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326"/>
  <workbookPr/>
  <mc:AlternateContent xmlns:mc="http://schemas.openxmlformats.org/markup-compatibility/2006">
    <mc:Choice Requires="x15">
      <x15ac:absPath xmlns:x15ac="http://schemas.microsoft.com/office/spreadsheetml/2010/11/ac" url="E:\2017 USWFL\2017 files\"/>
    </mc:Choice>
  </mc:AlternateContent>
  <bookViews>
    <workbookView xWindow="0" yWindow="0" windowWidth="19350" windowHeight="7680" tabRatio="722" firstSheet="25" activeTab="32"/>
  </bookViews>
  <sheets>
    <sheet name="UPDATES" sheetId="49" r:id="rId1"/>
    <sheet name="Div setup" sheetId="15" r:id="rId2"/>
    <sheet name="TEAM SCHEDULE" sheetId="16" r:id="rId3"/>
    <sheet name="WEEKLY SCHEDULE" sheetId="17" r:id="rId4"/>
    <sheet name="Minmax" sheetId="26" r:id="rId5"/>
    <sheet name="rounds 1-6" sheetId="51" r:id="rId6"/>
    <sheet name="rounds 7-12" sheetId="52" r:id="rId7"/>
    <sheet name="defense cards" sheetId="55" r:id="rId8"/>
    <sheet name="cards for web" sheetId="56" r:id="rId9"/>
    <sheet name="DRAFT GRID" sheetId="18" r:id="rId10"/>
    <sheet name="FREE AGENTS &amp; ROOKIES" sheetId="14" r:id="rId11"/>
    <sheet name="all team rosters" sheetId="23" r:id="rId12"/>
    <sheet name="2017 trades" sheetId="19" r:id="rId13"/>
    <sheet name="ARZ" sheetId="29" r:id="rId14"/>
    <sheet name="BAL" sheetId="30" r:id="rId15"/>
    <sheet name="BIR" sheetId="31" r:id="rId16"/>
    <sheet name="CHI" sheetId="32" r:id="rId17"/>
    <sheet name="DEN" sheetId="33" r:id="rId18"/>
    <sheet name="DET" sheetId="34" r:id="rId19"/>
    <sheet name="HOU" sheetId="35" r:id="rId20"/>
    <sheet name="MEM" sheetId="36" r:id="rId21"/>
    <sheet name="MIA" sheetId="37" r:id="rId22"/>
    <sheet name="MCH" sheetId="38" r:id="rId23"/>
    <sheet name="NJG" sheetId="39" r:id="rId24"/>
    <sheet name="NYS" sheetId="40" r:id="rId25"/>
    <sheet name="OAK" sheetId="41" r:id="rId26"/>
    <sheet name="PIT" sheetId="42" r:id="rId27"/>
    <sheet name="POR" sheetId="43" r:id="rId28"/>
    <sheet name="SAG" sheetId="44" r:id="rId29"/>
    <sheet name="TBB" sheetId="45" r:id="rId30"/>
    <sheet name="TOR" sheetId="46" r:id="rId31"/>
    <sheet name="VIR" sheetId="47" r:id="rId32"/>
    <sheet name="WAS" sheetId="48" r:id="rId33"/>
    <sheet name="2017 ratings" sheetId="1" r:id="rId34"/>
    <sheet name="2017 strat rosters" sheetId="27" r:id="rId35"/>
    <sheet name="2016 ratings" sheetId="4" r:id="rId36"/>
    <sheet name="2016 trades" sheetId="20" r:id="rId37"/>
    <sheet name="ROSTER_backup" sheetId="10" r:id="rId38"/>
    <sheet name="cutlists" sheetId="21" r:id="rId39"/>
    <sheet name="uncarded cuts" sheetId="25" r:id="rId40"/>
    <sheet name="SURVEY RESULTS" sheetId="53" r:id="rId41"/>
  </sheet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03" i="55" l="1"/>
  <c r="AA303" i="55"/>
  <c r="AB302" i="55"/>
  <c r="AA302" i="55"/>
  <c r="AB287" i="55"/>
  <c r="AA287" i="55"/>
  <c r="AB286" i="55"/>
  <c r="AA286" i="55"/>
  <c r="AB270" i="55"/>
  <c r="AA270" i="55"/>
  <c r="AB269" i="55"/>
  <c r="AA269" i="55"/>
  <c r="AB256" i="55"/>
  <c r="AA256" i="55"/>
  <c r="AB255" i="55"/>
  <c r="AA255" i="55"/>
  <c r="AB242" i="55"/>
  <c r="AA242" i="55"/>
  <c r="AB241" i="55"/>
  <c r="AA241" i="55"/>
  <c r="AB228" i="55"/>
  <c r="AA228" i="55"/>
  <c r="AB227" i="55"/>
  <c r="AA227" i="55"/>
  <c r="AB211" i="55"/>
  <c r="AA211" i="55"/>
  <c r="AB210" i="55"/>
  <c r="AA210" i="55"/>
  <c r="AB195" i="55"/>
  <c r="AA195" i="55"/>
  <c r="AB194" i="55"/>
  <c r="AA194" i="55"/>
  <c r="AB176" i="55"/>
  <c r="AA176" i="55"/>
  <c r="AB175" i="55"/>
  <c r="AA175" i="55"/>
  <c r="AB162" i="55"/>
  <c r="AA162" i="55"/>
  <c r="AB161" i="55"/>
  <c r="AA161" i="55"/>
  <c r="AB147" i="55"/>
  <c r="AA147" i="55"/>
  <c r="AB146" i="55"/>
  <c r="AA146" i="55"/>
  <c r="AB130" i="55"/>
  <c r="AA130" i="55"/>
  <c r="AB129" i="55"/>
  <c r="AA129" i="55"/>
  <c r="AB114" i="55"/>
  <c r="AA114" i="55"/>
  <c r="AB113" i="55"/>
  <c r="AA113" i="55"/>
  <c r="AB99" i="55"/>
  <c r="AA99" i="55"/>
  <c r="AB98" i="55"/>
  <c r="AA98" i="55"/>
  <c r="AB81" i="55"/>
  <c r="AA81" i="55"/>
  <c r="AB80" i="55"/>
  <c r="AA80" i="55"/>
  <c r="AB67" i="55"/>
  <c r="AA67" i="55"/>
  <c r="AB66" i="55"/>
  <c r="AA66" i="55"/>
  <c r="AB50" i="55"/>
  <c r="AA50" i="55"/>
  <c r="AB49" i="55"/>
  <c r="AA49" i="55"/>
  <c r="AB36" i="55"/>
  <c r="AA36" i="55"/>
  <c r="AB35" i="55"/>
  <c r="AA35" i="55"/>
  <c r="AB21" i="55"/>
  <c r="AA21" i="55"/>
  <c r="AB20" i="55"/>
  <c r="AA20" i="55"/>
  <c r="AB6" i="55"/>
  <c r="AA6" i="55"/>
  <c r="AB5" i="55"/>
  <c r="AA5" i="55"/>
  <c r="H3" i="56" l="1"/>
  <c r="G3" i="56"/>
  <c r="G18" i="56"/>
  <c r="G16" i="56"/>
  <c r="G14" i="56"/>
  <c r="G8" i="56"/>
  <c r="G10" i="56"/>
  <c r="G15" i="56"/>
  <c r="G2" i="56"/>
  <c r="G19" i="56"/>
  <c r="G11" i="56"/>
  <c r="G6" i="56"/>
  <c r="G17" i="56"/>
  <c r="G20" i="56"/>
  <c r="G21" i="56"/>
  <c r="G4" i="56"/>
  <c r="G12" i="56"/>
  <c r="G7" i="56"/>
  <c r="G13" i="56"/>
  <c r="G5" i="56"/>
  <c r="G9" i="56"/>
  <c r="I3" i="56" l="1"/>
  <c r="AK562" i="14"/>
  <c r="AK563" i="14"/>
  <c r="AK564" i="14"/>
  <c r="AK565" i="14"/>
  <c r="AK568" i="14"/>
  <c r="AK566" i="14"/>
  <c r="AK567" i="14"/>
  <c r="AK569" i="14"/>
  <c r="AK570" i="14"/>
  <c r="AK571" i="14"/>
  <c r="AK572" i="14"/>
  <c r="AK573" i="14"/>
  <c r="AJ562" i="14"/>
  <c r="AJ568" i="14"/>
  <c r="AJ563" i="14"/>
  <c r="AJ566" i="14"/>
  <c r="AJ571" i="14"/>
  <c r="AJ569" i="14"/>
  <c r="AJ564" i="14"/>
  <c r="AJ567" i="14"/>
  <c r="AJ573" i="14"/>
  <c r="AJ565" i="14"/>
  <c r="AJ570" i="14"/>
  <c r="AJ572" i="14"/>
  <c r="AE23" i="26" l="1"/>
  <c r="AD23" i="26"/>
  <c r="AC23" i="26"/>
  <c r="AB23" i="26"/>
  <c r="AA23" i="26"/>
  <c r="Z23" i="26"/>
  <c r="Y23" i="26"/>
  <c r="X23" i="26"/>
  <c r="W23" i="26"/>
  <c r="V23" i="26"/>
  <c r="U23" i="26"/>
  <c r="T23" i="26"/>
  <c r="S23" i="26"/>
  <c r="R23" i="26"/>
  <c r="Q23" i="26"/>
  <c r="P23" i="26"/>
  <c r="K23" i="26"/>
  <c r="J23" i="26"/>
  <c r="I23" i="26"/>
  <c r="H23" i="26"/>
  <c r="G23" i="26"/>
  <c r="F23" i="26"/>
  <c r="AF21" i="26"/>
  <c r="AG21" i="26" s="1"/>
  <c r="M21" i="26"/>
  <c r="L21" i="26"/>
  <c r="AF20" i="26"/>
  <c r="AG20" i="26" s="1"/>
  <c r="M20" i="26"/>
  <c r="L20" i="26"/>
  <c r="AF19" i="26"/>
  <c r="AG19" i="26" s="1"/>
  <c r="M19" i="26"/>
  <c r="L19" i="26"/>
  <c r="AF18" i="26"/>
  <c r="AG18" i="26" s="1"/>
  <c r="M18" i="26"/>
  <c r="L18" i="26"/>
  <c r="AF17" i="26"/>
  <c r="AG17" i="26" s="1"/>
  <c r="M17" i="26"/>
  <c r="L17" i="26"/>
  <c r="AF16" i="26"/>
  <c r="AG16" i="26" s="1"/>
  <c r="M16" i="26"/>
  <c r="L16" i="26"/>
  <c r="AF15" i="26"/>
  <c r="AG15" i="26" s="1"/>
  <c r="M15" i="26"/>
  <c r="L15" i="26"/>
  <c r="AF14" i="26"/>
  <c r="AG14" i="26" s="1"/>
  <c r="M14" i="26"/>
  <c r="L14" i="26"/>
  <c r="AF13" i="26"/>
  <c r="AG13" i="26" s="1"/>
  <c r="M13" i="26"/>
  <c r="L13" i="26"/>
  <c r="AF12" i="26"/>
  <c r="AG12" i="26" s="1"/>
  <c r="M12" i="26"/>
  <c r="L12" i="26"/>
  <c r="AF11" i="26"/>
  <c r="AG11" i="26" s="1"/>
  <c r="M11" i="26"/>
  <c r="L11" i="26"/>
  <c r="AF10" i="26"/>
  <c r="AG10" i="26" s="1"/>
  <c r="M10" i="26"/>
  <c r="L10" i="26"/>
  <c r="AF9" i="26"/>
  <c r="AG9" i="26" s="1"/>
  <c r="M9" i="26"/>
  <c r="L9" i="26"/>
  <c r="AF8" i="26"/>
  <c r="AG8" i="26" s="1"/>
  <c r="M8" i="26"/>
  <c r="L8" i="26"/>
  <c r="AF7" i="26"/>
  <c r="AG7" i="26" s="1"/>
  <c r="M7" i="26"/>
  <c r="L7" i="26"/>
  <c r="AF6" i="26"/>
  <c r="AG6" i="26" s="1"/>
  <c r="M6" i="26"/>
  <c r="L6" i="26"/>
  <c r="AF5" i="26"/>
  <c r="AG5" i="26" s="1"/>
  <c r="M5" i="26"/>
  <c r="L5" i="26"/>
  <c r="AF4" i="26"/>
  <c r="AG4" i="26" s="1"/>
  <c r="M4" i="26"/>
  <c r="L4" i="26"/>
  <c r="AF3" i="26"/>
  <c r="AG3" i="26" s="1"/>
  <c r="M3" i="26"/>
  <c r="L3" i="26"/>
  <c r="AF2" i="26"/>
  <c r="M2" i="26"/>
  <c r="L2" i="26"/>
  <c r="AF23" i="26" l="1"/>
  <c r="AG2" i="26"/>
  <c r="L23" i="26"/>
  <c r="M23" i="26"/>
</calcChain>
</file>

<file path=xl/sharedStrings.xml><?xml version="1.0" encoding="utf-8"?>
<sst xmlns="http://schemas.openxmlformats.org/spreadsheetml/2006/main" count="46824" uniqueCount="3056">
  <si>
    <t>USWFL</t>
  </si>
  <si>
    <t>Last</t>
  </si>
  <si>
    <t>TM</t>
  </si>
  <si>
    <t>Positions</t>
  </si>
  <si>
    <t>Def-Primary</t>
  </si>
  <si>
    <t>Def-Secondary</t>
  </si>
  <si>
    <t>PassRush</t>
  </si>
  <si>
    <t>PassRush*</t>
  </si>
  <si>
    <t>RunBlock-Primary</t>
  </si>
  <si>
    <t>RunBlock-Secondary</t>
  </si>
  <si>
    <t>PassBlock</t>
  </si>
  <si>
    <t>Abdesmad, Mehdi</t>
  </si>
  <si>
    <t>TNA</t>
  </si>
  <si>
    <t>End</t>
  </si>
  <si>
    <t>0</t>
  </si>
  <si>
    <t/>
  </si>
  <si>
    <t>Abdul-Quddus, Isa</t>
  </si>
  <si>
    <t>MIA</t>
  </si>
  <si>
    <t>FS</t>
  </si>
  <si>
    <t>5-4</t>
  </si>
  <si>
    <t>Aboushi, Oday</t>
  </si>
  <si>
    <t>HOA</t>
  </si>
  <si>
    <t>T G</t>
  </si>
  <si>
    <t>Acho, Sam</t>
  </si>
  <si>
    <t>CHN</t>
  </si>
  <si>
    <t>OLB</t>
  </si>
  <si>
    <t>4-0</t>
  </si>
  <si>
    <t>Acker, Kenneth</t>
  </si>
  <si>
    <t>KCA</t>
  </si>
  <si>
    <t>DB</t>
  </si>
  <si>
    <t>0-0</t>
  </si>
  <si>
    <t>Adams, Andrew</t>
  </si>
  <si>
    <t>NYN</t>
  </si>
  <si>
    <t>4-5</t>
  </si>
  <si>
    <t>Adams, Davante</t>
  </si>
  <si>
    <t>GBN</t>
  </si>
  <si>
    <t>FL</t>
  </si>
  <si>
    <t>Adams, Jerell</t>
  </si>
  <si>
    <t>TE BB</t>
  </si>
  <si>
    <t>Adams, Mike</t>
  </si>
  <si>
    <t>T</t>
  </si>
  <si>
    <t>INA</t>
  </si>
  <si>
    <t>SS</t>
  </si>
  <si>
    <t>5-6</t>
  </si>
  <si>
    <t>Addae, Jahleel</t>
  </si>
  <si>
    <t>SDA</t>
  </si>
  <si>
    <t>Addison, Mario</t>
  </si>
  <si>
    <t>CAN</t>
  </si>
  <si>
    <t>Adjei-Barimah, Jude</t>
  </si>
  <si>
    <t>TBN</t>
  </si>
  <si>
    <t>OLB DB</t>
  </si>
  <si>
    <t>Agholor, Nelson</t>
  </si>
  <si>
    <t>PHN</t>
  </si>
  <si>
    <t>SE</t>
  </si>
  <si>
    <t>Aguayo, Roberto</t>
  </si>
  <si>
    <t>PK</t>
  </si>
  <si>
    <t>Aiken, Kamar</t>
  </si>
  <si>
    <t>BAA</t>
  </si>
  <si>
    <t>SE FL</t>
  </si>
  <si>
    <t>Aikens, Walt</t>
  </si>
  <si>
    <t>Ajayi, Jay</t>
  </si>
  <si>
    <t>HB</t>
  </si>
  <si>
    <t>Albert, Branden</t>
  </si>
  <si>
    <t>LT</t>
  </si>
  <si>
    <t>Alexander, Kwon</t>
  </si>
  <si>
    <t>MLB</t>
  </si>
  <si>
    <t>5-0</t>
  </si>
  <si>
    <t>Alexander, Lorenzo</t>
  </si>
  <si>
    <t>BFA</t>
  </si>
  <si>
    <t>LOLB</t>
  </si>
  <si>
    <t>Alexander, Mackensie</t>
  </si>
  <si>
    <t>MIN</t>
  </si>
  <si>
    <t>Alexander, Maurice</t>
  </si>
  <si>
    <t>LAN</t>
  </si>
  <si>
    <t>5-5</t>
  </si>
  <si>
    <t>Alexander, Vadal</t>
  </si>
  <si>
    <t>OAA</t>
  </si>
  <si>
    <t>T G TE</t>
  </si>
  <si>
    <t>Alford, Mario</t>
  </si>
  <si>
    <t>CLA</t>
  </si>
  <si>
    <t>KOR PR</t>
  </si>
  <si>
    <t>Alford, Robert</t>
  </si>
  <si>
    <t>ATN</t>
  </si>
  <si>
    <t>RCB</t>
  </si>
  <si>
    <t>4</t>
  </si>
  <si>
    <t>Allen, Beau</t>
  </si>
  <si>
    <t>Allen, Dwayne</t>
  </si>
  <si>
    <t>BB TE</t>
  </si>
  <si>
    <t>Allen, Jeff</t>
  </si>
  <si>
    <t>RG</t>
  </si>
  <si>
    <t>Allen, Keenan</t>
  </si>
  <si>
    <t>Allen, Nate</t>
  </si>
  <si>
    <t>0-4</t>
  </si>
  <si>
    <t>Allen, Ricardo</t>
  </si>
  <si>
    <t>Allen, Ryan</t>
  </si>
  <si>
    <t>NEA</t>
  </si>
  <si>
    <t>Punt</t>
  </si>
  <si>
    <t>Allison, Geronimo</t>
  </si>
  <si>
    <t>Alonso, Kiko</t>
  </si>
  <si>
    <t>4-4</t>
  </si>
  <si>
    <t>Alualu, Tyson</t>
  </si>
  <si>
    <t>JXA</t>
  </si>
  <si>
    <t>RE</t>
  </si>
  <si>
    <t>Amaro, Jace</t>
  </si>
  <si>
    <t>TE</t>
  </si>
  <si>
    <t>Amendola, Danny</t>
  </si>
  <si>
    <t>SE FL KOR PR</t>
  </si>
  <si>
    <t>Amerson, David</t>
  </si>
  <si>
    <t>LCB</t>
  </si>
  <si>
    <t>Amos, Adrian</t>
  </si>
  <si>
    <t>Amukamara, Prince</t>
  </si>
  <si>
    <t>Anderson, C.J.</t>
  </si>
  <si>
    <t>DNA</t>
  </si>
  <si>
    <t>Anderson, Derek</t>
  </si>
  <si>
    <t>QB</t>
  </si>
  <si>
    <t>Anderson, Henry</t>
  </si>
  <si>
    <t>T End</t>
  </si>
  <si>
    <t>Anderson, Robby</t>
  </si>
  <si>
    <t>NYA</t>
  </si>
  <si>
    <t>Anderson, Stephen</t>
  </si>
  <si>
    <t>Anderson, Zaire</t>
  </si>
  <si>
    <t>ILB</t>
  </si>
  <si>
    <t>Andrews, David</t>
  </si>
  <si>
    <t>C</t>
  </si>
  <si>
    <t>Andrews, Josh</t>
  </si>
  <si>
    <t>Anger, Bryan</t>
  </si>
  <si>
    <t>Ansah, Ezekiel</t>
  </si>
  <si>
    <t>DEN</t>
  </si>
  <si>
    <t>Anthony, Stephone</t>
  </si>
  <si>
    <t>NON</t>
  </si>
  <si>
    <t>LB</t>
  </si>
  <si>
    <t>Apple, Eli</t>
  </si>
  <si>
    <t>CB</t>
  </si>
  <si>
    <t>Arkin, David</t>
  </si>
  <si>
    <t>G TE</t>
  </si>
  <si>
    <t>Armbrister, Thurston</t>
  </si>
  <si>
    <t>Armstead, Arik</t>
  </si>
  <si>
    <t>SFN</t>
  </si>
  <si>
    <t>Armstrong, Ray-Ray</t>
  </si>
  <si>
    <t>Artis-Payne, Cameron</t>
  </si>
  <si>
    <t>Asiata, Matt</t>
  </si>
  <si>
    <t>Atkins, Geno</t>
  </si>
  <si>
    <t>CNA</t>
  </si>
  <si>
    <t>RT</t>
  </si>
  <si>
    <t>6</t>
  </si>
  <si>
    <t>Attaochu, Jeremiah</t>
  </si>
  <si>
    <t>Austin, Tavon</t>
  </si>
  <si>
    <t>FL HB PR</t>
  </si>
  <si>
    <t>Autry, Denico</t>
  </si>
  <si>
    <t>LE</t>
  </si>
  <si>
    <t>Avril, Cliff</t>
  </si>
  <si>
    <t>SEN</t>
  </si>
  <si>
    <t>5</t>
  </si>
  <si>
    <t>Ayers, Akeem</t>
  </si>
  <si>
    <t>Ayers, Robert</t>
  </si>
  <si>
    <t>Babineaux, Jonathan</t>
  </si>
  <si>
    <t>Bademosi, Johnson</t>
  </si>
  <si>
    <t>Bailey, Alvin</t>
  </si>
  <si>
    <t>Bailey, Dan</t>
  </si>
  <si>
    <t>DAN</t>
  </si>
  <si>
    <t>Baker, Chris</t>
  </si>
  <si>
    <t>WAN</t>
  </si>
  <si>
    <t>Bakhtiari, David</t>
  </si>
  <si>
    <t>Balducci, Alex</t>
  </si>
  <si>
    <t>G</t>
  </si>
  <si>
    <t>Baldwin, Doug</t>
  </si>
  <si>
    <t>Barber, Peyton</t>
  </si>
  <si>
    <t>Barbre, Allen</t>
  </si>
  <si>
    <t>LG T</t>
  </si>
  <si>
    <t>Barclay, Don</t>
  </si>
  <si>
    <t>Barkley, Matt</t>
  </si>
  <si>
    <t>Barksdale, Joe</t>
  </si>
  <si>
    <t>Barner, Kenjon</t>
  </si>
  <si>
    <t>HB KOR</t>
  </si>
  <si>
    <t>Barnes, T.J.</t>
  </si>
  <si>
    <t>Barnes, Tim</t>
  </si>
  <si>
    <t>Barnidge, Gary</t>
  </si>
  <si>
    <t>Barr, Anthony</t>
  </si>
  <si>
    <t>LLB</t>
  </si>
  <si>
    <t>Barrett, Shaquil</t>
  </si>
  <si>
    <t>Barron, Mark</t>
  </si>
  <si>
    <t>RLB</t>
  </si>
  <si>
    <t>Barth, Connor</t>
  </si>
  <si>
    <t>Barwin, Connor</t>
  </si>
  <si>
    <t>Bass, David</t>
  </si>
  <si>
    <t>Bates, Houston</t>
  </si>
  <si>
    <t>Beachum, Kelvin</t>
  </si>
  <si>
    <t>Beadles, Zane</t>
  </si>
  <si>
    <t>LG T C</t>
  </si>
  <si>
    <t>Beasley, Cole</t>
  </si>
  <si>
    <t>Beasley, Vic</t>
  </si>
  <si>
    <t>Beatty, Will</t>
  </si>
  <si>
    <t>Beavers, Willie</t>
  </si>
  <si>
    <t>Beckham, Odell</t>
  </si>
  <si>
    <t>SE PR</t>
  </si>
  <si>
    <t>Bell, Blake</t>
  </si>
  <si>
    <t>Bell, Le'Veon</t>
  </si>
  <si>
    <t>PIA</t>
  </si>
  <si>
    <t>Bell, Vonn</t>
  </si>
  <si>
    <t>0-5</t>
  </si>
  <si>
    <t>Bellamy, Josh</t>
  </si>
  <si>
    <t>FL SE</t>
  </si>
  <si>
    <t>Bellore, Nick</t>
  </si>
  <si>
    <t>RILB</t>
  </si>
  <si>
    <t>Benenoch, Caleb</t>
  </si>
  <si>
    <t>Benjamin, Kelvin</t>
  </si>
  <si>
    <t>Benjamin, Travis</t>
  </si>
  <si>
    <t>SE FL PR</t>
  </si>
  <si>
    <t>Bennett, Martellus</t>
  </si>
  <si>
    <t>Bennett, Michael</t>
  </si>
  <si>
    <t>Berger, Joe</t>
  </si>
  <si>
    <t>C G</t>
  </si>
  <si>
    <t>Bergstrom, Tony</t>
  </si>
  <si>
    <t>G C</t>
  </si>
  <si>
    <t>Berhe, Nat</t>
  </si>
  <si>
    <t>Bernard, Giovani</t>
  </si>
  <si>
    <t>Berry, Eric</t>
  </si>
  <si>
    <t>6-6</t>
  </si>
  <si>
    <t>Berry, Jordan</t>
  </si>
  <si>
    <t>Bethea, Antoine</t>
  </si>
  <si>
    <t>Bethel, Justin</t>
  </si>
  <si>
    <t>ARN</t>
  </si>
  <si>
    <t>Bishop, Freddie</t>
  </si>
  <si>
    <t>Blackmon, Will</t>
  </si>
  <si>
    <t>FS CB KOR</t>
  </si>
  <si>
    <t>Blackson, Angelo</t>
  </si>
  <si>
    <t>Blair, Ronald</t>
  </si>
  <si>
    <t>Blake, Valentino</t>
  </si>
  <si>
    <t>Blanton, Robert</t>
  </si>
  <si>
    <t>Blount, LeGarrette</t>
  </si>
  <si>
    <t>Blue, Alfred</t>
  </si>
  <si>
    <t>Blythe, Austin</t>
  </si>
  <si>
    <t>Boddy-Calhoun, Briean</t>
  </si>
  <si>
    <t>Bodine, Russell</t>
  </si>
  <si>
    <t>Boehm, Evan</t>
  </si>
  <si>
    <t>Boggs, Taylor</t>
  </si>
  <si>
    <t>Boldin, Anquan</t>
  </si>
  <si>
    <t>Boling, Clint</t>
  </si>
  <si>
    <t>LG</t>
  </si>
  <si>
    <t>Booker, Devontae</t>
  </si>
  <si>
    <t>Boone, Alex</t>
  </si>
  <si>
    <t>Bortles, Blake</t>
  </si>
  <si>
    <t>QB(P)</t>
  </si>
  <si>
    <t>Bosa, Joey</t>
  </si>
  <si>
    <t>Bosher, Matt</t>
  </si>
  <si>
    <t>Bostick, Brandon</t>
  </si>
  <si>
    <t>Boston, Tre</t>
  </si>
  <si>
    <t>Boswell, Chris</t>
  </si>
  <si>
    <t>Bouye, A.J.</t>
  </si>
  <si>
    <t>Bowanko, Luke</t>
  </si>
  <si>
    <t>C TE</t>
  </si>
  <si>
    <t>Boyd, Tyler</t>
  </si>
  <si>
    <t>Boykin, Trevone</t>
  </si>
  <si>
    <t>Boyle, Nick</t>
  </si>
  <si>
    <t>Bradberry, James</t>
  </si>
  <si>
    <t>Bradford, Sam</t>
  </si>
  <si>
    <t>Bradham, Nigel</t>
  </si>
  <si>
    <t>Brady, Tom</t>
  </si>
  <si>
    <t>Braman, Bryan</t>
  </si>
  <si>
    <t>Branch, Alan</t>
  </si>
  <si>
    <t>Branch, Andre</t>
  </si>
  <si>
    <t>Branch, Tyvon</t>
  </si>
  <si>
    <t>Brate, Cameron</t>
  </si>
  <si>
    <t>Bray, Quan</t>
  </si>
  <si>
    <t>Breeland, Bashaud</t>
  </si>
  <si>
    <t>Brees, Drew</t>
  </si>
  <si>
    <t>Brendel, Jake</t>
  </si>
  <si>
    <t>Brice, Kentrell</t>
  </si>
  <si>
    <t>Brissett, Jacoby</t>
  </si>
  <si>
    <t>Britt, Justin</t>
  </si>
  <si>
    <t>Britt, Kenny</t>
  </si>
  <si>
    <t>Brock, Tramaine</t>
  </si>
  <si>
    <t>Brockers, Michael</t>
  </si>
  <si>
    <t>Bromley, Jay</t>
  </si>
  <si>
    <t>Brooks, Ahmad</t>
  </si>
  <si>
    <t>Brooks, Brandon</t>
  </si>
  <si>
    <t>Brooks, Ron</t>
  </si>
  <si>
    <t>Brothers, Kentrell</t>
  </si>
  <si>
    <t>Brown, Anthony</t>
  </si>
  <si>
    <t>Brown, Antonio</t>
  </si>
  <si>
    <t>Brown, Corey</t>
  </si>
  <si>
    <t>Brown, Daniel</t>
  </si>
  <si>
    <t>Brown, Duane</t>
  </si>
  <si>
    <t>Brown, Jamon</t>
  </si>
  <si>
    <t>Brown, Jatavis</t>
  </si>
  <si>
    <t>LILB</t>
  </si>
  <si>
    <t>Brown, John</t>
  </si>
  <si>
    <t>FL PR</t>
  </si>
  <si>
    <t>Brown, Malcolm</t>
  </si>
  <si>
    <t>Brown, Malcom</t>
  </si>
  <si>
    <t>Brown, Preston</t>
  </si>
  <si>
    <t>Brown, Trent</t>
  </si>
  <si>
    <t>Brown, Zach</t>
  </si>
  <si>
    <t>6-5</t>
  </si>
  <si>
    <t>Bryant, Armonty</t>
  </si>
  <si>
    <t>Bryant, Corbin</t>
  </si>
  <si>
    <t>Bryant, Dez</t>
  </si>
  <si>
    <t>Bryant, Matt</t>
  </si>
  <si>
    <t>Bucannon, Deone</t>
  </si>
  <si>
    <t>6-0</t>
  </si>
  <si>
    <t>Buckner, DeForest</t>
  </si>
  <si>
    <t>Bulaga, Bryan</t>
  </si>
  <si>
    <t>Bullard, Jonathan</t>
  </si>
  <si>
    <t>Bullock, Randy</t>
  </si>
  <si>
    <t>Bullough, Max</t>
  </si>
  <si>
    <t>Burfict, Vontaze</t>
  </si>
  <si>
    <t>Burkhead, Rex</t>
  </si>
  <si>
    <t>Burley, Marcus</t>
  </si>
  <si>
    <t>Burnett, Morgan</t>
  </si>
  <si>
    <t>Burns, Artie</t>
  </si>
  <si>
    <t>Burris, Juston</t>
  </si>
  <si>
    <t>Burse, Isaiah</t>
  </si>
  <si>
    <t>Burton, Michael</t>
  </si>
  <si>
    <t>FB</t>
  </si>
  <si>
    <t>Burton, Trey</t>
  </si>
  <si>
    <t>Burwell, Tyreek</t>
  </si>
  <si>
    <t>Bush, Deon</t>
  </si>
  <si>
    <t>Bush, Rafael</t>
  </si>
  <si>
    <t>Bushrod, Jermon</t>
  </si>
  <si>
    <t>Butler, Brice</t>
  </si>
  <si>
    <t>Butler, Darius</t>
  </si>
  <si>
    <t>Butler, Donald</t>
  </si>
  <si>
    <t>Butler, Drew</t>
  </si>
  <si>
    <t>Butler, Malcolm</t>
  </si>
  <si>
    <t>Butler, Vernon</t>
  </si>
  <si>
    <t>Byard, Kevin</t>
  </si>
  <si>
    <t>Bynes, Josh</t>
  </si>
  <si>
    <t>Byrd, Jairus</t>
  </si>
  <si>
    <t>Cadet, Travaris</t>
  </si>
  <si>
    <t>Calhoun, Shilique</t>
  </si>
  <si>
    <t>Callahan, Bryce</t>
  </si>
  <si>
    <t>Cameron, Jordan</t>
  </si>
  <si>
    <t>Campanaro, Michael</t>
  </si>
  <si>
    <t>PR</t>
  </si>
  <si>
    <t>Campbell, Calais</t>
  </si>
  <si>
    <t>Campbell, De'Vondre</t>
  </si>
  <si>
    <t>Campbell, Ibraheim</t>
  </si>
  <si>
    <t>Cann, A.J.</t>
  </si>
  <si>
    <t>Cannon, Marcus</t>
  </si>
  <si>
    <t>Carder, Tank</t>
  </si>
  <si>
    <t>Carey, Don</t>
  </si>
  <si>
    <t>Carey, Ka'Deem</t>
  </si>
  <si>
    <t>Carpenter, Dan</t>
  </si>
  <si>
    <t>Carpenter, James</t>
  </si>
  <si>
    <t>Carr, Brandon</t>
  </si>
  <si>
    <t>Carr, Derek</t>
  </si>
  <si>
    <t>Carradine, Tank</t>
  </si>
  <si>
    <t>Carrie, T.J.</t>
  </si>
  <si>
    <t>Carrier, Derek</t>
  </si>
  <si>
    <t>Carroll, Nolan</t>
  </si>
  <si>
    <t>Carroo, Leonte</t>
  </si>
  <si>
    <t>Carter, Bruce</t>
  </si>
  <si>
    <t>Casey, Jurrell</t>
  </si>
  <si>
    <t>Casillas, Jonathan</t>
  </si>
  <si>
    <t>Cassel, Matt</t>
  </si>
  <si>
    <t>Castonzo, Anthony</t>
  </si>
  <si>
    <t>Catanzaro, Chandler</t>
  </si>
  <si>
    <t>Catapano, Mike</t>
  </si>
  <si>
    <t>OLB End</t>
  </si>
  <si>
    <t>Celek, Brent</t>
  </si>
  <si>
    <t>Celek, Garrett</t>
  </si>
  <si>
    <t>Chancellor, Kam</t>
  </si>
  <si>
    <t>Charles, Stefan</t>
  </si>
  <si>
    <t>Cherilus, Gosder</t>
  </si>
  <si>
    <t>T TE</t>
  </si>
  <si>
    <t>Chester, Chris</t>
  </si>
  <si>
    <t>Chickillo, Anthony</t>
  </si>
  <si>
    <t>Christian, Marqui</t>
  </si>
  <si>
    <t>Chung, Patrick</t>
  </si>
  <si>
    <t>Church, Barry</t>
  </si>
  <si>
    <t>Clady, Ryan</t>
  </si>
  <si>
    <t>Claiborne, Morris</t>
  </si>
  <si>
    <t>Clark, Chris</t>
  </si>
  <si>
    <t>Clark, Frank</t>
  </si>
  <si>
    <t>Clark, Kenny</t>
  </si>
  <si>
    <t>Clark, Le'Raven</t>
  </si>
  <si>
    <t>Clarke, Will</t>
  </si>
  <si>
    <t>Clay, Charles</t>
  </si>
  <si>
    <t>Clayborn, Adrian</t>
  </si>
  <si>
    <t>Cleary, Emmett</t>
  </si>
  <si>
    <t>Clemens, Kellen</t>
  </si>
  <si>
    <t>Clemmings, T.J.</t>
  </si>
  <si>
    <t>Clinton-Dix, Ha Ha</t>
  </si>
  <si>
    <t>Clowney, Jadeveon</t>
  </si>
  <si>
    <t>RE OLB</t>
  </si>
  <si>
    <t>0-6</t>
  </si>
  <si>
    <t>Coates, Sammie</t>
  </si>
  <si>
    <t>SE FL KOR</t>
  </si>
  <si>
    <t>Cobb, Randall</t>
  </si>
  <si>
    <t>Cockrell, Ross</t>
  </si>
  <si>
    <t>Cole, Audie</t>
  </si>
  <si>
    <t>Cole, Trent</t>
  </si>
  <si>
    <t>Coleman, Brandon</t>
  </si>
  <si>
    <t>Coleman, Corey</t>
  </si>
  <si>
    <t>Coleman, Deandre</t>
  </si>
  <si>
    <t>Coleman, Justin</t>
  </si>
  <si>
    <t>Coleman, Kurt</t>
  </si>
  <si>
    <t>Coleman, Shon</t>
  </si>
  <si>
    <t>Coleman, Tevin</t>
  </si>
  <si>
    <t>Collins, Alex</t>
  </si>
  <si>
    <t>Collins, Jalen</t>
  </si>
  <si>
    <t>Collins, Jamie</t>
  </si>
  <si>
    <t>Collins, Landon</t>
  </si>
  <si>
    <t>Collins, Maliek</t>
  </si>
  <si>
    <t>Colquitt, Britton</t>
  </si>
  <si>
    <t>Colquitt, Dustin</t>
  </si>
  <si>
    <t>Colvin, Aaron</t>
  </si>
  <si>
    <t>Compton, Tom</t>
  </si>
  <si>
    <t>Compton, Will</t>
  </si>
  <si>
    <t>Conklin, Jack</t>
  </si>
  <si>
    <t>Conley, Chris</t>
  </si>
  <si>
    <t>Conte, Chris</t>
  </si>
  <si>
    <t>Cook, Connor</t>
  </si>
  <si>
    <t>Cook, Jared</t>
  </si>
  <si>
    <t>Cooks, Brandin</t>
  </si>
  <si>
    <t>Cooper, Amari</t>
  </si>
  <si>
    <t>Cooper, Jonathan</t>
  </si>
  <si>
    <t>Cooper, Marcus</t>
  </si>
  <si>
    <t>Cooper, Pharoh</t>
  </si>
  <si>
    <t>Cooper, Xavier</t>
  </si>
  <si>
    <t>Copeland, Brandon</t>
  </si>
  <si>
    <t>Core, Cody</t>
  </si>
  <si>
    <t>Correa, Kamalei</t>
  </si>
  <si>
    <t>Countess, Blake</t>
  </si>
  <si>
    <t>Cousins, Kirk</t>
  </si>
  <si>
    <t>Covington, Christian</t>
  </si>
  <si>
    <t>Cowser, James</t>
  </si>
  <si>
    <t>Cox, Fletcher</t>
  </si>
  <si>
    <t>Coyle, Brock</t>
  </si>
  <si>
    <t>Crabtree, Michael</t>
  </si>
  <si>
    <t>Cravens, Su'a</t>
  </si>
  <si>
    <t>ILB S</t>
  </si>
  <si>
    <t>Crawford, Jack</t>
  </si>
  <si>
    <t>Crawford, Tyrone</t>
  </si>
  <si>
    <t>LE T</t>
  </si>
  <si>
    <t>Crawley, Ken</t>
  </si>
  <si>
    <t>Crick, Jared</t>
  </si>
  <si>
    <t>Cromartie, Marcus</t>
  </si>
  <si>
    <t>Crosby, Mason</t>
  </si>
  <si>
    <t>Crowder, Jamison</t>
  </si>
  <si>
    <t>Crowell, Isaiah</t>
  </si>
  <si>
    <t>Cruz, Victor</t>
  </si>
  <si>
    <t>Cunningham, Benny</t>
  </si>
  <si>
    <t>Curry, Vinny</t>
  </si>
  <si>
    <t>Cushing, Brian</t>
  </si>
  <si>
    <t>Cutler, Jay</t>
  </si>
  <si>
    <t>Cyprien, Johnathan</t>
  </si>
  <si>
    <t>4-6</t>
  </si>
  <si>
    <t>Dahl, Joe</t>
  </si>
  <si>
    <t>Dalton, Andy</t>
  </si>
  <si>
    <t>Dangerfield, Jordan</t>
  </si>
  <si>
    <t>Daniel, Chase</t>
  </si>
  <si>
    <t>Daniels, Mike</t>
  </si>
  <si>
    <t>Dansby, Karlos</t>
  </si>
  <si>
    <t>Darby, Ronald</t>
  </si>
  <si>
    <t>Dareus, Marcell</t>
  </si>
  <si>
    <t>NT</t>
  </si>
  <si>
    <t>Darr, Matt</t>
  </si>
  <si>
    <t>David, Lavonte</t>
  </si>
  <si>
    <t>Davis, Chris</t>
  </si>
  <si>
    <t>KOR</t>
  </si>
  <si>
    <t>Davis, Cody</t>
  </si>
  <si>
    <t>Davis, Demario</t>
  </si>
  <si>
    <t>Davis, Kellen</t>
  </si>
  <si>
    <t>Davis, Knile</t>
  </si>
  <si>
    <t>Davis, Mike</t>
  </si>
  <si>
    <t>Davis, Ryan</t>
  </si>
  <si>
    <t>Davis, Sean</t>
  </si>
  <si>
    <t>Davis, Thomas</t>
  </si>
  <si>
    <t>Davis, Todd</t>
  </si>
  <si>
    <t>Davis, Trevor</t>
  </si>
  <si>
    <t>Davis, Vernon</t>
  </si>
  <si>
    <t>Davis, Vontae</t>
  </si>
  <si>
    <t>Davison, Tyeler</t>
  </si>
  <si>
    <t>Dawson, Phil</t>
  </si>
  <si>
    <t>Day, Sheldon</t>
  </si>
  <si>
    <t>DeCastro, David</t>
  </si>
  <si>
    <t>Decker, Taylor</t>
  </si>
  <si>
    <t>Delaire, Ryan</t>
  </si>
  <si>
    <t>Demps, Quintin</t>
  </si>
  <si>
    <t>Dennard, Darqueze</t>
  </si>
  <si>
    <t>Dent, Akeem</t>
  </si>
  <si>
    <t>Derby, A.J.</t>
  </si>
  <si>
    <t>DeValve, Seth</t>
  </si>
  <si>
    <t>Develin, James</t>
  </si>
  <si>
    <t>Devey, Jordan</t>
  </si>
  <si>
    <t>Dial, Quinton</t>
  </si>
  <si>
    <t>Dickson, Ed</t>
  </si>
  <si>
    <t>Diggs, Quandre</t>
  </si>
  <si>
    <t>Diggs, Stefon</t>
  </si>
  <si>
    <t>DiMarco, Patrick</t>
  </si>
  <si>
    <t>Dixon, Kenneth</t>
  </si>
  <si>
    <t>Dixon, Riley</t>
  </si>
  <si>
    <t>Dodd, Kevin</t>
  </si>
  <si>
    <t>Donald, Aaron</t>
  </si>
  <si>
    <t>Donnal, Andrew</t>
  </si>
  <si>
    <t>Donnell, Larry</t>
  </si>
  <si>
    <t>Dorsett, Phillip</t>
  </si>
  <si>
    <t>Dorsey, Glenn</t>
  </si>
  <si>
    <t>Doss, Lorenzo</t>
  </si>
  <si>
    <t>Dotson, Demar</t>
  </si>
  <si>
    <t>Douglas, Harry</t>
  </si>
  <si>
    <t>Douzable, Leger</t>
  </si>
  <si>
    <t>Doyle, Jack</t>
  </si>
  <si>
    <t>Dozier, Dakota</t>
  </si>
  <si>
    <t>Drake, Kenyan</t>
  </si>
  <si>
    <t>Drango, Spencer</t>
  </si>
  <si>
    <t>LG TE</t>
  </si>
  <si>
    <t>Draughn, Shaun</t>
  </si>
  <si>
    <t>Ducasse, Vladimir</t>
  </si>
  <si>
    <t>Dumervil, Elvis</t>
  </si>
  <si>
    <t>Dunbar, Lance</t>
  </si>
  <si>
    <t>Dunbar, Quinton</t>
  </si>
  <si>
    <t>Dunlap, Carlos</t>
  </si>
  <si>
    <t>Dunlap, King</t>
  </si>
  <si>
    <t>Dunn, Brandon</t>
  </si>
  <si>
    <t>Dupree, Bud</t>
  </si>
  <si>
    <t>Durant, Justin</t>
  </si>
  <si>
    <t>Duvernay-Tardif, Laurent</t>
  </si>
  <si>
    <t>Ealy, Kony</t>
  </si>
  <si>
    <t>Easley, Dominique</t>
  </si>
  <si>
    <t>Easton, Nick</t>
  </si>
  <si>
    <t>Ebner, Nate</t>
  </si>
  <si>
    <t>Ebron, Eric</t>
  </si>
  <si>
    <t>Edebali, Kasim</t>
  </si>
  <si>
    <t>Edelman, Julian</t>
  </si>
  <si>
    <t>Edwards, Lac</t>
  </si>
  <si>
    <t>Edwards, Lavar</t>
  </si>
  <si>
    <t>Edwards, Mario</t>
  </si>
  <si>
    <t>Eifert, Tyler</t>
  </si>
  <si>
    <t>Elam, Matt</t>
  </si>
  <si>
    <t>Ellerbe, Dannell</t>
  </si>
  <si>
    <t>Ellington, Andre</t>
  </si>
  <si>
    <t>Elliott, DeAndre</t>
  </si>
  <si>
    <t>Elliott, Ezekiel</t>
  </si>
  <si>
    <t>Elliott, Javien</t>
  </si>
  <si>
    <t>Elliott, Jay</t>
  </si>
  <si>
    <t>Ellis, Justin</t>
  </si>
  <si>
    <t>Ellison, Rhett</t>
  </si>
  <si>
    <t>FB TE</t>
  </si>
  <si>
    <t>Emanuel, Kyle</t>
  </si>
  <si>
    <t>ROLB</t>
  </si>
  <si>
    <t>Enunwa, Quincy</t>
  </si>
  <si>
    <t>Erickson, Alex</t>
  </si>
  <si>
    <t>Ertz, Zach</t>
  </si>
  <si>
    <t>Ervin, Tyler</t>
  </si>
  <si>
    <t>Erving, Cameron</t>
  </si>
  <si>
    <t>C T</t>
  </si>
  <si>
    <t>Escobar, Gavin</t>
  </si>
  <si>
    <t>Evans, Jahri</t>
  </si>
  <si>
    <t>Evans, Marwin</t>
  </si>
  <si>
    <t>Evans, Mike</t>
  </si>
  <si>
    <t>Fabiano, Anthony</t>
  </si>
  <si>
    <t>Fackrell, Kyler</t>
  </si>
  <si>
    <t>Fairley, Nick</t>
  </si>
  <si>
    <t>Fant, George</t>
  </si>
  <si>
    <t>Farrow, Kenneth</t>
  </si>
  <si>
    <t>Fasano, Anthony</t>
  </si>
  <si>
    <t>Fede, Terrence</t>
  </si>
  <si>
    <t>Fejedelem, Clayton</t>
  </si>
  <si>
    <t>Feliciano, Jon</t>
  </si>
  <si>
    <t>Fells, Darren</t>
  </si>
  <si>
    <t>Felton, Jerome</t>
  </si>
  <si>
    <t>Ferentz, James</t>
  </si>
  <si>
    <t>Ferguson, Josh</t>
  </si>
  <si>
    <t>Fiedorowicz, C.J.</t>
  </si>
  <si>
    <t>Finney, B.J.</t>
  </si>
  <si>
    <t>Fisher, Eric</t>
  </si>
  <si>
    <t>Fisher, Jake</t>
  </si>
  <si>
    <t>Fitzgerald, Larry</t>
  </si>
  <si>
    <t>Fitzpatrick, Ryan</t>
  </si>
  <si>
    <t>Flacco, Joe</t>
  </si>
  <si>
    <t>Fleener, Coby</t>
  </si>
  <si>
    <t>Fleming, Cameron</t>
  </si>
  <si>
    <t>Flowers, Ereck</t>
  </si>
  <si>
    <t>Flowers, Marquis</t>
  </si>
  <si>
    <t>Flowers, Trey</t>
  </si>
  <si>
    <t>Floyd, Leonard</t>
  </si>
  <si>
    <t>Floyd, Michael</t>
  </si>
  <si>
    <t>Fluker, D.J.</t>
  </si>
  <si>
    <t>Foles, Nick</t>
  </si>
  <si>
    <t>Folk, Nick</t>
  </si>
  <si>
    <t>Forbath, Kai</t>
  </si>
  <si>
    <t>Ford, Dee</t>
  </si>
  <si>
    <t>Forrest, Josh</t>
  </si>
  <si>
    <t>Forsett, Justin</t>
  </si>
  <si>
    <t>Fort, L.J.</t>
  </si>
  <si>
    <t>Forte, Matt</t>
  </si>
  <si>
    <t>Foster, Mason</t>
  </si>
  <si>
    <t>Foster, Ramon</t>
  </si>
  <si>
    <t>Fowler, Dante</t>
  </si>
  <si>
    <t>Fowler, Jalston</t>
  </si>
  <si>
    <t>Fox, Morgan</t>
  </si>
  <si>
    <t>Francois, Ricky Jean</t>
  </si>
  <si>
    <t>Franklin, Orlando</t>
  </si>
  <si>
    <t>Franks, Andrew</t>
  </si>
  <si>
    <t>Frederick, Travis</t>
  </si>
  <si>
    <t>Free, Doug</t>
  </si>
  <si>
    <t>Freeman, Devonta</t>
  </si>
  <si>
    <t>Freeman, Jerrell</t>
  </si>
  <si>
    <t>Freeney, Dwight</t>
  </si>
  <si>
    <t>Fua, Alani</t>
  </si>
  <si>
    <t>Fuller, Kendall</t>
  </si>
  <si>
    <t>Fuller, Will</t>
  </si>
  <si>
    <t>Fulton, Zach</t>
  </si>
  <si>
    <t>LG C TE</t>
  </si>
  <si>
    <t>Funchess, Devin</t>
  </si>
  <si>
    <t>Fusco, Brandon</t>
  </si>
  <si>
    <t>Gabbert, Blaine</t>
  </si>
  <si>
    <t>Gabriel, Taylor</t>
  </si>
  <si>
    <t>Gachkar, Andrew</t>
  </si>
  <si>
    <t>Gaines, E.J.</t>
  </si>
  <si>
    <t>Gaines, Phillip</t>
  </si>
  <si>
    <t>Gano, Graham</t>
  </si>
  <si>
    <t>Garcia, Max</t>
  </si>
  <si>
    <t>Garcon, Pierre</t>
  </si>
  <si>
    <t>Gardner, Andrew</t>
  </si>
  <si>
    <t>Garland, Ben</t>
  </si>
  <si>
    <t>Garnett, Joshua</t>
  </si>
  <si>
    <t>Garoppolo, Jimmy</t>
  </si>
  <si>
    <t>Garvin, Terence</t>
  </si>
  <si>
    <t>Gates, Antonio</t>
  </si>
  <si>
    <t>Gay, William</t>
  </si>
  <si>
    <t>Geathers, Clayton</t>
  </si>
  <si>
    <t>Gettis, Adam</t>
  </si>
  <si>
    <t>Gholston, William</t>
  </si>
  <si>
    <t>Gilberry, Wallace</t>
  </si>
  <si>
    <t>Gilbert, Justin</t>
  </si>
  <si>
    <t>Gilbert, Marcus</t>
  </si>
  <si>
    <t>Gilchrist, Marcus</t>
  </si>
  <si>
    <t>Gilliam, Garry</t>
  </si>
  <si>
    <t>Gillislee, Mike</t>
  </si>
  <si>
    <t>Gillmore, Crockett</t>
  </si>
  <si>
    <t>Gilmore, Stephon</t>
  </si>
  <si>
    <t>Ginn Jr., Ted</t>
  </si>
  <si>
    <t>FL KOR PR</t>
  </si>
  <si>
    <t>Gipson, Tashaun</t>
  </si>
  <si>
    <t>Glanton, Adarius</t>
  </si>
  <si>
    <t>Glasgow, Graham</t>
  </si>
  <si>
    <t>Glenn, Cordy</t>
  </si>
  <si>
    <t>Glenn, Jacoby</t>
  </si>
  <si>
    <t>Glennon, Mike</t>
  </si>
  <si>
    <t>Glowinski, Mark</t>
  </si>
  <si>
    <t>Goff, Jared</t>
  </si>
  <si>
    <t>Golden, Brittan</t>
  </si>
  <si>
    <t>Golden, Markus</t>
  </si>
  <si>
    <t>Golden, Robert</t>
  </si>
  <si>
    <t>Goldman, Eddie</t>
  </si>
  <si>
    <t>Good, Denzelle</t>
  </si>
  <si>
    <t>RG T</t>
  </si>
  <si>
    <t>Goode, Najee</t>
  </si>
  <si>
    <t>Goodson, Demetri</t>
  </si>
  <si>
    <t>Goodwin, C.J.</t>
  </si>
  <si>
    <t>Goodwin, Marquise</t>
  </si>
  <si>
    <t>Gordon, Melvin</t>
  </si>
  <si>
    <t>Gore, Frank</t>
  </si>
  <si>
    <t>Gostkowski, S.</t>
  </si>
  <si>
    <t>Gotsis, Adam</t>
  </si>
  <si>
    <t>Gottschalk, Ben</t>
  </si>
  <si>
    <t>Gould, Robbie</t>
  </si>
  <si>
    <t>Gradkowski, Gino</t>
  </si>
  <si>
    <t>Graham, Brandon</t>
  </si>
  <si>
    <t>Graham, Corey</t>
  </si>
  <si>
    <t>Graham, Jimmy</t>
  </si>
  <si>
    <t>Grant, Corey</t>
  </si>
  <si>
    <t>Grant, Jakeem</t>
  </si>
  <si>
    <t>Grant, Ryan</t>
  </si>
  <si>
    <t>Gratz, Dwayne</t>
  </si>
  <si>
    <t>Gray, MarQueis</t>
  </si>
  <si>
    <t>Greco, John</t>
  </si>
  <si>
    <t>RG C</t>
  </si>
  <si>
    <t>Green, A.J.</t>
  </si>
  <si>
    <t>Green, Chaz</t>
  </si>
  <si>
    <t>Green, Ladarius</t>
  </si>
  <si>
    <t>Green, T.J.</t>
  </si>
  <si>
    <t>Green, Virgil</t>
  </si>
  <si>
    <t>Green-Beckham, Dorial</t>
  </si>
  <si>
    <t>Greene, Rashad</t>
  </si>
  <si>
    <t>Greenway, Chad</t>
  </si>
  <si>
    <t>Gregory, Randy</t>
  </si>
  <si>
    <t>Gresham, Jermaine</t>
  </si>
  <si>
    <t>Griffen, Everson</t>
  </si>
  <si>
    <t>Griffin, Michael</t>
  </si>
  <si>
    <t>Griffin, Robert</t>
  </si>
  <si>
    <t>Griffin, Ryan</t>
  </si>
  <si>
    <t>Grimble, Xavier</t>
  </si>
  <si>
    <t>Grimes, Brent</t>
  </si>
  <si>
    <t>Grimes, Jonathan</t>
  </si>
  <si>
    <t>Grissom, Geneo</t>
  </si>
  <si>
    <t>Gronkowski, Rob</t>
  </si>
  <si>
    <t>Groy, Ryan</t>
  </si>
  <si>
    <t>Grugier-Hill, Kamu</t>
  </si>
  <si>
    <t>Guion, Letroy</t>
  </si>
  <si>
    <t>Gunter, LaDarius</t>
  </si>
  <si>
    <t>Gunter, Rodney</t>
  </si>
  <si>
    <t>End T</t>
  </si>
  <si>
    <t>Gurley, Todd</t>
  </si>
  <si>
    <t>Guy, Lawrence</t>
  </si>
  <si>
    <t>RT NT</t>
  </si>
  <si>
    <t>Haden, Joe</t>
  </si>
  <si>
    <t>Haeg, Joe</t>
  </si>
  <si>
    <t>RT G</t>
  </si>
  <si>
    <t>Hageman, Ra'Shede</t>
  </si>
  <si>
    <t>Hager, Bryce</t>
  </si>
  <si>
    <t>Hairston, Chris</t>
  </si>
  <si>
    <t>Hal, Andre</t>
  </si>
  <si>
    <t>Hali, Tamba</t>
  </si>
  <si>
    <t>Hall, Leon</t>
  </si>
  <si>
    <t>Hamilton, Cobi</t>
  </si>
  <si>
    <t>Hamilton, Woodrow</t>
  </si>
  <si>
    <t>Hankins, Johnathan</t>
  </si>
  <si>
    <t>Harbor, Clay</t>
  </si>
  <si>
    <t>Hargrave, Javon</t>
  </si>
  <si>
    <t>Hargreaves, Vernon</t>
  </si>
  <si>
    <t>Harkey, Cory</t>
  </si>
  <si>
    <t>TE FB</t>
  </si>
  <si>
    <t>Harmon, Duron</t>
  </si>
  <si>
    <t>Harold, Eli</t>
  </si>
  <si>
    <t>Harper, Roman</t>
  </si>
  <si>
    <t>Harris, Anthony</t>
  </si>
  <si>
    <t>Harris, Chris</t>
  </si>
  <si>
    <t>Harris, David</t>
  </si>
  <si>
    <t>Harris, Demetrius</t>
  </si>
  <si>
    <t>Harris, De'Vante</t>
  </si>
  <si>
    <t>Harris, DuJuan</t>
  </si>
  <si>
    <t>Harris, Dwayne</t>
  </si>
  <si>
    <t>Harris, Ryan</t>
  </si>
  <si>
    <t>Harrison, Damon</t>
  </si>
  <si>
    <t>Harrison, James</t>
  </si>
  <si>
    <t>Harrison, Jonotthan</t>
  </si>
  <si>
    <t>Hart, Bobby</t>
  </si>
  <si>
    <t>Hauschka, Steven</t>
  </si>
  <si>
    <t>Havenstein, Rob</t>
  </si>
  <si>
    <t>Hawkins, Andrew</t>
  </si>
  <si>
    <t>Hawkins, Donald</t>
  </si>
  <si>
    <t>Hawley, Joe</t>
  </si>
  <si>
    <t>Hayden, D.J.</t>
  </si>
  <si>
    <t>Hayes, William</t>
  </si>
  <si>
    <t>Hayward, Casey</t>
  </si>
  <si>
    <t>Heath, Jeff</t>
  </si>
  <si>
    <t>Heath, Joel</t>
  </si>
  <si>
    <t>Heeney, Ben</t>
  </si>
  <si>
    <t>Hekker, Johnny</t>
  </si>
  <si>
    <t>Henderson, Seantrel</t>
  </si>
  <si>
    <t>Henne, Chad</t>
  </si>
  <si>
    <t>Henry, Derrick</t>
  </si>
  <si>
    <t>Henry, Hunter</t>
  </si>
  <si>
    <t>Herzlich, Mark</t>
  </si>
  <si>
    <t>Hester, Devin</t>
  </si>
  <si>
    <t>Heuerman, Jeff</t>
  </si>
  <si>
    <t>Hewitt, Neville</t>
  </si>
  <si>
    <t>Hewitt, Ryan</t>
  </si>
  <si>
    <t>Heyward, Cameron</t>
  </si>
  <si>
    <t>Hicks, Akiem</t>
  </si>
  <si>
    <t>Hicks, Jordan</t>
  </si>
  <si>
    <t>6-4</t>
  </si>
  <si>
    <t>Higbee, Tyler</t>
  </si>
  <si>
    <t>Hightower, Dont'a</t>
  </si>
  <si>
    <t>Hightower, Tim</t>
  </si>
  <si>
    <t>Hill, Jeremy</t>
  </si>
  <si>
    <t>Hill, Jordan</t>
  </si>
  <si>
    <t>Hill, Josh</t>
  </si>
  <si>
    <t>Hill, Rashod</t>
  </si>
  <si>
    <t>Hill, Shaun</t>
  </si>
  <si>
    <t>Hill, Troy</t>
  </si>
  <si>
    <t>Hill, Tyreek</t>
  </si>
  <si>
    <t>SE FL HB KOR PR</t>
  </si>
  <si>
    <t>Hillman, Ronnie</t>
  </si>
  <si>
    <t>Hills, Tony</t>
  </si>
  <si>
    <t>Hilton, T.Y.</t>
  </si>
  <si>
    <t>Hitchens, Anthony</t>
  </si>
  <si>
    <t>Hodges, Gerald</t>
  </si>
  <si>
    <t>Hogan, Chris</t>
  </si>
  <si>
    <t>Hogan, Kevin</t>
  </si>
  <si>
    <t>Holmes, Andre</t>
  </si>
  <si>
    <t>Holmes, Tyrone</t>
  </si>
  <si>
    <t>Hood, Ziggy</t>
  </si>
  <si>
    <t>NT End</t>
  </si>
  <si>
    <t>Hooper, Austin</t>
  </si>
  <si>
    <t>Hopkins, DeAndre</t>
  </si>
  <si>
    <t>Hopkins, Dustin</t>
  </si>
  <si>
    <t>Hopkins, Trey</t>
  </si>
  <si>
    <t>Horton, Wes</t>
  </si>
  <si>
    <t>House, Davon</t>
  </si>
  <si>
    <t>Houston, Justin</t>
  </si>
  <si>
    <t>Howard, Austin</t>
  </si>
  <si>
    <t>Howard, Jaye</t>
  </si>
  <si>
    <t>Howard, Jordan</t>
  </si>
  <si>
    <t>Howard, Tracy</t>
  </si>
  <si>
    <t>Howard, Xavien</t>
  </si>
  <si>
    <t>Hoyer, Brian</t>
  </si>
  <si>
    <t>Hubbard, Chris</t>
  </si>
  <si>
    <t>Huber, Kevin</t>
  </si>
  <si>
    <t>Hudson, Rodney</t>
  </si>
  <si>
    <t>Huff, Josh</t>
  </si>
  <si>
    <t>Huff, Marqueston</t>
  </si>
  <si>
    <t>Hughes, Jerry</t>
  </si>
  <si>
    <t>Hughes, John</t>
  </si>
  <si>
    <t>Hull, Mike</t>
  </si>
  <si>
    <t>Humber, Ramon</t>
  </si>
  <si>
    <t>Humphries, Adam</t>
  </si>
  <si>
    <t>Humphries, D.J.</t>
  </si>
  <si>
    <t>Hundley, Brett</t>
  </si>
  <si>
    <t>Hunt, Akeem</t>
  </si>
  <si>
    <t>Hunt, Joey</t>
  </si>
  <si>
    <t>Hunt, Margus</t>
  </si>
  <si>
    <t>Hunter, Danielle</t>
  </si>
  <si>
    <t>Hunter, Justin</t>
  </si>
  <si>
    <t>Hurns, Allen</t>
  </si>
  <si>
    <t>Hurst, Demontre</t>
  </si>
  <si>
    <t>Hurst, James</t>
  </si>
  <si>
    <t>Hyde, Carlos</t>
  </si>
  <si>
    <t>Hyde, Micah</t>
  </si>
  <si>
    <t>S PR</t>
  </si>
  <si>
    <t>Hyder, Kerry</t>
  </si>
  <si>
    <t>Ifedi, Germain</t>
  </si>
  <si>
    <t>Ihedigbo, James</t>
  </si>
  <si>
    <t>Ihenacho, Duke</t>
  </si>
  <si>
    <t>Ijalana, Ben</t>
  </si>
  <si>
    <t>Iloka, George</t>
  </si>
  <si>
    <t>Incognito, Richie</t>
  </si>
  <si>
    <t>Ingram, Mark</t>
  </si>
  <si>
    <t>Ingram, Melvin</t>
  </si>
  <si>
    <t>Inman, Dontrelle</t>
  </si>
  <si>
    <t>Ioannidis, Matthew</t>
  </si>
  <si>
    <t>Irvin, Bruce</t>
  </si>
  <si>
    <t>Irving, David</t>
  </si>
  <si>
    <t>Ishmael, Kemal</t>
  </si>
  <si>
    <t>Iupati, Mike</t>
  </si>
  <si>
    <t>Ivory, Chris</t>
  </si>
  <si>
    <t>Jack, Myles</t>
  </si>
  <si>
    <t>LLB MLB</t>
  </si>
  <si>
    <t>Jackson, DeSean</t>
  </si>
  <si>
    <t>Jackson, D'Qwell</t>
  </si>
  <si>
    <t>Jackson, Edwin</t>
  </si>
  <si>
    <t>Jackson, Gabe</t>
  </si>
  <si>
    <t>Jackson, Kareem</t>
  </si>
  <si>
    <t>Jackson, Malik</t>
  </si>
  <si>
    <t>Jackson, Tyson</t>
  </si>
  <si>
    <t>Jackson, Vincent</t>
  </si>
  <si>
    <t>James, Cory</t>
  </si>
  <si>
    <t>James, Ja'Wuan</t>
  </si>
  <si>
    <t>James, Jesse</t>
  </si>
  <si>
    <t>Janikowski, S.</t>
  </si>
  <si>
    <t>Janis, Jeff</t>
  </si>
  <si>
    <t>Janovich, Andy</t>
  </si>
  <si>
    <t>Jarrett, Grady</t>
  </si>
  <si>
    <t>Jefferson, Quinton</t>
  </si>
  <si>
    <t>Jefferson, Tony</t>
  </si>
  <si>
    <t>Jeffery, Alshon</t>
  </si>
  <si>
    <t>Jenkins, Cullen</t>
  </si>
  <si>
    <t>Jenkins, Janoris</t>
  </si>
  <si>
    <t>Jenkins, Jarvis</t>
  </si>
  <si>
    <t>Jenkins, Jelani</t>
  </si>
  <si>
    <t>Jenkins, Jordan</t>
  </si>
  <si>
    <t>Jenkins, Malcolm</t>
  </si>
  <si>
    <t>Jennings, Rashad</t>
  </si>
  <si>
    <t>Jensen, Ryan</t>
  </si>
  <si>
    <t>Jernigan, Timmy</t>
  </si>
  <si>
    <t>Jerry, John</t>
  </si>
  <si>
    <t>John, Ulrick</t>
  </si>
  <si>
    <t>Johnson, Anthony</t>
  </si>
  <si>
    <t>Johnson, Austin</t>
  </si>
  <si>
    <t>Johnson, Cam</t>
  </si>
  <si>
    <t>Johnson, Charles</t>
  </si>
  <si>
    <t>Johnson, Chris</t>
  </si>
  <si>
    <t>Johnson, David</t>
  </si>
  <si>
    <t>Johnson, Derrick</t>
  </si>
  <si>
    <t>Johnson, Dontae</t>
  </si>
  <si>
    <t>Johnson, Duke</t>
  </si>
  <si>
    <t>HB PR</t>
  </si>
  <si>
    <t>Johnson, Jeron</t>
  </si>
  <si>
    <t>Johnson, Josh</t>
  </si>
  <si>
    <t>Johnson, Lane</t>
  </si>
  <si>
    <t>Johnson, Leonard</t>
  </si>
  <si>
    <t>Johnson, Michael</t>
  </si>
  <si>
    <t>Johnson, Rashad</t>
  </si>
  <si>
    <t>Johnson, T.J.</t>
  </si>
  <si>
    <t>Johnson, Toby</t>
  </si>
  <si>
    <t>Johnson, Tom</t>
  </si>
  <si>
    <t>Johnson, Trumaine</t>
  </si>
  <si>
    <t>Johnson, Wesley</t>
  </si>
  <si>
    <t>Jones, Abry</t>
  </si>
  <si>
    <t>Jones, Adam</t>
  </si>
  <si>
    <t>Jones, Arthur</t>
  </si>
  <si>
    <t>Jones, Ben</t>
  </si>
  <si>
    <t>Jones, Brett</t>
  </si>
  <si>
    <t>Jones, Byron</t>
  </si>
  <si>
    <t>Jones, Chandler</t>
  </si>
  <si>
    <t>Jones, Chris</t>
  </si>
  <si>
    <t>Jones, Chris D.</t>
  </si>
  <si>
    <t>Jones, Christian</t>
  </si>
  <si>
    <t>Jones, Colin</t>
  </si>
  <si>
    <t>Jones, Cyrus</t>
  </si>
  <si>
    <t>DB KOR</t>
  </si>
  <si>
    <t>Jones, DaQuan</t>
  </si>
  <si>
    <t>Jones, Datone</t>
  </si>
  <si>
    <t>Jones, Deion</t>
  </si>
  <si>
    <t>Jones, Dominique</t>
  </si>
  <si>
    <t>Jones, Donnie</t>
  </si>
  <si>
    <t>Jones, Howard</t>
  </si>
  <si>
    <t>Jones, Jarvis</t>
  </si>
  <si>
    <t>Jones, Jason</t>
  </si>
  <si>
    <t>Jones, Jonathan</t>
  </si>
  <si>
    <t>Jones, Julio</t>
  </si>
  <si>
    <t>Jones, Landry</t>
  </si>
  <si>
    <t>Jones, Marvin</t>
  </si>
  <si>
    <t>Jones, Matt</t>
  </si>
  <si>
    <t>Jones, Taiwan</t>
  </si>
  <si>
    <t>Jones-Quartey, Harold</t>
  </si>
  <si>
    <t>Jordan, Cameron</t>
  </si>
  <si>
    <t>Jordan, Michael</t>
  </si>
  <si>
    <t>Joseph, Johnathan</t>
  </si>
  <si>
    <t>Joseph, Karl</t>
  </si>
  <si>
    <t>Joseph, Linval</t>
  </si>
  <si>
    <t>Joyner, Lamarcus</t>
  </si>
  <si>
    <t>S</t>
  </si>
  <si>
    <t>Judon, Matt</t>
  </si>
  <si>
    <t>Juszczyk, Kyle</t>
  </si>
  <si>
    <t>Kaepernick, Colin</t>
  </si>
  <si>
    <t>Kalil, Ryan</t>
  </si>
  <si>
    <t>Kamalu, Ufomba</t>
  </si>
  <si>
    <t>Karras, Ted</t>
  </si>
  <si>
    <t>Kaser, Drew</t>
  </si>
  <si>
    <t>Kearse, Jayron</t>
  </si>
  <si>
    <t>Kearse, Jermaine</t>
  </si>
  <si>
    <t>Keenum, Case</t>
  </si>
  <si>
    <t>Kelce, Jason</t>
  </si>
  <si>
    <t>Kelce, Travis</t>
  </si>
  <si>
    <t>Kelemete, Senio</t>
  </si>
  <si>
    <t>Kelley, Rob</t>
  </si>
  <si>
    <t>Kelly, Dennis</t>
  </si>
  <si>
    <t>Kelly, Ryan</t>
  </si>
  <si>
    <t>Kendricks, Eric</t>
  </si>
  <si>
    <t>Kendricks, Lance</t>
  </si>
  <si>
    <t>Kendricks, Mychal</t>
  </si>
  <si>
    <t>Kennard, Devon</t>
  </si>
  <si>
    <t>Keo, Shiloh</t>
  </si>
  <si>
    <t>Kerin, Zac</t>
  </si>
  <si>
    <t>Kerley, Jeremy</t>
  </si>
  <si>
    <t>Kern, Brett</t>
  </si>
  <si>
    <t>Kerr, Zach</t>
  </si>
  <si>
    <t>Kerrigan, Ryan</t>
  </si>
  <si>
    <t>Kessler, Cody</t>
  </si>
  <si>
    <t>Kilgo, Darius</t>
  </si>
  <si>
    <t>Kilgore, Daniel</t>
  </si>
  <si>
    <t>Killebrew, Miles</t>
  </si>
  <si>
    <t>Kindred, Derrick</t>
  </si>
  <si>
    <t>King, Marquette</t>
  </si>
  <si>
    <t>Kirkland, Denver</t>
  </si>
  <si>
    <t>Kirkpatrick, Dre</t>
  </si>
  <si>
    <t>Kirksey, Christian</t>
  </si>
  <si>
    <t>Klein, A.J.</t>
  </si>
  <si>
    <t>Kline, Josh</t>
  </si>
  <si>
    <t>Klug, Karl</t>
  </si>
  <si>
    <t>Koch, Sam</t>
  </si>
  <si>
    <t>Kouandjio, Arie</t>
  </si>
  <si>
    <t>Kouandjio, Cyrus</t>
  </si>
  <si>
    <t>Koyack, Ben</t>
  </si>
  <si>
    <t>Kroft, Tyler</t>
  </si>
  <si>
    <t>Kruger, Paul</t>
  </si>
  <si>
    <t>Kuechly, Luke</t>
  </si>
  <si>
    <t>Kuhn, John</t>
  </si>
  <si>
    <t>Kush, Eric</t>
  </si>
  <si>
    <t>Kwiatkoski, Nick</t>
  </si>
  <si>
    <t>Lacy, Eddie</t>
  </si>
  <si>
    <t>LaFell, Brandon</t>
  </si>
  <si>
    <t>Lambert, DaVonte</t>
  </si>
  <si>
    <t>Lambo, Josh</t>
  </si>
  <si>
    <t>Lamm, Kendall</t>
  </si>
  <si>
    <t>Lamur, Emmanuel</t>
  </si>
  <si>
    <t>Landrum, Chris</t>
  </si>
  <si>
    <t>Landry, Jarvis</t>
  </si>
  <si>
    <t>Lane, Jeremy</t>
  </si>
  <si>
    <t>Lang, T.J.</t>
  </si>
  <si>
    <t>Langford, Jeremy</t>
  </si>
  <si>
    <t>Lanier, Anthony</t>
  </si>
  <si>
    <t>Larsen, Ted</t>
  </si>
  <si>
    <t>Larsen, Tyler</t>
  </si>
  <si>
    <t>Latham, Darius</t>
  </si>
  <si>
    <t>Latimer, Cody</t>
  </si>
  <si>
    <t>Laurinaitis, James</t>
  </si>
  <si>
    <t>Lauvao, Shawn</t>
  </si>
  <si>
    <t>Lawrence, Demarcus</t>
  </si>
  <si>
    <t>Lawson, Nevin</t>
  </si>
  <si>
    <t>Lawson, Shaq</t>
  </si>
  <si>
    <t>Leary, Ronald</t>
  </si>
  <si>
    <t>LeBlanc, Cre'von</t>
  </si>
  <si>
    <t>Lechler, Shane</t>
  </si>
  <si>
    <t>Lee, Darron</t>
  </si>
  <si>
    <t>Lee, Marqise</t>
  </si>
  <si>
    <t>Lee, Sean</t>
  </si>
  <si>
    <t>Lelito, Tim</t>
  </si>
  <si>
    <t>G C TE</t>
  </si>
  <si>
    <t>Leno, Charles</t>
  </si>
  <si>
    <t>Levine, Anthony</t>
  </si>
  <si>
    <t>Levitre, Andy</t>
  </si>
  <si>
    <t>Levy, DeAndre</t>
  </si>
  <si>
    <t>Lewan, Taylor</t>
  </si>
  <si>
    <t>Lewis, Alex</t>
  </si>
  <si>
    <t>Lewis, Dion</t>
  </si>
  <si>
    <t>Lewis, Marcedes</t>
  </si>
  <si>
    <t>Lewis, Patrick</t>
  </si>
  <si>
    <t>Lewis, Roger</t>
  </si>
  <si>
    <t>Lewis, Tommylee</t>
  </si>
  <si>
    <t>Lewis-Harris, Chris</t>
  </si>
  <si>
    <t>Linder, Brandon</t>
  </si>
  <si>
    <t>Line, Zach</t>
  </si>
  <si>
    <t>Linsley, Corey</t>
  </si>
  <si>
    <t>Lippett, Tony</t>
  </si>
  <si>
    <t>Littleton, Cory</t>
  </si>
  <si>
    <t>Liuget, Corey</t>
  </si>
  <si>
    <t>Locke, Jeff</t>
  </si>
  <si>
    <t>Lockett, Tyler</t>
  </si>
  <si>
    <t>Logan, Bennie</t>
  </si>
  <si>
    <t>Long, Chris</t>
  </si>
  <si>
    <t>Long, Jake</t>
  </si>
  <si>
    <t>Long, Kyle</t>
  </si>
  <si>
    <t>Long, Spencer</t>
  </si>
  <si>
    <t>Longacre, Matt</t>
  </si>
  <si>
    <t>Looney, Joe</t>
  </si>
  <si>
    <t>Lotulelei, Star</t>
  </si>
  <si>
    <t>Louis, Ricardo</t>
  </si>
  <si>
    <t>Love, Kyle</t>
  </si>
  <si>
    <t>Lowery, Dwight</t>
  </si>
  <si>
    <t>Lowry, Dean</t>
  </si>
  <si>
    <t>Lucas, Cornelius</t>
  </si>
  <si>
    <t>Luck, Andrew</t>
  </si>
  <si>
    <t>Lutz, Wil</t>
  </si>
  <si>
    <t>Lynch, Aaron</t>
  </si>
  <si>
    <t>Lynch, Cameron</t>
  </si>
  <si>
    <t>Lynch, Paxton</t>
  </si>
  <si>
    <t>Mack, Alex</t>
  </si>
  <si>
    <t>Mack, Khalil</t>
  </si>
  <si>
    <t>Maclin, Jeremy</t>
  </si>
  <si>
    <t>Mager, Craig</t>
  </si>
  <si>
    <t>Mallett, Ryan</t>
  </si>
  <si>
    <t>Mancz, Greg</t>
  </si>
  <si>
    <t>Mangold, Nick</t>
  </si>
  <si>
    <t>Manhertz, Chris</t>
  </si>
  <si>
    <t>Manning, Eli</t>
  </si>
  <si>
    <t>Manuel, EJ</t>
  </si>
  <si>
    <t>Mariani, Marc</t>
  </si>
  <si>
    <t>Mariota, Marcus</t>
  </si>
  <si>
    <t>Marks, Sen'Derrick</t>
  </si>
  <si>
    <t>Marpet, Ali</t>
  </si>
  <si>
    <t>Marsh, Cassius</t>
  </si>
  <si>
    <t>LLB End</t>
  </si>
  <si>
    <t>Marshall, Brandon</t>
  </si>
  <si>
    <t>Marshall, Jalin</t>
  </si>
  <si>
    <t>Marshall, Nick</t>
  </si>
  <si>
    <t>Martin, Doug</t>
  </si>
  <si>
    <t>Martin, Gabe</t>
  </si>
  <si>
    <t>Martin, Josh</t>
  </si>
  <si>
    <t>Martin, Kareem</t>
  </si>
  <si>
    <t>Martin, Marcus</t>
  </si>
  <si>
    <t>T G C</t>
  </si>
  <si>
    <t>Martin, Sam</t>
  </si>
  <si>
    <t>Martin, Zack</t>
  </si>
  <si>
    <t>Martinez, Blake</t>
  </si>
  <si>
    <t>Mason, Shaq</t>
  </si>
  <si>
    <t>Massie, Bobby</t>
  </si>
  <si>
    <t>Matakevich, Tyler</t>
  </si>
  <si>
    <t>Mathews, Ricardo</t>
  </si>
  <si>
    <t>Mathews, Ryan</t>
  </si>
  <si>
    <t>Mathieu, Tyrann</t>
  </si>
  <si>
    <t>Mathis, Robert</t>
  </si>
  <si>
    <t>Matthews, Clay</t>
  </si>
  <si>
    <t>ROLB ILB</t>
  </si>
  <si>
    <t>Matthews, Jake</t>
  </si>
  <si>
    <t>Matthews, Jordan</t>
  </si>
  <si>
    <t>Matthews, Rishard</t>
  </si>
  <si>
    <t>Maualuga, Rey</t>
  </si>
  <si>
    <t>Mauldin, Lorenzo</t>
  </si>
  <si>
    <t>Mauro, Josh</t>
  </si>
  <si>
    <t>Mauti, Michael</t>
  </si>
  <si>
    <t>Maxey, Johnny</t>
  </si>
  <si>
    <t>Maxwell, Byron</t>
  </si>
  <si>
    <t>Mayo, David</t>
  </si>
  <si>
    <t>Mayowa, Benson</t>
  </si>
  <si>
    <t>McAfee, Pat</t>
  </si>
  <si>
    <t>McCain, Bobby</t>
  </si>
  <si>
    <t>McCain, Brice</t>
  </si>
  <si>
    <t>McCants, Matt</t>
  </si>
  <si>
    <t>McCarron, AJ</t>
  </si>
  <si>
    <t>McClain, Robert</t>
  </si>
  <si>
    <t>McClain, Terrell</t>
  </si>
  <si>
    <t>McClellan, Albert</t>
  </si>
  <si>
    <t>McClellin, Shea</t>
  </si>
  <si>
    <t>McCluster, Dexter</t>
  </si>
  <si>
    <t>McCoil, Dexter</t>
  </si>
  <si>
    <t>McCourty, Devin</t>
  </si>
  <si>
    <t>McCourty, Jason</t>
  </si>
  <si>
    <t>McCown, Josh</t>
  </si>
  <si>
    <t>McCown, Luke</t>
  </si>
  <si>
    <t>McCoy, Colt</t>
  </si>
  <si>
    <t>McCoy, Gerald</t>
  </si>
  <si>
    <t>McCoy, LeSean</t>
  </si>
  <si>
    <t>McCray, Kelcie</t>
  </si>
  <si>
    <t>McCray, Lerentee</t>
  </si>
  <si>
    <t>McCullers, Dan</t>
  </si>
  <si>
    <t>McDaniel, Tony</t>
  </si>
  <si>
    <t>McDonald, Clinton</t>
  </si>
  <si>
    <t>McDonald, T.J.</t>
  </si>
  <si>
    <t>McDonald, Vance</t>
  </si>
  <si>
    <t>McDougald, Bradley</t>
  </si>
  <si>
    <t>McFadden, Darren</t>
  </si>
  <si>
    <t>McGee, Stacy</t>
  </si>
  <si>
    <t>McGill, Keith</t>
  </si>
  <si>
    <t>McGill, T.Y.</t>
  </si>
  <si>
    <t>McGloin, Matt</t>
  </si>
  <si>
    <t>McGrath, Sean</t>
  </si>
  <si>
    <t>McKelvin, Leodis</t>
  </si>
  <si>
    <t>McKinney, Benardrick</t>
  </si>
  <si>
    <t>McKinnon, Jerick</t>
  </si>
  <si>
    <t>McLendon, Steve</t>
  </si>
  <si>
    <t>McLeod, Rodney</t>
  </si>
  <si>
    <t>McManus, Brandon</t>
  </si>
  <si>
    <t>McNary, Josh</t>
  </si>
  <si>
    <t>McPhee, Pernell</t>
  </si>
  <si>
    <t>Means, Steven</t>
  </si>
  <si>
    <t>Mebane, Brandon</t>
  </si>
  <si>
    <t>Meder, Jamie</t>
  </si>
  <si>
    <t>Meeks, Jonathan</t>
  </si>
  <si>
    <t>Melvin, Rashaan</t>
  </si>
  <si>
    <t>Mercilus, Whitney</t>
  </si>
  <si>
    <t>Meredith, Cameron</t>
  </si>
  <si>
    <t>Mewhort, Jack</t>
  </si>
  <si>
    <t>Michael, Christine</t>
  </si>
  <si>
    <t>Middleton, Doug</t>
  </si>
  <si>
    <t>Miles, Rontez</t>
  </si>
  <si>
    <t>Miller, Braxton</t>
  </si>
  <si>
    <t>Miller, Harlan</t>
  </si>
  <si>
    <t>Miller, John</t>
  </si>
  <si>
    <t>Miller, Lamar</t>
  </si>
  <si>
    <t>Miller, Von</t>
  </si>
  <si>
    <t>Miller, Zach</t>
  </si>
  <si>
    <t>Mills, Jalen</t>
  </si>
  <si>
    <t>Mills, Jordan</t>
  </si>
  <si>
    <t>Milton, Chris</t>
  </si>
  <si>
    <t>Mingo, Barkevious</t>
  </si>
  <si>
    <t>Minter, Kevin</t>
  </si>
  <si>
    <t>Mitchell, Earl</t>
  </si>
  <si>
    <t>Mitchell, Malcolm</t>
  </si>
  <si>
    <t>Mitchell, Mike</t>
  </si>
  <si>
    <t>Mitchell, Terrance</t>
  </si>
  <si>
    <t>Moats, Arthur</t>
  </si>
  <si>
    <t>Moncrief, Donte</t>
  </si>
  <si>
    <t>Montgomery, Ty</t>
  </si>
  <si>
    <t>HB SE FL KOR</t>
  </si>
  <si>
    <t>Moore, Corey</t>
  </si>
  <si>
    <t>Moore, Damontre</t>
  </si>
  <si>
    <t>Moore, Matt</t>
  </si>
  <si>
    <t>Moore, Sio</t>
  </si>
  <si>
    <t>Moore, Sterling</t>
  </si>
  <si>
    <t>Morgan, David</t>
  </si>
  <si>
    <t>Morgan, Derrick</t>
  </si>
  <si>
    <t>Morgan, Mike</t>
  </si>
  <si>
    <t>Morris, Alfred</t>
  </si>
  <si>
    <t>Morris, Darryl</t>
  </si>
  <si>
    <t>Morrison, Antonio</t>
  </si>
  <si>
    <t>Morse, Mitch</t>
  </si>
  <si>
    <t>Morstead, Thomas</t>
  </si>
  <si>
    <t>Moses, Morgan</t>
  </si>
  <si>
    <t>Mosley, C.J.</t>
  </si>
  <si>
    <t>Mulligan, Matthew</t>
  </si>
  <si>
    <t>Munnerlyn, Captain</t>
  </si>
  <si>
    <t>Murphy, Kyle</t>
  </si>
  <si>
    <t>Murphy, Marcus</t>
  </si>
  <si>
    <t>Murphy, Pace</t>
  </si>
  <si>
    <t>Murphy, Trent</t>
  </si>
  <si>
    <t>Murray, DeMarco</t>
  </si>
  <si>
    <t>Murray, Eric</t>
  </si>
  <si>
    <t>Murray, Latavius</t>
  </si>
  <si>
    <t>Myers, Brandon</t>
  </si>
  <si>
    <t>Myers, Jason</t>
  </si>
  <si>
    <t>Nassib, Carl</t>
  </si>
  <si>
    <t>Nassib, Ryan</t>
  </si>
  <si>
    <t>Neal, Keanu</t>
  </si>
  <si>
    <t>Neasman, Sharrod</t>
  </si>
  <si>
    <t>Nelson, Corey</t>
  </si>
  <si>
    <t>Nelson, J.J.</t>
  </si>
  <si>
    <t>Nelson, Jordy</t>
  </si>
  <si>
    <t>Nelson, Reggie</t>
  </si>
  <si>
    <t>Nelson, Robert</t>
  </si>
  <si>
    <t>Nelson, Steven</t>
  </si>
  <si>
    <t>Newhouse, Marshall</t>
  </si>
  <si>
    <t>Newman, Terence</t>
  </si>
  <si>
    <t>Newton, Cam</t>
  </si>
  <si>
    <t>Ngakoue, Yannick</t>
  </si>
  <si>
    <t>Ngata, Haloti</t>
  </si>
  <si>
    <t>Nicolas, Dadi</t>
  </si>
  <si>
    <t>Niklas, Troy</t>
  </si>
  <si>
    <t>Ninkovich, Rob</t>
  </si>
  <si>
    <t>RLB End</t>
  </si>
  <si>
    <t>Norman, Josh</t>
  </si>
  <si>
    <t>Nortman, Brad</t>
  </si>
  <si>
    <t>Norwell, Andrew</t>
  </si>
  <si>
    <t>Norwood, Jordan</t>
  </si>
  <si>
    <t>Novak, Nick</t>
  </si>
  <si>
    <t>Nsekhe, Ty</t>
  </si>
  <si>
    <t>Nunez-Roches, Rakeem</t>
  </si>
  <si>
    <t>Odhiambo, Rees</t>
  </si>
  <si>
    <t>Odighizuwa, Owa</t>
  </si>
  <si>
    <t>O'Donnell, Pat</t>
  </si>
  <si>
    <t>Ogbah, Emmanuel</t>
  </si>
  <si>
    <t>Ogbuehi, Cedric</t>
  </si>
  <si>
    <t>Ogletree, Alec</t>
  </si>
  <si>
    <t>Okafor, Alex</t>
  </si>
  <si>
    <t>Okung, Russell</t>
  </si>
  <si>
    <t>Okwara, Romeo</t>
  </si>
  <si>
    <t>Ola, Michael</t>
  </si>
  <si>
    <t>Olatoye, Deji</t>
  </si>
  <si>
    <t>Olawale, Jamize</t>
  </si>
  <si>
    <t>O'Leary, Nick</t>
  </si>
  <si>
    <t>Olsen, Greg</t>
  </si>
  <si>
    <t>Omameh, Patrick</t>
  </si>
  <si>
    <t>Onwuasor, Patrick</t>
  </si>
  <si>
    <t>Onyemata, David</t>
  </si>
  <si>
    <t>Orakpo, Brian</t>
  </si>
  <si>
    <t>Orchard, Nate</t>
  </si>
  <si>
    <t>Orlovsky, Dan</t>
  </si>
  <si>
    <t>Orr, Zach</t>
  </si>
  <si>
    <t>Osemele, Kelechi</t>
  </si>
  <si>
    <t>O'Shaughnessy, James</t>
  </si>
  <si>
    <t>Osweiler, Brock</t>
  </si>
  <si>
    <t>Paea, Stephen</t>
  </si>
  <si>
    <t>Palardy, Michael</t>
  </si>
  <si>
    <t>Palepoi, Tenny</t>
  </si>
  <si>
    <t>Palmer, Carson</t>
  </si>
  <si>
    <t>Palmer, Nate</t>
  </si>
  <si>
    <t>Pamphile, Kevin</t>
  </si>
  <si>
    <t>Paradis, Matt</t>
  </si>
  <si>
    <t>Parker, DeVante</t>
  </si>
  <si>
    <t>Parker, Ron</t>
  </si>
  <si>
    <t>Parkey, Cody</t>
  </si>
  <si>
    <t>Parks, Will</t>
  </si>
  <si>
    <t>Parnell, Jermey</t>
  </si>
  <si>
    <t>Parry, David</t>
  </si>
  <si>
    <t>Pasztor, Austin</t>
  </si>
  <si>
    <t>Patterson, Cordarrelle</t>
  </si>
  <si>
    <t>Patton, Quinton</t>
  </si>
  <si>
    <t>Paul, Niles</t>
  </si>
  <si>
    <t>Paulsen, Logan</t>
  </si>
  <si>
    <t>Paysinger, Spencer</t>
  </si>
  <si>
    <t>Peake, Charone</t>
  </si>
  <si>
    <t>Peat, Andrus</t>
  </si>
  <si>
    <t>LT G</t>
  </si>
  <si>
    <t>Peko, Domata</t>
  </si>
  <si>
    <t>Peko, Kyle</t>
  </si>
  <si>
    <t>Penn, Donald</t>
  </si>
  <si>
    <t>Peppers, Julius</t>
  </si>
  <si>
    <t>LE OLB</t>
  </si>
  <si>
    <t>Perkins, Paul</t>
  </si>
  <si>
    <t>Perriman, Breshad</t>
  </si>
  <si>
    <t>Perry, Joshua</t>
  </si>
  <si>
    <t>Perry, Nick</t>
  </si>
  <si>
    <t>Perryman, Denzel</t>
  </si>
  <si>
    <t>Peters, Corey</t>
  </si>
  <si>
    <t>Peters, Jason</t>
  </si>
  <si>
    <t>Peters, Marcus</t>
  </si>
  <si>
    <t>Peterson, Adrian</t>
  </si>
  <si>
    <t>Peterson, Patrick</t>
  </si>
  <si>
    <t>LCB PR</t>
  </si>
  <si>
    <t>Petty, Bryce</t>
  </si>
  <si>
    <t>Phillips, Adrian</t>
  </si>
  <si>
    <t>Phillips, Dashaun</t>
  </si>
  <si>
    <t>Phillips, John</t>
  </si>
  <si>
    <t>Phillips, Jordan</t>
  </si>
  <si>
    <t>RT End</t>
  </si>
  <si>
    <t>Philon, Darius</t>
  </si>
  <si>
    <t>Pierce, Michael</t>
  </si>
  <si>
    <t>Pierre-Paul, Jason</t>
  </si>
  <si>
    <t>Pinion, Bradley</t>
  </si>
  <si>
    <t>Pinkins, Eric</t>
  </si>
  <si>
    <t>Pitta, Dennis</t>
  </si>
  <si>
    <t>Pleasant, Eddie</t>
  </si>
  <si>
    <t>Poe, Dontari</t>
  </si>
  <si>
    <t>NT TE</t>
  </si>
  <si>
    <t>Poole, Brian</t>
  </si>
  <si>
    <t>Porter, Sean</t>
  </si>
  <si>
    <t>Porter, Tracy</t>
  </si>
  <si>
    <t>Posluszny, Paul</t>
  </si>
  <si>
    <t>Pouncey, Maurkice</t>
  </si>
  <si>
    <t>Poutasi, Jeremiah</t>
  </si>
  <si>
    <t>Powell, Bilal</t>
  </si>
  <si>
    <t>Powell, Walt</t>
  </si>
  <si>
    <t>Powers, Jerraud</t>
  </si>
  <si>
    <t>Prater, Matt</t>
  </si>
  <si>
    <t>Prescott, Dak</t>
  </si>
  <si>
    <t>Price, Givens</t>
  </si>
  <si>
    <t>Prosch, Jay</t>
  </si>
  <si>
    <t>Prosinski, Chris</t>
  </si>
  <si>
    <t>Prosise, C.J.</t>
  </si>
  <si>
    <t>Pryor, Calvin</t>
  </si>
  <si>
    <t>Pryor, Terrelle</t>
  </si>
  <si>
    <t>Pugh, Justin</t>
  </si>
  <si>
    <t>Pullard, Hayes</t>
  </si>
  <si>
    <t>Pulley, Spencer</t>
  </si>
  <si>
    <t>Purcell, Mike</t>
  </si>
  <si>
    <t>Quick, Brian</t>
  </si>
  <si>
    <t>Quin, Glover</t>
  </si>
  <si>
    <t>Quinn, Robert</t>
  </si>
  <si>
    <t>Qvale, Brent</t>
  </si>
  <si>
    <t>Rainey, Bobby</t>
  </si>
  <si>
    <t>Rambo, Bacarri</t>
  </si>
  <si>
    <t>Ramsey, Jalen</t>
  </si>
  <si>
    <t>Randall, Damarious</t>
  </si>
  <si>
    <t>Rankins, Sheldon</t>
  </si>
  <si>
    <t>Rawls, Thomas</t>
  </si>
  <si>
    <t>Ray, Shane</t>
  </si>
  <si>
    <t>Raymond, Kalif</t>
  </si>
  <si>
    <t>Reader, D.J.</t>
  </si>
  <si>
    <t>Reaser, Keith</t>
  </si>
  <si>
    <t>Reece, Marcel</t>
  </si>
  <si>
    <t>Reed, Brooks</t>
  </si>
  <si>
    <t>Reed, Chris</t>
  </si>
  <si>
    <t>Reed, Jarran</t>
  </si>
  <si>
    <t>Reed, Jordan</t>
  </si>
  <si>
    <t>Reed, Kalan</t>
  </si>
  <si>
    <t>Reed, Trovon</t>
  </si>
  <si>
    <t>Reid, Caraun</t>
  </si>
  <si>
    <t>Reid, Eric</t>
  </si>
  <si>
    <t>Reid, Jah</t>
  </si>
  <si>
    <t>Reiff, Riley</t>
  </si>
  <si>
    <t>Reiter, Austin</t>
  </si>
  <si>
    <t>Reitz, Joe</t>
  </si>
  <si>
    <t>Remmers, Mike</t>
  </si>
  <si>
    <t>Revis, Darrelle</t>
  </si>
  <si>
    <t>Rey, Vincent</t>
  </si>
  <si>
    <t>Reyes, Kendall</t>
  </si>
  <si>
    <t>Reynolds, Ed</t>
  </si>
  <si>
    <t>Reynolds, LaRoy</t>
  </si>
  <si>
    <t>Rhaney, Demetrius</t>
  </si>
  <si>
    <t>Rhodes, Xavier</t>
  </si>
  <si>
    <t>Richard, Jalen</t>
  </si>
  <si>
    <t>HB KOR PR</t>
  </si>
  <si>
    <t>Richardson, Paul</t>
  </si>
  <si>
    <t>Richardson, Sheldon</t>
  </si>
  <si>
    <t>ROLB End</t>
  </si>
  <si>
    <t>Richburg, Weston</t>
  </si>
  <si>
    <t>Riddick, Theo</t>
  </si>
  <si>
    <t>Ridgeway, Hassan</t>
  </si>
  <si>
    <t>Riley, Perry</t>
  </si>
  <si>
    <t>MLB OLB</t>
  </si>
  <si>
    <t>Ringo, Christian</t>
  </si>
  <si>
    <t>Ripkowski, Aaron</t>
  </si>
  <si>
    <t>Rivera, Mychal</t>
  </si>
  <si>
    <t>Rivers, Philip</t>
  </si>
  <si>
    <t>Roach, Trevor</t>
  </si>
  <si>
    <t>Roberson, Marcus</t>
  </si>
  <si>
    <t>Roberts, Andre</t>
  </si>
  <si>
    <t>Roberts, Darryl</t>
  </si>
  <si>
    <t>Roberts, Elandon</t>
  </si>
  <si>
    <t>Roberts, Seth</t>
  </si>
  <si>
    <t>Robertson, Craig</t>
  </si>
  <si>
    <t>Robey-Coleman, Nickell</t>
  </si>
  <si>
    <t>Robinson, Aldrick</t>
  </si>
  <si>
    <t>Robinson, Allen</t>
  </si>
  <si>
    <t>Robinson, A'Shawn</t>
  </si>
  <si>
    <t>Robinson, Corey</t>
  </si>
  <si>
    <t>Robinson, Denard</t>
  </si>
  <si>
    <t>Robinson, Greg</t>
  </si>
  <si>
    <t>Robinson, Keenan</t>
  </si>
  <si>
    <t>Robinson, Patrick</t>
  </si>
  <si>
    <t>Robinson, Rashard</t>
  </si>
  <si>
    <t>Robison, Brian</t>
  </si>
  <si>
    <t>Roby, Bradley</t>
  </si>
  <si>
    <t>Rodgers, Aaron</t>
  </si>
  <si>
    <t>Rodgers, Jacquizz</t>
  </si>
  <si>
    <t>Rodgers, Richard</t>
  </si>
  <si>
    <t>Rodgers-Cromart, Dominique</t>
  </si>
  <si>
    <t>Roethlisberger, Ben</t>
  </si>
  <si>
    <t>Rogers, Chester</t>
  </si>
  <si>
    <t>Rogers, Eli</t>
  </si>
  <si>
    <t>Rollins, Quinten</t>
  </si>
  <si>
    <t>Rowe, Eric</t>
  </si>
  <si>
    <t>Royal, Eddie</t>
  </si>
  <si>
    <t>Rubin, Ahtyba</t>
  </si>
  <si>
    <t>Rucker, Frostee</t>
  </si>
  <si>
    <t>Rudolph, Kyle</t>
  </si>
  <si>
    <t>Russell, KeiVarae</t>
  </si>
  <si>
    <t>Russell, Ryan</t>
  </si>
  <si>
    <t>Ryan, Jake</t>
  </si>
  <si>
    <t>Ryan, Jon</t>
  </si>
  <si>
    <t>Ryan, Logan</t>
  </si>
  <si>
    <t>Ryan, Matt</t>
  </si>
  <si>
    <t>Saffold, Rodger</t>
  </si>
  <si>
    <t>Sambrailo, Ty</t>
  </si>
  <si>
    <t>Sanchez, Mark</t>
  </si>
  <si>
    <t>Sanchez, Zack</t>
  </si>
  <si>
    <t>Sanders, Emmanuel</t>
  </si>
  <si>
    <t>Santos, Cairo</t>
  </si>
  <si>
    <t>Sanu, Mohamed</t>
  </si>
  <si>
    <t>Savage, Tom</t>
  </si>
  <si>
    <t>Scandrick, Orlando</t>
  </si>
  <si>
    <t>Scarlett, Brennan</t>
  </si>
  <si>
    <t>Schaub, Matt</t>
  </si>
  <si>
    <t>Scherff, Brandon</t>
  </si>
  <si>
    <t>Schmidt, Colton</t>
  </si>
  <si>
    <t>Schobert, Joe</t>
  </si>
  <si>
    <t>Schofield, Michael</t>
  </si>
  <si>
    <t>Schraeder, Ryan</t>
  </si>
  <si>
    <t>Schum, Jacob</t>
  </si>
  <si>
    <t>Schwartz, Mitchell</t>
  </si>
  <si>
    <t>Schwenke, Brian</t>
  </si>
  <si>
    <t>Scott, Chris</t>
  </si>
  <si>
    <t>Searcy, Da'Norris</t>
  </si>
  <si>
    <t>Seferian-Jenkin, Austin</t>
  </si>
  <si>
    <t>Sendejo, Andrew</t>
  </si>
  <si>
    <t>Sensabaugh, Coty</t>
  </si>
  <si>
    <t>Seumalo, Isaac</t>
  </si>
  <si>
    <t>Seymour, Kevon</t>
  </si>
  <si>
    <t>Sharpe, Tajae</t>
  </si>
  <si>
    <t>Shatley, Tyler</t>
  </si>
  <si>
    <t>Shaw, Josh</t>
  </si>
  <si>
    <t>Shazier, Ryan</t>
  </si>
  <si>
    <t>Shead, DeShawn</t>
  </si>
  <si>
    <t>Sheard, Jabaal</t>
  </si>
  <si>
    <t>Shelby, Derrick</t>
  </si>
  <si>
    <t>Shell, Brandon</t>
  </si>
  <si>
    <t>Shelton, Danny</t>
  </si>
  <si>
    <t>Shepard, Russell</t>
  </si>
  <si>
    <t>Shepard, Sterling</t>
  </si>
  <si>
    <t>Shepherd, JaCorey</t>
  </si>
  <si>
    <t>Sheppard, Kelvin</t>
  </si>
  <si>
    <t>Sherels, Marcus</t>
  </si>
  <si>
    <t>DB PR</t>
  </si>
  <si>
    <t>Sherman, Anthony</t>
  </si>
  <si>
    <t>Sherman, Richard</t>
  </si>
  <si>
    <t>Shipley, A.Q.</t>
  </si>
  <si>
    <t>Short, Kawann</t>
  </si>
  <si>
    <t>Siemian, Trevor</t>
  </si>
  <si>
    <t>Siliga, Sealver</t>
  </si>
  <si>
    <t>Simmons, Justin</t>
  </si>
  <si>
    <t>Simon, Deon</t>
  </si>
  <si>
    <t>Simon, John</t>
  </si>
  <si>
    <t>Sims, Charles</t>
  </si>
  <si>
    <t>Sims, Dion</t>
  </si>
  <si>
    <t>Sims, Eugene</t>
  </si>
  <si>
    <t>Sims, LeShaun</t>
  </si>
  <si>
    <t>Sims, Pat</t>
  </si>
  <si>
    <t>Sirles, Jeremiah</t>
  </si>
  <si>
    <t>Sitton, Josh</t>
  </si>
  <si>
    <t>Skov, Shayne</t>
  </si>
  <si>
    <t>Skrine, Buster</t>
  </si>
  <si>
    <t>Skuta, Dan</t>
  </si>
  <si>
    <t>Slauson, Matt</t>
  </si>
  <si>
    <t>Slay, Darius</t>
  </si>
  <si>
    <t>Smallwood, Wendell</t>
  </si>
  <si>
    <t>Smith, Alex</t>
  </si>
  <si>
    <t>Smith, Antonio</t>
  </si>
  <si>
    <t>Smith, C.J.</t>
  </si>
  <si>
    <t>Smith, Chris</t>
  </si>
  <si>
    <t>Smith, Daryl</t>
  </si>
  <si>
    <t>Smith, Derron</t>
  </si>
  <si>
    <t>Smith, Donovan</t>
  </si>
  <si>
    <t>Smith, Evan</t>
  </si>
  <si>
    <t>Smith, Garrison</t>
  </si>
  <si>
    <t>Smith, Geno</t>
  </si>
  <si>
    <t>Smith, Harrison</t>
  </si>
  <si>
    <t>Smith, Jimmy</t>
  </si>
  <si>
    <t>Smith, Malcolm</t>
  </si>
  <si>
    <t>Smith, Marcus</t>
  </si>
  <si>
    <t>Smith, Preston</t>
  </si>
  <si>
    <t>Smith, Ryan</t>
  </si>
  <si>
    <t>Smith, Sean</t>
  </si>
  <si>
    <t>Smith, Steve</t>
  </si>
  <si>
    <t>Smith, Telvin</t>
  </si>
  <si>
    <t>Smith, Terrance</t>
  </si>
  <si>
    <t>Smith, Torrey</t>
  </si>
  <si>
    <t>Smith, Tyron</t>
  </si>
  <si>
    <t>Smith, Za'Darius</t>
  </si>
  <si>
    <t>Snead, Willie</t>
  </si>
  <si>
    <t>Solder, Nate</t>
  </si>
  <si>
    <t>Soliai, Paul</t>
  </si>
  <si>
    <t>Sorensen, Daniel</t>
  </si>
  <si>
    <t>S OLB</t>
  </si>
  <si>
    <t>Sowell, Bradley</t>
  </si>
  <si>
    <t>Spaight, Martrell</t>
  </si>
  <si>
    <t>Spain, Quinton</t>
  </si>
  <si>
    <t>Spence, Akeem</t>
  </si>
  <si>
    <t>Spence, Noah</t>
  </si>
  <si>
    <t>Spence, Sean</t>
  </si>
  <si>
    <t>Spikes, Brandon</t>
  </si>
  <si>
    <t>Spriggs, Jason</t>
  </si>
  <si>
    <t>Sproles, Darren</t>
  </si>
  <si>
    <t>Square, Damion</t>
  </si>
  <si>
    <t>Stafford, Daimion</t>
  </si>
  <si>
    <t>Stafford, Matthew</t>
  </si>
  <si>
    <t>Staley, Joe</t>
  </si>
  <si>
    <t>Stanford, Julian</t>
  </si>
  <si>
    <t>Stanley, Ronnie</t>
  </si>
  <si>
    <t>Stanton, Drew</t>
  </si>
  <si>
    <t>Starks, James</t>
  </si>
  <si>
    <t>Steen, Anthony</t>
  </si>
  <si>
    <t>Stephen, Shamar</t>
  </si>
  <si>
    <t>Stephenson, Donald</t>
  </si>
  <si>
    <t>Stewart, Darian</t>
  </si>
  <si>
    <t>Stewart, Jonathan</t>
  </si>
  <si>
    <t>Stills, Kenny</t>
  </si>
  <si>
    <t>Stinson, Ed</t>
  </si>
  <si>
    <t>Stocker, Luke</t>
  </si>
  <si>
    <t>Streater, Rod</t>
  </si>
  <si>
    <t>Strief, Zach</t>
  </si>
  <si>
    <t>Strong, Jaelen</t>
  </si>
  <si>
    <t>Stupar, Nate</t>
  </si>
  <si>
    <t>Sturgis, Caleb</t>
  </si>
  <si>
    <t>Su'a-Filo, Xavier</t>
  </si>
  <si>
    <t>Succop, Ryan</t>
  </si>
  <si>
    <t>Suggs, Terrell</t>
  </si>
  <si>
    <t>Suh, Ndamukong</t>
  </si>
  <si>
    <t>Sullivan, John</t>
  </si>
  <si>
    <t>Supernaw, Phillip</t>
  </si>
  <si>
    <t>Sutton, Will</t>
  </si>
  <si>
    <t>Swaim, Geoff</t>
  </si>
  <si>
    <t>Swanson, Travis</t>
  </si>
  <si>
    <t>Swearinger, D.J.</t>
  </si>
  <si>
    <t>Swoope, Erik</t>
  </si>
  <si>
    <t>Talib, Aqib</t>
  </si>
  <si>
    <t>Tamme, Jacob</t>
  </si>
  <si>
    <t>Tandy, Keith</t>
  </si>
  <si>
    <t>Tannehill, Ryan</t>
  </si>
  <si>
    <t>Tapp, Darryl</t>
  </si>
  <si>
    <t>Tartt, Jaquiski</t>
  </si>
  <si>
    <t>Tate, Brandon</t>
  </si>
  <si>
    <t>Tate, Golden</t>
  </si>
  <si>
    <t>Taylor, Devin</t>
  </si>
  <si>
    <t>Taylor, Jamar</t>
  </si>
  <si>
    <t>Taylor, Jordan</t>
  </si>
  <si>
    <t>Taylor, Lane</t>
  </si>
  <si>
    <t>Taylor, Tyrod</t>
  </si>
  <si>
    <t>Telfer, Randall</t>
  </si>
  <si>
    <t>Terrell, Steven</t>
  </si>
  <si>
    <t>Theus, John</t>
  </si>
  <si>
    <t>Thielen, Adam</t>
  </si>
  <si>
    <t>Thomas, Cam</t>
  </si>
  <si>
    <t>Thomas, De'Anthony</t>
  </si>
  <si>
    <t>Thomas, Demaryius</t>
  </si>
  <si>
    <t>Thomas, Earl</t>
  </si>
  <si>
    <t>Thomas, Joe</t>
  </si>
  <si>
    <t>Thomas, Julius</t>
  </si>
  <si>
    <t>Thomas, Michael</t>
  </si>
  <si>
    <t>Thomas, Mike</t>
  </si>
  <si>
    <t>Thomas, Robert</t>
  </si>
  <si>
    <t>Thompson, Chris</t>
  </si>
  <si>
    <t>Thompson, Darian</t>
  </si>
  <si>
    <t>Thompson, Deonte</t>
  </si>
  <si>
    <t>Thompson, Peyton</t>
  </si>
  <si>
    <t>Thompson, Shaq</t>
  </si>
  <si>
    <t>Thornton, Cedric</t>
  </si>
  <si>
    <t>Thornton, Khyri</t>
  </si>
  <si>
    <t>Thorpe, Neiko</t>
  </si>
  <si>
    <t>Thuney, Joe</t>
  </si>
  <si>
    <t>Tiller, Andrew</t>
  </si>
  <si>
    <t>Timmons, Lawrence</t>
  </si>
  <si>
    <t>Timu, John</t>
  </si>
  <si>
    <t>Tobin, Matt</t>
  </si>
  <si>
    <t>Todman, Jordan</t>
  </si>
  <si>
    <t>Toilolo, Levine</t>
  </si>
  <si>
    <t>Tolbert, Mike</t>
  </si>
  <si>
    <t>Toler, Greg</t>
  </si>
  <si>
    <t>Tolzien, Scott</t>
  </si>
  <si>
    <t>Tomlinson, Laken</t>
  </si>
  <si>
    <t>Toner, Cole</t>
  </si>
  <si>
    <t>Toomer, Korey</t>
  </si>
  <si>
    <t>Toussaint, Fitzgerald</t>
  </si>
  <si>
    <t>Trattou, Justin</t>
  </si>
  <si>
    <t>Tretola, Sebastian</t>
  </si>
  <si>
    <t>Tretter, JC</t>
  </si>
  <si>
    <t>Trevathan, Danny</t>
  </si>
  <si>
    <t>Trufant, Desmond</t>
  </si>
  <si>
    <t>Tucker, Justin</t>
  </si>
  <si>
    <t>Tuitt, Stephon</t>
  </si>
  <si>
    <t>Tulloch, Stephen</t>
  </si>
  <si>
    <t>Tunsil, Laremy</t>
  </si>
  <si>
    <t>Turbin, Robert</t>
  </si>
  <si>
    <t>Turner, Billy</t>
  </si>
  <si>
    <t>Turner, Landon</t>
  </si>
  <si>
    <t>Turner, Paul</t>
  </si>
  <si>
    <t>Turner, Trai</t>
  </si>
  <si>
    <t>Tye, Will</t>
  </si>
  <si>
    <t>Unger, Max</t>
  </si>
  <si>
    <t>Unrein, Mitch</t>
  </si>
  <si>
    <t>Upshaw, Courtney</t>
  </si>
  <si>
    <t>Urban, Brent</t>
  </si>
  <si>
    <t>Urbik, Kraig</t>
  </si>
  <si>
    <t>Urschel, John</t>
  </si>
  <si>
    <t>Uzomah, C.J.</t>
  </si>
  <si>
    <t>Vaccaro, Kenny</t>
  </si>
  <si>
    <t>Vaeao, Destiny</t>
  </si>
  <si>
    <t>Vaitai, Halapoulivaati</t>
  </si>
  <si>
    <t>Valentine, Vincent</t>
  </si>
  <si>
    <t>Van Noy, Kyle</t>
  </si>
  <si>
    <t>Veldheer, Jared</t>
  </si>
  <si>
    <t>Vereen, Shane</t>
  </si>
  <si>
    <t>Verner, Alterraun</t>
  </si>
  <si>
    <t>Vernon, Olivier</t>
  </si>
  <si>
    <t>Vigil, Nick</t>
  </si>
  <si>
    <t>Villanueva, Alejandro</t>
  </si>
  <si>
    <t>Vinatieri, Adam</t>
  </si>
  <si>
    <t>Vitale, Dan</t>
  </si>
  <si>
    <t>Waddle, LaAdrian</t>
  </si>
  <si>
    <t>Wade, Trevin</t>
  </si>
  <si>
    <t>Wagner, Bobby</t>
  </si>
  <si>
    <t>Wagner, Ricky</t>
  </si>
  <si>
    <t>Wake, Cameron</t>
  </si>
  <si>
    <t>Walden, Erik</t>
  </si>
  <si>
    <t>Walford, Clive</t>
  </si>
  <si>
    <t>Walker, Delanie</t>
  </si>
  <si>
    <t>Walker, Josh</t>
  </si>
  <si>
    <t>Walker, Tyrunn</t>
  </si>
  <si>
    <t>Wallace, Aaron</t>
  </si>
  <si>
    <t>Wallace, Mike</t>
  </si>
  <si>
    <t>Waller, Darren</t>
  </si>
  <si>
    <t>Walters, Bryan</t>
  </si>
  <si>
    <t>Walton, L.T.</t>
  </si>
  <si>
    <t>Ward, Channing</t>
  </si>
  <si>
    <t>Ward, Jihad</t>
  </si>
  <si>
    <t>LT End</t>
  </si>
  <si>
    <t>Ward, Jimmie</t>
  </si>
  <si>
    <t>Ward, T.J.</t>
  </si>
  <si>
    <t>Ward, Terron</t>
  </si>
  <si>
    <t>Ware, DeMarcus</t>
  </si>
  <si>
    <t>Ware, Spencer</t>
  </si>
  <si>
    <t>Warford, Larry</t>
  </si>
  <si>
    <t>Warmsley, Julius</t>
  </si>
  <si>
    <t>Washington, Adolphus</t>
  </si>
  <si>
    <t>Washington, Cornelius</t>
  </si>
  <si>
    <t>Washington, DeAndre</t>
  </si>
  <si>
    <t>Washington, Dwayne</t>
  </si>
  <si>
    <t>Watford, Earl</t>
  </si>
  <si>
    <t>Watkins, Jaylen</t>
  </si>
  <si>
    <t>Watkins, Sammy</t>
  </si>
  <si>
    <t>Watson, Dekoda</t>
  </si>
  <si>
    <t>Watson, Menelik</t>
  </si>
  <si>
    <t>Watt, Derek</t>
  </si>
  <si>
    <t>Watts, Craig</t>
  </si>
  <si>
    <t>Way, Tress</t>
  </si>
  <si>
    <t>Waynes, Trae</t>
  </si>
  <si>
    <t>Weatherly, Stephen</t>
  </si>
  <si>
    <t>Webb, B.W.</t>
  </si>
  <si>
    <t>Webb, Lardarius</t>
  </si>
  <si>
    <t>Webster, Kayvon</t>
  </si>
  <si>
    <t>Webster, Larry</t>
  </si>
  <si>
    <t>Weddle, Eric</t>
  </si>
  <si>
    <t>Weems, Eric</t>
  </si>
  <si>
    <t>Wells, Josh</t>
  </si>
  <si>
    <t>Wentz, Carson</t>
  </si>
  <si>
    <t>West, Charcandrick</t>
  </si>
  <si>
    <t>West, Terrance</t>
  </si>
  <si>
    <t>Westbrooks, Ethan</t>
  </si>
  <si>
    <t>Wester, Leonard</t>
  </si>
  <si>
    <t>Wetzel, John</t>
  </si>
  <si>
    <t>Wheeler, Philip</t>
  </si>
  <si>
    <t>White, Corey</t>
  </si>
  <si>
    <t>White, D.J.</t>
  </si>
  <si>
    <t>White, James</t>
  </si>
  <si>
    <t>White, Kevin</t>
  </si>
  <si>
    <t>Whitehair, Cody</t>
  </si>
  <si>
    <t>Whitehead, Lucky</t>
  </si>
  <si>
    <t>Whitehead, Tahir</t>
  </si>
  <si>
    <t>Whitner, Donte</t>
  </si>
  <si>
    <t>Whittaker, Fozzy</t>
  </si>
  <si>
    <t>Whitworth, Andrew</t>
  </si>
  <si>
    <t>Wichmann, Cody</t>
  </si>
  <si>
    <t>Wiggins, Kenny</t>
  </si>
  <si>
    <t>Wilber, Kyle</t>
  </si>
  <si>
    <t>Wilcox, J.J.</t>
  </si>
  <si>
    <t>Wilds, Brandon</t>
  </si>
  <si>
    <t>Wilfork, Vince</t>
  </si>
  <si>
    <t>Wilhoite, Michael</t>
  </si>
  <si>
    <t>Wilkerson, Muhammad</t>
  </si>
  <si>
    <t>Williams, Antwione</t>
  </si>
  <si>
    <t>Williams, Brandon</t>
  </si>
  <si>
    <t>Williams, Brandon D.</t>
  </si>
  <si>
    <t>Williams, Damien</t>
  </si>
  <si>
    <t>HB FB</t>
  </si>
  <si>
    <t>Williams, Dan</t>
  </si>
  <si>
    <t>Williams, Daryl</t>
  </si>
  <si>
    <t>Williams, DeAngelo</t>
  </si>
  <si>
    <t>Williams, DeShawn</t>
  </si>
  <si>
    <t>Williams, Duke</t>
  </si>
  <si>
    <t>Williams, Jonathan</t>
  </si>
  <si>
    <t>Williams, Kerwynn</t>
  </si>
  <si>
    <t>Williams, Kyle</t>
  </si>
  <si>
    <t>Williams, Leonard</t>
  </si>
  <si>
    <t>Williams, Marcus</t>
  </si>
  <si>
    <t>Williams, Mario</t>
  </si>
  <si>
    <t>Williams, Nick</t>
  </si>
  <si>
    <t>Williams, Shawn</t>
  </si>
  <si>
    <t>Williams, Sylvester</t>
  </si>
  <si>
    <t>Williams, Teddy</t>
  </si>
  <si>
    <t>Williams, Terrance</t>
  </si>
  <si>
    <t>Williams, Tourek</t>
  </si>
  <si>
    <t>Williams, Tramon</t>
  </si>
  <si>
    <t>Williams, Trent</t>
  </si>
  <si>
    <t>Williams, Trevor</t>
  </si>
  <si>
    <t>Williams, Tyrell</t>
  </si>
  <si>
    <t>Williams, Vince</t>
  </si>
  <si>
    <t>Williams, Xavier</t>
  </si>
  <si>
    <t>Williamson, Avery</t>
  </si>
  <si>
    <t>Willson, Luke</t>
  </si>
  <si>
    <t>Wilson, Albert</t>
  </si>
  <si>
    <t>Wilson, C.J.</t>
  </si>
  <si>
    <t>Wilson, Damien</t>
  </si>
  <si>
    <t>Wilson, Jarrod</t>
  </si>
  <si>
    <t>Wilson, Ramik</t>
  </si>
  <si>
    <t>Wilson, Russell</t>
  </si>
  <si>
    <t>Wilson, Tavon</t>
  </si>
  <si>
    <t>Wing, Brad</t>
  </si>
  <si>
    <t>Winn, Billy</t>
  </si>
  <si>
    <t>Winston, Eric</t>
  </si>
  <si>
    <t>Winston, Jameis</t>
  </si>
  <si>
    <t>Winters, Brian</t>
  </si>
  <si>
    <t>Wisniewski, Stefen</t>
  </si>
  <si>
    <t>Witten, Jason</t>
  </si>
  <si>
    <t>Witzmann, Bryan</t>
  </si>
  <si>
    <t>Wolfe, Derek</t>
  </si>
  <si>
    <t>Wood, Eric</t>
  </si>
  <si>
    <t>Woods, Al</t>
  </si>
  <si>
    <t>Woods, Robert</t>
  </si>
  <si>
    <t>Woodyard, Wesley</t>
  </si>
  <si>
    <t>Worley, Daryl</t>
  </si>
  <si>
    <t>Worrilow, Paul</t>
  </si>
  <si>
    <t>Worthy, Jerel</t>
  </si>
  <si>
    <t>Wright, Gabe</t>
  </si>
  <si>
    <t>Wright, K.J.</t>
  </si>
  <si>
    <t>Wright, Kendall</t>
  </si>
  <si>
    <t>Wright, Shareece</t>
  </si>
  <si>
    <t>Wynn, Kerry</t>
  </si>
  <si>
    <t>Yanda, Marshal</t>
  </si>
  <si>
    <t>Yankey, David</t>
  </si>
  <si>
    <t>Yeldon, T.J.</t>
  </si>
  <si>
    <t>Young, Sam</t>
  </si>
  <si>
    <t>Young, Tavon</t>
  </si>
  <si>
    <t>Young, Willie</t>
  </si>
  <si>
    <t>Zeitler, Kevin</t>
  </si>
  <si>
    <t>Zenner, Zach</t>
  </si>
  <si>
    <t>Zettel, Anthony</t>
  </si>
  <si>
    <t>Zombo, Frank</t>
  </si>
  <si>
    <t>Zuerlein, Greg</t>
  </si>
  <si>
    <t>Zuttah, Jeremy</t>
  </si>
  <si>
    <t>NFL</t>
  </si>
  <si>
    <t>Name</t>
  </si>
  <si>
    <t>Pos1</t>
  </si>
  <si>
    <t>Run</t>
  </si>
  <si>
    <t>pass</t>
  </si>
  <si>
    <t>BK/PR</t>
  </si>
  <si>
    <t>*</t>
  </si>
  <si>
    <t>Pos2</t>
  </si>
  <si>
    <t>run</t>
  </si>
  <si>
    <t>Pos3</t>
  </si>
  <si>
    <t>Sort</t>
  </si>
  <si>
    <t>RET</t>
  </si>
  <si>
    <t>ARZ</t>
  </si>
  <si>
    <t>OLG</t>
  </si>
  <si>
    <t>Raji, B.J.</t>
  </si>
  <si>
    <t>Sankey, Bishop</t>
  </si>
  <si>
    <t>OC</t>
  </si>
  <si>
    <t>DLE</t>
  </si>
  <si>
    <t>RIB</t>
  </si>
  <si>
    <t>BB</t>
  </si>
  <si>
    <t>Decker, Eric</t>
  </si>
  <si>
    <t>DE</t>
  </si>
  <si>
    <t>Sweezy, J.R.</t>
  </si>
  <si>
    <t>ORG</t>
  </si>
  <si>
    <t>Allen, Javorius</t>
  </si>
  <si>
    <t>Mayo, Jerod</t>
  </si>
  <si>
    <t>WR</t>
  </si>
  <si>
    <t>Lewis, Keenan</t>
  </si>
  <si>
    <t>Mumphery, Keith</t>
  </si>
  <si>
    <t>SLN</t>
  </si>
  <si>
    <t>Joeckel, Luke</t>
  </si>
  <si>
    <t>OLT</t>
  </si>
  <si>
    <t>Wheaton, Markus</t>
  </si>
  <si>
    <t>Brown, Philly</t>
  </si>
  <si>
    <t>PUNT</t>
  </si>
  <si>
    <t>Vollmer, Sebastian</t>
  </si>
  <si>
    <t>Armstead, Terron</t>
  </si>
  <si>
    <t>BAL</t>
  </si>
  <si>
    <t>OG</t>
  </si>
  <si>
    <t>BB,TE</t>
  </si>
  <si>
    <t>LIB</t>
  </si>
  <si>
    <t>ORT</t>
  </si>
  <si>
    <t>Bryant, Desmond</t>
  </si>
  <si>
    <t>Mathis, Evan</t>
  </si>
  <si>
    <t>Kikaha, Hau'oli</t>
  </si>
  <si>
    <t>Jones, Jacoby</t>
  </si>
  <si>
    <t>DRT</t>
  </si>
  <si>
    <t>Manziel, Johnny</t>
  </si>
  <si>
    <t>Mauga, Josh</t>
  </si>
  <si>
    <t>Holmes, Khaled</t>
  </si>
  <si>
    <t>OT</t>
  </si>
  <si>
    <t>Martin, Mike</t>
  </si>
  <si>
    <t>Schofield, O'Brien</t>
  </si>
  <si>
    <t>DLT</t>
  </si>
  <si>
    <t>Clutts, Tyler</t>
  </si>
  <si>
    <t>Allen, Will A.</t>
  </si>
  <si>
    <t>BIR</t>
  </si>
  <si>
    <t>Lansanah, Danny</t>
  </si>
  <si>
    <t>Hall, DeAngelo</t>
  </si>
  <si>
    <t>DRE</t>
  </si>
  <si>
    <t>Whalen, Griff</t>
  </si>
  <si>
    <t>Miller, Heath</t>
  </si>
  <si>
    <t>Brown, Josh</t>
  </si>
  <si>
    <t>Tuggle, Justin</t>
  </si>
  <si>
    <t>Johnson, Kevin</t>
  </si>
  <si>
    <t>SAF</t>
  </si>
  <si>
    <t>BOS</t>
  </si>
  <si>
    <t>Cromartie, Antonio</t>
  </si>
  <si>
    <t>Davis, Austin</t>
  </si>
  <si>
    <t>Pace, Calvin</t>
  </si>
  <si>
    <t>Shorts, Cecil</t>
  </si>
  <si>
    <t>Warmack, Chance</t>
  </si>
  <si>
    <t>Young, Darrel</t>
  </si>
  <si>
    <t>Hawthorne, David</t>
  </si>
  <si>
    <t>GO</t>
  </si>
  <si>
    <t>Graham, Garrett</t>
  </si>
  <si>
    <t>Jones, James</t>
  </si>
  <si>
    <t>Forte', Matt</t>
  </si>
  <si>
    <t>Nugent, Mike</t>
  </si>
  <si>
    <t>Bolden, Omar</t>
  </si>
  <si>
    <t>Starks, Randy</t>
  </si>
  <si>
    <t>Jackson, Tre</t>
  </si>
  <si>
    <t>CHI</t>
  </si>
  <si>
    <t>Stork, Bryan</t>
  </si>
  <si>
    <t xml:space="preserve">Spiller </t>
  </si>
  <si>
    <t>Woodson, Charles</t>
  </si>
  <si>
    <t>Woodhead, Danny</t>
  </si>
  <si>
    <t>DT</t>
  </si>
  <si>
    <t>Charles, Jamaal</t>
  </si>
  <si>
    <t>Clay, Kaelin</t>
  </si>
  <si>
    <t>Bryant, Martavis</t>
  </si>
  <si>
    <t>Lee, Andy</t>
  </si>
  <si>
    <t>Weeden, Brandon</t>
  </si>
  <si>
    <t>Wallace, Cody</t>
  </si>
  <si>
    <t>Thomas, Dallas</t>
  </si>
  <si>
    <t>Abdullah, Husain</t>
  </si>
  <si>
    <t>Williams, Ian</t>
  </si>
  <si>
    <t>Hatcher, Jason</t>
  </si>
  <si>
    <t>Bitonio, Joel</t>
  </si>
  <si>
    <t>Smith, Steve L.</t>
  </si>
  <si>
    <t>Knighton, Terrance</t>
  </si>
  <si>
    <t>HOU</t>
  </si>
  <si>
    <t>Abdullah, Ameer</t>
  </si>
  <si>
    <t>Ferguson, D'Brickashaw</t>
  </si>
  <si>
    <t>Ryans, DeMeco</t>
  </si>
  <si>
    <t>Verrett, Jason</t>
  </si>
  <si>
    <t>Williams, Kevin</t>
  </si>
  <si>
    <t>Floyd, Malcom</t>
  </si>
  <si>
    <t>Pennel, Mike</t>
  </si>
  <si>
    <t>Daniels, Owen</t>
  </si>
  <si>
    <t>Floyd, Sharrif</t>
  </si>
  <si>
    <t>Hill, Will</t>
  </si>
  <si>
    <t>MCH</t>
  </si>
  <si>
    <t>Watt, Chris</t>
  </si>
  <si>
    <t>Bruton, David</t>
  </si>
  <si>
    <t>Cotchery, Jerricho</t>
  </si>
  <si>
    <t>Fuller, Kyle</t>
  </si>
  <si>
    <t>Sendlein, Lyle</t>
  </si>
  <si>
    <t>Lawson, Manny</t>
  </si>
  <si>
    <t>Hoomanawanui, Michael</t>
  </si>
  <si>
    <t>Manning, Peyton</t>
  </si>
  <si>
    <t>Moore, Rahim</t>
  </si>
  <si>
    <t>Ross, Rashad</t>
  </si>
  <si>
    <t>Randle, Rueben</t>
  </si>
  <si>
    <t>Mason, Tre</t>
  </si>
  <si>
    <t>MEM</t>
  </si>
  <si>
    <t>Catanzaro, C.</t>
  </si>
  <si>
    <t>Johnson, Calvin</t>
  </si>
  <si>
    <t>Breaux, Delvin</t>
  </si>
  <si>
    <t>Banks, Johnthan</t>
  </si>
  <si>
    <t>Freeny, Jonathan</t>
  </si>
  <si>
    <t>Martin, Keshawn</t>
  </si>
  <si>
    <t>Woodley, LaMarr</t>
  </si>
  <si>
    <t>Walsh, Blair</t>
  </si>
  <si>
    <t>Reynolds, Dallas</t>
  </si>
  <si>
    <t>Reynolds, Garrett</t>
  </si>
  <si>
    <t>Paul, Jason</t>
  </si>
  <si>
    <t>Moore, Kellen</t>
  </si>
  <si>
    <t>Langford, Kendall</t>
  </si>
  <si>
    <t>Biermann, Kroy</t>
  </si>
  <si>
    <t>Vasquez, Louis</t>
  </si>
  <si>
    <t>Pouncey, Mike</t>
  </si>
  <si>
    <t>Scifres, Mike</t>
  </si>
  <si>
    <t>NJG</t>
  </si>
  <si>
    <t>Smith, Aldon</t>
  </si>
  <si>
    <t>Hartline, Brian</t>
  </si>
  <si>
    <t xml:space="preserve">Anderson </t>
  </si>
  <si>
    <t>Thornton, Hugh</t>
  </si>
  <si>
    <t>Odrick, Jared</t>
  </si>
  <si>
    <t>Williams, Karlos</t>
  </si>
  <si>
    <t>Ramirez, Manny</t>
  </si>
  <si>
    <t>Kalil, Matt</t>
  </si>
  <si>
    <t>Adams, Phillip</t>
  </si>
  <si>
    <t>McClain, Rolando</t>
  </si>
  <si>
    <t>Thurmond, Walter</t>
  </si>
  <si>
    <t>NYS</t>
  </si>
  <si>
    <t>Williams, Andre</t>
  </si>
  <si>
    <t>Bey, Darrius</t>
  </si>
  <si>
    <t>Thomas, J.T.</t>
  </si>
  <si>
    <t>Williams, Maxx</t>
  </si>
  <si>
    <t>Robey, Nickell</t>
  </si>
  <si>
    <t>Cox, Perrish</t>
  </si>
  <si>
    <t>Brown, Sergio</t>
  </si>
  <si>
    <t>OAK</t>
  </si>
  <si>
    <t>Foster, Arian</t>
  </si>
  <si>
    <t>Bolden, Brandon</t>
  </si>
  <si>
    <t>Browner, Brandon</t>
  </si>
  <si>
    <t>Flowers, Brandon</t>
  </si>
  <si>
    <t xml:space="preserve">Fiedorowicz </t>
  </si>
  <si>
    <t>Stevens, Craig</t>
  </si>
  <si>
    <t>Molk, David</t>
  </si>
  <si>
    <t>Schwartz, Geoff</t>
  </si>
  <si>
    <t>Hardy, Greg</t>
  </si>
  <si>
    <t>White, Roddy</t>
  </si>
  <si>
    <t>Johnson, Steve</t>
  </si>
  <si>
    <t>Romo, Tony</t>
  </si>
  <si>
    <t>PIT</t>
  </si>
  <si>
    <t>Oliver, Branden</t>
  </si>
  <si>
    <t>Tillman, Charles</t>
  </si>
  <si>
    <t>Johnson, Chris D.</t>
  </si>
  <si>
    <t>Hanna, James</t>
  </si>
  <si>
    <t>Brinkley, Jasper</t>
  </si>
  <si>
    <t>Mincey, Jeremy</t>
  </si>
  <si>
    <t>Poyer, Jordan</t>
  </si>
  <si>
    <t>Lewis, Kendrick</t>
  </si>
  <si>
    <t>Te'o, Manti</t>
  </si>
  <si>
    <t>Lynch, Marshawn</t>
  </si>
  <si>
    <t>Neal, Mike</t>
  </si>
  <si>
    <t>Jones, Pacman</t>
  </si>
  <si>
    <t>Cooper, Riley</t>
  </si>
  <si>
    <t>Mettenberger, Zach</t>
  </si>
  <si>
    <t>POR</t>
  </si>
  <si>
    <t>Gallik, Andy</t>
  </si>
  <si>
    <t>Ellington, Bruce</t>
  </si>
  <si>
    <t>Williams, Cary</t>
  </si>
  <si>
    <t>Henderson, Erin</t>
  </si>
  <si>
    <t>Robinson, Khiry</t>
  </si>
  <si>
    <t>Thigpen, Marcus</t>
  </si>
  <si>
    <t>PR,KOR</t>
  </si>
  <si>
    <t>Wilson, Marquess</t>
  </si>
  <si>
    <t>Jones, Reshad</t>
  </si>
  <si>
    <t>Masthay, Tim</t>
  </si>
  <si>
    <t>SAG</t>
  </si>
  <si>
    <t>Green A.J.</t>
  </si>
  <si>
    <t>Giacomini, Breno</t>
  </si>
  <si>
    <t>Payne, Cameron</t>
  </si>
  <si>
    <t>Canty, Chris</t>
  </si>
  <si>
    <t>Lemonier, Corey</t>
  </si>
  <si>
    <t>Melton, Henry</t>
  </si>
  <si>
    <t>Quddus, Isa</t>
  </si>
  <si>
    <t>Wright, Jarius</t>
  </si>
  <si>
    <t>Lane, Jorvorskie</t>
  </si>
  <si>
    <t>Williams, K'Waun</t>
  </si>
  <si>
    <t>Spaeth, Matt</t>
  </si>
  <si>
    <t>Irving, Nate</t>
  </si>
  <si>
    <t>TBB</t>
  </si>
  <si>
    <t>Smith, Alex D.</t>
  </si>
  <si>
    <t>De La Puente, Brian</t>
  </si>
  <si>
    <t>Clemons, Chris</t>
  </si>
  <si>
    <t>Newton, Derek</t>
  </si>
  <si>
    <t>Collins, La'el</t>
  </si>
  <si>
    <t>Hankerson, Leonard</t>
  </si>
  <si>
    <t>Wright, Major</t>
  </si>
  <si>
    <t>Shields, Sam</t>
  </si>
  <si>
    <t>Hill, Sammie Lee</t>
  </si>
  <si>
    <t>Moore, William</t>
  </si>
  <si>
    <t>TOR</t>
  </si>
  <si>
    <t>Bailey, Allen</t>
  </si>
  <si>
    <t>Smith, Andre</t>
  </si>
  <si>
    <t>Benwikere, Bene'</t>
  </si>
  <si>
    <t>Watt, J.J.</t>
  </si>
  <si>
    <t>Misi, Koa</t>
  </si>
  <si>
    <t>Colston, Marques</t>
  </si>
  <si>
    <t>Bowman, NaVorro</t>
  </si>
  <si>
    <t>Chandler, Scott</t>
  </si>
  <si>
    <t>VIR</t>
  </si>
  <si>
    <t>Peterson, Adrian L.</t>
  </si>
  <si>
    <t>Watson, Benjamin</t>
  </si>
  <si>
    <t>Beckham, Dorial</t>
  </si>
  <si>
    <t>Smith, Jacquies</t>
  </si>
  <si>
    <t>Houston, Lamarr</t>
  </si>
  <si>
    <t>Bennett Jr., Michael</t>
  </si>
  <si>
    <t>Harris, Michael</t>
  </si>
  <si>
    <t>Miller, Roy</t>
  </si>
  <si>
    <t>Bridgewater, Teddy</t>
  </si>
  <si>
    <t>WAS</t>
  </si>
  <si>
    <t>Johnson, Andre</t>
  </si>
  <si>
    <t>Miller, Bruce</t>
  </si>
  <si>
    <t>Kirksey, Chris</t>
  </si>
  <si>
    <t>Goldson, Dashon</t>
  </si>
  <si>
    <t>Jenkins, John</t>
  </si>
  <si>
    <t>Mankins, Logan</t>
  </si>
  <si>
    <t>Oher, Michael</t>
  </si>
  <si>
    <t>Washington, Nate</t>
  </si>
  <si>
    <t>Bryant, Red</t>
  </si>
  <si>
    <t>YAC</t>
  </si>
  <si>
    <t>E</t>
  </si>
  <si>
    <t>Heyward-Bey, Darrius</t>
  </si>
  <si>
    <t>D</t>
  </si>
  <si>
    <t>B</t>
  </si>
  <si>
    <t>A</t>
  </si>
  <si>
    <t>REC</t>
  </si>
  <si>
    <t>Johnson, David A.</t>
  </si>
  <si>
    <t>KR2</t>
  </si>
  <si>
    <t>KR1</t>
  </si>
  <si>
    <t>LP</t>
  </si>
  <si>
    <t>LK</t>
  </si>
  <si>
    <t>PR1</t>
  </si>
  <si>
    <t>PR2</t>
  </si>
  <si>
    <t>pos1</t>
  </si>
  <si>
    <t>rate1</t>
  </si>
  <si>
    <t>rush</t>
  </si>
  <si>
    <t>pos2</t>
  </si>
  <si>
    <t>rate</t>
  </si>
  <si>
    <t>pos3</t>
  </si>
  <si>
    <t>pos4</t>
  </si>
  <si>
    <t>PA</t>
  </si>
  <si>
    <t>RA</t>
  </si>
  <si>
    <t>num</t>
  </si>
  <si>
    <t>age</t>
  </si>
  <si>
    <t>birthdate</t>
  </si>
  <si>
    <t>12*3</t>
  </si>
  <si>
    <t>12*6</t>
  </si>
  <si>
    <t>12*2</t>
  </si>
  <si>
    <t>12*1</t>
  </si>
  <si>
    <t>12*4</t>
  </si>
  <si>
    <t>12*5</t>
  </si>
  <si>
    <t>12*8</t>
  </si>
  <si>
    <t>defr</t>
  </si>
  <si>
    <t>Williams, Brandon J.</t>
  </si>
  <si>
    <t>Adams, Mike A.</t>
  </si>
  <si>
    <t>Adams, Mike C.</t>
  </si>
  <si>
    <t>Jones, Christopher</t>
  </si>
  <si>
    <t>Johnson, Charles D.</t>
  </si>
  <si>
    <t>Marshall, Brandon M.</t>
  </si>
  <si>
    <t>Thomas, Joe L.</t>
  </si>
  <si>
    <t>Thomas, Michael M.</t>
  </si>
  <si>
    <t>HU</t>
  </si>
  <si>
    <t>Spiller, C.J.</t>
  </si>
  <si>
    <t>GB</t>
  </si>
  <si>
    <t>ZZZ</t>
  </si>
  <si>
    <t>LAR</t>
  </si>
  <si>
    <t>SEA</t>
  </si>
  <si>
    <t>CLE</t>
  </si>
  <si>
    <t>NO</t>
  </si>
  <si>
    <t>DET</t>
  </si>
  <si>
    <t>CAR</t>
  </si>
  <si>
    <t>Barrington, Sam</t>
  </si>
  <si>
    <t>Galette, Junior</t>
  </si>
  <si>
    <t>Moody, Nick</t>
  </si>
  <si>
    <t>Culliver, Chris</t>
  </si>
  <si>
    <t>Decoud, Thomas</t>
  </si>
  <si>
    <t>Richardson, Trent</t>
  </si>
  <si>
    <t>Battle, Jackie</t>
  </si>
  <si>
    <t>Brewer, James</t>
  </si>
  <si>
    <t>Broyles, Ryan</t>
  </si>
  <si>
    <t>Patterson, Mike</t>
  </si>
  <si>
    <t>Davis, Anthony</t>
  </si>
  <si>
    <t>Adams, Mike X.</t>
  </si>
  <si>
    <t>Robinson, Josh</t>
  </si>
  <si>
    <t>Folkerts, Brian</t>
  </si>
  <si>
    <t>Johnson, James-Michael</t>
  </si>
  <si>
    <t>Hynoski, Henry</t>
  </si>
  <si>
    <t>Jordan, Dion</t>
  </si>
  <si>
    <t>Thomas, Daniel</t>
  </si>
  <si>
    <t>Gordon, Josh</t>
  </si>
  <si>
    <t>Chandler, Nate</t>
  </si>
  <si>
    <t>Graham, T.J.</t>
  </si>
  <si>
    <t>San Antonio Gunslingers</t>
  </si>
  <si>
    <t>Virginia Ambassadors</t>
  </si>
  <si>
    <t>New Jersey Generals</t>
  </si>
  <si>
    <t>Birmingham Stallions</t>
  </si>
  <si>
    <t>Oakland Invaders</t>
  </si>
  <si>
    <t>2017 USWFL</t>
  </si>
  <si>
    <t>Week</t>
  </si>
  <si>
    <t>Opponent</t>
  </si>
  <si>
    <t>Washington Federals</t>
  </si>
  <si>
    <t>Arizona Wranglers</t>
  </si>
  <si>
    <t>Denver Gold</t>
  </si>
  <si>
    <t>Chicago Blitz</t>
  </si>
  <si>
    <t>Toronto Northmen</t>
  </si>
  <si>
    <t>Michigan Panthers</t>
  </si>
  <si>
    <t>Pittsburgh Maulers</t>
  </si>
  <si>
    <t>Houston Gamblers</t>
  </si>
  <si>
    <t>New York Stars</t>
  </si>
  <si>
    <t>Miami Sharks</t>
  </si>
  <si>
    <t>Tampa Bay Bandits</t>
  </si>
  <si>
    <t>Baltimore Stars</t>
  </si>
  <si>
    <t>@</t>
  </si>
  <si>
    <t>RND</t>
  </si>
  <si>
    <t>SUPP</t>
  </si>
  <si>
    <t>Bill Ferguson</t>
  </si>
  <si>
    <t>email:</t>
  </si>
  <si>
    <t>Fergy53711@yahoo.com    </t>
  </si>
  <si>
    <t>Harris Jessop</t>
  </si>
  <si>
    <t>harris@baltbest.com   </t>
  </si>
  <si>
    <t>Dan Mangiapane</t>
  </si>
  <si>
    <t>dan.mangiapane@gmail.com      </t>
  </si>
  <si>
    <t>Mike Niemczura</t>
  </si>
  <si>
    <t>mniemczura@yahoo.com  </t>
  </si>
  <si>
    <t>Jerry Croyts</t>
  </si>
  <si>
    <t>jccroyts@aol.com      </t>
  </si>
  <si>
    <t>Curtis Retzlaff</t>
  </si>
  <si>
    <t>cretzlaff847@yahoo.com  </t>
  </si>
  <si>
    <t>Tom Spalding</t>
  </si>
  <si>
    <t>hstngmblr@msn.com    </t>
  </si>
  <si>
    <t>Patrick Capossere</t>
  </si>
  <si>
    <t>patman21967@comcast.net</t>
  </si>
  <si>
    <t>Eric McCumber</t>
  </si>
  <si>
    <t>Tony Fucco</t>
  </si>
  <si>
    <t>usspmadmen@aol.com</t>
  </si>
  <si>
    <t>Ken Kunz</t>
  </si>
  <si>
    <t>devilfn01@aol.com</t>
  </si>
  <si>
    <t>Larry Spencer</t>
  </si>
  <si>
    <t>spinnerspencer@rochester.rr.com       </t>
  </si>
  <si>
    <t>Sal Mangiapane</t>
  </si>
  <si>
    <t>salmangia@aol.com     </t>
  </si>
  <si>
    <t>Russ Bensing</t>
  </si>
  <si>
    <t>rbensing@ameritech.net</t>
  </si>
  <si>
    <t>Portland Storm</t>
  </si>
  <si>
    <t>Biutch Shramek</t>
  </si>
  <si>
    <t>coachbutch02@msn.com         </t>
  </si>
  <si>
    <t>John Croyts</t>
  </si>
  <si>
    <t>Jason Owens</t>
  </si>
  <si>
    <t>jasonowens81@yahoo.com</t>
  </si>
  <si>
    <t>Paul Power</t>
  </si>
  <si>
    <t>pspower@islandtelecom.com</t>
  </si>
  <si>
    <t>Nick Milford</t>
  </si>
  <si>
    <t>nick.milford@gmail.com</t>
  </si>
  <si>
    <t>Charlie Lake</t>
  </si>
  <si>
    <t>cplake@gmail.com</t>
  </si>
  <si>
    <t>Detroit Wheels</t>
  </si>
  <si>
    <t>Memphis Showboats</t>
  </si>
  <si>
    <t>2017 USWFL TRADE DIRECTORY</t>
  </si>
  <si>
    <t>Trade#</t>
  </si>
  <si>
    <t>Date</t>
  </si>
  <si>
    <t>Team A</t>
  </si>
  <si>
    <t>Gave Up</t>
  </si>
  <si>
    <t>Team B</t>
  </si>
  <si>
    <t xml:space="preserve"> </t>
  </si>
  <si>
    <t>2016 USWFL TRADE DIRECTORY</t>
  </si>
  <si>
    <t>July 18</t>
  </si>
  <si>
    <t>Craig Robertson 50-0 ILB</t>
  </si>
  <si>
    <t>John Simon 45-6 OLB</t>
  </si>
  <si>
    <t>July 23</t>
  </si>
  <si>
    <t>Derrick Johnson 66-6 ILB</t>
  </si>
  <si>
    <t>NYY</t>
  </si>
  <si>
    <t>Blaine Babbert QB</t>
  </si>
  <si>
    <t>3rd Rd Pick</t>
  </si>
  <si>
    <t>July 25</t>
  </si>
  <si>
    <t>Ahmad Brooks 45-10 OLB</t>
  </si>
  <si>
    <t>PORT</t>
  </si>
  <si>
    <t>Sam Shields 5 CB</t>
  </si>
  <si>
    <t>Reshad Jones 46 SS</t>
  </si>
  <si>
    <t>4th Rd pick</t>
  </si>
  <si>
    <t>12th Rd pick</t>
  </si>
  <si>
    <t>Derrick Shelby 5-5 DE</t>
  </si>
  <si>
    <t>Ray Maualuga 54-0 ILB</t>
  </si>
  <si>
    <t>TB</t>
  </si>
  <si>
    <t>Aquib Talib 6 CB</t>
  </si>
  <si>
    <t>Vontae Davis 5 CB</t>
  </si>
  <si>
    <t>8th Rd pick</t>
  </si>
  <si>
    <t>5th Rd pick</t>
  </si>
  <si>
    <t>July 28</t>
  </si>
  <si>
    <t>Matt Slauson 5-7 OC</t>
  </si>
  <si>
    <t>2nd Rd pick</t>
  </si>
  <si>
    <t>Justin Ellis 4-0 RT</t>
  </si>
  <si>
    <t>3rd Rd pick</t>
  </si>
  <si>
    <t>Kevin Williams 5-1 NT</t>
  </si>
  <si>
    <t>Randy Starks 5-2 DE</t>
  </si>
  <si>
    <t>Aug 4</t>
  </si>
  <si>
    <t>1st Rd pick (3rd overall)</t>
  </si>
  <si>
    <t>Carson Palmer</t>
  </si>
  <si>
    <t>Manny Ramirez</t>
  </si>
  <si>
    <t>1st Rd pick (10th overall)</t>
  </si>
  <si>
    <t>Brandon Fusco</t>
  </si>
  <si>
    <t>11th Rd pick</t>
  </si>
  <si>
    <t>Aug 9</t>
  </si>
  <si>
    <t>Michael Harris 5-3 OG</t>
  </si>
  <si>
    <t>Aug 18</t>
  </si>
  <si>
    <t>Ian Williams</t>
  </si>
  <si>
    <t>SCS</t>
  </si>
  <si>
    <t>1st Rd pick (12th overall)</t>
  </si>
  <si>
    <t>1st Rd pick (17th overall)</t>
  </si>
  <si>
    <t>4th Rd pick (acquired from Portland)</t>
  </si>
  <si>
    <t>Torrey Smith</t>
  </si>
  <si>
    <t>Adrian Peterson</t>
  </si>
  <si>
    <t>Aug 22</t>
  </si>
  <si>
    <t>Atyhba Rubin</t>
  </si>
  <si>
    <t>Jonathan Babineaux DE</t>
  </si>
  <si>
    <t>Aug 23</t>
  </si>
  <si>
    <t xml:space="preserve">4th Rd pick </t>
  </si>
  <si>
    <t>Everson Griffin DE</t>
  </si>
  <si>
    <t>Aug 24</t>
  </si>
  <si>
    <t>Charles Woodson</t>
  </si>
  <si>
    <t>Charles Clay</t>
  </si>
  <si>
    <t>8th Rd Pick</t>
  </si>
  <si>
    <t>Chris Johnson RB</t>
  </si>
  <si>
    <t>Eric Wood 5-5 OC</t>
  </si>
  <si>
    <t>BALT</t>
  </si>
  <si>
    <t>Martellus Bennett</t>
  </si>
  <si>
    <t>Michael Grifin 44 FS</t>
  </si>
  <si>
    <t>Charles Sims</t>
  </si>
  <si>
    <t>Mathew Stafford QB</t>
  </si>
  <si>
    <t>Tom Brady</t>
  </si>
  <si>
    <t>Ladarius Green TE</t>
  </si>
  <si>
    <t>MIC</t>
  </si>
  <si>
    <t>Wesley Woodyard</t>
  </si>
  <si>
    <t>6th Rd pick</t>
  </si>
  <si>
    <t>Pernell McPhee OLB</t>
  </si>
  <si>
    <t>Martavis Bryant</t>
  </si>
  <si>
    <t>1st Rd pick (12th)</t>
  </si>
  <si>
    <t>1st Rd pick (6th)</t>
  </si>
  <si>
    <t>Aug 25</t>
  </si>
  <si>
    <t>Rey Maualuga</t>
  </si>
  <si>
    <t>Tre Mason HB</t>
  </si>
  <si>
    <t>Jonathan Cooper OG</t>
  </si>
  <si>
    <t>Drew Brees</t>
  </si>
  <si>
    <t>Jordan Cameron</t>
  </si>
  <si>
    <t>Josh McCown QB</t>
  </si>
  <si>
    <t>7th Rd pick</t>
  </si>
  <si>
    <t>Aug 27</t>
  </si>
  <si>
    <t>Jermaine Kearse  WR</t>
  </si>
  <si>
    <t>Golden Tate WR</t>
  </si>
  <si>
    <t>K'Waun Williams CB 4</t>
  </si>
  <si>
    <t>Bryan Stork OG</t>
  </si>
  <si>
    <t>Sept 17</t>
  </si>
  <si>
    <t>Mason Foster</t>
  </si>
  <si>
    <t>Breno Giacomin OT</t>
  </si>
  <si>
    <t>Paul Worilow ILB</t>
  </si>
  <si>
    <t>Chris Canty DE</t>
  </si>
  <si>
    <t>Jason Hatcher DE</t>
  </si>
  <si>
    <t>Nate Irving ILB</t>
  </si>
  <si>
    <t>Jahari Evans OT</t>
  </si>
  <si>
    <t>CJ Spiller  RB</t>
  </si>
  <si>
    <t>Sept 18</t>
  </si>
  <si>
    <t>Byron Maxwell CB</t>
  </si>
  <si>
    <t>Allen Bailey DE</t>
  </si>
  <si>
    <t>Sept 20</t>
  </si>
  <si>
    <t>add: Justin Tuggle ILB</t>
  </si>
  <si>
    <t>cut: Caraun Reid</t>
  </si>
  <si>
    <t>CHA</t>
  </si>
  <si>
    <t>add: Akeem Dent ILB</t>
  </si>
  <si>
    <t>cut: Aubry Jones DE</t>
  </si>
  <si>
    <t>add: Brian de la Puente</t>
  </si>
  <si>
    <t>cut: Johnathan Babineaux DL</t>
  </si>
  <si>
    <t>Kenny Stills  WR</t>
  </si>
  <si>
    <t>Brian Cushing ILB</t>
  </si>
  <si>
    <t>Bruce Ellington WR/RET</t>
  </si>
  <si>
    <t>Nelson Agholor WR</t>
  </si>
  <si>
    <t>Andre Branch DE</t>
  </si>
  <si>
    <t>Khiry Robinson HB</t>
  </si>
  <si>
    <t>David Harris ILB</t>
  </si>
  <si>
    <t>Russell Okung OT</t>
  </si>
  <si>
    <t>2017 trade w/CHI</t>
  </si>
  <si>
    <t>Carpenter, James  5-7 OG</t>
  </si>
  <si>
    <t>2017 trade w/NJG</t>
  </si>
  <si>
    <t>Dotson, Demar 5-7 OT</t>
  </si>
  <si>
    <t>Aquired</t>
  </si>
  <si>
    <t>OA</t>
  </si>
  <si>
    <t>DAVIDSON</t>
  </si>
  <si>
    <t>LIBERTY1</t>
  </si>
  <si>
    <t>PATRIOT1</t>
  </si>
  <si>
    <t>SIMMONS</t>
  </si>
  <si>
    <t>LIBERTY2</t>
  </si>
  <si>
    <t>PATRIOT2</t>
  </si>
  <si>
    <t>Denver</t>
  </si>
  <si>
    <t>New Jersey</t>
  </si>
  <si>
    <t>Virginia</t>
  </si>
  <si>
    <t>Oakland</t>
  </si>
  <si>
    <t>Birmingham</t>
  </si>
  <si>
    <t>Houston</t>
  </si>
  <si>
    <t>Michigan</t>
  </si>
  <si>
    <t>Washington</t>
  </si>
  <si>
    <t>Portland</t>
  </si>
  <si>
    <t>Miami</t>
  </si>
  <si>
    <t>Toronto</t>
  </si>
  <si>
    <t>Pittsburgh</t>
  </si>
  <si>
    <t>Detroit</t>
  </si>
  <si>
    <t>Memphis</t>
  </si>
  <si>
    <t>New York</t>
  </si>
  <si>
    <t>Chicago</t>
  </si>
  <si>
    <t>San Antonio</t>
  </si>
  <si>
    <t>Baltimore</t>
  </si>
  <si>
    <t>Arizona</t>
  </si>
  <si>
    <t>Tampa Bay</t>
  </si>
  <si>
    <t>Manning, Eli QB</t>
  </si>
  <si>
    <t xml:space="preserve">TOR </t>
  </si>
  <si>
    <t>#1 (14)</t>
  </si>
  <si>
    <t>#7 (137)</t>
  </si>
  <si>
    <t>#1 (18)</t>
  </si>
  <si>
    <t>Williams, Kyle DE</t>
  </si>
  <si>
    <t>#10 (188)</t>
  </si>
  <si>
    <t>2017 trade w/POR</t>
  </si>
  <si>
    <t>TAMPA BAY BANDITS CUT LIST:</t>
  </si>
  <si>
    <t>IR-</t>
  </si>
  <si>
    <t>Dansby, Karlos LLB 4-4, 3</t>
  </si>
  <si>
    <t>Bodine, Russell OC 4-2</t>
  </si>
  <si>
    <t>Detroit Wheels cuts:</t>
  </si>
  <si>
    <t>IR:</t>
  </si>
  <si>
    <t>QB Shaun Hill</t>
  </si>
  <si>
    <t>TE Richard ROdgers</t>
  </si>
  <si>
    <t>T Orlando Franklin</t>
  </si>
  <si>
    <t>Roman Harper</t>
  </si>
  <si>
    <t>Greg Toler</t>
  </si>
  <si>
    <t>McCLuster</t>
  </si>
  <si>
    <t>Daniel Thomas</t>
  </si>
  <si>
    <t>Denathony Thomas</t>
  </si>
  <si>
    <t>Chris clemons</t>
  </si>
  <si>
    <t>hankerson</t>
  </si>
  <si>
    <t>sammie lee hill</t>
  </si>
  <si>
    <t>william moore</t>
  </si>
  <si>
    <t>de la pointe</t>
  </si>
  <si>
    <t>s shields</t>
  </si>
  <si>
    <t>major wright</t>
  </si>
  <si>
    <t>Nate Orchard</t>
  </si>
  <si>
    <t>La el Collin</t>
  </si>
  <si>
    <t>CUTS</t>
  </si>
  <si>
    <t>DeAngelo Williams</t>
  </si>
  <si>
    <t>Jonathan Cooper</t>
  </si>
  <si>
    <t>Dustin Hopkins</t>
  </si>
  <si>
    <t>Kevin Huber</t>
  </si>
  <si>
    <t>Lucky Whitehead</t>
  </si>
  <si>
    <t>Koa Misi</t>
  </si>
  <si>
    <t>Marques Colston</t>
  </si>
  <si>
    <t>Bene Benwikere</t>
  </si>
  <si>
    <t>Scott Chandler</t>
  </si>
  <si>
    <t>Josh Gordon</t>
  </si>
  <si>
    <t>Andre Smith</t>
  </si>
  <si>
    <t>IR's</t>
  </si>
  <si>
    <t>NaVorro Bowman</t>
  </si>
  <si>
    <t>Allen Bailey</t>
  </si>
  <si>
    <t>JJ Watt</t>
  </si>
  <si>
    <t>Virginia cuts</t>
  </si>
  <si>
    <t>Portland cuts</t>
  </si>
  <si>
    <t>IR</t>
  </si>
  <si>
    <t>1.  Joel Bitonio</t>
  </si>
  <si>
    <t>2.  Branden Weeden</t>
  </si>
  <si>
    <t>3.  Ian Williams</t>
  </si>
  <si>
    <t>Cuts</t>
  </si>
  <si>
    <t>Albert Wilson  WR</t>
  </si>
  <si>
    <t>Mychael Rivera  TE</t>
  </si>
  <si>
    <t>Gosder Cherilus  T</t>
  </si>
  <si>
    <t>Darren Fells  TE</t>
  </si>
  <si>
    <t>Husain Abdullah  DB</t>
  </si>
  <si>
    <t>Jason Hatcher  DE</t>
  </si>
  <si>
    <t>Terrance Knighton  NT</t>
  </si>
  <si>
    <t>Andy Lee  P</t>
  </si>
  <si>
    <t>Dallas Thomas  G</t>
  </si>
  <si>
    <t>Cody Wallace  C</t>
  </si>
  <si>
    <t>denver</t>
  </si>
  <si>
    <t>#12 (224)</t>
  </si>
  <si>
    <t>#11 (217)</t>
  </si>
  <si>
    <t>2017 trade w/TBB</t>
  </si>
  <si>
    <t>TEA</t>
  </si>
  <si>
    <t>Generals</t>
  </si>
  <si>
    <t>James Starks</t>
  </si>
  <si>
    <t>Quinton Patton</t>
  </si>
  <si>
    <t>Jace Amaro</t>
  </si>
  <si>
    <t>Corbin Bryant</t>
  </si>
  <si>
    <t>Marcus Murphy</t>
  </si>
  <si>
    <t>Cody Parker</t>
  </si>
  <si>
    <t>Matt Kalil</t>
  </si>
  <si>
    <t>Aldon Smith</t>
  </si>
  <si>
    <t>Karlos Williams</t>
  </si>
  <si>
    <t>invaders</t>
  </si>
  <si>
    <t>TY McGill</t>
  </si>
  <si>
    <t>Patrick Lewis</t>
  </si>
  <si>
    <t>Dan Skuta</t>
  </si>
  <si>
    <t>John Ryan</t>
  </si>
  <si>
    <t>Brandon Bolden</t>
  </si>
  <si>
    <t>Steve Johnson</t>
  </si>
  <si>
    <t>All others are retired!</t>
  </si>
  <si>
    <t xml:space="preserve">Greg Hardy - </t>
  </si>
  <si>
    <t xml:space="preserve">Curry, Vinny </t>
  </si>
  <si>
    <t>Ferguson, D'brickshaw</t>
  </si>
  <si>
    <t>#8 (148)</t>
  </si>
  <si>
    <t>#5 (100)</t>
  </si>
  <si>
    <t>Easley, Dominique DT/DE</t>
  </si>
  <si>
    <t>McClendon, Steve NT</t>
  </si>
  <si>
    <t>Wilson, Luke</t>
  </si>
  <si>
    <t>Daulton, Andy QB</t>
  </si>
  <si>
    <t>#4 (80)</t>
  </si>
  <si>
    <t>Houston cuts</t>
  </si>
  <si>
    <t>CHI - 20160000</t>
  </si>
  <si>
    <t>VIR - 20160016</t>
  </si>
  <si>
    <t>NJG - 20160001</t>
  </si>
  <si>
    <t>OAK - 20160017</t>
  </si>
  <si>
    <t>BIR - 20160002</t>
  </si>
  <si>
    <t>MIA - 20160003</t>
  </si>
  <si>
    <t>HOU - 20160018</t>
  </si>
  <si>
    <t>MCH - 20160019</t>
  </si>
  <si>
    <t>POR - 20160004</t>
  </si>
  <si>
    <t>WAS - 20160020</t>
  </si>
  <si>
    <t>PIT - 20160006</t>
  </si>
  <si>
    <t>DET - 20160021</t>
  </si>
  <si>
    <t>TOR - 20160005</t>
  </si>
  <si>
    <t>MEM - 20160022</t>
  </si>
  <si>
    <t>NYS - 20160008</t>
  </si>
  <si>
    <t>DEN - 20160023</t>
  </si>
  <si>
    <t>BAL - 20160024</t>
  </si>
  <si>
    <t>ARZ - 20160007</t>
  </si>
  <si>
    <t>SAG  - 20160025</t>
  </si>
  <si>
    <t>TBB  - 20160026</t>
  </si>
  <si>
    <t>#4 (63)</t>
  </si>
  <si>
    <t>Iupati, Mike OG</t>
  </si>
  <si>
    <t>Gore, Frank HB</t>
  </si>
  <si>
    <t>Miller, Lamar HB</t>
  </si>
  <si>
    <t>BIRMINGHAM</t>
  </si>
  <si>
    <t>Brissett, Jacoby®</t>
  </si>
  <si>
    <t>Cook, Connor®</t>
  </si>
  <si>
    <t>Goff, Jared®</t>
  </si>
  <si>
    <t>Hogan, Kevin®</t>
  </si>
  <si>
    <t>Kessler, Cody®</t>
  </si>
  <si>
    <t>Lynch, Paxton®</t>
  </si>
  <si>
    <t>Prescott, Dak®</t>
  </si>
  <si>
    <t>Wentz, Carson®</t>
  </si>
  <si>
    <t>Booker, Devontae®</t>
  </si>
  <si>
    <t>Collins, Alex®</t>
  </si>
  <si>
    <t>Dixon, Kenneth®</t>
  </si>
  <si>
    <t>Drake, Kenyan®</t>
  </si>
  <si>
    <t>Elliott, Ezekiel®</t>
  </si>
  <si>
    <t>Henry, Derrick®</t>
  </si>
  <si>
    <t>Hill, Tyreek®</t>
  </si>
  <si>
    <t>Howard, Jordan®</t>
  </si>
  <si>
    <t>Perkins, Paul®</t>
  </si>
  <si>
    <t>Prosise, C.J.®</t>
  </si>
  <si>
    <t>Smallwood, Wendell®</t>
  </si>
  <si>
    <t>Washington, DeAndre®</t>
  </si>
  <si>
    <t>Washington, Dwayne®</t>
  </si>
  <si>
    <t>Watt, Derek®</t>
  </si>
  <si>
    <t>Williams, Jonathan®</t>
  </si>
  <si>
    <t>Janovich, Andy®</t>
  </si>
  <si>
    <t>Vitale, Dan®</t>
  </si>
  <si>
    <t>Boyd, Tyler®</t>
  </si>
  <si>
    <t>Carroo, Leonte®</t>
  </si>
  <si>
    <t>Coleman, Corey®</t>
  </si>
  <si>
    <t>Cooper, Pharoh®</t>
  </si>
  <si>
    <t>Core, Cody®</t>
  </si>
  <si>
    <t>Fuller, Will®</t>
  </si>
  <si>
    <t>Louis, Ricardo®</t>
  </si>
  <si>
    <t>Miller, Braxton®</t>
  </si>
  <si>
    <t>Mitchell, Malcolm®</t>
  </si>
  <si>
    <t>Peake, Charone®</t>
  </si>
  <si>
    <t>Sharpe, Tajae®</t>
  </si>
  <si>
    <t>Shepard, Sterling®</t>
  </si>
  <si>
    <t>Thomas, Michael®</t>
  </si>
  <si>
    <t>Thomas, Mike®</t>
  </si>
  <si>
    <t>Adams, Jerell®</t>
  </si>
  <si>
    <t>DeValve, Seth®</t>
  </si>
  <si>
    <t>Henry, Hunter®</t>
  </si>
  <si>
    <t>Higbee, Tyler®</t>
  </si>
  <si>
    <t>Hooper, Austin®</t>
  </si>
  <si>
    <t>Morgan, David®</t>
  </si>
  <si>
    <t>Hunt, Joey®</t>
  </si>
  <si>
    <t>Kelly, Ryan®</t>
  </si>
  <si>
    <t>Whitehair, Cody®</t>
  </si>
  <si>
    <t>Beavers, Willie®</t>
  </si>
  <si>
    <t>Benenoch, Caleb®</t>
  </si>
  <si>
    <t>Blythe, Austin®</t>
  </si>
  <si>
    <t>Boehm, Evan®</t>
  </si>
  <si>
    <t>Dahl, Joe®</t>
  </si>
  <si>
    <t>Drango, Spencer®</t>
  </si>
  <si>
    <t>Garnett, Joshua®</t>
  </si>
  <si>
    <t>Glasgow, Graham®</t>
  </si>
  <si>
    <t>Ifedi, Germain®</t>
  </si>
  <si>
    <t>Karras, Ted®</t>
  </si>
  <si>
    <t>Odhiambo, Rees®</t>
  </si>
  <si>
    <t>Thuney, Joe®</t>
  </si>
  <si>
    <t>Toner, Cole®</t>
  </si>
  <si>
    <t>Tretola, Sebastian®</t>
  </si>
  <si>
    <t>Tunsil, Laremy®</t>
  </si>
  <si>
    <t>Alexander, Vadal®</t>
  </si>
  <si>
    <t>Clark, Le'Raven®</t>
  </si>
  <si>
    <t>Coleman, Shon®</t>
  </si>
  <si>
    <t>Conklin, Jack®</t>
  </si>
  <si>
    <t>Decker, Taylor®</t>
  </si>
  <si>
    <t>Haeg, Joe®</t>
  </si>
  <si>
    <t>Lewis, Alex®</t>
  </si>
  <si>
    <t>Murphy, Kyle®</t>
  </si>
  <si>
    <t>Seumalo, Isaac®</t>
  </si>
  <si>
    <t>Shell, Brandon®</t>
  </si>
  <si>
    <t>Spriggs, Jason®</t>
  </si>
  <si>
    <t>Stanley, Ronnie®</t>
  </si>
  <si>
    <t>Theus, John®</t>
  </si>
  <si>
    <t>Vaitai, Halapoulivaati®</t>
  </si>
  <si>
    <t>Butler, Vernon®</t>
  </si>
  <si>
    <t>Clark, Kenny®</t>
  </si>
  <si>
    <t>Collins, Maliek®</t>
  </si>
  <si>
    <t>Day, Sheldon®</t>
  </si>
  <si>
    <t>Grugier-Hill, Kamu®</t>
  </si>
  <si>
    <t>Hargrave, Javon®</t>
  </si>
  <si>
    <t>Ioannidis, Matthew®</t>
  </si>
  <si>
    <t>Jefferson, Quinton®</t>
  </si>
  <si>
    <t>Onyemata, David®</t>
  </si>
  <si>
    <t>Rankins, Sheldon®</t>
  </si>
  <si>
    <t>Reed, Jarran®</t>
  </si>
  <si>
    <t>Robinson, A'Shawn®</t>
  </si>
  <si>
    <t>Valentine, Vincent®</t>
  </si>
  <si>
    <t>Ward, Jihad®</t>
  </si>
  <si>
    <t>Wright, Gabe®</t>
  </si>
  <si>
    <t>Blair, Ronald®</t>
  </si>
  <si>
    <t>Bosa, Joey®</t>
  </si>
  <si>
    <t>Buckner, DeForest®</t>
  </si>
  <si>
    <t>Bullard, Jonathan®</t>
  </si>
  <si>
    <t>Gotsis, Adam®</t>
  </si>
  <si>
    <t>Holmes, Tyrone®</t>
  </si>
  <si>
    <t>Jones, Chris D.®</t>
  </si>
  <si>
    <t>Lowry, Dean®</t>
  </si>
  <si>
    <t>Nassib, Carl®</t>
  </si>
  <si>
    <t>Ngakoue, Yannick®</t>
  </si>
  <si>
    <t>Ogbah, Emmanuel®</t>
  </si>
  <si>
    <t>Reader, D.J.®</t>
  </si>
  <si>
    <t>Ridgeway, Hassan®</t>
  </si>
  <si>
    <t>Spence, Noah®</t>
  </si>
  <si>
    <t>Washington, Adolphus®</t>
  </si>
  <si>
    <t>Weatherly, Stephen®</t>
  </si>
  <si>
    <t>Zettel, Anthony®</t>
  </si>
  <si>
    <t>Brown, Jatavis®</t>
  </si>
  <si>
    <t>Cravens, Su'a®</t>
  </si>
  <si>
    <t>James, Cory®</t>
  </si>
  <si>
    <t>Jones, Deion®</t>
  </si>
  <si>
    <t>Kwiatkoski, Nick®</t>
  </si>
  <si>
    <t>Lee, Darron®</t>
  </si>
  <si>
    <t>Martinez, Blake®</t>
  </si>
  <si>
    <t>Morrison, Antonio®</t>
  </si>
  <si>
    <t>Perry, Joshua®</t>
  </si>
  <si>
    <t>Calhoun, Shilique®</t>
  </si>
  <si>
    <t>Campbell, De'Vondre®</t>
  </si>
  <si>
    <t>Dodd, Kevin®</t>
  </si>
  <si>
    <t>Fackrell, Kyler®</t>
  </si>
  <si>
    <t>Floyd, Leonard®</t>
  </si>
  <si>
    <t>Forrest, Josh®</t>
  </si>
  <si>
    <t>Jack, Myles®</t>
  </si>
  <si>
    <t>Jenkins, Jordan®</t>
  </si>
  <si>
    <t>Judon, Matt®</t>
  </si>
  <si>
    <t>Lawson, Shaq®</t>
  </si>
  <si>
    <t>Roberts, Elandon®</t>
  </si>
  <si>
    <t>Schobert, Joe®</t>
  </si>
  <si>
    <t>Wallace, Aaron®</t>
  </si>
  <si>
    <t>Brothers, Kentrell®</t>
  </si>
  <si>
    <t>Correa, Kamalei®</t>
  </si>
  <si>
    <t>Matakevich, Tyler®</t>
  </si>
  <si>
    <t>Nicolas, Dadi®</t>
  </si>
  <si>
    <t>Vigil, Nick®</t>
  </si>
  <si>
    <t>Williams, Antwione®</t>
  </si>
  <si>
    <t>Byard, Kevin®</t>
  </si>
  <si>
    <t>Davis, Sean®</t>
  </si>
  <si>
    <t>Hargreaves, Vernon®</t>
  </si>
  <si>
    <t>Joseph, Karl®</t>
  </si>
  <si>
    <t>Neal, Keanu®</t>
  </si>
  <si>
    <t>Ramsey, Jalen®</t>
  </si>
  <si>
    <t>Worley, Daryl®</t>
  </si>
  <si>
    <t>Apple, Eli®</t>
  </si>
  <si>
    <t>Bradberry, James®</t>
  </si>
  <si>
    <t>Brown, Anthony®</t>
  </si>
  <si>
    <t>Burns, Artie®</t>
  </si>
  <si>
    <t>Robinson, Rashard®</t>
  </si>
  <si>
    <t>Young, Tavon®</t>
  </si>
  <si>
    <t>Alexander, Mackensie®</t>
  </si>
  <si>
    <t>Bell, Vonn®</t>
  </si>
  <si>
    <t>Burris, Juston®</t>
  </si>
  <si>
    <t>Bush, Deon®</t>
  </si>
  <si>
    <t>Christian, Marqui®</t>
  </si>
  <si>
    <t>Countess, Blake®</t>
  </si>
  <si>
    <t>Fejedelem, Clayton®</t>
  </si>
  <si>
    <t>Fuller, Kendall®</t>
  </si>
  <si>
    <t>Green, T.J.®</t>
  </si>
  <si>
    <t>Howard, Xavien®</t>
  </si>
  <si>
    <t>Jones, Cyrus®</t>
  </si>
  <si>
    <t>Kearse, Jayron®</t>
  </si>
  <si>
    <t>Killebrew, Miles®</t>
  </si>
  <si>
    <t>Kindred, Derrick®</t>
  </si>
  <si>
    <t>Miller, Harlan®</t>
  </si>
  <si>
    <t>Mills, Jalen®</t>
  </si>
  <si>
    <t>Murray, Eric®</t>
  </si>
  <si>
    <t>Parks, Will®</t>
  </si>
  <si>
    <t>Reed, Kalan®</t>
  </si>
  <si>
    <t>Russell, KeiVarae®</t>
  </si>
  <si>
    <t>Sanchez, Zack®</t>
  </si>
  <si>
    <t>Seymour, Kevon®</t>
  </si>
  <si>
    <t>Simmons, Justin®</t>
  </si>
  <si>
    <t>Sims, LeShaun®</t>
  </si>
  <si>
    <t>Thompson, Darian®</t>
  </si>
  <si>
    <t>White, D.J.®</t>
  </si>
  <si>
    <t>Williams, Brandon®</t>
  </si>
  <si>
    <t>Davis, Trevor®</t>
  </si>
  <si>
    <t>Ervin, Tyler®</t>
  </si>
  <si>
    <t>Grant, Jakeem®</t>
  </si>
  <si>
    <t>Smith, Ryan®</t>
  </si>
  <si>
    <t>Aguayo, Roberto®</t>
  </si>
  <si>
    <t>Dixon, Riley®</t>
  </si>
  <si>
    <t>Edwards, Lac®</t>
  </si>
  <si>
    <t>Kaser, Drew®</t>
  </si>
  <si>
    <t>pittsburgh cuts</t>
  </si>
  <si>
    <t>Drop:</t>
  </si>
  <si>
    <t>ARIZONA</t>
  </si>
  <si>
    <t>Mumphrey, Keith</t>
  </si>
  <si>
    <t>Raji, B J</t>
  </si>
  <si>
    <t>Sweezy, JR</t>
  </si>
  <si>
    <t>Guion, Letroy NT</t>
  </si>
  <si>
    <t>Okung, Russell OT</t>
  </si>
  <si>
    <t>#5 (93)</t>
  </si>
  <si>
    <t>#4(77)</t>
  </si>
  <si>
    <t xml:space="preserve">Rodgers, Richard </t>
  </si>
  <si>
    <t>Glowinski, Mark OG</t>
  </si>
  <si>
    <t>Brooks, Ahmad OLB</t>
  </si>
  <si>
    <t>Davison, Tyeler DT</t>
  </si>
  <si>
    <t>2017 trade w/SAG</t>
  </si>
  <si>
    <t>2017 trade w/ARZ</t>
  </si>
  <si>
    <t>2017 trade w/NYS</t>
  </si>
  <si>
    <t>2017 trade w/TOR</t>
  </si>
  <si>
    <t>2017 trade w/OAK</t>
  </si>
  <si>
    <t>2017 trade w/DET</t>
  </si>
  <si>
    <t>#10 (189)</t>
  </si>
  <si>
    <t>FA</t>
  </si>
  <si>
    <t>Benjamin, Kelvin WR</t>
  </si>
  <si>
    <t>Wilson, Russell QB</t>
  </si>
  <si>
    <t>Coleman, Kurt SS</t>
  </si>
  <si>
    <t>Taylor, Tyrod QB</t>
  </si>
  <si>
    <t>Shead, Deshawn CB</t>
  </si>
  <si>
    <t>#7(138)</t>
  </si>
  <si>
    <t>#9(178)</t>
  </si>
  <si>
    <t>#1(6)</t>
  </si>
  <si>
    <t>#3(44)</t>
  </si>
  <si>
    <t>3/77/95</t>
  </si>
  <si>
    <t>Mch cuts</t>
  </si>
  <si>
    <t>FUA, Alain</t>
  </si>
  <si>
    <t>xx</t>
  </si>
  <si>
    <t>QB - Robert Griffin III</t>
  </si>
  <si>
    <t>WR - Charles D. Johnson</t>
  </si>
  <si>
    <t>LB - Stephone Anthony</t>
  </si>
  <si>
    <t>DB - Kenneth Acker</t>
  </si>
  <si>
    <t>RET - Josh Huff</t>
  </si>
  <si>
    <t>From IR - Cutting</t>
  </si>
  <si>
    <t>QB - Kellen Moore</t>
  </si>
  <si>
    <t>DRE - Jason Paul (Don’t think I actually have him… you may be mistaken for Jason-Pierre Paul, whom I do have)</t>
  </si>
  <si>
    <t>OG - Dallas Reynolds</t>
  </si>
  <si>
    <t>OLG - Garret Reynolds</t>
  </si>
  <si>
    <t>P - Mike Scifres</t>
  </si>
  <si>
    <t>ORG - Louis Vasquez</t>
  </si>
  <si>
    <t>K - Blair Walsh</t>
  </si>
  <si>
    <t>Keep from IR</t>
  </si>
  <si>
    <t>DE - Kroy Biermann</t>
  </si>
  <si>
    <t>DLE - Kendall Langford</t>
  </si>
  <si>
    <t>OC - Mike Pouncey</t>
  </si>
  <si>
    <t>MIA Cutting</t>
  </si>
  <si>
    <t>Barwin, Conner DE</t>
  </si>
  <si>
    <t>Suggs, Terrell OLB</t>
  </si>
  <si>
    <t>2017 trade w/VIR</t>
  </si>
  <si>
    <t xml:space="preserve">Davis, Thomas OLB </t>
  </si>
  <si>
    <t>Barr, Anthony OLB</t>
  </si>
  <si>
    <t>Roster Limits By Position</t>
  </si>
  <si>
    <t>Position</t>
  </si>
  <si>
    <t>Min.</t>
  </si>
  <si>
    <t>Max.</t>
  </si>
  <si>
    <t>FB/BB</t>
  </si>
  <si>
    <t>-</t>
  </si>
  <si>
    <t>DB*</t>
  </si>
  <si>
    <t>K</t>
  </si>
  <si>
    <t>P</t>
  </si>
  <si>
    <t>KR</t>
  </si>
  <si>
    <t>4 #</t>
  </si>
  <si>
    <t>* 7 total DBs are needed on each team</t>
  </si>
  <si>
    <t># LK and LP count as 2 "slots"; KR and PR count as 1 "slot"</t>
  </si>
  <si>
    <t>Year-Team</t>
  </si>
  <si>
    <t>2016 NON</t>
  </si>
  <si>
    <t>2016 BFA</t>
  </si>
  <si>
    <t>2016 DNA</t>
  </si>
  <si>
    <t>2016 NEA</t>
  </si>
  <si>
    <t>2016 KCA</t>
  </si>
  <si>
    <t>2016 PHN</t>
  </si>
  <si>
    <t>2016 TBN</t>
  </si>
  <si>
    <t>2016 ARN</t>
  </si>
  <si>
    <t>2016 OAA</t>
  </si>
  <si>
    <t>2016 SDA</t>
  </si>
  <si>
    <t>2016 SEN</t>
  </si>
  <si>
    <t>2016 SFN</t>
  </si>
  <si>
    <t>2016 DEN</t>
  </si>
  <si>
    <t>2016 TNA</t>
  </si>
  <si>
    <t>Split End</t>
  </si>
  <si>
    <t>Left Tackle</t>
  </si>
  <si>
    <t>2016 MIA</t>
  </si>
  <si>
    <t>Def Tackle,Def End</t>
  </si>
  <si>
    <t>2016 INA</t>
  </si>
  <si>
    <t>Right End</t>
  </si>
  <si>
    <t>Left LB</t>
  </si>
  <si>
    <t>Blocking Back,Tight End</t>
  </si>
  <si>
    <t>QuarterBack</t>
  </si>
  <si>
    <t>Left CB</t>
  </si>
  <si>
    <t>Flanker,Punt Returner</t>
  </si>
  <si>
    <t>Place Kicker</t>
  </si>
  <si>
    <t>2016 ATN</t>
  </si>
  <si>
    <t>Flanker</t>
  </si>
  <si>
    <t>Left I LB</t>
  </si>
  <si>
    <t>2016 HOA</t>
  </si>
  <si>
    <t>Right Tackle</t>
  </si>
  <si>
    <t>HalfBack</t>
  </si>
  <si>
    <t>Left Guard</t>
  </si>
  <si>
    <t>2016 JXA</t>
  </si>
  <si>
    <t>Nose Tackle</t>
  </si>
  <si>
    <t>2016 GBN</t>
  </si>
  <si>
    <t>KO Returner,Punt Returner</t>
  </si>
  <si>
    <t>2016 BAA</t>
  </si>
  <si>
    <t>2016 CNA</t>
  </si>
  <si>
    <t>Right LB</t>
  </si>
  <si>
    <t>2016 DAN</t>
  </si>
  <si>
    <t>Right Guard</t>
  </si>
  <si>
    <t>2016 NYA</t>
  </si>
  <si>
    <t>2016 CAN</t>
  </si>
  <si>
    <t>Punter</t>
  </si>
  <si>
    <t>Split End,Flanker,KO Returner</t>
  </si>
  <si>
    <t>Middle LB,O LB</t>
  </si>
  <si>
    <t>Right CB</t>
  </si>
  <si>
    <t>Split End,Flanker</t>
  </si>
  <si>
    <t>Free Safety</t>
  </si>
  <si>
    <t>Center</t>
  </si>
  <si>
    <t>Tight End</t>
  </si>
  <si>
    <t>Left End</t>
  </si>
  <si>
    <t>Right O LB</t>
  </si>
  <si>
    <t>2016 CHN</t>
  </si>
  <si>
    <t>2016 LAN</t>
  </si>
  <si>
    <t>Strong Safety</t>
  </si>
  <si>
    <t>2016 NYN</t>
  </si>
  <si>
    <t>Middle LB</t>
  </si>
  <si>
    <t>Right I LB</t>
  </si>
  <si>
    <t>Right O LB,Def End</t>
  </si>
  <si>
    <t>Off Tackle,Tight End</t>
  </si>
  <si>
    <t>2016 WAN</t>
  </si>
  <si>
    <t>2016 CLA</t>
  </si>
  <si>
    <t>2016 MIN</t>
  </si>
  <si>
    <t>Off Tackle,Guard</t>
  </si>
  <si>
    <t>Def End</t>
  </si>
  <si>
    <t>FullBack</t>
  </si>
  <si>
    <t>Def End,Def Tackle</t>
  </si>
  <si>
    <t>HalfBack,Punt Returner</t>
  </si>
  <si>
    <t>1st Defensive Back,Punt Returner</t>
  </si>
  <si>
    <t>Right Guard,Off Tackle</t>
  </si>
  <si>
    <t>O LB,1st Defensive Back</t>
  </si>
  <si>
    <t>2016 PIA</t>
  </si>
  <si>
    <t>1st Defensive Back</t>
  </si>
  <si>
    <t>O LB</t>
  </si>
  <si>
    <t>Tight End,Blocking Back</t>
  </si>
  <si>
    <t>Safety</t>
  </si>
  <si>
    <t>Left Guard,Off Tackle,Center</t>
  </si>
  <si>
    <t>Guard,Center</t>
  </si>
  <si>
    <t>Def Tackle</t>
  </si>
  <si>
    <t>I LB</t>
  </si>
  <si>
    <t>Left O LB</t>
  </si>
  <si>
    <t>Right Tackle,Def End</t>
  </si>
  <si>
    <t>Center,Off Tackle</t>
  </si>
  <si>
    <t>Split End,Flanker,KO Returner,Punt Returner</t>
  </si>
  <si>
    <t>Left Guard,Off Tackle</t>
  </si>
  <si>
    <t>Flanker,KO Returner,Punt Returner</t>
  </si>
  <si>
    <t>Left End,O LB</t>
  </si>
  <si>
    <t>Free Safety,CB,KO Returner</t>
  </si>
  <si>
    <t>HalfBack,KO Returner</t>
  </si>
  <si>
    <t>Left Guard,Center,Tight End</t>
  </si>
  <si>
    <t>Split End,Flanker,Punt Returner</t>
  </si>
  <si>
    <t>FullBack,Tight End</t>
  </si>
  <si>
    <t>Tight End,FullBack</t>
  </si>
  <si>
    <t>Nose Tackle,Tight End</t>
  </si>
  <si>
    <t>Split End,Punt Returner</t>
  </si>
  <si>
    <t>Right Guard,Center</t>
  </si>
  <si>
    <t>Right End,Nose Tackle</t>
  </si>
  <si>
    <t>Off Tackle</t>
  </si>
  <si>
    <t>KO Returner</t>
  </si>
  <si>
    <t>Off Tackle,Guard,Center</t>
  </si>
  <si>
    <t>Center,Guard</t>
  </si>
  <si>
    <t>Right O LB,I LB</t>
  </si>
  <si>
    <t>Left Guard,Tight End</t>
  </si>
  <si>
    <t>Off Tackle,Guard,Tight End</t>
  </si>
  <si>
    <t>O LB,Def End</t>
  </si>
  <si>
    <t>Safety,Punt Returner</t>
  </si>
  <si>
    <t>Left Tackle,Guard</t>
  </si>
  <si>
    <t>Right End,O LB</t>
  </si>
  <si>
    <t>Left CB,Punt Returner</t>
  </si>
  <si>
    <t>Right LB,Def End</t>
  </si>
  <si>
    <t>Guard,Center,Tight End</t>
  </si>
  <si>
    <t>Flanker,HalfBack,Punt Returner</t>
  </si>
  <si>
    <t>HalfBack,Split End,Flanker,KO Returner</t>
  </si>
  <si>
    <t>TE/BB</t>
  </si>
  <si>
    <t>team</t>
  </si>
  <si>
    <t>TOT PR</t>
  </si>
  <si>
    <t>TOR KR</t>
  </si>
  <si>
    <t>Maxwell, Byron CB</t>
  </si>
  <si>
    <t>#2(27)</t>
  </si>
  <si>
    <t>OTH</t>
  </si>
  <si>
    <t>TOT</t>
  </si>
  <si>
    <t>Gates, Antonio TE</t>
  </si>
  <si>
    <t>Young, Willie OLB</t>
  </si>
  <si>
    <t>Shead, Deshawn</t>
  </si>
  <si>
    <t>Adul-Quddus, Isa FS</t>
  </si>
  <si>
    <t>Artis-Payne, Cameron HB</t>
  </si>
  <si>
    <t>McManus, Brandon PK</t>
  </si>
  <si>
    <t>Kennard, Devon OLB</t>
  </si>
  <si>
    <t>2017 trade w/DEN</t>
  </si>
  <si>
    <t>Whittaker, Fozzy HB</t>
  </si>
  <si>
    <t>date</t>
  </si>
  <si>
    <t>update</t>
  </si>
  <si>
    <t xml:space="preserve">added individual team tabs, </t>
  </si>
  <si>
    <t>Banks, Johnathan</t>
  </si>
  <si>
    <t>fa</t>
  </si>
  <si>
    <t>bu-4  chi</t>
  </si>
  <si>
    <t>eric@rontoe.com   </t>
  </si>
  <si>
    <t>updated email addresses</t>
  </si>
  <si>
    <t>#12(237)</t>
  </si>
  <si>
    <t>#9 (180)</t>
  </si>
  <si>
    <t>#5(98)</t>
  </si>
  <si>
    <t>ARZ #8 (143)</t>
  </si>
  <si>
    <t>2017 draft rnd 1(1)</t>
  </si>
  <si>
    <t>2017 draft rnd 1(2)</t>
  </si>
  <si>
    <t>2017 draft rnd 1(3)</t>
  </si>
  <si>
    <t>2017 draft rnd 1(4)</t>
  </si>
  <si>
    <t>2017 draft rnd 1(5)</t>
  </si>
  <si>
    <t>2017 draft rnd 1(6)</t>
  </si>
  <si>
    <t>2017 draft rnd 1(7)</t>
  </si>
  <si>
    <t>2017 draft rnd 1(8)</t>
  </si>
  <si>
    <t>2017 draft rnd 1(9)</t>
  </si>
  <si>
    <t>2017 draft rnd 1(10)</t>
  </si>
  <si>
    <t>2017 draft rnd 1(11)</t>
  </si>
  <si>
    <t>2017 draft rnd 1(12)</t>
  </si>
  <si>
    <t>2017 draft rnd 1(13)</t>
  </si>
  <si>
    <t>2017 draft rnd 1(14)</t>
  </si>
  <si>
    <t>2017 draft rnd 1(15)</t>
  </si>
  <si>
    <t>2017 draft rnd 1(16)</t>
  </si>
  <si>
    <t>2017 draft rnd 1(17)</t>
  </si>
  <si>
    <t>2017 draft rnd 1(18)</t>
  </si>
  <si>
    <t>2017 draft rnd 1(19)</t>
  </si>
  <si>
    <t>2017 draft rnd 1(20)</t>
  </si>
  <si>
    <t>2017 draft rnd 2</t>
  </si>
  <si>
    <t>2017 draft rnd 3</t>
  </si>
  <si>
    <t>Updated draft grid with all trades up to #19</t>
  </si>
  <si>
    <t>Added tab for draft website page.</t>
  </si>
  <si>
    <t>ALL TIMES EST</t>
  </si>
  <si>
    <t>11:30AM</t>
  </si>
  <si>
    <t>12PM</t>
  </si>
  <si>
    <t>12:30PM</t>
  </si>
  <si>
    <t>1PM</t>
  </si>
  <si>
    <t>2PM</t>
  </si>
  <si>
    <t>3PM</t>
  </si>
  <si>
    <t>4PM</t>
  </si>
  <si>
    <t>5PM</t>
  </si>
  <si>
    <t>6PM</t>
  </si>
  <si>
    <t>7PM</t>
  </si>
  <si>
    <t>8PM</t>
  </si>
  <si>
    <t>8:30PM</t>
  </si>
  <si>
    <t>7:30PM</t>
  </si>
  <si>
    <t>6:30PM</t>
  </si>
  <si>
    <t>5:30PM</t>
  </si>
  <si>
    <t>4:30PM</t>
  </si>
  <si>
    <t>3:30PM</t>
  </si>
  <si>
    <t>2:30PM</t>
  </si>
  <si>
    <t>1:30PM</t>
  </si>
  <si>
    <t>8:15PM</t>
  </si>
  <si>
    <t>11:15AM</t>
  </si>
  <si>
    <t>11:45AM</t>
  </si>
  <si>
    <t>12:15PM</t>
  </si>
  <si>
    <t>12:45PM</t>
  </si>
  <si>
    <t>1:15PM</t>
  </si>
  <si>
    <t>1:45PM</t>
  </si>
  <si>
    <t>2:15PM</t>
  </si>
  <si>
    <t>2:45PM</t>
  </si>
  <si>
    <t>3:15PM</t>
  </si>
  <si>
    <t>3:45PM</t>
  </si>
  <si>
    <t>4:15PM</t>
  </si>
  <si>
    <t>4:45PM</t>
  </si>
  <si>
    <t>5:15PM</t>
  </si>
  <si>
    <t>5:45PM</t>
  </si>
  <si>
    <t>6:15PM</t>
  </si>
  <si>
    <t>6:45PM</t>
  </si>
  <si>
    <t>7:15PM</t>
  </si>
  <si>
    <t>7:45PM</t>
  </si>
  <si>
    <t>8:45PM</t>
  </si>
  <si>
    <t>11AM  FRI 9/1</t>
  </si>
  <si>
    <t>11AM SAT 9/2</t>
  </si>
  <si>
    <t>11AM SUN 9/3</t>
  </si>
  <si>
    <t>11AM MON 9/4</t>
  </si>
  <si>
    <t>11AM TUE 9/5</t>
  </si>
  <si>
    <t>11AM WED 9/6</t>
  </si>
  <si>
    <t>4PM WED 9/6</t>
  </si>
  <si>
    <t>11AM THU 9/7</t>
  </si>
  <si>
    <t>4PM THU 9/7</t>
  </si>
  <si>
    <t>11AM FRI 9/8</t>
  </si>
  <si>
    <t>4PM FRI 9/8</t>
  </si>
  <si>
    <t>11AM SAT9/9</t>
  </si>
  <si>
    <t>added Kirksey to Was</t>
  </si>
  <si>
    <t>switched Barr to Hou and Davis to ARI per trade</t>
  </si>
  <si>
    <t>added time and dates to draft grid</t>
  </si>
  <si>
    <t>colored draft grid and free agents&amp; rookie tabs</t>
  </si>
  <si>
    <t>updated new trades</t>
  </si>
  <si>
    <t>updated min-max tab.</t>
  </si>
  <si>
    <t>includes both PR1 &amp; PR2</t>
  </si>
  <si>
    <t>LP returner counts as 2 PR</t>
  </si>
  <si>
    <t>includes both KR1 &amp; KR2</t>
  </si>
  <si>
    <t>LK returner counts as 2 KR</t>
  </si>
  <si>
    <t>dui w/DAL</t>
  </si>
  <si>
    <t>2017 trade w/MEM</t>
  </si>
  <si>
    <t>Boston, Tre DB</t>
  </si>
  <si>
    <t>Guntner, Rodney DE</t>
  </si>
  <si>
    <t>Made cuts for Memphis to prepare for draft (cuts are in blue on the free agent tab)</t>
  </si>
  <si>
    <t>removed tabs not needed.</t>
  </si>
  <si>
    <t>fixed CHI roster added Woodhead removed Woodson</t>
  </si>
  <si>
    <t>Memphis cuts are in, updated his roster.  Final free agents should be in!</t>
  </si>
  <si>
    <t>picks</t>
  </si>
  <si>
    <t>updated schedules and draft picks</t>
  </si>
  <si>
    <t>Talib, Aquib CB</t>
  </si>
  <si>
    <t>Cushing, Brian LB</t>
  </si>
  <si>
    <t>#1(3)</t>
  </si>
  <si>
    <t>DRAFT TRADES</t>
  </si>
  <si>
    <t>CHI-CUT</t>
  </si>
  <si>
    <t>Lewis, Dion HB</t>
  </si>
  <si>
    <t>#1(13)</t>
  </si>
  <si>
    <t>#2(29)</t>
  </si>
  <si>
    <t>#1(11)</t>
  </si>
  <si>
    <t>#3(52)</t>
  </si>
  <si>
    <t>2017 draft rnd 4</t>
  </si>
  <si>
    <t>Kearse, Jermaine Wr</t>
  </si>
  <si>
    <t>#1(20)</t>
  </si>
  <si>
    <t>Nelson, Jordy WR</t>
  </si>
  <si>
    <t>#9(</t>
  </si>
  <si>
    <t>Round 1 of draft completed.</t>
  </si>
  <si>
    <t>updated trades during draft.</t>
  </si>
  <si>
    <t>#2(37)</t>
  </si>
  <si>
    <t>#11</t>
  </si>
  <si>
    <t>Peters, Jason OT</t>
  </si>
  <si>
    <t>#4</t>
  </si>
  <si>
    <t>2017 trade w/PIT</t>
  </si>
  <si>
    <t>Sims, Dion TE</t>
  </si>
  <si>
    <t>Would you like to have a player with 5 or less games played be able to put on IR, not to be used during the season?</t>
  </si>
  <si>
    <t>If Other please specify:</t>
  </si>
  <si>
    <t>Do you want to use the YAC rule next year?</t>
  </si>
  <si>
    <t>I was thinking of getting rid of overusage and tracking overusage by Games Played. This goes for all players defense and offensive linemen. We would have to basically set our lineups before each game and track games played. We would not use the injury option.</t>
  </si>
  <si>
    <t>no</t>
  </si>
  <si>
    <t>yes</t>
  </si>
  <si>
    <t>Brate, Cameron TE</t>
  </si>
  <si>
    <t>Buchanan, Deion ILB</t>
  </si>
  <si>
    <t>Reid, Jah OT</t>
  </si>
  <si>
    <t>#7</t>
  </si>
  <si>
    <t>#8</t>
  </si>
  <si>
    <t>Smith, Alex QB</t>
  </si>
  <si>
    <t>#11(217)</t>
  </si>
  <si>
    <t>#12</t>
  </si>
  <si>
    <t>2017 draft rnd 5</t>
  </si>
  <si>
    <t>2017 draft rnd 6</t>
  </si>
  <si>
    <t>2017 draft rnd 7</t>
  </si>
  <si>
    <t>2017 draft rnd 8</t>
  </si>
  <si>
    <t>2017 draft rnd 9</t>
  </si>
  <si>
    <t>2017 draft rnd 10</t>
  </si>
  <si>
    <t>2017 draft rnd 11</t>
  </si>
  <si>
    <t>2017 draft rnd 12</t>
  </si>
  <si>
    <t>2017 supp draft</t>
  </si>
  <si>
    <t>Parry, David NT</t>
  </si>
  <si>
    <t>Taylor,Lane OG</t>
  </si>
  <si>
    <t>#5</t>
  </si>
  <si>
    <t>Butler, Donald LB</t>
  </si>
  <si>
    <t>James, Jawuan OT</t>
  </si>
  <si>
    <t>#11(218)</t>
  </si>
  <si>
    <t>4/3/1988</t>
  </si>
  <si>
    <t>x</t>
  </si>
  <si>
    <t>KO-TB</t>
  </si>
  <si>
    <t>XP</t>
  </si>
  <si>
    <t>FG1-2</t>
  </si>
  <si>
    <t>FG3-12</t>
  </si>
  <si>
    <t>FG13-22</t>
  </si>
  <si>
    <t>FG23-32</t>
  </si>
  <si>
    <t>FG33+</t>
  </si>
  <si>
    <t>FGLong</t>
  </si>
  <si>
    <t>ave</t>
  </si>
  <si>
    <t>Lutz, Will PK</t>
  </si>
  <si>
    <t>Matthews, Ryan HB</t>
  </si>
  <si>
    <t>2017 trade w/MIA</t>
  </si>
  <si>
    <t>Gould, Robbie PK</t>
  </si>
  <si>
    <t>Spence, Noah DE</t>
  </si>
  <si>
    <t>David, Lavonte OLB</t>
  </si>
  <si>
    <t>2017 trade w/HOU</t>
  </si>
  <si>
    <t>2017 trade W/TBB</t>
  </si>
  <si>
    <t>Split End,Flanker,HalfBack,KO Returner,Punt Returner</t>
  </si>
  <si>
    <t>Left LB,Middle LB</t>
  </si>
  <si>
    <t>Right Tackle,Guard</t>
  </si>
  <si>
    <t>Left End,Def Tackle</t>
  </si>
  <si>
    <t>Guard</t>
  </si>
  <si>
    <t>Nose Tackle,Def End</t>
  </si>
  <si>
    <t>Flanker,Split End</t>
  </si>
  <si>
    <t>HalfBack,KO Returner,Punt Returner</t>
  </si>
  <si>
    <t>Janikowski, S</t>
  </si>
  <si>
    <t>Gostkowski, S</t>
  </si>
  <si>
    <t>Norris Searcy, Da'Norris</t>
  </si>
  <si>
    <t>Veon Bell, Le'Veon</t>
  </si>
  <si>
    <t>Andre Hopkins, DeAndre</t>
  </si>
  <si>
    <t>Shawn Robinson, A'Shawn</t>
  </si>
  <si>
    <t>Q. Shipley, A</t>
  </si>
  <si>
    <t>J. Gaines, E</t>
  </si>
  <si>
    <t>J. Nelson, J</t>
  </si>
  <si>
    <t>Quan Jones, DaQuan</t>
  </si>
  <si>
    <t>Sean McCoy, LeSean</t>
  </si>
  <si>
    <t>Derrick Marks, Sen'Derrick</t>
  </si>
  <si>
    <t>Qwell Jackson, D'Qwell</t>
  </si>
  <si>
    <t>Andre Levy, DeAndre</t>
  </si>
  <si>
    <t>Marco Murray, DeMarco</t>
  </si>
  <si>
    <t>Shawn Shead, DeShawn</t>
  </si>
  <si>
    <t>Garrette Blount, LeGarrette</t>
  </si>
  <si>
    <t>Jean Francois, Ricky</t>
  </si>
  <si>
    <t>D. Jones, Chris</t>
  </si>
  <si>
    <t>2017 trade w/MCH</t>
  </si>
  <si>
    <t>LDE</t>
  </si>
  <si>
    <t>RDE</t>
  </si>
  <si>
    <t>LDT</t>
  </si>
  <si>
    <t>RDT</t>
  </si>
  <si>
    <t xml:space="preserve"> 4-3</t>
  </si>
  <si>
    <t xml:space="preserve"> 3-4</t>
  </si>
  <si>
    <t>PASS</t>
  </si>
  <si>
    <t>Ex</t>
  </si>
  <si>
    <t>RUN</t>
  </si>
  <si>
    <t>Av</t>
  </si>
  <si>
    <t>Gd</t>
  </si>
  <si>
    <r>
      <t>1.1.1</t>
    </r>
    <r>
      <rPr>
        <b/>
        <sz val="7"/>
        <color rgb="FF000000"/>
        <rFont val="Times New Roman"/>
        <family val="1"/>
      </rPr>
      <t xml:space="preserve">    </t>
    </r>
    <r>
      <rPr>
        <b/>
        <sz val="11"/>
        <color rgb="FF000000"/>
        <rFont val="Calibri Light"/>
        <family val="2"/>
      </rPr>
      <t>3-4 Run Defense.</t>
    </r>
  </si>
  <si>
    <t>Add the defense ratings of the 3 defensive linemen, ¾ of the combined total of the 2 inside linebackers, and ½ the combined total of the 2 outside linebackers.</t>
  </si>
  <si>
    <r>
      <t>1.1.2</t>
    </r>
    <r>
      <rPr>
        <b/>
        <sz val="7"/>
        <color rgb="FF000000"/>
        <rFont val="Times New Roman"/>
        <family val="1"/>
      </rPr>
      <t xml:space="preserve">    </t>
    </r>
    <r>
      <rPr>
        <b/>
        <sz val="11"/>
        <color rgb="FF000000"/>
        <rFont val="Calibri Light"/>
        <family val="2"/>
      </rPr>
      <t>3-4 Pass Defense.</t>
    </r>
  </si>
  <si>
    <t>Add the defense ratings of the 4 defensive backs, ¼ of the combined total of the 2 inside linebackers, and ½ the combined total of the 2 outside linebackers</t>
  </si>
  <si>
    <t>1.1.1    4-3 Run Defense.</t>
  </si>
  <si>
    <t>Add the defense ratings of the 3 defensive linemen, 1/2 of the combined total of all 3 linebackers.</t>
  </si>
  <si>
    <t>1.1.2    4-3 Pass Defense.</t>
  </si>
  <si>
    <t>Add the defense ratings of the 4 defensive backs, 1/2 of the combined total of all 3 linebackers.</t>
  </si>
  <si>
    <t>ALL RATINGS ARE ROUNDED DOWN1  EX 26.75 = 26, NOT 27</t>
  </si>
  <si>
    <t>Card</t>
  </si>
  <si>
    <t>Defense Rating</t>
  </si>
  <si>
    <t>Excellent</t>
  </si>
  <si>
    <t>30 - 33</t>
  </si>
  <si>
    <t>Good</t>
  </si>
  <si>
    <t>27-29</t>
  </si>
  <si>
    <t>Average</t>
  </si>
  <si>
    <t>23-26</t>
  </si>
  <si>
    <t>Poor</t>
  </si>
  <si>
    <t>19-22</t>
  </si>
  <si>
    <t>Very Poor</t>
  </si>
  <si>
    <t>18 - 16.5</t>
  </si>
  <si>
    <t>Added defense cards and cleaned up spreadsheets</t>
  </si>
  <si>
    <t>4 (or 350 att for backups)</t>
  </si>
  <si>
    <t>3 (or 550 att for backups)</t>
  </si>
  <si>
    <t>OL</t>
  </si>
  <si>
    <t>DL</t>
  </si>
  <si>
    <t>put teams into tabs</t>
  </si>
  <si>
    <t>type</t>
  </si>
  <si>
    <t>Pass</t>
  </si>
  <si>
    <t>card</t>
  </si>
  <si>
    <t>3-4</t>
  </si>
  <si>
    <t>4-3</t>
  </si>
  <si>
    <t>Pass ave</t>
  </si>
  <si>
    <t>Run ave</t>
  </si>
  <si>
    <t>def</t>
  </si>
  <si>
    <t>punt</t>
  </si>
  <si>
    <t>kickoff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</si>
</sst>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mm/dd/yy;@"/>
    <numFmt numFmtId="165" formatCode="0.000"/>
    <numFmt numFmtId="166" formatCode="0.0"/>
  </numFmts>
  <fonts count="40">
    <font>
      <sz val="11"/>
      <color theme="1"/>
      <name val="Calibri"/>
      <family val="2"/>
      <scheme val="minor"/>
    </font>
    <font>
      <b/>
      <sz val="11"/>
      <color theme="1"/>
      <name val="Calibri"/>
      <family val="2"/>
      <scheme val="minor"/>
    </font>
    <font>
      <sz val="10"/>
      <name val="Verdana"/>
      <family val="2"/>
    </font>
    <font>
      <b/>
      <sz val="11"/>
      <color rgb="FF000000"/>
      <name val="Calibri"/>
      <family val="2"/>
      <scheme val="minor"/>
    </font>
    <font>
      <sz val="11"/>
      <color rgb="FF000000"/>
      <name val="Calibri"/>
      <family val="2"/>
      <scheme val="minor"/>
    </font>
    <font>
      <sz val="11"/>
      <name val="Calibri"/>
      <family val="2"/>
      <scheme val="minor"/>
    </font>
    <font>
      <b/>
      <sz val="9.9"/>
      <color rgb="FFFFFFFF"/>
      <name val="Calibri"/>
      <family val="2"/>
      <scheme val="minor"/>
    </font>
    <font>
      <b/>
      <sz val="12"/>
      <color theme="1"/>
      <name val="Arial"/>
      <family val="2"/>
    </font>
    <font>
      <sz val="9.9"/>
      <color theme="1"/>
      <name val="Calibri"/>
      <family val="2"/>
      <scheme val="minor"/>
    </font>
    <font>
      <b/>
      <sz val="11"/>
      <color theme="0"/>
      <name val="Calibri"/>
      <family val="2"/>
      <scheme val="minor"/>
    </font>
    <font>
      <b/>
      <sz val="16"/>
      <name val="Arial"/>
      <family val="2"/>
    </font>
    <font>
      <b/>
      <sz val="10"/>
      <name val="Arial"/>
      <family val="2"/>
    </font>
    <font>
      <sz val="10"/>
      <name val="Arial"/>
      <family val="2"/>
    </font>
    <font>
      <b/>
      <sz val="7.5"/>
      <color theme="1"/>
      <name val="Calibri"/>
      <family val="2"/>
      <scheme val="minor"/>
    </font>
    <font>
      <sz val="9"/>
      <color theme="1"/>
      <name val="Calibri"/>
      <family val="2"/>
      <scheme val="minor"/>
    </font>
    <font>
      <sz val="10"/>
      <color rgb="FF000000"/>
      <name val="Arial"/>
      <family val="2"/>
    </font>
    <font>
      <sz val="10"/>
      <color theme="1"/>
      <name val="Calibri"/>
      <family val="2"/>
      <scheme val="minor"/>
    </font>
    <font>
      <sz val="12"/>
      <color rgb="FF222222"/>
      <name val="Calibri Regular"/>
    </font>
    <font>
      <sz val="11"/>
      <color theme="1"/>
      <name val="Calibri Regular"/>
    </font>
    <font>
      <sz val="12"/>
      <color rgb="FF000000"/>
      <name val="Times New Roman"/>
      <family val="1"/>
    </font>
    <font>
      <sz val="12"/>
      <color rgb="FF000000"/>
      <name val="Calibri"/>
      <family val="2"/>
    </font>
    <font>
      <sz val="12"/>
      <color rgb="FFFFFFFF"/>
      <name val="Calibri"/>
      <family val="2"/>
    </font>
    <font>
      <sz val="10"/>
      <color rgb="FF222222"/>
      <name val="Arial"/>
      <family val="2"/>
    </font>
    <font>
      <b/>
      <u/>
      <sz val="11"/>
      <color theme="1"/>
      <name val="Calibri"/>
      <family val="2"/>
      <scheme val="minor"/>
    </font>
    <font>
      <u/>
      <sz val="11"/>
      <color theme="10"/>
      <name val="Calibri"/>
      <family val="2"/>
      <scheme val="minor"/>
    </font>
    <font>
      <sz val="12"/>
      <name val="Calibri"/>
      <family val="2"/>
    </font>
    <font>
      <sz val="12"/>
      <color indexed="8"/>
      <name val="Calibri"/>
      <family val="2"/>
    </font>
    <font>
      <sz val="12"/>
      <color theme="1"/>
      <name val="Calibri"/>
      <family val="2"/>
    </font>
    <font>
      <u/>
      <sz val="12"/>
      <name val="Calibri"/>
      <family val="2"/>
    </font>
    <font>
      <sz val="10"/>
      <name val="Calibri"/>
      <family val="2"/>
    </font>
    <font>
      <sz val="10"/>
      <color indexed="8"/>
      <name val="Calibri"/>
      <family val="2"/>
    </font>
    <font>
      <sz val="11"/>
      <color theme="0"/>
      <name val="Calibri"/>
      <family val="2"/>
      <scheme val="minor"/>
    </font>
    <font>
      <sz val="11"/>
      <color rgb="FF1F497D"/>
      <name val="Calibri"/>
      <family val="2"/>
    </font>
    <font>
      <b/>
      <sz val="12"/>
      <color rgb="FF222222"/>
      <name val="Arial"/>
      <family val="2"/>
    </font>
    <font>
      <sz val="12"/>
      <color rgb="FF222222"/>
      <name val="Arial"/>
      <family val="2"/>
    </font>
    <font>
      <b/>
      <sz val="11"/>
      <color rgb="FF000000"/>
      <name val="Calibri Light"/>
      <family val="2"/>
    </font>
    <font>
      <b/>
      <sz val="7"/>
      <color rgb="FF000000"/>
      <name val="Times New Roman"/>
      <family val="1"/>
    </font>
    <font>
      <u/>
      <sz val="11"/>
      <color theme="1"/>
      <name val="Calibri"/>
      <family val="2"/>
      <scheme val="minor"/>
    </font>
    <font>
      <sz val="11"/>
      <color rgb="FF000000"/>
      <name val="Calibri Light"/>
      <family val="2"/>
    </font>
    <font>
      <b/>
      <sz val="11"/>
      <name val="Calibri"/>
      <family val="2"/>
      <scheme val="minor"/>
    </font>
  </fonts>
  <fills count="35">
    <fill>
      <patternFill patternType="none"/>
    </fill>
    <fill>
      <patternFill patternType="gray125"/>
    </fill>
    <fill>
      <patternFill patternType="solid">
        <fgColor rgb="FFAAAAAA"/>
        <bgColor indexed="64"/>
      </patternFill>
    </fill>
    <fill>
      <patternFill patternType="solid">
        <fgColor rgb="FFD0D0D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DDEBF7"/>
        <bgColor indexed="64"/>
      </patternFill>
    </fill>
    <fill>
      <patternFill patternType="solid">
        <fgColor rgb="FFFCE4D6"/>
        <bgColor indexed="64"/>
      </patternFill>
    </fill>
    <fill>
      <patternFill patternType="solid">
        <fgColor rgb="FFF8CBAD"/>
        <bgColor indexed="64"/>
      </patternFill>
    </fill>
    <fill>
      <patternFill patternType="solid">
        <fgColor rgb="FFD9D9D9"/>
        <bgColor indexed="64"/>
      </patternFill>
    </fill>
    <fill>
      <patternFill patternType="solid">
        <fgColor rgb="FFBFBFBF"/>
        <bgColor indexed="64"/>
      </patternFill>
    </fill>
    <fill>
      <patternFill patternType="solid">
        <fgColor rgb="FFA6A6A6"/>
        <bgColor indexed="64"/>
      </patternFill>
    </fill>
    <fill>
      <patternFill patternType="solid">
        <fgColor theme="9" tint="0.59999389629810485"/>
        <bgColor indexed="64"/>
      </patternFill>
    </fill>
    <fill>
      <patternFill patternType="solid">
        <fgColor rgb="FFC6E0B4"/>
        <bgColor indexed="64"/>
      </patternFill>
    </fill>
    <fill>
      <patternFill patternType="solid">
        <fgColor rgb="FFFF0000"/>
        <bgColor indexed="64"/>
      </patternFill>
    </fill>
    <fill>
      <patternFill patternType="solid">
        <fgColor theme="0" tint="-0.499984740745262"/>
        <bgColor indexed="64"/>
      </patternFill>
    </fill>
    <fill>
      <patternFill patternType="solid">
        <fgColor rgb="FF0000FF"/>
        <bgColor indexed="64"/>
      </patternFill>
    </fill>
    <fill>
      <patternFill patternType="solid">
        <fgColor rgb="FF80FFFF"/>
        <bgColor indexed="64"/>
      </patternFill>
    </fill>
    <fill>
      <patternFill patternType="solid">
        <fgColor theme="1"/>
        <bgColor indexed="64"/>
      </patternFill>
    </fill>
    <fill>
      <patternFill patternType="solid">
        <fgColor rgb="FFFFC000"/>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6600"/>
        <bgColor indexed="64"/>
      </patternFill>
    </fill>
    <fill>
      <patternFill patternType="solid">
        <fgColor rgb="FFFFFFFF"/>
        <bgColor indexed="64"/>
      </patternFill>
    </fill>
    <fill>
      <patternFill patternType="solid">
        <fgColor theme="2" tint="-9.9978637043366805E-2"/>
        <bgColor indexed="64"/>
      </patternFill>
    </fill>
    <fill>
      <patternFill patternType="solid">
        <fgColor rgb="FF006666"/>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14999847407452621"/>
        <bgColor indexed="64"/>
      </patternFill>
    </fill>
    <fill>
      <patternFill patternType="solid">
        <fgColor theme="1" tint="0.249977111117893"/>
        <bgColor indexed="64"/>
      </patternFill>
    </fill>
    <fill>
      <patternFill patternType="solid">
        <fgColor rgb="FF9BC2E6"/>
        <bgColor indexed="64"/>
      </patternFill>
    </fill>
  </fills>
  <borders count="32">
    <border>
      <left/>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4" fillId="0" borderId="0" applyNumberFormat="0" applyFill="0" applyBorder="0" applyAlignment="0" applyProtection="0"/>
  </cellStyleXfs>
  <cellXfs count="545">
    <xf numFmtId="0" fontId="0" fillId="0" borderId="0" xfId="0"/>
    <xf numFmtId="0" fontId="0" fillId="0" borderId="0" xfId="0" applyFill="1" applyAlignment="1">
      <alignment horizontal="center"/>
    </xf>
    <xf numFmtId="0" fontId="0" fillId="0" borderId="0" xfId="0" applyAlignment="1">
      <alignment horizontal="center"/>
    </xf>
    <xf numFmtId="0" fontId="3" fillId="2" borderId="0" xfId="0" applyFont="1" applyFill="1" applyAlignment="1">
      <alignment horizontal="left" vertical="center" wrapText="1"/>
    </xf>
    <xf numFmtId="0" fontId="1" fillId="2" borderId="0" xfId="0" applyFont="1" applyFill="1" applyAlignment="1">
      <alignment horizontal="center"/>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0" fillId="0" borderId="0" xfId="0" applyFont="1" applyFill="1" applyAlignment="1">
      <alignment horizontal="center"/>
    </xf>
    <xf numFmtId="0" fontId="0" fillId="0" borderId="0" xfId="0" applyFont="1" applyAlignment="1">
      <alignment horizontal="center"/>
    </xf>
    <xf numFmtId="0" fontId="0" fillId="3" borderId="0" xfId="0" applyFont="1" applyFill="1" applyAlignment="1">
      <alignment horizontal="center"/>
    </xf>
    <xf numFmtId="0" fontId="0" fillId="3" borderId="0" xfId="0" applyFill="1" applyAlignment="1">
      <alignment horizontal="center"/>
    </xf>
    <xf numFmtId="0" fontId="0" fillId="3" borderId="0" xfId="0" applyFont="1" applyFill="1" applyAlignment="1"/>
    <xf numFmtId="0" fontId="4" fillId="3" borderId="0" xfId="0" applyFont="1" applyFill="1" applyAlignment="1">
      <alignment horizontal="center" vertical="center" wrapText="1"/>
    </xf>
    <xf numFmtId="0" fontId="4" fillId="4" borderId="0" xfId="0" applyFont="1" applyFill="1" applyAlignment="1">
      <alignment horizontal="center" vertical="center" wrapText="1"/>
    </xf>
    <xf numFmtId="0" fontId="4" fillId="5" borderId="0" xfId="0" applyFont="1" applyFill="1" applyAlignment="1">
      <alignment horizontal="center" vertical="center" wrapText="1"/>
    </xf>
    <xf numFmtId="0" fontId="4" fillId="6" borderId="0" xfId="0" applyFont="1" applyFill="1" applyAlignment="1">
      <alignment horizontal="center" vertical="center" wrapText="1"/>
    </xf>
    <xf numFmtId="0" fontId="4" fillId="7" borderId="0" xfId="0" applyFont="1" applyFill="1" applyAlignment="1">
      <alignment horizontal="center" vertical="center" wrapText="1"/>
    </xf>
    <xf numFmtId="0" fontId="5" fillId="0" borderId="0" xfId="0" applyFont="1" applyFill="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4" fillId="3" borderId="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0" fillId="3" borderId="0" xfId="0" applyFont="1" applyFill="1" applyBorder="1" applyAlignment="1">
      <alignment horizontal="center"/>
    </xf>
    <xf numFmtId="0" fontId="0" fillId="0" borderId="0" xfId="0" applyFill="1"/>
    <xf numFmtId="0" fontId="0" fillId="0" borderId="0" xfId="0" applyFont="1" applyFill="1" applyAlignment="1"/>
    <xf numFmtId="0" fontId="0" fillId="0" borderId="0" xfId="0" applyFill="1" applyAlignment="1"/>
    <xf numFmtId="0" fontId="0" fillId="0" borderId="0" xfId="0" applyFont="1" applyFill="1" applyBorder="1" applyAlignment="1"/>
    <xf numFmtId="0" fontId="0" fillId="0" borderId="0" xfId="0" applyFill="1" applyAlignment="1">
      <alignment horizontal="center" vertical="center"/>
    </xf>
    <xf numFmtId="0" fontId="0" fillId="0" borderId="0" xfId="0" applyAlignment="1">
      <alignment horizontal="center" vertical="center"/>
    </xf>
    <xf numFmtId="0" fontId="0" fillId="0" borderId="0" xfId="0" quotePrefix="1" applyAlignment="1">
      <alignment horizontal="center"/>
    </xf>
    <xf numFmtId="0" fontId="0" fillId="8" borderId="0" xfId="0" applyFont="1" applyFill="1" applyAlignment="1">
      <alignment horizontal="center"/>
    </xf>
    <xf numFmtId="0" fontId="0" fillId="8" borderId="0" xfId="0" applyFont="1" applyFill="1" applyAlignment="1"/>
    <xf numFmtId="0" fontId="4" fillId="8" borderId="0" xfId="0" applyFont="1" applyFill="1" applyAlignment="1">
      <alignment horizontal="center" vertical="center" wrapText="1"/>
    </xf>
    <xf numFmtId="0" fontId="0" fillId="8" borderId="0" xfId="0" applyFont="1" applyFill="1" applyBorder="1" applyAlignment="1">
      <alignment horizontal="center"/>
    </xf>
    <xf numFmtId="0" fontId="4" fillId="8" borderId="0" xfId="0" applyFont="1" applyFill="1" applyBorder="1" applyAlignment="1">
      <alignment horizontal="center" vertical="center" wrapText="1"/>
    </xf>
    <xf numFmtId="0" fontId="0" fillId="0" borderId="0" xfId="0" applyFill="1" applyBorder="1"/>
    <xf numFmtId="0" fontId="0" fillId="0" borderId="0" xfId="0" applyBorder="1" applyAlignment="1">
      <alignment horizontal="center"/>
    </xf>
    <xf numFmtId="0" fontId="5" fillId="4" borderId="0" xfId="0" applyFont="1" applyFill="1" applyBorder="1" applyAlignment="1">
      <alignment horizontal="left" vertical="center" wrapText="1"/>
    </xf>
    <xf numFmtId="0" fontId="5" fillId="4" borderId="0" xfId="0" applyFont="1" applyFill="1" applyBorder="1"/>
    <xf numFmtId="0" fontId="5" fillId="4" borderId="0" xfId="0" applyFont="1" applyFill="1" applyBorder="1" applyAlignment="1">
      <alignment horizontal="center" wrapText="1"/>
    </xf>
    <xf numFmtId="0" fontId="5" fillId="4" borderId="0" xfId="0" applyFont="1" applyFill="1" applyBorder="1" applyAlignment="1">
      <alignment horizontal="center"/>
    </xf>
    <xf numFmtId="0" fontId="5" fillId="0" borderId="0" xfId="0" applyFont="1" applyFill="1" applyBorder="1"/>
    <xf numFmtId="0" fontId="5" fillId="18" borderId="0" xfId="0" applyFont="1" applyFill="1" applyBorder="1"/>
    <xf numFmtId="49" fontId="5" fillId="18" borderId="0" xfId="0" applyNumberFormat="1" applyFont="1" applyFill="1" applyBorder="1" applyAlignment="1">
      <alignment horizontal="center"/>
    </xf>
    <xf numFmtId="0" fontId="5" fillId="18" borderId="0" xfId="0" applyFont="1" applyFill="1" applyBorder="1" applyAlignment="1">
      <alignment horizontal="center"/>
    </xf>
    <xf numFmtId="0" fontId="5" fillId="18" borderId="0" xfId="0" applyFont="1" applyFill="1" applyBorder="1" applyAlignment="1">
      <alignment horizontal="center" wrapText="1"/>
    </xf>
    <xf numFmtId="0" fontId="5" fillId="18" borderId="0" xfId="0" applyFont="1" applyFill="1" applyBorder="1" applyAlignment="1">
      <alignment horizontal="left" vertical="center" wrapText="1"/>
    </xf>
    <xf numFmtId="49" fontId="5" fillId="5" borderId="0" xfId="0" applyNumberFormat="1" applyFont="1" applyFill="1" applyBorder="1" applyAlignment="1">
      <alignment horizontal="center"/>
    </xf>
    <xf numFmtId="0" fontId="5" fillId="5" borderId="0" xfId="0" applyFont="1" applyFill="1" applyBorder="1" applyAlignment="1">
      <alignment horizontal="center"/>
    </xf>
    <xf numFmtId="0" fontId="5" fillId="5" borderId="0" xfId="0" applyFont="1" applyFill="1" applyBorder="1"/>
    <xf numFmtId="0" fontId="5" fillId="0" borderId="0" xfId="0" applyFont="1" applyFill="1" applyBorder="1" applyAlignment="1">
      <alignment horizontal="center" vertical="center"/>
    </xf>
    <xf numFmtId="0" fontId="5" fillId="5" borderId="0" xfId="0" applyFont="1" applyFill="1" applyBorder="1" applyAlignment="1">
      <alignment horizontal="left" vertical="center" wrapText="1"/>
    </xf>
    <xf numFmtId="0" fontId="0" fillId="0" borderId="0" xfId="0" applyFont="1" applyBorder="1"/>
    <xf numFmtId="0" fontId="0" fillId="0" borderId="0" xfId="0" applyFont="1" applyFill="1" applyBorder="1"/>
    <xf numFmtId="0" fontId="5" fillId="9" borderId="0" xfId="0" applyFont="1" applyFill="1" applyBorder="1" applyAlignment="1">
      <alignment horizontal="center"/>
    </xf>
    <xf numFmtId="1" fontId="0" fillId="0" borderId="0" xfId="0" applyNumberFormat="1" applyFont="1" applyBorder="1" applyAlignment="1">
      <alignment horizontal="center"/>
    </xf>
    <xf numFmtId="1" fontId="0" fillId="10" borderId="0" xfId="0" applyNumberFormat="1" applyFont="1" applyFill="1" applyBorder="1" applyAlignment="1">
      <alignment horizontal="center"/>
    </xf>
    <xf numFmtId="0" fontId="0" fillId="11" borderId="0" xfId="0" applyFont="1" applyFill="1" applyBorder="1" applyAlignment="1">
      <alignment horizontal="center" vertical="center"/>
    </xf>
    <xf numFmtId="0" fontId="0" fillId="9" borderId="0" xfId="0" applyFont="1" applyFill="1" applyBorder="1" applyAlignment="1">
      <alignment horizontal="center" vertical="center"/>
    </xf>
    <xf numFmtId="49" fontId="0" fillId="0" borderId="0" xfId="0" applyNumberFormat="1" applyFont="1" applyBorder="1" applyAlignment="1">
      <alignment horizontal="center" vertical="center"/>
    </xf>
    <xf numFmtId="0" fontId="0" fillId="0" borderId="0" xfId="0" applyFont="1" applyBorder="1" applyAlignment="1">
      <alignment horizontal="center" vertical="center"/>
    </xf>
    <xf numFmtId="0" fontId="0" fillId="16" borderId="0" xfId="0" applyFont="1" applyFill="1" applyBorder="1" applyAlignment="1">
      <alignment horizontal="center" vertical="center"/>
    </xf>
    <xf numFmtId="49" fontId="0" fillId="0" borderId="0" xfId="0" applyNumberFormat="1" applyFont="1" applyBorder="1" applyAlignment="1">
      <alignment horizontal="center"/>
    </xf>
    <xf numFmtId="0" fontId="0" fillId="10" borderId="0" xfId="0" applyFont="1" applyFill="1" applyBorder="1" applyAlignment="1">
      <alignment horizontal="center"/>
    </xf>
    <xf numFmtId="0" fontId="0" fillId="11" borderId="0" xfId="0" applyFont="1" applyFill="1" applyBorder="1" applyAlignment="1">
      <alignment horizontal="center"/>
    </xf>
    <xf numFmtId="0" fontId="0" fillId="9" borderId="0" xfId="0" applyFont="1" applyFill="1" applyBorder="1" applyAlignment="1">
      <alignment horizontal="center"/>
    </xf>
    <xf numFmtId="0" fontId="0" fillId="15" borderId="0" xfId="0" applyFont="1" applyFill="1" applyBorder="1" applyAlignment="1">
      <alignment horizontal="center"/>
    </xf>
    <xf numFmtId="0" fontId="0" fillId="0" borderId="0" xfId="0" applyFont="1" applyAlignment="1">
      <alignment horizontal="center" vertical="center"/>
    </xf>
    <xf numFmtId="0" fontId="0" fillId="0" borderId="0" xfId="0" applyFont="1"/>
    <xf numFmtId="0" fontId="5" fillId="0" borderId="0" xfId="0" applyFont="1" applyBorder="1" applyAlignment="1">
      <alignment horizontal="center"/>
    </xf>
    <xf numFmtId="0" fontId="5" fillId="10" borderId="0" xfId="0" applyFont="1" applyFill="1" applyBorder="1" applyAlignment="1">
      <alignment horizontal="center"/>
    </xf>
    <xf numFmtId="0" fontId="5" fillId="11" borderId="0" xfId="0" applyFont="1" applyFill="1" applyBorder="1" applyAlignment="1">
      <alignment horizontal="center"/>
    </xf>
    <xf numFmtId="0" fontId="0" fillId="0" borderId="0" xfId="0" applyFont="1" applyFill="1" applyBorder="1" applyAlignment="1">
      <alignment horizontal="center" vertical="center"/>
    </xf>
    <xf numFmtId="0" fontId="5" fillId="9" borderId="0" xfId="0" applyFont="1" applyFill="1" applyBorder="1" applyAlignment="1">
      <alignment horizontal="center" vertical="center"/>
    </xf>
    <xf numFmtId="0" fontId="5" fillId="0" borderId="0" xfId="0" applyFont="1" applyBorder="1" applyAlignment="1">
      <alignment horizontal="center" vertical="center"/>
    </xf>
    <xf numFmtId="0" fontId="5" fillId="11" borderId="0" xfId="0" applyFont="1" applyFill="1" applyBorder="1" applyAlignment="1">
      <alignment horizontal="center" vertical="center"/>
    </xf>
    <xf numFmtId="0" fontId="0" fillId="9" borderId="0" xfId="0" applyFont="1" applyFill="1" applyAlignment="1">
      <alignment horizontal="center" vertical="center"/>
    </xf>
    <xf numFmtId="0" fontId="5" fillId="0" borderId="0" xfId="0" applyFont="1" applyFill="1" applyBorder="1" applyAlignment="1">
      <alignment horizontal="center" vertical="center" wrapText="1"/>
    </xf>
    <xf numFmtId="0" fontId="5" fillId="0" borderId="0" xfId="0" applyNumberFormat="1" applyFont="1" applyFill="1" applyBorder="1" applyAlignment="1">
      <alignment horizontal="center"/>
    </xf>
    <xf numFmtId="0" fontId="7" fillId="0" borderId="0" xfId="0" applyFont="1" applyAlignment="1">
      <alignment horizontal="center" vertical="center"/>
    </xf>
    <xf numFmtId="0" fontId="0" fillId="14" borderId="0" xfId="0" applyFont="1" applyFill="1" applyBorder="1" applyAlignment="1">
      <alignment horizontal="center"/>
    </xf>
    <xf numFmtId="0" fontId="0" fillId="14" borderId="0" xfId="0" applyFont="1" applyFill="1" applyBorder="1" applyAlignment="1">
      <alignment horizontal="center" vertical="center"/>
    </xf>
    <xf numFmtId="0" fontId="0" fillId="13" borderId="0" xfId="0" applyFont="1" applyFill="1" applyBorder="1" applyAlignment="1">
      <alignment horizontal="center"/>
    </xf>
    <xf numFmtId="0" fontId="0" fillId="13" borderId="0" xfId="0" applyFont="1" applyFill="1" applyBorder="1" applyAlignment="1">
      <alignment horizontal="center" vertical="center"/>
    </xf>
    <xf numFmtId="0" fontId="0" fillId="12" borderId="0" xfId="0" applyFont="1" applyFill="1" applyBorder="1" applyAlignment="1">
      <alignment horizontal="center"/>
    </xf>
    <xf numFmtId="0" fontId="0" fillId="12" borderId="0"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0" fillId="0" borderId="1" xfId="0" applyFont="1" applyBorder="1"/>
    <xf numFmtId="0" fontId="0" fillId="0" borderId="2" xfId="0" applyBorder="1" applyAlignment="1">
      <alignment horizontal="center"/>
    </xf>
    <xf numFmtId="165" fontId="0" fillId="0" borderId="0" xfId="0" applyNumberFormat="1" applyAlignment="1">
      <alignment horizontal="center"/>
    </xf>
    <xf numFmtId="165" fontId="0" fillId="0" borderId="2" xfId="0" applyNumberFormat="1" applyBorder="1" applyAlignment="1">
      <alignment horizontal="center"/>
    </xf>
    <xf numFmtId="0" fontId="0" fillId="0" borderId="2" xfId="0" applyFill="1" applyBorder="1" applyAlignment="1">
      <alignment horizontal="center"/>
    </xf>
    <xf numFmtId="165" fontId="0" fillId="0" borderId="0" xfId="0" applyNumberFormat="1" applyBorder="1" applyAlignment="1">
      <alignment horizontal="center"/>
    </xf>
    <xf numFmtId="0" fontId="0" fillId="0" borderId="3" xfId="0" applyBorder="1"/>
    <xf numFmtId="0" fontId="5" fillId="0" borderId="3" xfId="0" applyFont="1" applyFill="1" applyBorder="1" applyAlignment="1">
      <alignment horizontal="left"/>
    </xf>
    <xf numFmtId="0" fontId="3" fillId="22" borderId="0" xfId="0" applyFont="1" applyFill="1" applyAlignment="1">
      <alignment horizontal="center" vertical="center" wrapText="1"/>
    </xf>
    <xf numFmtId="0" fontId="0" fillId="22" borderId="0" xfId="0" applyFont="1" applyFill="1" applyBorder="1" applyAlignment="1">
      <alignment horizontal="center"/>
    </xf>
    <xf numFmtId="0" fontId="0" fillId="22" borderId="0" xfId="0" applyFont="1" applyFill="1" applyAlignment="1">
      <alignment horizontal="center"/>
    </xf>
    <xf numFmtId="0" fontId="5" fillId="22" borderId="0" xfId="0" applyFont="1" applyFill="1" applyBorder="1" applyAlignment="1">
      <alignment horizontal="center" vertical="center" wrapText="1"/>
    </xf>
    <xf numFmtId="0" fontId="11" fillId="0" borderId="7" xfId="0" applyFont="1" applyBorder="1" applyAlignment="1"/>
    <xf numFmtId="164" fontId="11" fillId="0" borderId="8" xfId="0" applyNumberFormat="1" applyFont="1" applyBorder="1" applyAlignment="1">
      <alignment horizontal="center"/>
    </xf>
    <xf numFmtId="0" fontId="11" fillId="0" borderId="8" xfId="0" applyFont="1" applyBorder="1" applyAlignment="1">
      <alignment horizontal="center"/>
    </xf>
    <xf numFmtId="0" fontId="11" fillId="0" borderId="9" xfId="0" applyFont="1" applyBorder="1" applyAlignment="1">
      <alignment horizontal="center"/>
    </xf>
    <xf numFmtId="1" fontId="0" fillId="0" borderId="10" xfId="0" applyNumberFormat="1" applyBorder="1" applyAlignment="1">
      <alignment horizontal="center"/>
    </xf>
    <xf numFmtId="164" fontId="2" fillId="0" borderId="11" xfId="0" quotePrefix="1" applyNumberFormat="1" applyFont="1" applyBorder="1" applyAlignment="1">
      <alignment horizontal="center"/>
    </xf>
    <xf numFmtId="0" fontId="12" fillId="0" borderId="11" xfId="0" applyFont="1" applyBorder="1" applyAlignment="1">
      <alignment horizontal="center"/>
    </xf>
    <xf numFmtId="0" fontId="12" fillId="0" borderId="11" xfId="0" applyFont="1" applyBorder="1" applyAlignment="1">
      <alignment horizontal="left"/>
    </xf>
    <xf numFmtId="0" fontId="12" fillId="0" borderId="12" xfId="0" applyFont="1" applyBorder="1" applyAlignment="1">
      <alignment horizontal="left"/>
    </xf>
    <xf numFmtId="1" fontId="0" fillId="18" borderId="13" xfId="0" applyNumberFormat="1" applyFill="1" applyBorder="1" applyAlignment="1">
      <alignment horizontal="center"/>
    </xf>
    <xf numFmtId="164" fontId="0" fillId="18" borderId="3" xfId="0" applyNumberFormat="1" applyFill="1" applyBorder="1" applyAlignment="1">
      <alignment horizontal="center"/>
    </xf>
    <xf numFmtId="0" fontId="0" fillId="18" borderId="3" xfId="0" applyFill="1" applyBorder="1" applyAlignment="1">
      <alignment horizontal="center"/>
    </xf>
    <xf numFmtId="0" fontId="0" fillId="18" borderId="3" xfId="0" applyFill="1" applyBorder="1" applyAlignment="1">
      <alignment horizontal="left"/>
    </xf>
    <xf numFmtId="0" fontId="0" fillId="18" borderId="14" xfId="0" applyFill="1" applyBorder="1" applyAlignment="1">
      <alignment horizontal="left"/>
    </xf>
    <xf numFmtId="1" fontId="0" fillId="0" borderId="13" xfId="0" applyNumberFormat="1" applyBorder="1" applyAlignment="1">
      <alignment horizontal="center"/>
    </xf>
    <xf numFmtId="164" fontId="2" fillId="0" borderId="3" xfId="0" quotePrefix="1" applyNumberFormat="1" applyFont="1" applyBorder="1" applyAlignment="1">
      <alignment horizontal="center"/>
    </xf>
    <xf numFmtId="0" fontId="2" fillId="0" borderId="3" xfId="0" applyFont="1" applyBorder="1" applyAlignment="1">
      <alignment horizontal="center"/>
    </xf>
    <xf numFmtId="0" fontId="2" fillId="0" borderId="3" xfId="0" applyFont="1" applyBorder="1" applyAlignment="1">
      <alignment horizontal="left"/>
    </xf>
    <xf numFmtId="0" fontId="2" fillId="0" borderId="14" xfId="0" applyFont="1" applyBorder="1" applyAlignment="1">
      <alignment horizontal="left"/>
    </xf>
    <xf numFmtId="164" fontId="0" fillId="0" borderId="3" xfId="0" applyNumberFormat="1" applyBorder="1" applyAlignment="1">
      <alignment horizontal="center"/>
    </xf>
    <xf numFmtId="0" fontId="0" fillId="0" borderId="3" xfId="0" applyBorder="1" applyAlignment="1">
      <alignment horizontal="center"/>
    </xf>
    <xf numFmtId="0" fontId="0" fillId="0" borderId="3" xfId="0" applyBorder="1" applyAlignment="1">
      <alignment horizontal="left"/>
    </xf>
    <xf numFmtId="0" fontId="0" fillId="0" borderId="0" xfId="0" applyAlignment="1"/>
    <xf numFmtId="164" fontId="0" fillId="0" borderId="0" xfId="0" applyNumberFormat="1" applyAlignment="1">
      <alignment horizontal="center"/>
    </xf>
    <xf numFmtId="1" fontId="0" fillId="23" borderId="10" xfId="0" applyNumberFormat="1" applyFill="1" applyBorder="1" applyAlignment="1">
      <alignment horizontal="center"/>
    </xf>
    <xf numFmtId="164" fontId="0" fillId="23" borderId="11" xfId="0" quotePrefix="1" applyNumberFormat="1" applyFill="1" applyBorder="1" applyAlignment="1">
      <alignment horizontal="center"/>
    </xf>
    <xf numFmtId="0" fontId="12" fillId="23" borderId="11" xfId="0" applyFont="1" applyFill="1" applyBorder="1" applyAlignment="1">
      <alignment horizontal="center"/>
    </xf>
    <xf numFmtId="0" fontId="12" fillId="23" borderId="11" xfId="0" applyFont="1" applyFill="1" applyBorder="1" applyAlignment="1">
      <alignment horizontal="left"/>
    </xf>
    <xf numFmtId="0" fontId="12" fillId="23" borderId="12" xfId="0" applyFont="1" applyFill="1" applyBorder="1" applyAlignment="1">
      <alignment horizontal="left"/>
    </xf>
    <xf numFmtId="164" fontId="0" fillId="0" borderId="3" xfId="0" quotePrefix="1" applyNumberFormat="1" applyBorder="1" applyAlignment="1">
      <alignment horizontal="center"/>
    </xf>
    <xf numFmtId="0" fontId="0" fillId="0" borderId="14" xfId="0" applyBorder="1" applyAlignment="1">
      <alignment horizontal="left"/>
    </xf>
    <xf numFmtId="1" fontId="0" fillId="0" borderId="13" xfId="0" applyNumberFormat="1" applyFill="1" applyBorder="1" applyAlignment="1">
      <alignment horizontal="center"/>
    </xf>
    <xf numFmtId="164" fontId="0" fillId="0" borderId="3" xfId="0" quotePrefix="1" applyNumberFormat="1" applyFill="1" applyBorder="1" applyAlignment="1">
      <alignment horizontal="center"/>
    </xf>
    <xf numFmtId="0" fontId="0" fillId="0" borderId="3" xfId="0" applyFill="1" applyBorder="1" applyAlignment="1">
      <alignment horizontal="center"/>
    </xf>
    <xf numFmtId="0" fontId="0" fillId="0" borderId="3" xfId="0" applyFill="1" applyBorder="1" applyAlignment="1">
      <alignment horizontal="left"/>
    </xf>
    <xf numFmtId="0" fontId="0" fillId="0" borderId="14" xfId="0" applyFill="1" applyBorder="1" applyAlignment="1">
      <alignment horizontal="left"/>
    </xf>
    <xf numFmtId="164" fontId="0" fillId="0" borderId="3" xfId="0" applyNumberFormat="1" applyFill="1" applyBorder="1" applyAlignment="1">
      <alignment horizontal="center"/>
    </xf>
    <xf numFmtId="1" fontId="0" fillId="23" borderId="13" xfId="0" applyNumberFormat="1" applyFill="1" applyBorder="1" applyAlignment="1">
      <alignment horizontal="center"/>
    </xf>
    <xf numFmtId="164" fontId="0" fillId="23" borderId="3" xfId="0" quotePrefix="1" applyNumberFormat="1" applyFill="1" applyBorder="1" applyAlignment="1">
      <alignment horizontal="center"/>
    </xf>
    <xf numFmtId="0" fontId="0" fillId="23" borderId="3" xfId="0" applyFill="1" applyBorder="1" applyAlignment="1">
      <alignment horizontal="center"/>
    </xf>
    <xf numFmtId="0" fontId="0" fillId="23" borderId="3" xfId="0" applyFill="1" applyBorder="1" applyAlignment="1">
      <alignment horizontal="left"/>
    </xf>
    <xf numFmtId="0" fontId="0" fillId="23" borderId="14" xfId="0" applyFill="1" applyBorder="1" applyAlignment="1">
      <alignment horizontal="left"/>
    </xf>
    <xf numFmtId="164" fontId="0" fillId="23" borderId="3" xfId="0" applyNumberFormat="1" applyFill="1" applyBorder="1" applyAlignment="1">
      <alignment horizontal="center"/>
    </xf>
    <xf numFmtId="1" fontId="0" fillId="24" borderId="13" xfId="0" applyNumberFormat="1" applyFill="1" applyBorder="1" applyAlignment="1">
      <alignment horizontal="center"/>
    </xf>
    <xf numFmtId="164" fontId="0" fillId="24" borderId="3" xfId="0" quotePrefix="1" applyNumberFormat="1" applyFill="1" applyBorder="1" applyAlignment="1">
      <alignment horizontal="center"/>
    </xf>
    <xf numFmtId="0" fontId="0" fillId="24" borderId="3" xfId="0" applyFill="1" applyBorder="1" applyAlignment="1">
      <alignment horizontal="center"/>
    </xf>
    <xf numFmtId="0" fontId="0" fillId="24" borderId="3" xfId="0" applyFill="1" applyBorder="1" applyAlignment="1">
      <alignment horizontal="left"/>
    </xf>
    <xf numFmtId="0" fontId="0" fillId="24" borderId="14" xfId="0" applyFill="1" applyBorder="1" applyAlignment="1">
      <alignment horizontal="left"/>
    </xf>
    <xf numFmtId="1" fontId="2" fillId="18" borderId="13" xfId="0" applyNumberFormat="1" applyFont="1" applyFill="1" applyBorder="1" applyAlignment="1">
      <alignment horizontal="center"/>
    </xf>
    <xf numFmtId="164" fontId="2" fillId="18" borderId="3" xfId="0" quotePrefix="1" applyNumberFormat="1" applyFont="1" applyFill="1" applyBorder="1" applyAlignment="1">
      <alignment horizontal="center"/>
    </xf>
    <xf numFmtId="1" fontId="2" fillId="0" borderId="13" xfId="0" applyNumberFormat="1" applyFont="1" applyBorder="1" applyAlignment="1">
      <alignment horizontal="center"/>
    </xf>
    <xf numFmtId="164" fontId="2" fillId="24" borderId="3" xfId="0" quotePrefix="1" applyNumberFormat="1" applyFont="1" applyFill="1" applyBorder="1" applyAlignment="1">
      <alignment horizontal="center"/>
    </xf>
    <xf numFmtId="0" fontId="2" fillId="24" borderId="3" xfId="0" applyFont="1" applyFill="1" applyBorder="1" applyAlignment="1">
      <alignment horizontal="left"/>
    </xf>
    <xf numFmtId="0" fontId="2" fillId="24" borderId="3" xfId="0" applyFont="1" applyFill="1" applyBorder="1" applyAlignment="1">
      <alignment horizontal="center"/>
    </xf>
    <xf numFmtId="0" fontId="2" fillId="24" borderId="14" xfId="0" applyFont="1" applyFill="1" applyBorder="1" applyAlignment="1">
      <alignment horizontal="left"/>
    </xf>
    <xf numFmtId="1" fontId="0" fillId="0" borderId="0" xfId="0" applyNumberFormat="1" applyAlignment="1">
      <alignment horizontal="center"/>
    </xf>
    <xf numFmtId="0" fontId="0" fillId="0" borderId="0" xfId="0" applyAlignment="1">
      <alignment horizontal="left"/>
    </xf>
    <xf numFmtId="164" fontId="2" fillId="0" borderId="3" xfId="0" quotePrefix="1" applyNumberFormat="1" applyFont="1" applyFill="1" applyBorder="1" applyAlignment="1">
      <alignment horizontal="center"/>
    </xf>
    <xf numFmtId="0" fontId="2" fillId="0" borderId="3" xfId="0" applyFont="1" applyFill="1" applyBorder="1" applyAlignment="1">
      <alignment horizontal="left"/>
    </xf>
    <xf numFmtId="0" fontId="2" fillId="0" borderId="3" xfId="0" applyFont="1" applyFill="1" applyBorder="1" applyAlignment="1">
      <alignment horizontal="center"/>
    </xf>
    <xf numFmtId="0" fontId="2" fillId="0" borderId="14" xfId="0" applyFont="1" applyFill="1" applyBorder="1" applyAlignment="1">
      <alignment horizontal="left"/>
    </xf>
    <xf numFmtId="0" fontId="9" fillId="25" borderId="0" xfId="0" applyFont="1" applyFill="1" applyAlignment="1">
      <alignment horizontal="center" vertical="center" wrapText="1"/>
    </xf>
    <xf numFmtId="0" fontId="9" fillId="25" borderId="0" xfId="0" applyFont="1" applyFill="1" applyBorder="1" applyAlignment="1">
      <alignment horizontal="center"/>
    </xf>
    <xf numFmtId="0" fontId="9" fillId="25" borderId="0" xfId="0" applyFont="1" applyFill="1" applyBorder="1" applyAlignment="1">
      <alignment vertical="center" wrapText="1"/>
    </xf>
    <xf numFmtId="1" fontId="9" fillId="25" borderId="0" xfId="0" applyNumberFormat="1" applyFont="1" applyFill="1" applyBorder="1" applyAlignment="1">
      <alignment horizontal="center"/>
    </xf>
    <xf numFmtId="0" fontId="9" fillId="25" borderId="0" xfId="0" applyFont="1" applyFill="1" applyBorder="1" applyAlignment="1">
      <alignment horizontal="center" vertical="center" wrapText="1"/>
    </xf>
    <xf numFmtId="0" fontId="9" fillId="25" borderId="1" xfId="0" applyFont="1" applyFill="1" applyBorder="1" applyAlignment="1">
      <alignment horizontal="center" vertical="center" wrapText="1"/>
    </xf>
    <xf numFmtId="164" fontId="9" fillId="25" borderId="0" xfId="0" applyNumberFormat="1" applyFont="1" applyFill="1" applyBorder="1" applyAlignment="1">
      <alignment horizontal="center"/>
    </xf>
    <xf numFmtId="0" fontId="6" fillId="17" borderId="0" xfId="0" applyFont="1" applyFill="1" applyBorder="1" applyAlignment="1">
      <alignment horizontal="center" vertical="center" wrapText="1"/>
    </xf>
    <xf numFmtId="0" fontId="6" fillId="19" borderId="0" xfId="0" applyFont="1" applyFill="1" applyBorder="1" applyAlignment="1">
      <alignment horizontal="center" vertical="center" wrapText="1"/>
    </xf>
    <xf numFmtId="0" fontId="8" fillId="26" borderId="0" xfId="0" applyFont="1" applyFill="1" applyBorder="1" applyAlignment="1">
      <alignment horizontal="center" vertical="top" wrapText="1"/>
    </xf>
    <xf numFmtId="0" fontId="0" fillId="0" borderId="0" xfId="0" applyBorder="1" applyAlignment="1"/>
    <xf numFmtId="165" fontId="0" fillId="0" borderId="0" xfId="0" applyNumberFormat="1" applyFill="1" applyAlignment="1">
      <alignment horizontal="center"/>
    </xf>
    <xf numFmtId="0" fontId="0" fillId="0" borderId="0" xfId="0" applyFill="1" applyBorder="1" applyAlignment="1">
      <alignment horizontal="center"/>
    </xf>
    <xf numFmtId="165" fontId="0" fillId="0" borderId="0" xfId="0" applyNumberFormat="1" applyFill="1" applyBorder="1" applyAlignment="1">
      <alignment horizontal="center"/>
    </xf>
    <xf numFmtId="165" fontId="0" fillId="0" borderId="2" xfId="0" applyNumberFormat="1" applyFill="1" applyBorder="1" applyAlignment="1">
      <alignment horizontal="center"/>
    </xf>
    <xf numFmtId="0" fontId="6" fillId="17" borderId="0" xfId="0" applyFont="1" applyFill="1" applyBorder="1" applyAlignment="1">
      <alignment horizontal="center" vertical="center"/>
    </xf>
    <xf numFmtId="0" fontId="13" fillId="0" borderId="0" xfId="0" applyFont="1" applyBorder="1" applyAlignment="1">
      <alignment horizontal="center" vertical="center"/>
    </xf>
    <xf numFmtId="0" fontId="0" fillId="0" borderId="0" xfId="0" applyBorder="1" applyAlignment="1">
      <alignment horizontal="center" vertical="top"/>
    </xf>
    <xf numFmtId="0" fontId="14" fillId="0" borderId="0" xfId="0" applyFont="1"/>
    <xf numFmtId="0" fontId="14" fillId="0" borderId="0" xfId="0" applyFont="1" applyFill="1" applyBorder="1" applyAlignment="1">
      <alignment horizontal="center" vertical="center"/>
    </xf>
    <xf numFmtId="0" fontId="14" fillId="0" borderId="0" xfId="0" applyFont="1" applyFill="1" applyAlignment="1">
      <alignment horizontal="center"/>
    </xf>
    <xf numFmtId="0" fontId="0" fillId="21" borderId="0" xfId="0" applyFill="1" applyBorder="1" applyAlignment="1"/>
    <xf numFmtId="0" fontId="0" fillId="21" borderId="0" xfId="0" applyFill="1" applyBorder="1" applyAlignment="1">
      <alignment horizontal="center" vertical="top"/>
    </xf>
    <xf numFmtId="0" fontId="15" fillId="0" borderId="0" xfId="0" applyFont="1" applyAlignment="1">
      <alignment vertical="center"/>
    </xf>
    <xf numFmtId="0" fontId="16" fillId="0" borderId="0" xfId="0" applyFont="1" applyAlignment="1"/>
    <xf numFmtId="0" fontId="15" fillId="8" borderId="0" xfId="0" applyFont="1" applyFill="1" applyAlignment="1">
      <alignment vertical="center"/>
    </xf>
    <xf numFmtId="0" fontId="0" fillId="0" borderId="0" xfId="0" applyFont="1" applyBorder="1" applyAlignment="1">
      <alignment vertical="center"/>
    </xf>
    <xf numFmtId="0" fontId="0" fillId="0" borderId="0" xfId="0" applyAlignment="1">
      <alignment vertical="center"/>
    </xf>
    <xf numFmtId="0" fontId="0" fillId="8" borderId="0" xfId="0" applyFont="1" applyFill="1" applyBorder="1" applyAlignment="1">
      <alignment vertical="center"/>
    </xf>
    <xf numFmtId="0" fontId="0" fillId="8" borderId="0" xfId="0" applyFont="1" applyFill="1" applyAlignment="1">
      <alignment vertical="center"/>
    </xf>
    <xf numFmtId="0" fontId="9" fillId="25" borderId="0" xfId="0" applyFont="1" applyFill="1" applyBorder="1" applyAlignment="1">
      <alignment horizontal="center" vertical="center"/>
    </xf>
    <xf numFmtId="1" fontId="9" fillId="25" borderId="0" xfId="0" applyNumberFormat="1" applyFont="1" applyFill="1" applyBorder="1" applyAlignment="1">
      <alignment horizontal="center" vertical="center"/>
    </xf>
    <xf numFmtId="164" fontId="9" fillId="25" borderId="0" xfId="0" applyNumberFormat="1" applyFont="1" applyFill="1" applyBorder="1" applyAlignment="1">
      <alignment horizontal="center" vertical="center"/>
    </xf>
    <xf numFmtId="164" fontId="9" fillId="0" borderId="0" xfId="0" applyNumberFormat="1" applyFont="1" applyFill="1" applyBorder="1" applyAlignment="1">
      <alignment horizontal="center" vertical="center"/>
    </xf>
    <xf numFmtId="0" fontId="17" fillId="0" borderId="0" xfId="0" applyFont="1" applyAlignment="1">
      <alignment vertical="center"/>
    </xf>
    <xf numFmtId="0" fontId="18" fillId="0" borderId="0" xfId="0" applyFont="1" applyAlignment="1">
      <alignment vertical="center"/>
    </xf>
    <xf numFmtId="0" fontId="18" fillId="8" borderId="0" xfId="0" applyFont="1" applyFill="1" applyAlignment="1">
      <alignment vertical="center"/>
    </xf>
    <xf numFmtId="0" fontId="0" fillId="0" borderId="0" xfId="0" applyAlignment="1">
      <alignment vertical="center" wrapText="1"/>
    </xf>
    <xf numFmtId="0" fontId="19" fillId="0" borderId="0" xfId="0" applyFont="1" applyAlignment="1">
      <alignment vertical="center"/>
    </xf>
    <xf numFmtId="0" fontId="16" fillId="8" borderId="0" xfId="0" applyFont="1" applyFill="1" applyAlignment="1"/>
    <xf numFmtId="0" fontId="0" fillId="8" borderId="0" xfId="0" applyFill="1" applyAlignment="1"/>
    <xf numFmtId="0" fontId="5" fillId="8" borderId="0" xfId="0" applyFont="1" applyFill="1" applyBorder="1" applyAlignment="1">
      <alignment vertical="center"/>
    </xf>
    <xf numFmtId="0" fontId="0" fillId="8" borderId="0" xfId="0" applyFill="1" applyAlignment="1">
      <alignment vertical="center"/>
    </xf>
    <xf numFmtId="0" fontId="15" fillId="0" borderId="0" xfId="0" applyFont="1" applyAlignment="1">
      <alignment vertical="center" wrapText="1"/>
    </xf>
    <xf numFmtId="0" fontId="20" fillId="26" borderId="0" xfId="0" applyFont="1" applyFill="1" applyAlignment="1">
      <alignment vertical="center"/>
    </xf>
    <xf numFmtId="0" fontId="20" fillId="8" borderId="0" xfId="0" applyFont="1" applyFill="1" applyAlignment="1">
      <alignment vertical="center"/>
    </xf>
    <xf numFmtId="0" fontId="20" fillId="17" borderId="0" xfId="0" applyFont="1" applyFill="1" applyAlignment="1">
      <alignment vertical="center"/>
    </xf>
    <xf numFmtId="0" fontId="0" fillId="26" borderId="0" xfId="0" applyFill="1" applyAlignment="1"/>
    <xf numFmtId="0" fontId="0" fillId="0" borderId="0" xfId="0" applyAlignment="1">
      <alignment horizontal="right"/>
    </xf>
    <xf numFmtId="0" fontId="16" fillId="0" borderId="0" xfId="0" applyFont="1" applyFill="1" applyAlignment="1"/>
    <xf numFmtId="0" fontId="20" fillId="0" borderId="0" xfId="0" applyFont="1" applyFill="1" applyAlignment="1">
      <alignment vertical="center"/>
    </xf>
    <xf numFmtId="0" fontId="21" fillId="0" borderId="0" xfId="0" applyFont="1" applyFill="1" applyAlignment="1">
      <alignment vertical="center"/>
    </xf>
    <xf numFmtId="0" fontId="22" fillId="0" borderId="0" xfId="0" applyFont="1" applyAlignment="1">
      <alignment vertical="center"/>
    </xf>
    <xf numFmtId="165" fontId="0" fillId="20" borderId="0" xfId="0" applyNumberFormat="1" applyFill="1" applyAlignment="1">
      <alignment horizontal="center"/>
    </xf>
    <xf numFmtId="0" fontId="0" fillId="20" borderId="0" xfId="0" applyFill="1" applyBorder="1" applyAlignment="1">
      <alignment horizontal="center"/>
    </xf>
    <xf numFmtId="165" fontId="0" fillId="20" borderId="2" xfId="0" applyNumberFormat="1" applyFill="1" applyBorder="1" applyAlignment="1">
      <alignment horizontal="center"/>
    </xf>
    <xf numFmtId="0" fontId="0" fillId="20" borderId="2" xfId="0" applyFill="1" applyBorder="1" applyAlignment="1">
      <alignment horizontal="center"/>
    </xf>
    <xf numFmtId="0" fontId="0" fillId="20" borderId="0" xfId="0" applyFont="1" applyFill="1" applyAlignment="1">
      <alignment horizontal="center"/>
    </xf>
    <xf numFmtId="1" fontId="5" fillId="0" borderId="0" xfId="0" applyNumberFormat="1" applyFont="1" applyFill="1" applyBorder="1" applyAlignment="1">
      <alignment horizontal="center" vertical="center" wrapText="1"/>
    </xf>
    <xf numFmtId="165" fontId="0" fillId="20" borderId="0" xfId="0" applyNumberFormat="1" applyFill="1" applyBorder="1" applyAlignment="1">
      <alignment horizontal="center"/>
    </xf>
    <xf numFmtId="0" fontId="0" fillId="0" borderId="0" xfId="0" applyFill="1" applyAlignment="1">
      <alignment horizontal="right"/>
    </xf>
    <xf numFmtId="0" fontId="22" fillId="0" borderId="0" xfId="0" applyFont="1"/>
    <xf numFmtId="0" fontId="23" fillId="27" borderId="3" xfId="0" applyFont="1" applyFill="1" applyBorder="1" applyAlignment="1">
      <alignment horizontal="center"/>
    </xf>
    <xf numFmtId="0" fontId="0" fillId="0" borderId="20" xfId="0" applyFont="1" applyBorder="1" applyAlignment="1">
      <alignment horizontal="center"/>
    </xf>
    <xf numFmtId="0" fontId="0" fillId="0" borderId="2" xfId="0" applyFont="1" applyBorder="1" applyAlignment="1">
      <alignment horizontal="center"/>
    </xf>
    <xf numFmtId="0" fontId="0" fillId="0" borderId="11" xfId="0" applyFont="1" applyBorder="1" applyAlignment="1">
      <alignment horizontal="center"/>
    </xf>
    <xf numFmtId="0" fontId="0" fillId="0" borderId="0" xfId="0" applyFont="1" applyAlignment="1">
      <alignment horizontal="left"/>
    </xf>
    <xf numFmtId="0" fontId="4" fillId="3" borderId="0" xfId="0" applyFont="1" applyFill="1" applyAlignment="1">
      <alignment vertical="center" wrapText="1"/>
    </xf>
    <xf numFmtId="0" fontId="0" fillId="0" borderId="0" xfId="0" applyAlignment="1">
      <alignment horizontal="left" vertical="center"/>
    </xf>
    <xf numFmtId="16" fontId="0" fillId="0" borderId="0" xfId="0" applyNumberFormat="1"/>
    <xf numFmtId="0" fontId="0" fillId="0" borderId="0" xfId="0" applyBorder="1"/>
    <xf numFmtId="0" fontId="0" fillId="0" borderId="1"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 xfId="0" applyFont="1" applyFill="1" applyBorder="1" applyAlignment="1">
      <alignment horizontal="center"/>
    </xf>
    <xf numFmtId="0" fontId="9" fillId="25" borderId="16" xfId="0" applyFont="1" applyFill="1" applyBorder="1" applyAlignment="1">
      <alignment horizontal="center" vertical="center"/>
    </xf>
    <xf numFmtId="0" fontId="9" fillId="25" borderId="17" xfId="0" applyFont="1" applyFill="1" applyBorder="1" applyAlignment="1">
      <alignment horizontal="center" vertical="center"/>
    </xf>
    <xf numFmtId="0" fontId="9" fillId="25" borderId="18" xfId="0" applyFont="1" applyFill="1" applyBorder="1" applyAlignment="1">
      <alignment horizontal="center" vertical="center"/>
    </xf>
    <xf numFmtId="0" fontId="9" fillId="0" borderId="0" xfId="0" applyFont="1" applyFill="1" applyBorder="1" applyAlignment="1">
      <alignment horizontal="center" vertical="center"/>
    </xf>
    <xf numFmtId="0" fontId="23" fillId="0" borderId="0" xfId="0" applyFont="1" applyFill="1" applyBorder="1" applyAlignment="1">
      <alignment horizontal="center"/>
    </xf>
    <xf numFmtId="0" fontId="0" fillId="0" borderId="1" xfId="0" applyBorder="1" applyAlignment="1">
      <alignment horizontal="center" vertical="center"/>
    </xf>
    <xf numFmtId="0" fontId="0" fillId="0" borderId="0" xfId="0" applyBorder="1" applyAlignment="1">
      <alignment horizontal="center" vertical="center"/>
    </xf>
    <xf numFmtId="0" fontId="0" fillId="30" borderId="0" xfId="0" applyFill="1" applyBorder="1" applyAlignment="1">
      <alignment horizontal="center" vertical="center"/>
    </xf>
    <xf numFmtId="0" fontId="0" fillId="31" borderId="0" xfId="0" applyFill="1" applyBorder="1" applyAlignment="1">
      <alignment horizontal="center" vertical="center"/>
    </xf>
    <xf numFmtId="0" fontId="0" fillId="0" borderId="21" xfId="0" applyBorder="1" applyAlignment="1">
      <alignment horizontal="center" vertical="center"/>
    </xf>
    <xf numFmtId="0" fontId="0" fillId="0" borderId="2" xfId="0" applyBorder="1" applyAlignment="1">
      <alignment horizontal="center" vertical="center"/>
    </xf>
    <xf numFmtId="0" fontId="0" fillId="30" borderId="2" xfId="0" applyFill="1" applyBorder="1" applyAlignment="1">
      <alignment horizontal="center" vertical="center"/>
    </xf>
    <xf numFmtId="0" fontId="0" fillId="31" borderId="2" xfId="0" applyFill="1" applyBorder="1" applyAlignment="1">
      <alignment horizontal="center" vertical="center"/>
    </xf>
    <xf numFmtId="0" fontId="0" fillId="0" borderId="0" xfId="0" applyFont="1" applyFill="1" applyAlignment="1">
      <alignment horizontal="left"/>
    </xf>
    <xf numFmtId="0" fontId="0" fillId="0" borderId="0" xfId="0" applyFont="1" applyFill="1" applyBorder="1" applyAlignment="1">
      <alignment horizontal="left"/>
    </xf>
    <xf numFmtId="0" fontId="0" fillId="8" borderId="3" xfId="0" applyFill="1" applyBorder="1"/>
    <xf numFmtId="0" fontId="0" fillId="0" borderId="1" xfId="0" applyBorder="1"/>
    <xf numFmtId="0" fontId="0" fillId="0" borderId="0" xfId="0" applyFill="1" applyBorder="1" applyAlignment="1">
      <alignment horizontal="center" vertical="center"/>
    </xf>
    <xf numFmtId="0" fontId="25" fillId="0" borderId="0" xfId="0" applyFont="1" applyFill="1" applyBorder="1" applyAlignment="1">
      <alignment horizontal="right"/>
    </xf>
    <xf numFmtId="49" fontId="25" fillId="0" borderId="0" xfId="0" applyNumberFormat="1" applyFont="1" applyFill="1" applyBorder="1" applyAlignment="1">
      <alignment horizontal="left"/>
    </xf>
    <xf numFmtId="0" fontId="25" fillId="0" borderId="0" xfId="0" applyFont="1" applyFill="1" applyBorder="1" applyAlignment="1">
      <alignment horizontal="left"/>
    </xf>
    <xf numFmtId="49" fontId="26" fillId="0" borderId="0" xfId="0" applyNumberFormat="1" applyFont="1" applyFill="1" applyBorder="1" applyAlignment="1">
      <alignment horizontal="left" wrapText="1"/>
    </xf>
    <xf numFmtId="1" fontId="25" fillId="0" borderId="0" xfId="0" applyNumberFormat="1" applyFont="1" applyFill="1" applyBorder="1" applyAlignment="1">
      <alignment horizontal="center"/>
    </xf>
    <xf numFmtId="49" fontId="26" fillId="0" borderId="0" xfId="0" applyNumberFormat="1" applyFont="1" applyFill="1" applyBorder="1" applyAlignment="1">
      <alignment horizontal="center" wrapText="1"/>
    </xf>
    <xf numFmtId="1" fontId="26" fillId="0" borderId="0" xfId="0" applyNumberFormat="1" applyFont="1" applyFill="1" applyBorder="1" applyAlignment="1">
      <alignment horizontal="left" wrapText="1"/>
    </xf>
    <xf numFmtId="1" fontId="26" fillId="0" borderId="0" xfId="0" applyNumberFormat="1" applyFont="1" applyFill="1" applyBorder="1" applyAlignment="1">
      <alignment horizontal="center" wrapText="1"/>
    </xf>
    <xf numFmtId="14" fontId="26" fillId="0" borderId="0" xfId="0" applyNumberFormat="1" applyFont="1" applyFill="1" applyBorder="1" applyAlignment="1">
      <alignment horizontal="left" wrapText="1"/>
    </xf>
    <xf numFmtId="0" fontId="25" fillId="0" borderId="0" xfId="0" applyFont="1" applyFill="1" applyBorder="1"/>
    <xf numFmtId="1" fontId="25" fillId="0" borderId="0" xfId="0" applyNumberFormat="1" applyFont="1" applyFill="1" applyBorder="1" applyAlignment="1">
      <alignment horizontal="center" wrapText="1"/>
    </xf>
    <xf numFmtId="1" fontId="25" fillId="29" borderId="16" xfId="0" applyNumberFormat="1" applyFont="1" applyFill="1" applyBorder="1" applyAlignment="1">
      <alignment horizontal="center"/>
    </xf>
    <xf numFmtId="49" fontId="26" fillId="29" borderId="17" xfId="0" applyNumberFormat="1" applyFont="1" applyFill="1" applyBorder="1" applyAlignment="1">
      <alignment horizontal="left" wrapText="1"/>
    </xf>
    <xf numFmtId="49" fontId="26" fillId="29" borderId="17" xfId="0" applyNumberFormat="1" applyFont="1" applyFill="1" applyBorder="1" applyAlignment="1">
      <alignment horizontal="center" wrapText="1"/>
    </xf>
    <xf numFmtId="1" fontId="26" fillId="29" borderId="18" xfId="0" applyNumberFormat="1" applyFont="1" applyFill="1" applyBorder="1" applyAlignment="1">
      <alignment horizontal="left" wrapText="1"/>
    </xf>
    <xf numFmtId="1" fontId="26" fillId="29" borderId="16" xfId="0" applyNumberFormat="1" applyFont="1" applyFill="1" applyBorder="1" applyAlignment="1">
      <alignment horizontal="center" wrapText="1"/>
    </xf>
    <xf numFmtId="49" fontId="25" fillId="29" borderId="17" xfId="0" applyNumberFormat="1" applyFont="1" applyFill="1" applyBorder="1" applyAlignment="1">
      <alignment horizontal="left"/>
    </xf>
    <xf numFmtId="1" fontId="26" fillId="0" borderId="1" xfId="0" applyNumberFormat="1" applyFont="1" applyFill="1" applyBorder="1" applyAlignment="1">
      <alignment horizontal="center" wrapText="1"/>
    </xf>
    <xf numFmtId="1" fontId="26" fillId="0" borderId="19" xfId="0" applyNumberFormat="1" applyFont="1" applyFill="1" applyBorder="1" applyAlignment="1">
      <alignment horizontal="left" wrapText="1"/>
    </xf>
    <xf numFmtId="1" fontId="25" fillId="0" borderId="1" xfId="0" applyNumberFormat="1" applyFont="1" applyFill="1" applyBorder="1" applyAlignment="1">
      <alignment horizontal="center"/>
    </xf>
    <xf numFmtId="1" fontId="25" fillId="29" borderId="1" xfId="0" applyNumberFormat="1" applyFont="1" applyFill="1" applyBorder="1" applyAlignment="1">
      <alignment horizontal="center"/>
    </xf>
    <xf numFmtId="49" fontId="26" fillId="29" borderId="0" xfId="0" applyNumberFormat="1" applyFont="1" applyFill="1" applyBorder="1" applyAlignment="1">
      <alignment horizontal="left" wrapText="1"/>
    </xf>
    <xf numFmtId="49" fontId="26" fillId="29" borderId="0" xfId="0" applyNumberFormat="1" applyFont="1" applyFill="1" applyBorder="1" applyAlignment="1">
      <alignment horizontal="center" wrapText="1"/>
    </xf>
    <xf numFmtId="1" fontId="26" fillId="29" borderId="19" xfId="0" applyNumberFormat="1" applyFont="1" applyFill="1" applyBorder="1" applyAlignment="1">
      <alignment horizontal="left" wrapText="1"/>
    </xf>
    <xf numFmtId="1" fontId="26" fillId="29" borderId="1" xfId="0" applyNumberFormat="1" applyFont="1" applyFill="1" applyBorder="1" applyAlignment="1">
      <alignment horizontal="center" wrapText="1"/>
    </xf>
    <xf numFmtId="14" fontId="26" fillId="29" borderId="0" xfId="0" applyNumberFormat="1" applyFont="1" applyFill="1" applyBorder="1" applyAlignment="1">
      <alignment horizontal="left" wrapText="1"/>
    </xf>
    <xf numFmtId="49" fontId="25" fillId="29" borderId="0" xfId="0" applyNumberFormat="1" applyFont="1" applyFill="1" applyBorder="1" applyAlignment="1">
      <alignment horizontal="left"/>
    </xf>
    <xf numFmtId="1" fontId="25" fillId="0" borderId="21" xfId="0" applyNumberFormat="1" applyFont="1" applyFill="1" applyBorder="1" applyAlignment="1">
      <alignment horizontal="center"/>
    </xf>
    <xf numFmtId="49" fontId="26" fillId="0" borderId="2" xfId="0" applyNumberFormat="1" applyFont="1" applyFill="1" applyBorder="1" applyAlignment="1">
      <alignment horizontal="left" wrapText="1"/>
    </xf>
    <xf numFmtId="49" fontId="26" fillId="0" borderId="2" xfId="0" applyNumberFormat="1" applyFont="1" applyFill="1" applyBorder="1" applyAlignment="1">
      <alignment horizontal="center" wrapText="1"/>
    </xf>
    <xf numFmtId="1" fontId="26" fillId="0" borderId="22" xfId="0" applyNumberFormat="1" applyFont="1" applyFill="1" applyBorder="1" applyAlignment="1">
      <alignment horizontal="left" wrapText="1"/>
    </xf>
    <xf numFmtId="1" fontId="26" fillId="0" borderId="21" xfId="0" applyNumberFormat="1" applyFont="1" applyFill="1" applyBorder="1" applyAlignment="1">
      <alignment horizontal="center" wrapText="1"/>
    </xf>
    <xf numFmtId="14" fontId="26" fillId="0" borderId="2" xfId="0" applyNumberFormat="1" applyFont="1" applyFill="1" applyBorder="1" applyAlignment="1">
      <alignment horizontal="left" wrapText="1"/>
    </xf>
    <xf numFmtId="14" fontId="26" fillId="29" borderId="17" xfId="0" applyNumberFormat="1" applyFont="1" applyFill="1" applyBorder="1" applyAlignment="1">
      <alignment horizontal="left" wrapText="1"/>
    </xf>
    <xf numFmtId="0" fontId="25" fillId="29" borderId="0" xfId="0" applyFont="1" applyFill="1" applyBorder="1" applyAlignment="1">
      <alignment horizontal="left"/>
    </xf>
    <xf numFmtId="0" fontId="27" fillId="0" borderId="0" xfId="0" applyFont="1" applyFill="1" applyBorder="1" applyAlignment="1">
      <alignment horizontal="left" vertical="top" wrapText="1"/>
    </xf>
    <xf numFmtId="1" fontId="25" fillId="0" borderId="0" xfId="0" applyNumberFormat="1" applyFont="1" applyFill="1" applyBorder="1" applyAlignment="1">
      <alignment horizontal="left"/>
    </xf>
    <xf numFmtId="49" fontId="26" fillId="0" borderId="0" xfId="0" applyNumberFormat="1" applyFont="1" applyFill="1" applyBorder="1" applyAlignment="1">
      <alignment horizontal="right" wrapText="1"/>
    </xf>
    <xf numFmtId="0" fontId="25" fillId="29" borderId="17" xfId="0" applyFont="1" applyFill="1" applyBorder="1" applyAlignment="1">
      <alignment horizontal="left"/>
    </xf>
    <xf numFmtId="49" fontId="25" fillId="0" borderId="0" xfId="0" applyNumberFormat="1" applyFont="1" applyFill="1" applyBorder="1" applyAlignment="1">
      <alignment horizontal="right"/>
    </xf>
    <xf numFmtId="0" fontId="28" fillId="0" borderId="0" xfId="0" applyFont="1" applyFill="1" applyBorder="1" applyAlignment="1">
      <alignment horizontal="right"/>
    </xf>
    <xf numFmtId="0" fontId="25" fillId="0" borderId="0" xfId="0" applyFont="1" applyFill="1" applyBorder="1" applyAlignment="1"/>
    <xf numFmtId="49" fontId="25" fillId="0" borderId="0" xfId="0" applyNumberFormat="1" applyFont="1" applyFill="1" applyBorder="1" applyAlignment="1"/>
    <xf numFmtId="1" fontId="29" fillId="20" borderId="0" xfId="0" applyNumberFormat="1" applyFont="1" applyFill="1" applyBorder="1" applyAlignment="1">
      <alignment horizontal="center"/>
    </xf>
    <xf numFmtId="49" fontId="30" fillId="20" borderId="0" xfId="0" applyNumberFormat="1" applyFont="1" applyFill="1" applyBorder="1" applyAlignment="1">
      <alignment horizontal="center" wrapText="1"/>
    </xf>
    <xf numFmtId="49" fontId="30" fillId="20" borderId="0" xfId="0" applyNumberFormat="1" applyFont="1" applyFill="1" applyBorder="1" applyAlignment="1">
      <alignment horizontal="left" wrapText="1"/>
    </xf>
    <xf numFmtId="1" fontId="30" fillId="0" borderId="0" xfId="0" applyNumberFormat="1" applyFont="1" applyFill="1" applyBorder="1" applyAlignment="1">
      <alignment horizontal="center" wrapText="1"/>
    </xf>
    <xf numFmtId="49" fontId="30" fillId="0" borderId="0" xfId="0" applyNumberFormat="1" applyFont="1" applyFill="1" applyBorder="1" applyAlignment="1">
      <alignment horizontal="center" wrapText="1"/>
    </xf>
    <xf numFmtId="1" fontId="30" fillId="0" borderId="0" xfId="0" applyNumberFormat="1" applyFont="1" applyFill="1" applyBorder="1" applyAlignment="1">
      <alignment horizontal="left" wrapText="1"/>
    </xf>
    <xf numFmtId="1" fontId="30" fillId="20" borderId="0" xfId="0" applyNumberFormat="1" applyFont="1" applyFill="1" applyBorder="1" applyAlignment="1">
      <alignment horizontal="center" wrapText="1"/>
    </xf>
    <xf numFmtId="49" fontId="29" fillId="20" borderId="0" xfId="0" applyNumberFormat="1" applyFont="1" applyFill="1" applyBorder="1" applyAlignment="1">
      <alignment horizontal="left"/>
    </xf>
    <xf numFmtId="14" fontId="30" fillId="20" borderId="0" xfId="0" applyNumberFormat="1" applyFont="1" applyFill="1" applyBorder="1" applyAlignment="1">
      <alignment horizontal="left" wrapText="1"/>
    </xf>
    <xf numFmtId="1" fontId="29" fillId="0" borderId="0" xfId="0" applyNumberFormat="1" applyFont="1" applyFill="1" applyBorder="1" applyAlignment="1">
      <alignment horizontal="center"/>
    </xf>
    <xf numFmtId="0" fontId="24" fillId="0" borderId="3" xfId="1" applyFill="1" applyBorder="1" applyAlignment="1">
      <alignment horizontal="left"/>
    </xf>
    <xf numFmtId="0" fontId="0" fillId="0" borderId="3" xfId="0" applyFill="1" applyBorder="1"/>
    <xf numFmtId="0" fontId="29" fillId="20" borderId="0" xfId="0" applyFont="1" applyFill="1" applyBorder="1" applyAlignment="1">
      <alignment horizontal="left"/>
    </xf>
    <xf numFmtId="0" fontId="9" fillId="0" borderId="0" xfId="0" applyFont="1" applyFill="1" applyBorder="1" applyAlignment="1">
      <alignment horizontal="center"/>
    </xf>
    <xf numFmtId="0" fontId="0" fillId="0" borderId="16" xfId="0" applyBorder="1"/>
    <xf numFmtId="0" fontId="9" fillId="25" borderId="17" xfId="0" applyFont="1" applyFill="1" applyBorder="1" applyAlignment="1">
      <alignment horizontal="center" vertical="center" wrapText="1"/>
    </xf>
    <xf numFmtId="0" fontId="9" fillId="25" borderId="17" xfId="0" applyFont="1" applyFill="1" applyBorder="1" applyAlignment="1">
      <alignment vertical="center" wrapText="1"/>
    </xf>
    <xf numFmtId="0" fontId="9" fillId="25" borderId="18" xfId="0" applyFont="1" applyFill="1" applyBorder="1" applyAlignment="1">
      <alignment horizontal="center"/>
    </xf>
    <xf numFmtId="0" fontId="0" fillId="0" borderId="21" xfId="0" applyBorder="1"/>
    <xf numFmtId="0" fontId="0" fillId="29" borderId="1" xfId="0" applyFill="1" applyBorder="1"/>
    <xf numFmtId="0" fontId="0" fillId="29" borderId="0" xfId="0" applyFill="1" applyBorder="1" applyAlignment="1">
      <alignment horizontal="center"/>
    </xf>
    <xf numFmtId="165" fontId="0" fillId="29" borderId="0" xfId="0" applyNumberFormat="1" applyFill="1" applyBorder="1" applyAlignment="1">
      <alignment horizontal="center"/>
    </xf>
    <xf numFmtId="0" fontId="3" fillId="2" borderId="16" xfId="0" applyFont="1" applyFill="1" applyBorder="1" applyAlignment="1">
      <alignment vertical="center" wrapText="1"/>
    </xf>
    <xf numFmtId="0" fontId="3" fillId="2" borderId="18" xfId="0" applyFont="1" applyFill="1" applyBorder="1" applyAlignment="1">
      <alignment horizontal="center" vertical="center" wrapText="1"/>
    </xf>
    <xf numFmtId="0" fontId="0" fillId="29" borderId="1" xfId="0" applyFill="1" applyBorder="1" applyAlignment="1">
      <alignment horizontal="center"/>
    </xf>
    <xf numFmtId="0" fontId="0" fillId="29" borderId="19" xfId="0" applyFill="1" applyBorder="1" applyAlignment="1">
      <alignment horizontal="center"/>
    </xf>
    <xf numFmtId="0" fontId="3" fillId="2" borderId="16" xfId="0" applyFont="1" applyFill="1" applyBorder="1" applyAlignment="1">
      <alignment horizontal="center" vertical="center" wrapText="1"/>
    </xf>
    <xf numFmtId="0" fontId="0" fillId="12" borderId="0" xfId="0" applyFill="1" applyBorder="1" applyAlignment="1">
      <alignment horizontal="center" vertical="center"/>
    </xf>
    <xf numFmtId="0" fontId="0" fillId="12" borderId="0" xfId="0" applyFill="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3" fillId="2" borderId="17" xfId="0" applyFont="1" applyFill="1" applyBorder="1" applyAlignment="1">
      <alignment horizontal="center" vertical="center" wrapText="1"/>
    </xf>
    <xf numFmtId="1" fontId="31" fillId="17" borderId="13" xfId="0" applyNumberFormat="1" applyFont="1" applyFill="1" applyBorder="1" applyAlignment="1">
      <alignment horizontal="center"/>
    </xf>
    <xf numFmtId="164" fontId="31" fillId="17" borderId="3" xfId="0" applyNumberFormat="1" applyFont="1" applyFill="1" applyBorder="1" applyAlignment="1">
      <alignment horizontal="center"/>
    </xf>
    <xf numFmtId="0" fontId="31" fillId="17" borderId="3" xfId="0" applyFont="1" applyFill="1" applyBorder="1" applyAlignment="1">
      <alignment horizontal="center"/>
    </xf>
    <xf numFmtId="0" fontId="31" fillId="17" borderId="3" xfId="0" applyFont="1" applyFill="1" applyBorder="1" applyAlignment="1">
      <alignment horizontal="left"/>
    </xf>
    <xf numFmtId="0" fontId="31" fillId="17" borderId="14" xfId="0" applyFont="1" applyFill="1" applyBorder="1" applyAlignment="1">
      <alignment horizontal="left"/>
    </xf>
    <xf numFmtId="0" fontId="0" fillId="11" borderId="3" xfId="0" applyFill="1" applyBorder="1" applyAlignment="1">
      <alignment horizontal="center"/>
    </xf>
    <xf numFmtId="0" fontId="0" fillId="0" borderId="2" xfId="0" applyFont="1" applyBorder="1"/>
    <xf numFmtId="0" fontId="0" fillId="9" borderId="19" xfId="0" applyFont="1" applyFill="1" applyBorder="1" applyAlignment="1">
      <alignment horizontal="center"/>
    </xf>
    <xf numFmtId="0" fontId="5" fillId="9" borderId="19" xfId="0" applyFont="1" applyFill="1" applyBorder="1" applyAlignment="1">
      <alignment horizontal="center"/>
    </xf>
    <xf numFmtId="0" fontId="0" fillId="9" borderId="19" xfId="0" applyFont="1" applyFill="1" applyBorder="1" applyAlignment="1">
      <alignment horizontal="center" vertical="center"/>
    </xf>
    <xf numFmtId="0" fontId="0" fillId="9" borderId="22" xfId="0" applyFont="1" applyFill="1" applyBorder="1" applyAlignment="1">
      <alignment horizontal="center"/>
    </xf>
    <xf numFmtId="0" fontId="32" fillId="0" borderId="0" xfId="0" applyFont="1" applyAlignment="1">
      <alignment vertical="center"/>
    </xf>
    <xf numFmtId="1" fontId="0" fillId="32" borderId="13" xfId="0" applyNumberFormat="1" applyFill="1" applyBorder="1" applyAlignment="1">
      <alignment horizontal="center"/>
    </xf>
    <xf numFmtId="164" fontId="0" fillId="32" borderId="3" xfId="0" applyNumberFormat="1" applyFill="1" applyBorder="1" applyAlignment="1">
      <alignment horizontal="center"/>
    </xf>
    <xf numFmtId="0" fontId="0" fillId="32" borderId="3" xfId="0" applyFill="1" applyBorder="1" applyAlignment="1">
      <alignment horizontal="center"/>
    </xf>
    <xf numFmtId="0" fontId="0" fillId="32" borderId="3" xfId="0" applyFill="1" applyBorder="1" applyAlignment="1">
      <alignment horizontal="left"/>
    </xf>
    <xf numFmtId="0" fontId="0" fillId="32" borderId="14" xfId="0" applyFill="1" applyBorder="1" applyAlignment="1">
      <alignment horizontal="left"/>
    </xf>
    <xf numFmtId="164" fontId="9" fillId="25" borderId="0" xfId="0" applyNumberFormat="1" applyFont="1" applyFill="1" applyBorder="1" applyAlignment="1">
      <alignment horizontal="left"/>
    </xf>
    <xf numFmtId="0" fontId="0" fillId="0" borderId="0" xfId="0" applyFont="1" applyBorder="1" applyAlignment="1">
      <alignment horizontal="left"/>
    </xf>
    <xf numFmtId="0" fontId="0" fillId="0" borderId="0" xfId="0" applyBorder="1" applyAlignment="1">
      <alignment horizontal="left"/>
    </xf>
    <xf numFmtId="0" fontId="33" fillId="0" borderId="0" xfId="0" applyFont="1" applyAlignment="1">
      <alignment wrapText="1"/>
    </xf>
    <xf numFmtId="0" fontId="34" fillId="0" borderId="0" xfId="0" applyFont="1" applyAlignment="1">
      <alignment wrapText="1"/>
    </xf>
    <xf numFmtId="0" fontId="0" fillId="0" borderId="0" xfId="0" applyAlignment="1">
      <alignment wrapText="1"/>
    </xf>
    <xf numFmtId="0" fontId="0" fillId="0" borderId="17" xfId="0" applyFont="1" applyFill="1" applyBorder="1" applyAlignment="1">
      <alignment horizontal="center"/>
    </xf>
    <xf numFmtId="0" fontId="0" fillId="0" borderId="17" xfId="0" applyFont="1" applyBorder="1"/>
    <xf numFmtId="0" fontId="0" fillId="12" borderId="0" xfId="0" applyFont="1" applyFill="1" applyBorder="1"/>
    <xf numFmtId="0" fontId="0" fillId="12" borderId="0" xfId="0" applyFill="1"/>
    <xf numFmtId="0" fontId="0" fillId="12" borderId="0" xfId="0" applyFill="1" applyAlignment="1">
      <alignment horizontal="center"/>
    </xf>
    <xf numFmtId="0" fontId="5" fillId="12" borderId="0" xfId="0" applyFont="1" applyFill="1" applyBorder="1" applyAlignment="1">
      <alignment horizontal="center"/>
    </xf>
    <xf numFmtId="165" fontId="0" fillId="12" borderId="0" xfId="0" applyNumberFormat="1" applyFill="1" applyBorder="1" applyAlignment="1">
      <alignment horizontal="center"/>
    </xf>
    <xf numFmtId="165" fontId="0" fillId="12" borderId="0" xfId="0" applyNumberFormat="1" applyFill="1" applyBorder="1" applyAlignment="1">
      <alignment horizontal="center" vertical="center"/>
    </xf>
    <xf numFmtId="0" fontId="0" fillId="12" borderId="1" xfId="0" applyFill="1" applyBorder="1"/>
    <xf numFmtId="0" fontId="5" fillId="12" borderId="19" xfId="0" applyFont="1" applyFill="1" applyBorder="1" applyAlignment="1">
      <alignment horizontal="center"/>
    </xf>
    <xf numFmtId="0" fontId="5" fillId="12" borderId="1" xfId="0" applyFont="1" applyFill="1" applyBorder="1"/>
    <xf numFmtId="165" fontId="5" fillId="12" borderId="0" xfId="0" applyNumberFormat="1" applyFont="1" applyFill="1" applyBorder="1" applyAlignment="1">
      <alignment horizontal="center"/>
    </xf>
    <xf numFmtId="0" fontId="0" fillId="12" borderId="0" xfId="0" applyFill="1" applyBorder="1"/>
    <xf numFmtId="0" fontId="0" fillId="12" borderId="19" xfId="0" applyFont="1" applyFill="1" applyBorder="1"/>
    <xf numFmtId="0" fontId="0" fillId="0" borderId="19" xfId="0" applyFont="1" applyBorder="1"/>
    <xf numFmtId="0" fontId="0" fillId="0" borderId="22" xfId="0" applyFont="1" applyBorder="1"/>
    <xf numFmtId="0" fontId="0" fillId="12" borderId="1" xfId="0" applyFill="1" applyBorder="1" applyAlignment="1">
      <alignment horizontal="center"/>
    </xf>
    <xf numFmtId="0" fontId="0" fillId="12" borderId="19" xfId="0" applyFill="1" applyBorder="1" applyAlignment="1">
      <alignment horizontal="center"/>
    </xf>
    <xf numFmtId="0" fontId="5" fillId="12" borderId="1" xfId="0" applyFont="1" applyFill="1" applyBorder="1" applyAlignment="1">
      <alignment horizontal="center"/>
    </xf>
    <xf numFmtId="0" fontId="5" fillId="9" borderId="18" xfId="0" applyFont="1" applyFill="1" applyBorder="1" applyAlignment="1">
      <alignment horizontal="center"/>
    </xf>
    <xf numFmtId="0" fontId="0" fillId="8" borderId="0" xfId="0" applyFont="1" applyFill="1" applyBorder="1" applyAlignment="1"/>
    <xf numFmtId="165" fontId="5" fillId="0" borderId="0" xfId="0" applyNumberFormat="1" applyFont="1" applyFill="1" applyBorder="1" applyAlignment="1">
      <alignment horizontal="center"/>
    </xf>
    <xf numFmtId="0" fontId="0" fillId="0" borderId="0" xfId="0" applyBorder="1" applyAlignment="1">
      <alignment vertical="center"/>
    </xf>
    <xf numFmtId="164" fontId="0" fillId="0" borderId="0" xfId="0" applyNumberFormat="1" applyFont="1" applyBorder="1" applyAlignment="1">
      <alignment horizontal="center" vertical="center"/>
    </xf>
    <xf numFmtId="164" fontId="0" fillId="0" borderId="0" xfId="0" applyNumberFormat="1" applyBorder="1" applyAlignment="1">
      <alignment horizontal="center" vertical="center"/>
    </xf>
    <xf numFmtId="164" fontId="0" fillId="0" borderId="0" xfId="0" applyNumberFormat="1" applyFont="1" applyFill="1" applyBorder="1" applyAlignment="1">
      <alignment horizontal="center" vertical="center"/>
    </xf>
    <xf numFmtId="164" fontId="0" fillId="0" borderId="0" xfId="0" applyNumberFormat="1" applyBorder="1"/>
    <xf numFmtId="0" fontId="3" fillId="2" borderId="0" xfId="0" applyFont="1" applyFill="1" applyBorder="1" applyAlignment="1">
      <alignment vertical="center" wrapText="1"/>
    </xf>
    <xf numFmtId="0" fontId="3" fillId="2"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4" fontId="0" fillId="0" borderId="0" xfId="0" applyNumberFormat="1" applyFont="1" applyBorder="1" applyAlignment="1">
      <alignment horizontal="center"/>
    </xf>
    <xf numFmtId="2" fontId="0" fillId="0" borderId="0" xfId="0" applyNumberFormat="1"/>
    <xf numFmtId="2" fontId="0" fillId="0" borderId="0" xfId="0" applyNumberFormat="1" applyBorder="1"/>
    <xf numFmtId="166" fontId="0" fillId="0" borderId="0" xfId="0" applyNumberFormat="1" applyFont="1" applyBorder="1" applyAlignment="1">
      <alignment horizontal="center"/>
    </xf>
    <xf numFmtId="166" fontId="0" fillId="0" borderId="0" xfId="0" applyNumberFormat="1" applyBorder="1" applyAlignment="1">
      <alignment horizontal="center"/>
    </xf>
    <xf numFmtId="166" fontId="0" fillId="0" borderId="0" xfId="0" applyNumberFormat="1" applyBorder="1" applyAlignment="1">
      <alignment horizontal="center" vertical="center"/>
    </xf>
    <xf numFmtId="0" fontId="9" fillId="33" borderId="1" xfId="0" applyFont="1" applyFill="1" applyBorder="1" applyAlignment="1">
      <alignment horizontal="center" vertical="center"/>
    </xf>
    <xf numFmtId="0" fontId="9" fillId="33" borderId="0" xfId="0" applyFont="1" applyFill="1" applyBorder="1" applyAlignment="1">
      <alignment horizontal="center" vertical="center"/>
    </xf>
    <xf numFmtId="0" fontId="9" fillId="33" borderId="0" xfId="0" applyFont="1" applyFill="1" applyBorder="1"/>
    <xf numFmtId="0" fontId="9" fillId="33" borderId="0" xfId="0" applyFont="1" applyFill="1" applyBorder="1" applyAlignment="1">
      <alignment horizontal="center"/>
    </xf>
    <xf numFmtId="165" fontId="0" fillId="0" borderId="19" xfId="0" applyNumberFormat="1" applyFill="1" applyBorder="1" applyAlignment="1">
      <alignment horizontal="center"/>
    </xf>
    <xf numFmtId="0" fontId="9" fillId="28" borderId="0" xfId="0" applyFont="1" applyFill="1" applyAlignment="1">
      <alignment horizontal="left" vertical="center" wrapText="1"/>
    </xf>
    <xf numFmtId="0" fontId="9" fillId="28" borderId="0" xfId="0" applyFont="1" applyFill="1" applyAlignment="1">
      <alignment horizontal="center"/>
    </xf>
    <xf numFmtId="0" fontId="0" fillId="0" borderId="0" xfId="0" applyFont="1" applyFill="1"/>
    <xf numFmtId="0" fontId="0" fillId="0" borderId="0" xfId="0" applyFont="1" applyAlignment="1"/>
    <xf numFmtId="0" fontId="0" fillId="22" borderId="0" xfId="0" applyFont="1" applyFill="1"/>
    <xf numFmtId="0" fontId="4" fillId="22" borderId="0" xfId="0" applyFont="1" applyFill="1" applyAlignment="1">
      <alignment vertical="center" wrapText="1"/>
    </xf>
    <xf numFmtId="0" fontId="0" fillId="0" borderId="1" xfId="0" applyFill="1" applyBorder="1" applyAlignment="1">
      <alignment horizontal="center"/>
    </xf>
    <xf numFmtId="0" fontId="5" fillId="9" borderId="22" xfId="0" applyFont="1" applyFill="1" applyBorder="1" applyAlignment="1">
      <alignment horizontal="center"/>
    </xf>
    <xf numFmtId="0" fontId="0" fillId="0" borderId="2" xfId="0" applyFont="1" applyFill="1" applyBorder="1"/>
    <xf numFmtId="0" fontId="4" fillId="0" borderId="0" xfId="0" applyFont="1" applyFill="1" applyAlignment="1">
      <alignment horizontal="center" vertical="center" wrapText="1"/>
    </xf>
    <xf numFmtId="0" fontId="0" fillId="0" borderId="21" xfId="0" applyFill="1" applyBorder="1" applyAlignment="1">
      <alignment horizontal="center"/>
    </xf>
    <xf numFmtId="0" fontId="0" fillId="0" borderId="16" xfId="0" applyFont="1" applyFill="1" applyBorder="1" applyAlignment="1">
      <alignment horizontal="center"/>
    </xf>
    <xf numFmtId="0" fontId="0" fillId="0" borderId="17" xfId="0" applyFont="1" applyFill="1" applyBorder="1"/>
    <xf numFmtId="0" fontId="5" fillId="9" borderId="17" xfId="0" applyFont="1" applyFill="1" applyBorder="1" applyAlignment="1">
      <alignment horizontal="center"/>
    </xf>
    <xf numFmtId="1" fontId="0" fillId="0" borderId="17" xfId="0" applyNumberFormat="1" applyFont="1" applyBorder="1" applyAlignment="1">
      <alignment horizontal="center"/>
    </xf>
    <xf numFmtId="1" fontId="0" fillId="34" borderId="17" xfId="0" applyNumberFormat="1" applyFont="1" applyFill="1" applyBorder="1" applyAlignment="1">
      <alignment horizontal="center"/>
    </xf>
    <xf numFmtId="0" fontId="0" fillId="11" borderId="17" xfId="0" applyFont="1" applyFill="1" applyBorder="1" applyAlignment="1">
      <alignment horizontal="center" vertical="center"/>
    </xf>
    <xf numFmtId="0" fontId="0" fillId="9" borderId="17" xfId="0" applyFont="1" applyFill="1" applyBorder="1" applyAlignment="1">
      <alignment horizontal="center" vertical="center"/>
    </xf>
    <xf numFmtId="49" fontId="0" fillId="0" borderId="17" xfId="0" applyNumberFormat="1"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xf>
    <xf numFmtId="0" fontId="0" fillId="0" borderId="18" xfId="0" applyFont="1" applyBorder="1" applyAlignment="1">
      <alignment horizontal="center" vertical="center"/>
    </xf>
    <xf numFmtId="0" fontId="0" fillId="0" borderId="1" xfId="0" applyFont="1" applyFill="1" applyBorder="1" applyAlignment="1">
      <alignment horizontal="center"/>
    </xf>
    <xf numFmtId="1" fontId="0" fillId="34" borderId="0" xfId="0" applyNumberFormat="1" applyFont="1" applyFill="1" applyBorder="1" applyAlignment="1">
      <alignment horizontal="center"/>
    </xf>
    <xf numFmtId="0" fontId="0" fillId="0" borderId="19" xfId="0" applyFont="1" applyBorder="1" applyAlignment="1">
      <alignment horizontal="center" vertical="center"/>
    </xf>
    <xf numFmtId="0" fontId="0" fillId="0" borderId="15" xfId="0" applyFont="1" applyFill="1" applyBorder="1" applyAlignment="1">
      <alignment horizontal="center"/>
    </xf>
    <xf numFmtId="0" fontId="0" fillId="0" borderId="18" xfId="0" applyFont="1" applyFill="1" applyBorder="1" applyAlignment="1">
      <alignment horizontal="center"/>
    </xf>
    <xf numFmtId="16" fontId="0" fillId="0" borderId="15" xfId="0" applyNumberFormat="1" applyFont="1" applyBorder="1" applyAlignment="1">
      <alignment horizontal="center" vertical="center"/>
    </xf>
    <xf numFmtId="0" fontId="0" fillId="0" borderId="19" xfId="0" applyFont="1" applyFill="1" applyBorder="1" applyAlignment="1">
      <alignment horizontal="center" vertical="center"/>
    </xf>
    <xf numFmtId="0" fontId="0" fillId="5" borderId="0" xfId="0" applyFill="1" applyBorder="1" applyAlignment="1">
      <alignment horizontal="center"/>
    </xf>
    <xf numFmtId="0" fontId="0" fillId="14" borderId="0" xfId="0" applyFill="1" applyBorder="1" applyAlignment="1">
      <alignment horizontal="center"/>
    </xf>
    <xf numFmtId="0" fontId="0" fillId="5" borderId="0" xfId="0" applyFont="1" applyFill="1" applyBorder="1" applyAlignment="1">
      <alignment horizontal="center"/>
    </xf>
    <xf numFmtId="0" fontId="0" fillId="5" borderId="20" xfId="0" applyFont="1" applyFill="1" applyBorder="1" applyAlignment="1">
      <alignment horizontal="center"/>
    </xf>
    <xf numFmtId="0" fontId="0" fillId="5" borderId="1" xfId="0" applyFont="1" applyFill="1" applyBorder="1" applyAlignment="1">
      <alignment horizontal="center"/>
    </xf>
    <xf numFmtId="0" fontId="0" fillId="5" borderId="19" xfId="0" applyFont="1" applyFill="1" applyBorder="1" applyAlignment="1">
      <alignment horizontal="center"/>
    </xf>
    <xf numFmtId="0" fontId="0" fillId="0" borderId="20" xfId="0" applyFont="1" applyBorder="1" applyAlignment="1">
      <alignment horizontal="center" vertical="center"/>
    </xf>
    <xf numFmtId="0" fontId="0" fillId="0" borderId="23" xfId="0" applyFont="1" applyFill="1" applyBorder="1" applyAlignment="1">
      <alignment horizontal="center"/>
    </xf>
    <xf numFmtId="0" fontId="0" fillId="0" borderId="24" xfId="0" applyFont="1" applyFill="1" applyBorder="1"/>
    <xf numFmtId="0" fontId="0" fillId="9" borderId="24" xfId="0" applyFont="1" applyFill="1" applyBorder="1" applyAlignment="1">
      <alignment horizontal="center"/>
    </xf>
    <xf numFmtId="1" fontId="0" fillId="14" borderId="24" xfId="0" applyNumberFormat="1" applyFont="1" applyFill="1" applyBorder="1" applyAlignment="1">
      <alignment horizontal="center"/>
    </xf>
    <xf numFmtId="1" fontId="0" fillId="34" borderId="24" xfId="0" applyNumberFormat="1" applyFont="1" applyFill="1" applyBorder="1" applyAlignment="1">
      <alignment horizontal="center"/>
    </xf>
    <xf numFmtId="0" fontId="0" fillId="11" borderId="24" xfId="0" applyFont="1" applyFill="1" applyBorder="1" applyAlignment="1">
      <alignment horizontal="center" vertical="center"/>
    </xf>
    <xf numFmtId="0" fontId="0" fillId="9" borderId="24" xfId="0" applyFont="1" applyFill="1" applyBorder="1" applyAlignment="1">
      <alignment horizontal="center" vertical="center"/>
    </xf>
    <xf numFmtId="49" fontId="0" fillId="0" borderId="24" xfId="0" applyNumberFormat="1" applyFont="1" applyBorder="1" applyAlignment="1">
      <alignment horizontal="center" vertical="center"/>
    </xf>
    <xf numFmtId="0" fontId="0" fillId="0" borderId="25" xfId="0" applyFont="1" applyBorder="1" applyAlignment="1">
      <alignment horizontal="center" vertical="center"/>
    </xf>
    <xf numFmtId="0" fontId="0" fillId="31" borderId="0" xfId="0" applyFill="1" applyBorder="1" applyAlignment="1">
      <alignment horizontal="center"/>
    </xf>
    <xf numFmtId="0" fontId="0" fillId="31" borderId="0" xfId="0" applyFont="1" applyFill="1" applyBorder="1" applyAlignment="1">
      <alignment horizontal="center"/>
    </xf>
    <xf numFmtId="0" fontId="0" fillId="34" borderId="11" xfId="0" applyFont="1" applyFill="1" applyBorder="1" applyAlignment="1">
      <alignment horizontal="center"/>
    </xf>
    <xf numFmtId="0" fontId="0" fillId="31" borderId="21" xfId="0" applyFont="1" applyFill="1" applyBorder="1" applyAlignment="1">
      <alignment horizontal="center"/>
    </xf>
    <xf numFmtId="0" fontId="0" fillId="31" borderId="22" xfId="0" applyFont="1" applyFill="1" applyBorder="1" applyAlignment="1">
      <alignment horizontal="center"/>
    </xf>
    <xf numFmtId="0" fontId="0" fillId="0" borderId="11" xfId="0" applyFont="1" applyBorder="1" applyAlignment="1">
      <alignment horizontal="center" vertical="center"/>
    </xf>
    <xf numFmtId="165" fontId="0" fillId="0" borderId="26" xfId="0" applyNumberFormat="1" applyFill="1" applyBorder="1" applyAlignment="1">
      <alignment horizontal="center"/>
    </xf>
    <xf numFmtId="0" fontId="0" fillId="0" borderId="27" xfId="0" applyFont="1" applyFill="1" applyBorder="1" applyAlignment="1">
      <alignment horizontal="center"/>
    </xf>
    <xf numFmtId="0" fontId="0" fillId="0" borderId="27" xfId="0" applyFont="1" applyFill="1" applyBorder="1"/>
    <xf numFmtId="0" fontId="0" fillId="9" borderId="27" xfId="0" applyFont="1" applyFill="1" applyBorder="1" applyAlignment="1">
      <alignment horizontal="center"/>
    </xf>
    <xf numFmtId="1" fontId="0" fillId="14" borderId="27" xfId="0" applyNumberFormat="1" applyFont="1" applyFill="1" applyBorder="1" applyAlignment="1">
      <alignment horizontal="center"/>
    </xf>
    <xf numFmtId="1" fontId="0" fillId="34" borderId="27" xfId="0" applyNumberFormat="1" applyFont="1" applyFill="1" applyBorder="1" applyAlignment="1">
      <alignment horizontal="center"/>
    </xf>
    <xf numFmtId="0" fontId="0" fillId="11" borderId="27" xfId="0" applyFont="1" applyFill="1" applyBorder="1" applyAlignment="1">
      <alignment horizontal="center" vertical="center"/>
    </xf>
    <xf numFmtId="0" fontId="0" fillId="9" borderId="27" xfId="0" applyFont="1" applyFill="1" applyBorder="1" applyAlignment="1">
      <alignment horizontal="center" vertical="center"/>
    </xf>
    <xf numFmtId="49" fontId="0" fillId="0" borderId="27" xfId="0" applyNumberFormat="1" applyFont="1" applyBorder="1" applyAlignment="1">
      <alignment horizontal="center" vertical="center"/>
    </xf>
    <xf numFmtId="0" fontId="0" fillId="0" borderId="28" xfId="0" applyFont="1" applyBorder="1" applyAlignment="1">
      <alignment horizontal="center" vertical="center"/>
    </xf>
    <xf numFmtId="1" fontId="0" fillId="14" borderId="0" xfId="0" applyNumberFormat="1" applyFont="1" applyFill="1" applyBorder="1" applyAlignment="1">
      <alignment horizontal="center"/>
    </xf>
    <xf numFmtId="0" fontId="0" fillId="0" borderId="21" xfId="0" applyFont="1" applyFill="1" applyBorder="1" applyAlignment="1">
      <alignment horizontal="center"/>
    </xf>
    <xf numFmtId="0" fontId="0" fillId="9" borderId="2" xfId="0" applyFont="1" applyFill="1" applyBorder="1" applyAlignment="1">
      <alignment horizontal="center"/>
    </xf>
    <xf numFmtId="1" fontId="0" fillId="14" borderId="2" xfId="0" applyNumberFormat="1" applyFont="1" applyFill="1" applyBorder="1" applyAlignment="1">
      <alignment horizontal="center"/>
    </xf>
    <xf numFmtId="1" fontId="0" fillId="34" borderId="2" xfId="0" applyNumberFormat="1" applyFont="1" applyFill="1" applyBorder="1" applyAlignment="1">
      <alignment horizontal="center"/>
    </xf>
    <xf numFmtId="0" fontId="0" fillId="11" borderId="2" xfId="0" applyFont="1" applyFill="1" applyBorder="1" applyAlignment="1">
      <alignment horizontal="center" vertical="center"/>
    </xf>
    <xf numFmtId="0" fontId="0" fillId="9" borderId="2" xfId="0" applyFont="1" applyFill="1" applyBorder="1" applyAlignment="1">
      <alignment horizontal="center" vertical="center"/>
    </xf>
    <xf numFmtId="49" fontId="0" fillId="0" borderId="2" xfId="0" applyNumberFormat="1" applyFont="1" applyBorder="1" applyAlignment="1">
      <alignment horizontal="center" vertical="center"/>
    </xf>
    <xf numFmtId="0" fontId="0" fillId="0" borderId="2" xfId="0" applyFont="1" applyBorder="1" applyAlignment="1">
      <alignment horizontal="center" vertical="center"/>
    </xf>
    <xf numFmtId="0" fontId="0" fillId="0" borderId="22" xfId="0" applyFont="1" applyBorder="1" applyAlignment="1">
      <alignment horizontal="center" vertical="center"/>
    </xf>
    <xf numFmtId="1" fontId="0" fillId="0" borderId="0" xfId="0" applyNumberFormat="1" applyFont="1" applyFill="1" applyBorder="1" applyAlignment="1">
      <alignment horizontal="center"/>
    </xf>
    <xf numFmtId="49" fontId="0" fillId="0" borderId="0" xfId="0" applyNumberFormat="1" applyFont="1" applyFill="1" applyBorder="1" applyAlignment="1">
      <alignment horizontal="center" vertical="center"/>
    </xf>
    <xf numFmtId="165" fontId="0" fillId="0" borderId="16" xfId="0" applyNumberFormat="1" applyFill="1" applyBorder="1" applyAlignment="1">
      <alignment horizontal="center"/>
    </xf>
    <xf numFmtId="165" fontId="0" fillId="0" borderId="1" xfId="0" applyNumberFormat="1" applyFill="1" applyBorder="1" applyAlignment="1">
      <alignment horizontal="center"/>
    </xf>
    <xf numFmtId="0" fontId="0" fillId="31" borderId="11" xfId="0" applyFont="1" applyFill="1" applyBorder="1" applyAlignment="1">
      <alignment horizontal="center"/>
    </xf>
    <xf numFmtId="165" fontId="0" fillId="0" borderId="21" xfId="0" applyNumberFormat="1" applyFill="1" applyBorder="1" applyAlignment="1">
      <alignment horizontal="center"/>
    </xf>
    <xf numFmtId="0" fontId="0" fillId="9" borderId="17" xfId="0" applyFont="1" applyFill="1" applyBorder="1" applyAlignment="1">
      <alignment horizontal="center"/>
    </xf>
    <xf numFmtId="16" fontId="0" fillId="0" borderId="0" xfId="0" applyNumberFormat="1" applyFont="1" applyBorder="1" applyAlignment="1">
      <alignment horizontal="center" vertical="center"/>
    </xf>
    <xf numFmtId="0" fontId="0" fillId="0" borderId="15" xfId="0" applyFont="1" applyFill="1" applyBorder="1" applyAlignment="1">
      <alignment horizontal="center" vertical="center"/>
    </xf>
    <xf numFmtId="0" fontId="5" fillId="14" borderId="0" xfId="0" applyFont="1" applyFill="1" applyBorder="1" applyAlignment="1">
      <alignment horizontal="center"/>
    </xf>
    <xf numFmtId="0" fontId="5" fillId="34" borderId="0" xfId="0" applyFont="1" applyFill="1" applyBorder="1" applyAlignment="1">
      <alignment horizontal="center"/>
    </xf>
    <xf numFmtId="0" fontId="0" fillId="0" borderId="2"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17" xfId="0" applyFill="1" applyBorder="1" applyAlignment="1">
      <alignment horizontal="center"/>
    </xf>
    <xf numFmtId="0" fontId="0" fillId="0" borderId="17" xfId="0" applyFont="1" applyFill="1" applyBorder="1" applyAlignment="1">
      <alignment horizontal="center" vertical="center"/>
    </xf>
    <xf numFmtId="0" fontId="0" fillId="0" borderId="19" xfId="0" applyBorder="1" applyAlignment="1">
      <alignment horizontal="center" vertical="center"/>
    </xf>
    <xf numFmtId="1" fontId="0" fillId="14" borderId="17" xfId="0" applyNumberFormat="1" applyFont="1" applyFill="1" applyBorder="1" applyAlignment="1">
      <alignment horizontal="center"/>
    </xf>
    <xf numFmtId="0" fontId="5" fillId="9" borderId="2" xfId="0" applyFont="1" applyFill="1" applyBorder="1" applyAlignment="1">
      <alignment horizontal="center"/>
    </xf>
    <xf numFmtId="0" fontId="0" fillId="0" borderId="22" xfId="0" applyFont="1" applyFill="1" applyBorder="1" applyAlignment="1">
      <alignment horizontal="center" vertical="center"/>
    </xf>
    <xf numFmtId="49" fontId="35" fillId="0" borderId="0" xfId="0" applyNumberFormat="1" applyFont="1" applyAlignment="1">
      <alignment horizontal="left" vertical="center"/>
    </xf>
    <xf numFmtId="49" fontId="0" fillId="0" borderId="0" xfId="0" applyNumberFormat="1" applyAlignment="1">
      <alignment horizontal="left" vertical="center"/>
    </xf>
    <xf numFmtId="0" fontId="0" fillId="0" borderId="0" xfId="0" applyFont="1" applyFill="1" applyBorder="1" applyAlignment="1">
      <alignment horizontal="left" vertical="center"/>
    </xf>
    <xf numFmtId="0" fontId="37" fillId="0" borderId="0" xfId="0" applyFont="1" applyFill="1" applyBorder="1" applyAlignment="1">
      <alignment horizontal="left" vertical="center"/>
    </xf>
    <xf numFmtId="0" fontId="37" fillId="0" borderId="0" xfId="0" applyFont="1" applyFill="1" applyBorder="1" applyAlignment="1">
      <alignment horizontal="center"/>
    </xf>
    <xf numFmtId="0" fontId="0" fillId="0" borderId="0" xfId="0" applyBorder="1" applyAlignment="1">
      <alignment horizontal="left" vertical="center"/>
    </xf>
    <xf numFmtId="0" fontId="0" fillId="0" borderId="15" xfId="0" applyFont="1" applyBorder="1" applyAlignment="1">
      <alignment horizontal="center"/>
    </xf>
    <xf numFmtId="0" fontId="0" fillId="8" borderId="20" xfId="0" applyFont="1" applyFill="1" applyBorder="1" applyAlignment="1">
      <alignment horizontal="center"/>
    </xf>
    <xf numFmtId="0" fontId="23" fillId="27" borderId="29" xfId="0" applyFont="1" applyFill="1" applyBorder="1" applyAlignment="1">
      <alignment horizontal="center"/>
    </xf>
    <xf numFmtId="0" fontId="0" fillId="0" borderId="19" xfId="0" applyFont="1" applyBorder="1" applyAlignment="1">
      <alignment horizontal="center"/>
    </xf>
    <xf numFmtId="49" fontId="9" fillId="25" borderId="0" xfId="0" applyNumberFormat="1" applyFont="1" applyFill="1" applyBorder="1" applyAlignment="1">
      <alignment horizontal="center" vertical="center" wrapText="1"/>
    </xf>
    <xf numFmtId="0" fontId="0" fillId="21" borderId="0" xfId="0" applyFont="1" applyFill="1" applyBorder="1" applyAlignment="1">
      <alignment horizontal="center" vertical="center"/>
    </xf>
    <xf numFmtId="16" fontId="0" fillId="21" borderId="0" xfId="0" applyNumberFormat="1" applyFont="1" applyFill="1" applyBorder="1" applyAlignment="1">
      <alignment horizontal="center" vertical="center"/>
    </xf>
    <xf numFmtId="0" fontId="0" fillId="0" borderId="3" xfId="0" applyFont="1" applyFill="1" applyBorder="1" applyAlignment="1">
      <alignment horizontal="center"/>
    </xf>
    <xf numFmtId="49" fontId="0" fillId="0" borderId="3" xfId="0" applyNumberFormat="1" applyFont="1" applyFill="1" applyBorder="1" applyAlignment="1">
      <alignment horizontal="center" vertical="center"/>
    </xf>
    <xf numFmtId="0" fontId="0" fillId="4" borderId="3" xfId="0" applyFont="1" applyFill="1" applyBorder="1" applyAlignment="1">
      <alignment horizontal="center" vertical="center"/>
    </xf>
    <xf numFmtId="0" fontId="0" fillId="0" borderId="3" xfId="0" applyFont="1" applyFill="1" applyBorder="1" applyAlignment="1">
      <alignment horizontal="center" vertical="center"/>
    </xf>
    <xf numFmtId="0" fontId="0" fillId="31" borderId="3" xfId="0" applyFont="1" applyFill="1" applyBorder="1" applyAlignment="1">
      <alignment horizontal="center" vertical="center"/>
    </xf>
    <xf numFmtId="2" fontId="0" fillId="0" borderId="3" xfId="0" applyNumberFormat="1" applyBorder="1" applyAlignment="1">
      <alignment horizontal="center"/>
    </xf>
    <xf numFmtId="0" fontId="0" fillId="0" borderId="3" xfId="0" applyFont="1" applyBorder="1" applyAlignment="1">
      <alignment horizontal="center" vertical="center"/>
    </xf>
    <xf numFmtId="49" fontId="0" fillId="0" borderId="3" xfId="0" applyNumberFormat="1" applyFill="1" applyBorder="1" applyAlignment="1">
      <alignment horizontal="center" vertical="center"/>
    </xf>
    <xf numFmtId="165" fontId="0" fillId="0" borderId="3" xfId="0" applyNumberFormat="1" applyFill="1" applyBorder="1" applyAlignment="1">
      <alignment horizontal="center"/>
    </xf>
    <xf numFmtId="2" fontId="0" fillId="0" borderId="0" xfId="0" applyNumberFormat="1" applyBorder="1" applyAlignment="1">
      <alignment horizontal="center"/>
    </xf>
    <xf numFmtId="49" fontId="0" fillId="0" borderId="0" xfId="0" applyNumberFormat="1" applyBorder="1" applyAlignment="1">
      <alignment horizontal="center" vertical="center"/>
    </xf>
    <xf numFmtId="0" fontId="0" fillId="9" borderId="30" xfId="0" applyFont="1" applyFill="1" applyBorder="1" applyAlignment="1">
      <alignment horizontal="center" vertical="center"/>
    </xf>
    <xf numFmtId="49" fontId="0" fillId="0" borderId="29" xfId="0" applyNumberFormat="1" applyFont="1" applyBorder="1" applyAlignment="1">
      <alignment horizontal="center" vertical="center"/>
    </xf>
    <xf numFmtId="0" fontId="0" fillId="0" borderId="30" xfId="0" applyFont="1" applyFill="1" applyBorder="1" applyAlignment="1">
      <alignment horizontal="center"/>
    </xf>
    <xf numFmtId="0" fontId="0" fillId="0" borderId="31" xfId="0" applyFont="1" applyFill="1" applyBorder="1"/>
    <xf numFmtId="0" fontId="5" fillId="9" borderId="31" xfId="0" applyFont="1" applyFill="1" applyBorder="1" applyAlignment="1">
      <alignment horizontal="center"/>
    </xf>
    <xf numFmtId="1" fontId="0" fillId="14" borderId="31" xfId="0" applyNumberFormat="1" applyFont="1" applyFill="1" applyBorder="1" applyAlignment="1">
      <alignment horizontal="center"/>
    </xf>
    <xf numFmtId="1" fontId="0" fillId="34" borderId="31" xfId="0" applyNumberFormat="1" applyFont="1" applyFill="1" applyBorder="1" applyAlignment="1">
      <alignment horizontal="center"/>
    </xf>
    <xf numFmtId="0" fontId="0" fillId="11" borderId="31" xfId="0" applyFont="1" applyFill="1" applyBorder="1" applyAlignment="1">
      <alignment horizontal="center" vertical="center"/>
    </xf>
    <xf numFmtId="0" fontId="0" fillId="9" borderId="31" xfId="0" applyFont="1" applyFill="1" applyBorder="1" applyAlignment="1">
      <alignment horizontal="center" vertical="center"/>
    </xf>
    <xf numFmtId="49" fontId="0" fillId="0" borderId="31" xfId="0" applyNumberFormat="1" applyFont="1" applyBorder="1" applyAlignment="1">
      <alignment horizontal="center" vertical="center"/>
    </xf>
    <xf numFmtId="0" fontId="0" fillId="0" borderId="29" xfId="0" applyFont="1" applyBorder="1" applyAlignment="1">
      <alignment horizontal="center" vertical="center"/>
    </xf>
    <xf numFmtId="16" fontId="0" fillId="21" borderId="16" xfId="0" applyNumberFormat="1" applyFont="1" applyFill="1" applyBorder="1" applyAlignment="1">
      <alignment horizontal="center" vertical="center"/>
    </xf>
    <xf numFmtId="0" fontId="0" fillId="21" borderId="1" xfId="0" applyFont="1" applyFill="1" applyBorder="1" applyAlignment="1">
      <alignment horizontal="center" vertical="center"/>
    </xf>
    <xf numFmtId="0" fontId="0" fillId="21" borderId="21" xfId="0" applyFont="1" applyFill="1" applyBorder="1" applyAlignment="1">
      <alignment horizontal="center" vertical="center"/>
    </xf>
    <xf numFmtId="49" fontId="38" fillId="0" borderId="0" xfId="0" applyNumberFormat="1" applyFont="1" applyAlignment="1">
      <alignment horizontal="left" vertical="center"/>
    </xf>
    <xf numFmtId="0" fontId="1" fillId="0" borderId="15" xfId="0" applyFont="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left"/>
    </xf>
    <xf numFmtId="0" fontId="0" fillId="0" borderId="17" xfId="0" applyFont="1" applyBorder="1" applyAlignment="1">
      <alignment horizontal="left"/>
    </xf>
    <xf numFmtId="0" fontId="0" fillId="0" borderId="18" xfId="0" applyFont="1" applyBorder="1" applyAlignment="1">
      <alignment horizontal="left"/>
    </xf>
    <xf numFmtId="0" fontId="0" fillId="0" borderId="21" xfId="0" applyFont="1" applyBorder="1" applyAlignment="1">
      <alignment horizontal="left"/>
    </xf>
    <xf numFmtId="0" fontId="0" fillId="0" borderId="2" xfId="0" applyFont="1" applyBorder="1" applyAlignment="1">
      <alignment horizontal="left"/>
    </xf>
    <xf numFmtId="0" fontId="0" fillId="0" borderId="22" xfId="0" applyFont="1" applyBorder="1" applyAlignment="1">
      <alignment horizontal="left"/>
    </xf>
    <xf numFmtId="49" fontId="0" fillId="0" borderId="0" xfId="0" applyNumberFormat="1" applyAlignment="1">
      <alignment horizontal="left" vertical="center" wrapText="1"/>
    </xf>
    <xf numFmtId="0" fontId="0" fillId="0" borderId="0" xfId="0" applyAlignment="1">
      <alignment wrapText="1"/>
    </xf>
    <xf numFmtId="0" fontId="10" fillId="23" borderId="4" xfId="0" applyFont="1" applyFill="1" applyBorder="1" applyAlignment="1">
      <alignment horizontal="center"/>
    </xf>
    <xf numFmtId="0" fontId="10" fillId="23" borderId="5" xfId="0" applyFont="1" applyFill="1" applyBorder="1" applyAlignment="1">
      <alignment horizontal="center"/>
    </xf>
    <xf numFmtId="0" fontId="10" fillId="23" borderId="6" xfId="0" applyFont="1" applyFill="1" applyBorder="1" applyAlignment="1">
      <alignment horizontal="center"/>
    </xf>
    <xf numFmtId="0" fontId="5" fillId="0" borderId="0" xfId="0" applyFont="1" applyBorder="1"/>
    <xf numFmtId="0" fontId="39" fillId="0" borderId="0" xfId="0" applyFont="1" applyFill="1" applyBorder="1" applyAlignment="1">
      <alignment horizontal="center" vertical="center" wrapText="1"/>
    </xf>
    <xf numFmtId="49" fontId="39" fillId="0" borderId="0" xfId="0" applyNumberFormat="1" applyFont="1" applyFill="1" applyBorder="1" applyAlignment="1">
      <alignment horizontal="center" vertical="center" wrapText="1"/>
    </xf>
  </cellXfs>
  <cellStyles count="2">
    <cellStyle name="Hyperlink" xfId="1" builtinId="8"/>
    <cellStyle name="Normal" xfId="0" builtinId="0"/>
  </cellStyles>
  <dxfs count="3323">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theme="5" tint="-0.24994659260841701"/>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rgb="FFFF0000"/>
        </patternFill>
      </fill>
    </dxf>
    <dxf>
      <fill>
        <patternFill>
          <bgColor rgb="FFFF0000"/>
        </patternFill>
      </fill>
    </dxf>
    <dxf>
      <font>
        <color theme="0"/>
      </font>
      <fill>
        <patternFill>
          <bgColor theme="5" tint="-0.24994659260841701"/>
        </patternFill>
      </fill>
    </dxf>
    <dxf>
      <fill>
        <patternFill>
          <bgColor theme="5" tint="0.39994506668294322"/>
        </patternFill>
      </fill>
    </dxf>
    <dxf>
      <font>
        <color theme="0"/>
      </font>
      <fill>
        <patternFill>
          <bgColor theme="5" tint="-0.24994659260841701"/>
        </patternFill>
      </fill>
    </dxf>
    <dxf>
      <fill>
        <patternFill>
          <bgColor theme="5" tint="0.39994506668294322"/>
        </patternFill>
      </fill>
    </dxf>
    <dxf>
      <font>
        <color theme="0"/>
      </font>
      <fill>
        <patternFill>
          <bgColor theme="5" tint="-0.24994659260841701"/>
        </patternFill>
      </fill>
    </dxf>
    <dxf>
      <fill>
        <patternFill>
          <bgColor theme="5" tint="0.39994506668294322"/>
        </patternFill>
      </fill>
    </dxf>
    <dxf>
      <fill>
        <patternFill>
          <bgColor theme="5" tint="0.39994506668294322"/>
        </patternFill>
      </fill>
    </dxf>
    <dxf>
      <font>
        <color theme="0"/>
      </font>
      <fill>
        <patternFill>
          <bgColor theme="5" tint="-0.24994659260841701"/>
        </patternFill>
      </fill>
    </dxf>
    <dxf>
      <fill>
        <patternFill>
          <bgColor theme="5" tint="0.39994506668294322"/>
        </patternFill>
      </fill>
    </dxf>
    <dxf>
      <fill>
        <patternFill>
          <bgColor indexed="13"/>
        </patternFill>
      </fill>
    </dxf>
    <dxf>
      <fill>
        <patternFill>
          <bgColor indexed="11"/>
        </patternFill>
      </fill>
    </dxf>
    <dxf>
      <fill>
        <patternFill>
          <bgColor indexed="4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ont>
        <color theme="0"/>
      </font>
      <fill>
        <patternFill>
          <bgColor theme="5" tint="-0.24994659260841701"/>
        </patternFill>
      </fill>
    </dxf>
    <dxf>
      <font>
        <color theme="0"/>
      </font>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39994506668294322"/>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ont>
        <color theme="0"/>
      </font>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39994506668294322"/>
        </patternFill>
      </fill>
    </dxf>
    <dxf>
      <fill>
        <patternFill>
          <bgColor rgb="FFFF0000"/>
        </patternFill>
      </fill>
    </dxf>
    <dxf>
      <font>
        <color theme="0"/>
      </font>
      <fill>
        <patternFill>
          <bgColor rgb="FFFF0000"/>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theme="5" tint="0.39994506668294322"/>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39994506668294322"/>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ont>
        <color theme="0"/>
      </font>
      <fill>
        <patternFill>
          <bgColor rgb="FFFF0000"/>
        </patternFill>
      </fill>
    </dxf>
    <dxf>
      <fill>
        <patternFill>
          <bgColor theme="5" tint="-0.24994659260841701"/>
        </patternFill>
      </fill>
    </dxf>
    <dxf>
      <fill>
        <patternFill>
          <bgColor theme="5" tint="-0.24994659260841701"/>
        </patternFill>
      </fill>
    </dxf>
    <dxf>
      <font>
        <color theme="0"/>
      </font>
      <fill>
        <patternFill>
          <bgColor theme="5" tint="-0.24994659260841701"/>
        </patternFill>
      </fill>
    </dxf>
    <dxf>
      <fill>
        <patternFill>
          <bgColor theme="5" tint="0.39994506668294322"/>
        </patternFill>
      </fill>
    </dxf>
    <dxf>
      <fill>
        <patternFill>
          <bgColor theme="5" tint="0.39994506668294322"/>
        </patternFill>
      </fill>
    </dxf>
    <dxf>
      <font>
        <color theme="0"/>
      </font>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indexed="13"/>
        </patternFill>
      </fill>
    </dxf>
    <dxf>
      <fill>
        <patternFill>
          <bgColor indexed="11"/>
        </patternFill>
      </fill>
    </dxf>
    <dxf>
      <fill>
        <patternFill>
          <bgColor indexed="40"/>
        </patternFill>
      </fill>
    </dxf>
    <dxf>
      <fill>
        <patternFill>
          <bgColor indexed="1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indexed="13"/>
        </patternFill>
      </fill>
    </dxf>
    <dxf>
      <fill>
        <patternFill>
          <bgColor indexed="11"/>
        </patternFill>
      </fill>
    </dxf>
    <dxf>
      <fill>
        <patternFill>
          <bgColor indexed="40"/>
        </patternFill>
      </fill>
    </dxf>
    <dxf>
      <font>
        <color theme="0"/>
      </font>
      <fill>
        <patternFill>
          <bgColor theme="5" tint="-0.24994659260841701"/>
        </patternFill>
      </fill>
    </dxf>
    <dxf>
      <fill>
        <patternFill>
          <bgColor theme="5" tint="0.39994506668294322"/>
        </patternFill>
      </fill>
    </dxf>
    <dxf>
      <font>
        <color theme="0"/>
      </font>
      <fill>
        <patternFill>
          <bgColor theme="5" tint="-0.24994659260841701"/>
        </patternFill>
      </fill>
    </dxf>
    <dxf>
      <fill>
        <patternFill>
          <bgColor theme="5" tint="0.39994506668294322"/>
        </patternFill>
      </fill>
    </dxf>
    <dxf>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00B05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00B050"/>
        </patternFill>
      </fill>
    </dxf>
    <dxf>
      <fill>
        <patternFill>
          <bgColor rgb="FFFFC000"/>
        </patternFill>
      </fill>
    </dxf>
    <dxf>
      <fill>
        <patternFill>
          <bgColor rgb="FFFFC000"/>
        </patternFill>
      </fill>
    </dxf>
    <dxf>
      <fill>
        <patternFill>
          <bgColor rgb="FF00B050"/>
        </patternFill>
      </fill>
    </dxf>
    <dxf>
      <fill>
        <patternFill>
          <bgColor rgb="FF00B050"/>
        </patternFill>
      </fill>
    </dxf>
    <dxf>
      <fill>
        <patternFill>
          <bgColor rgb="FFFFC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theme="5" tint="0.39994506668294322"/>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indexed="13"/>
        </patternFill>
      </fill>
    </dxf>
    <dxf>
      <fill>
        <patternFill>
          <bgColor indexed="11"/>
        </patternFill>
      </fill>
    </dxf>
    <dxf>
      <fill>
        <patternFill>
          <bgColor indexed="4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39994506668294322"/>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theme="5" tint="-0.24994659260841701"/>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rgb="FFFF0000"/>
        </patternFill>
      </fill>
    </dxf>
    <dxf>
      <font>
        <color theme="0"/>
      </font>
      <fill>
        <patternFill>
          <bgColor rgb="FFFF0000"/>
        </patternFill>
      </fill>
    </dxf>
    <dxf>
      <fill>
        <patternFill>
          <bgColor theme="5" tint="-0.24994659260841701"/>
        </patternFill>
      </fill>
    </dxf>
    <dxf>
      <fill>
        <patternFill>
          <bgColor theme="9" tint="0.3999450666829432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fgColor indexed="64"/>
          <bgColor indexed="65"/>
        </patternFill>
      </fill>
    </dxf>
  </dxfs>
  <tableStyles count="0" defaultTableStyle="TableStyleMedium2" defaultPivotStyle="PivotStyleLight16"/>
  <colors>
    <mruColors>
      <color rgb="FFD0D0D0"/>
      <color rgb="FF006666"/>
      <color rgb="FF006600"/>
      <color rgb="FF80FFFF"/>
      <color rgb="FFD9D9D9"/>
      <color rgb="FFF8CBAD"/>
      <color rgb="FFDDEBF7"/>
      <color rgb="FFA6A6A6"/>
      <color rgb="FFBFBFBF"/>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_rels/drawing2.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9525</xdr:colOff>
      <xdr:row>0</xdr:row>
      <xdr:rowOff>9525</xdr:rowOff>
    </xdr:to>
    <xdr:pic>
      <xdr:nvPicPr>
        <xdr:cNvPr id="2" name="Picture 1" descr="http://d.adroll.com/cm/r/out">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 name="Picture 2" descr="http://d.adroll.com/cm/f/out">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sp macro="" textlink="">
      <xdr:nvSpPr>
        <xdr:cNvPr id="4" name="AutoShape 3" descr="http://d.adroll.com/cm/b/out">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0</xdr:row>
      <xdr:rowOff>0</xdr:rowOff>
    </xdr:from>
    <xdr:to>
      <xdr:col>23</xdr:col>
      <xdr:colOff>9525</xdr:colOff>
      <xdr:row>0</xdr:row>
      <xdr:rowOff>9525</xdr:rowOff>
    </xdr:to>
    <xdr:pic>
      <xdr:nvPicPr>
        <xdr:cNvPr id="5" name="Picture 4" descr="http://d.adroll.com/cm/w/out">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6" name="Picture 5" descr="http://d.adroll.com/cm/x/out">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7" name="Picture 6" descr="http://d.adroll.com/cm/l/out">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8" name="Picture 7" descr="http://www.googleadservices.com/pagead/conversion/976682315/?label=FBdcCI_GuFYQy_rb0QM&amp;guid=ON&amp;script=0&amp;ord=4862633565115219">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9" name="Picture 8" descr="http://d.adroll.com/cm/g/out?google_nid=adroll5">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0" name="Picture 9" descr="http://ib.adnxs.com/seg?add=2065065&amp;t=2">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1" name="Picture 10" descr="http://d.adroll.com/cm/r/out">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2" name="Picture 11" descr="http://d.adroll.com/cm/f/out">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sp macro="" textlink="">
      <xdr:nvSpPr>
        <xdr:cNvPr id="13" name="AutoShape 3" descr="http://d.adroll.com/cm/b/out">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0</xdr:row>
      <xdr:rowOff>0</xdr:rowOff>
    </xdr:from>
    <xdr:to>
      <xdr:col>23</xdr:col>
      <xdr:colOff>9525</xdr:colOff>
      <xdr:row>0</xdr:row>
      <xdr:rowOff>9525</xdr:rowOff>
    </xdr:to>
    <xdr:pic>
      <xdr:nvPicPr>
        <xdr:cNvPr id="14" name="Picture 13" descr="http://d.adroll.com/cm/w/out">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5" name="Picture 14" descr="http://d.adroll.com/cm/x/out">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6" name="Picture 15" descr="http://d.adroll.com/cm/l/out">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7" name="Picture 16" descr="http://www.googleadservices.com/pagead/conversion/976682315/?label=FBdcCI_GuFYQy_rb0QM&amp;guid=ON&amp;script=0&amp;ord=4862633565115219">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8" name="Picture 17" descr="http://d.adroll.com/cm/g/out?google_nid=adroll5">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19" name="Picture 18" descr="http://ib.adnxs.com/seg?add=2065065&amp;t=2">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0</xdr:row>
      <xdr:rowOff>0</xdr:rowOff>
    </xdr:from>
    <xdr:ext cx="9525" cy="9525"/>
    <xdr:pic>
      <xdr:nvPicPr>
        <xdr:cNvPr id="20" name="Picture 19" descr="http://d.adroll.com/cm/r/out">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1" name="Picture 20" descr="http://d.adroll.com/cm/f/out">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sp macro="" textlink="">
      <xdr:nvSpPr>
        <xdr:cNvPr id="22" name="AutoShape 3" descr="http://d.adroll.com/cm/b/out">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0</xdr:colOff>
      <xdr:row>0</xdr:row>
      <xdr:rowOff>0</xdr:rowOff>
    </xdr:from>
    <xdr:ext cx="9525" cy="9525"/>
    <xdr:pic>
      <xdr:nvPicPr>
        <xdr:cNvPr id="23" name="Picture 22" descr="http://d.adroll.com/cm/w/out">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4" name="Picture 23" descr="http://d.adroll.com/cm/x/out">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5" name="Picture 24" descr="http://d.adroll.com/cm/l/out">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6" name="Picture 25" descr="http://www.googleadservices.com/pagead/conversion/976682315/?label=FBdcCI_GuFYQy_rb0QM&amp;guid=ON&amp;script=0&amp;ord=4862633565115219">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7" name="Picture 26" descr="http://d.adroll.com/cm/g/out?google_nid=adroll5">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8" name="Picture 27" descr="http://ib.adnxs.com/seg?add=2065065&amp;t=2">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29" name="Picture 28" descr="http://d.adroll.com/cm/r/out">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0" name="Picture 29" descr="http://d.adroll.com/cm/f/out">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sp macro="" textlink="">
      <xdr:nvSpPr>
        <xdr:cNvPr id="31" name="AutoShape 3" descr="http://d.adroll.com/cm/b/out">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0</xdr:colOff>
      <xdr:row>0</xdr:row>
      <xdr:rowOff>0</xdr:rowOff>
    </xdr:from>
    <xdr:ext cx="9525" cy="9525"/>
    <xdr:pic>
      <xdr:nvPicPr>
        <xdr:cNvPr id="32" name="Picture 31" descr="http://d.adroll.com/cm/w/out">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3" name="Picture 32" descr="http://d.adroll.com/cm/x/out">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4" name="Picture 33" descr="http://d.adroll.com/cm/l/out">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5" name="Picture 34" descr="http://www.googleadservices.com/pagead/conversion/976682315/?label=FBdcCI_GuFYQy_rb0QM&amp;guid=ON&amp;script=0&amp;ord=4862633565115219">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6" name="Picture 35" descr="http://d.adroll.com/cm/g/out?google_nid=adroll5">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7" name="Picture 36" descr="http://ib.adnxs.com/seg?add=2065065&amp;t=2">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44025"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608</xdr:row>
      <xdr:rowOff>0</xdr:rowOff>
    </xdr:from>
    <xdr:to>
      <xdr:col>23</xdr:col>
      <xdr:colOff>9525</xdr:colOff>
      <xdr:row>608</xdr:row>
      <xdr:rowOff>9525</xdr:rowOff>
    </xdr:to>
    <xdr:pic>
      <xdr:nvPicPr>
        <xdr:cNvPr id="2" name="Picture 1" descr="http://d.adroll.com/cm/r/out">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3" name="Picture 2" descr="http://d.adroll.com/cm/f/out">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sp macro="" textlink="">
      <xdr:nvSpPr>
        <xdr:cNvPr id="4" name="AutoShape 3" descr="http://d.adroll.com/cm/b/out">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608</xdr:row>
      <xdr:rowOff>0</xdr:rowOff>
    </xdr:from>
    <xdr:to>
      <xdr:col>23</xdr:col>
      <xdr:colOff>9525</xdr:colOff>
      <xdr:row>608</xdr:row>
      <xdr:rowOff>9525</xdr:rowOff>
    </xdr:to>
    <xdr:pic>
      <xdr:nvPicPr>
        <xdr:cNvPr id="5" name="Picture 4" descr="http://d.adroll.com/cm/w/out">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6" name="Picture 5" descr="http://d.adroll.com/cm/x/out">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7" name="Picture 6" descr="http://d.adroll.com/cm/l/out">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8" name="Picture 7" descr="http://www.googleadservices.com/pagead/conversion/976682315/?label=FBdcCI_GuFYQy_rb0QM&amp;guid=ON&amp;script=0&amp;ord=4862633565115219">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9" name="Picture 8" descr="http://d.adroll.com/cm/g/out?google_nid=adroll5">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0" name="Picture 9" descr="http://ib.adnxs.com/seg?add=2065065&amp;t=2">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1" name="Picture 10" descr="http://d.adroll.com/cm/r/out">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2" name="Picture 11" descr="http://d.adroll.com/cm/f/out">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sp macro="" textlink="">
      <xdr:nvSpPr>
        <xdr:cNvPr id="13" name="AutoShape 3" descr="http://d.adroll.com/cm/b/out">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608</xdr:row>
      <xdr:rowOff>0</xdr:rowOff>
    </xdr:from>
    <xdr:to>
      <xdr:col>23</xdr:col>
      <xdr:colOff>9525</xdr:colOff>
      <xdr:row>608</xdr:row>
      <xdr:rowOff>9525</xdr:rowOff>
    </xdr:to>
    <xdr:pic>
      <xdr:nvPicPr>
        <xdr:cNvPr id="14" name="Picture 13" descr="http://d.adroll.com/cm/w/out">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5" name="Picture 14" descr="http://d.adroll.com/cm/x/out">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6" name="Picture 15" descr="http://d.adroll.com/cm/l/out">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7" name="Picture 16" descr="http://www.googleadservices.com/pagead/conversion/976682315/?label=FBdcCI_GuFYQy_rb0QM&amp;guid=ON&amp;script=0&amp;ord=4862633565115219">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8" name="Picture 17" descr="http://d.adroll.com/cm/g/out?google_nid=adroll5">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608</xdr:row>
      <xdr:rowOff>0</xdr:rowOff>
    </xdr:from>
    <xdr:to>
      <xdr:col>23</xdr:col>
      <xdr:colOff>9525</xdr:colOff>
      <xdr:row>608</xdr:row>
      <xdr:rowOff>9525</xdr:rowOff>
    </xdr:to>
    <xdr:pic>
      <xdr:nvPicPr>
        <xdr:cNvPr id="19" name="Picture 18" descr="http://ib.adnxs.com/seg?add=2065065&amp;t=2">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1085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0" name="Picture 19" descr="http://d.adroll.com/cm/r/out">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1" name="Picture 20" descr="http://d.adroll.com/cm/f/out">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sp macro="" textlink="">
      <xdr:nvSpPr>
        <xdr:cNvPr id="22" name="AutoShape 3" descr="http://d.adroll.com/cm/b/out">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0</xdr:row>
      <xdr:rowOff>0</xdr:rowOff>
    </xdr:from>
    <xdr:to>
      <xdr:col>23</xdr:col>
      <xdr:colOff>9525</xdr:colOff>
      <xdr:row>0</xdr:row>
      <xdr:rowOff>9525</xdr:rowOff>
    </xdr:to>
    <xdr:pic>
      <xdr:nvPicPr>
        <xdr:cNvPr id="23" name="Picture 22" descr="http://d.adroll.com/cm/w/out">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4" name="Picture 23" descr="http://d.adroll.com/cm/x/out">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5" name="Picture 24" descr="http://d.adroll.com/cm/l/out">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6" name="Picture 25" descr="http://www.googleadservices.com/pagead/conversion/976682315/?label=FBdcCI_GuFYQy_rb0QM&amp;guid=ON&amp;script=0&amp;ord=4862633565115219">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7" name="Picture 26" descr="http://d.adroll.com/cm/g/out?google_nid=adroll5">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8" name="Picture 27" descr="http://ib.adnxs.com/seg?add=2065065&amp;t=2">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29" name="Picture 28" descr="http://d.adroll.com/cm/r/out">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0" name="Picture 29" descr="http://d.adroll.com/cm/f/out">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sp macro="" textlink="">
      <xdr:nvSpPr>
        <xdr:cNvPr id="31" name="AutoShape 3" descr="http://d.adroll.com/cm/b/out">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0</xdr:row>
      <xdr:rowOff>0</xdr:rowOff>
    </xdr:from>
    <xdr:to>
      <xdr:col>23</xdr:col>
      <xdr:colOff>9525</xdr:colOff>
      <xdr:row>0</xdr:row>
      <xdr:rowOff>9525</xdr:rowOff>
    </xdr:to>
    <xdr:pic>
      <xdr:nvPicPr>
        <xdr:cNvPr id="32" name="Picture 31" descr="http://d.adroll.com/cm/w/out">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3" name="Picture 32" descr="http://d.adroll.com/cm/x/out">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4" name="Picture 33" descr="http://d.adroll.com/cm/l/out">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5" name="Picture 34" descr="http://www.googleadservices.com/pagead/conversion/976682315/?label=FBdcCI_GuFYQy_rb0QM&amp;guid=ON&amp;script=0&amp;ord=4862633565115219">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6" name="Picture 35" descr="http://d.adroll.com/cm/g/out?google_nid=adroll5">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0</xdr:row>
      <xdr:rowOff>0</xdr:rowOff>
    </xdr:from>
    <xdr:to>
      <xdr:col>23</xdr:col>
      <xdr:colOff>9525</xdr:colOff>
      <xdr:row>0</xdr:row>
      <xdr:rowOff>9525</xdr:rowOff>
    </xdr:to>
    <xdr:pic>
      <xdr:nvPicPr>
        <xdr:cNvPr id="37" name="Picture 36" descr="http://ib.adnxs.com/seg?add=2065065&amp;t=2">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0</xdr:row>
      <xdr:rowOff>0</xdr:rowOff>
    </xdr:from>
    <xdr:ext cx="9525" cy="9525"/>
    <xdr:pic>
      <xdr:nvPicPr>
        <xdr:cNvPr id="38" name="Picture 37" descr="http://d.adroll.com/cm/r/out">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39" name="Picture 38" descr="http://d.adroll.com/cm/f/out">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sp macro="" textlink="">
      <xdr:nvSpPr>
        <xdr:cNvPr id="40" name="AutoShape 3" descr="http://d.adroll.com/cm/b/out">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0</xdr:colOff>
      <xdr:row>0</xdr:row>
      <xdr:rowOff>0</xdr:rowOff>
    </xdr:from>
    <xdr:ext cx="9525" cy="9525"/>
    <xdr:pic>
      <xdr:nvPicPr>
        <xdr:cNvPr id="41" name="Picture 40" descr="http://d.adroll.com/cm/w/out">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2" name="Picture 41" descr="http://d.adroll.com/cm/x/out">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3" name="Picture 42" descr="http://d.adroll.com/cm/l/out">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4" name="Picture 43" descr="http://www.googleadservices.com/pagead/conversion/976682315/?label=FBdcCI_GuFYQy_rb0QM&amp;guid=ON&amp;script=0&amp;ord=4862633565115219">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5" name="Picture 44" descr="http://d.adroll.com/cm/g/out?google_nid=adroll5">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6" name="Picture 45" descr="http://ib.adnxs.com/seg?add=2065065&amp;t=2">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7" name="Picture 46" descr="http://d.adroll.com/cm/r/out">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48" name="Picture 47" descr="http://d.adroll.com/cm/f/out">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sp macro="" textlink="">
      <xdr:nvSpPr>
        <xdr:cNvPr id="49" name="AutoShape 3" descr="http://d.adroll.com/cm/b/out">
          <a:extLst>
            <a:ext uri="{FF2B5EF4-FFF2-40B4-BE49-F238E27FC236}">
              <a16:creationId xmlns:a16="http://schemas.microsoft.com/office/drawing/2014/main" id="{00000000-0008-0000-0A00-000031000000}"/>
            </a:ext>
          </a:extLst>
        </xdr:cNvPr>
        <xdr:cNvSpPr>
          <a:spLocks noChangeAspect="1" noChangeArrowheads="1"/>
        </xdr:cNvSpPr>
      </xdr:nvSpPr>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23</xdr:col>
      <xdr:colOff>0</xdr:colOff>
      <xdr:row>0</xdr:row>
      <xdr:rowOff>0</xdr:rowOff>
    </xdr:from>
    <xdr:ext cx="9525" cy="9525"/>
    <xdr:pic>
      <xdr:nvPicPr>
        <xdr:cNvPr id="50" name="Picture 49" descr="http://d.adroll.com/cm/w/out">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51" name="Picture 50" descr="http://d.adroll.com/cm/x/out">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52" name="Picture 51" descr="http://d.adroll.com/cm/l/out">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53" name="Picture 52" descr="http://www.googleadservices.com/pagead/conversion/976682315/?label=FBdcCI_GuFYQy_rb0QM&amp;guid=ON&amp;script=0&amp;ord=4862633565115219">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54" name="Picture 53" descr="http://d.adroll.com/cm/g/out?google_nid=adroll5">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0</xdr:row>
      <xdr:rowOff>0</xdr:rowOff>
    </xdr:from>
    <xdr:ext cx="9525" cy="9525"/>
    <xdr:pic>
      <xdr:nvPicPr>
        <xdr:cNvPr id="55" name="Picture 54" descr="http://ib.adnxs.com/seg?add=2065065&amp;t=2">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8375" y="5905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hyperlink" Target="mailto:harris@baltbest.com&#160;&#160;&#160;" TargetMode="External"/><Relationship Id="rId1" Type="http://schemas.openxmlformats.org/officeDocument/2006/relationships/hyperlink" Target="mailto:Fergy53711@yahoo.com&#160;&#160;&#160;&#16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topLeftCell="A7" workbookViewId="0">
      <selection activeCell="G23" sqref="G23"/>
    </sheetView>
  </sheetViews>
  <sheetFormatPr defaultRowHeight="15"/>
  <sheetData>
    <row r="1" spans="1:2">
      <c r="A1" t="s">
        <v>2801</v>
      </c>
      <c r="B1" t="s">
        <v>2802</v>
      </c>
    </row>
    <row r="2" spans="1:2">
      <c r="A2" s="235">
        <v>42977</v>
      </c>
      <c r="B2" t="s">
        <v>2803</v>
      </c>
    </row>
    <row r="3" spans="1:2">
      <c r="B3" t="s">
        <v>2808</v>
      </c>
    </row>
    <row r="4" spans="1:2">
      <c r="B4" t="s">
        <v>2835</v>
      </c>
    </row>
    <row r="5" spans="1:2">
      <c r="B5" t="s">
        <v>2836</v>
      </c>
    </row>
    <row r="7" spans="1:2">
      <c r="A7" s="235">
        <v>42978</v>
      </c>
      <c r="B7" t="s">
        <v>2889</v>
      </c>
    </row>
    <row r="8" spans="1:2">
      <c r="B8" t="s">
        <v>2890</v>
      </c>
    </row>
    <row r="9" spans="1:2">
      <c r="B9" t="s">
        <v>2891</v>
      </c>
    </row>
    <row r="10" spans="1:2">
      <c r="B10" t="s">
        <v>2892</v>
      </c>
    </row>
    <row r="12" spans="1:2">
      <c r="A12" s="235">
        <v>42978</v>
      </c>
      <c r="B12" t="s">
        <v>2893</v>
      </c>
    </row>
    <row r="13" spans="1:2">
      <c r="B13" t="s">
        <v>2894</v>
      </c>
    </row>
    <row r="14" spans="1:2">
      <c r="A14" s="235"/>
      <c r="B14" t="s">
        <v>2903</v>
      </c>
    </row>
    <row r="15" spans="1:2">
      <c r="B15" t="s">
        <v>2904</v>
      </c>
    </row>
    <row r="16" spans="1:2">
      <c r="B16" t="s">
        <v>2905</v>
      </c>
    </row>
    <row r="17" spans="1:2">
      <c r="B17" t="s">
        <v>2906</v>
      </c>
    </row>
    <row r="18" spans="1:2">
      <c r="B18" t="s">
        <v>2908</v>
      </c>
    </row>
    <row r="20" spans="1:2">
      <c r="A20" s="235">
        <v>42979</v>
      </c>
      <c r="B20" t="s">
        <v>2924</v>
      </c>
    </row>
    <row r="21" spans="1:2">
      <c r="B21" t="s">
        <v>2925</v>
      </c>
    </row>
    <row r="23" spans="1:2">
      <c r="A23" s="235">
        <v>42989</v>
      </c>
      <c r="B23" t="s">
        <v>3040</v>
      </c>
    </row>
    <row r="24" spans="1:2">
      <c r="A24" s="235">
        <v>42990</v>
      </c>
      <c r="B24" t="s">
        <v>3045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64"/>
  <sheetViews>
    <sheetView topLeftCell="A230" zoomScale="90" zoomScaleNormal="90" workbookViewId="0">
      <selection activeCell="W260" sqref="W260"/>
    </sheetView>
  </sheetViews>
  <sheetFormatPr defaultColWidth="15.140625" defaultRowHeight="15"/>
  <cols>
    <col min="1" max="1" width="14.7109375" style="236" bestFit="1" customWidth="1"/>
    <col min="2" max="2" width="5.5703125" style="39" bestFit="1" customWidth="1"/>
    <col min="3" max="3" width="3.28515625" style="39" bestFit="1" customWidth="1"/>
    <col min="4" max="4" width="5" style="39" bestFit="1" customWidth="1"/>
    <col min="5" max="5" width="7.28515625" style="39" bestFit="1" customWidth="1"/>
    <col min="6" max="6" width="7.42578125" style="248" customWidth="1"/>
    <col min="7" max="7" width="20.5703125" style="236" customWidth="1"/>
    <col min="8" max="25" width="5.140625" style="236" customWidth="1"/>
    <col min="26" max="26" width="11.5703125" style="385" bestFit="1" customWidth="1"/>
    <col min="27" max="27" width="19.140625" style="236" bestFit="1" customWidth="1"/>
    <col min="28" max="16384" width="15.140625" style="236"/>
  </cols>
  <sheetData>
    <row r="1" spans="1:27">
      <c r="A1" s="236" t="s">
        <v>2837</v>
      </c>
      <c r="B1" s="386" t="s">
        <v>2092</v>
      </c>
      <c r="C1" s="386" t="s">
        <v>55</v>
      </c>
      <c r="D1" s="387" t="s">
        <v>2262</v>
      </c>
      <c r="E1" s="170" t="s">
        <v>0</v>
      </c>
      <c r="F1" s="196" t="s">
        <v>1743</v>
      </c>
      <c r="G1" s="168" t="s">
        <v>1744</v>
      </c>
      <c r="H1" s="167" t="s">
        <v>2012</v>
      </c>
      <c r="I1" s="169" t="s">
        <v>2013</v>
      </c>
      <c r="J1" s="169" t="s">
        <v>2031</v>
      </c>
      <c r="K1" s="167" t="s">
        <v>2014</v>
      </c>
      <c r="L1" s="167" t="s">
        <v>2015</v>
      </c>
      <c r="M1" s="167" t="s">
        <v>2016</v>
      </c>
      <c r="N1" s="167" t="s">
        <v>2017</v>
      </c>
      <c r="O1" s="167" t="s">
        <v>2016</v>
      </c>
      <c r="P1" s="167" t="s">
        <v>2018</v>
      </c>
      <c r="Q1" s="167" t="s">
        <v>2016</v>
      </c>
      <c r="R1" s="170" t="s">
        <v>1753</v>
      </c>
      <c r="S1" s="170" t="s">
        <v>1998</v>
      </c>
      <c r="T1" s="170" t="s">
        <v>2019</v>
      </c>
      <c r="U1" s="170" t="s">
        <v>2020</v>
      </c>
      <c r="V1" s="170" t="s">
        <v>2004</v>
      </c>
      <c r="W1" s="167" t="s">
        <v>1754</v>
      </c>
      <c r="X1" s="170" t="s">
        <v>2021</v>
      </c>
      <c r="Y1" s="170" t="s">
        <v>2022</v>
      </c>
      <c r="Z1" s="172" t="s">
        <v>2023</v>
      </c>
      <c r="AA1" s="172" t="s">
        <v>2261</v>
      </c>
    </row>
    <row r="2" spans="1:27">
      <c r="A2" s="236" t="s">
        <v>2877</v>
      </c>
      <c r="B2" s="39">
        <v>1</v>
      </c>
      <c r="C2" s="39">
        <v>1</v>
      </c>
      <c r="D2" s="39">
        <v>1</v>
      </c>
      <c r="E2" s="39" t="s">
        <v>1868</v>
      </c>
      <c r="F2" s="75" t="s">
        <v>21</v>
      </c>
      <c r="G2" s="56" t="s">
        <v>248</v>
      </c>
      <c r="H2" s="68" t="s">
        <v>83</v>
      </c>
      <c r="I2" s="58">
        <v>6</v>
      </c>
      <c r="J2" s="59"/>
      <c r="K2" s="60"/>
      <c r="L2" s="61"/>
      <c r="M2" s="62"/>
      <c r="N2" s="61"/>
      <c r="O2" s="63"/>
      <c r="P2" s="61"/>
      <c r="Q2" s="63"/>
      <c r="R2" s="63">
        <v>15</v>
      </c>
      <c r="S2" s="64"/>
      <c r="T2" s="88"/>
      <c r="U2" s="86"/>
      <c r="V2" s="84"/>
      <c r="W2" s="63"/>
      <c r="X2" s="63">
        <v>21</v>
      </c>
      <c r="Y2" s="63">
        <v>26</v>
      </c>
      <c r="Z2" s="385">
        <v>33466</v>
      </c>
      <c r="AA2" s="236" t="s">
        <v>2813</v>
      </c>
    </row>
    <row r="3" spans="1:27">
      <c r="A3" s="236" t="s">
        <v>2838</v>
      </c>
      <c r="B3" s="39">
        <v>1</v>
      </c>
      <c r="C3" s="39">
        <v>2</v>
      </c>
      <c r="D3" s="39">
        <v>2</v>
      </c>
      <c r="E3" s="19" t="s">
        <v>1906</v>
      </c>
      <c r="F3" s="63" t="s">
        <v>159</v>
      </c>
      <c r="G3" s="55" t="s">
        <v>2418</v>
      </c>
      <c r="H3" s="68" t="s">
        <v>114</v>
      </c>
      <c r="I3" s="19"/>
      <c r="J3" s="66"/>
      <c r="K3" s="67"/>
      <c r="L3" s="68"/>
      <c r="M3" s="19"/>
      <c r="N3" s="68"/>
      <c r="O3" s="19"/>
      <c r="P3" s="68"/>
      <c r="Q3" s="55"/>
      <c r="R3" s="18">
        <v>1</v>
      </c>
      <c r="S3" s="69"/>
      <c r="T3" s="87">
        <v>459</v>
      </c>
      <c r="U3" s="85">
        <v>44</v>
      </c>
      <c r="V3" s="83"/>
      <c r="W3" s="18"/>
      <c r="X3" s="63">
        <v>4</v>
      </c>
      <c r="Y3" s="224">
        <v>24</v>
      </c>
      <c r="Z3" s="382">
        <v>34179</v>
      </c>
      <c r="AA3" s="236" t="s">
        <v>2814</v>
      </c>
    </row>
    <row r="4" spans="1:27">
      <c r="A4" s="236" t="s">
        <v>2839</v>
      </c>
      <c r="B4" s="39">
        <v>1</v>
      </c>
      <c r="C4" s="39">
        <v>3</v>
      </c>
      <c r="D4" s="39">
        <v>3</v>
      </c>
      <c r="E4" s="19" t="s">
        <v>1825</v>
      </c>
      <c r="F4" s="18" t="s">
        <v>159</v>
      </c>
      <c r="G4" s="55" t="s">
        <v>2424</v>
      </c>
      <c r="H4" s="68" t="s">
        <v>61</v>
      </c>
      <c r="I4" s="19">
        <v>0</v>
      </c>
      <c r="J4" s="66"/>
      <c r="K4" s="67">
        <v>0</v>
      </c>
      <c r="L4" s="68"/>
      <c r="M4" s="19"/>
      <c r="N4" s="68"/>
      <c r="O4" s="19"/>
      <c r="P4" s="68"/>
      <c r="Q4" s="55"/>
      <c r="R4" s="18">
        <v>2</v>
      </c>
      <c r="S4" s="69" t="s">
        <v>2003</v>
      </c>
      <c r="T4" s="87"/>
      <c r="U4" s="85">
        <v>322</v>
      </c>
      <c r="V4" s="83">
        <v>32</v>
      </c>
      <c r="W4" s="18"/>
      <c r="X4" s="63">
        <v>21</v>
      </c>
      <c r="Y4" s="224">
        <v>22</v>
      </c>
      <c r="Z4" s="382">
        <v>34902</v>
      </c>
      <c r="AA4" s="236" t="s">
        <v>2815</v>
      </c>
    </row>
    <row r="5" spans="1:27">
      <c r="A5" s="236" t="s">
        <v>2840</v>
      </c>
      <c r="B5" s="39">
        <v>1</v>
      </c>
      <c r="C5" s="39">
        <v>4</v>
      </c>
      <c r="D5" s="39">
        <v>4</v>
      </c>
      <c r="E5" s="39" t="s">
        <v>1799</v>
      </c>
      <c r="F5" s="19" t="s">
        <v>82</v>
      </c>
      <c r="G5" s="55" t="s">
        <v>2524</v>
      </c>
      <c r="H5" s="68" t="s">
        <v>65</v>
      </c>
      <c r="I5" s="58">
        <v>5</v>
      </c>
      <c r="J5" s="59">
        <v>4</v>
      </c>
      <c r="K5" s="60">
        <v>0</v>
      </c>
      <c r="L5" s="61"/>
      <c r="M5" s="62"/>
      <c r="N5" s="61"/>
      <c r="O5" s="63"/>
      <c r="P5" s="61"/>
      <c r="Q5" s="63"/>
      <c r="R5" s="63">
        <v>11</v>
      </c>
      <c r="S5" s="64"/>
      <c r="T5" s="88"/>
      <c r="U5" s="86"/>
      <c r="V5" s="84"/>
      <c r="W5" s="63"/>
      <c r="X5" s="63">
        <v>45</v>
      </c>
      <c r="Y5" s="224">
        <v>22</v>
      </c>
      <c r="Z5" s="382">
        <v>34642</v>
      </c>
      <c r="AA5" s="236" t="s">
        <v>2816</v>
      </c>
    </row>
    <row r="6" spans="1:27">
      <c r="A6" s="236" t="s">
        <v>2841</v>
      </c>
      <c r="B6" s="39">
        <v>1</v>
      </c>
      <c r="C6" s="39">
        <v>5</v>
      </c>
      <c r="D6" s="39">
        <v>5</v>
      </c>
      <c r="E6" s="39" t="s">
        <v>1780</v>
      </c>
      <c r="F6" s="19" t="s">
        <v>45</v>
      </c>
      <c r="G6" s="55" t="s">
        <v>2505</v>
      </c>
      <c r="H6" s="57" t="s">
        <v>1760</v>
      </c>
      <c r="I6" s="58">
        <v>5</v>
      </c>
      <c r="J6" s="59"/>
      <c r="K6" s="60">
        <v>11</v>
      </c>
      <c r="L6" s="61"/>
      <c r="M6" s="62"/>
      <c r="N6" s="61"/>
      <c r="O6" s="63"/>
      <c r="P6" s="61"/>
      <c r="Q6" s="63"/>
      <c r="R6" s="63">
        <v>10</v>
      </c>
      <c r="S6" s="64"/>
      <c r="T6" s="88"/>
      <c r="U6" s="86"/>
      <c r="V6" s="84"/>
      <c r="W6" s="63"/>
      <c r="X6" s="63">
        <v>99</v>
      </c>
      <c r="Y6" s="224">
        <v>22</v>
      </c>
      <c r="Z6" s="382">
        <v>34891</v>
      </c>
      <c r="AA6" s="236" t="s">
        <v>2817</v>
      </c>
    </row>
    <row r="7" spans="1:27">
      <c r="A7" s="236" t="s">
        <v>2856</v>
      </c>
      <c r="B7" s="39">
        <v>1</v>
      </c>
      <c r="C7" s="39">
        <v>6</v>
      </c>
      <c r="D7" s="39">
        <v>6</v>
      </c>
      <c r="E7" s="220" t="s">
        <v>1825</v>
      </c>
      <c r="F7" s="18" t="s">
        <v>28</v>
      </c>
      <c r="G7" s="55" t="s">
        <v>2426</v>
      </c>
      <c r="H7" s="57" t="s">
        <v>1769</v>
      </c>
      <c r="I7" s="19">
        <v>0</v>
      </c>
      <c r="J7" s="66"/>
      <c r="K7" s="67">
        <v>0</v>
      </c>
      <c r="L7" s="57" t="s">
        <v>61</v>
      </c>
      <c r="M7" s="19"/>
      <c r="N7" s="57" t="s">
        <v>2008</v>
      </c>
      <c r="O7" s="19"/>
      <c r="P7" s="68" t="s">
        <v>2006</v>
      </c>
      <c r="Q7" s="55"/>
      <c r="R7" s="18">
        <v>2</v>
      </c>
      <c r="S7" s="69" t="s">
        <v>123</v>
      </c>
      <c r="T7" s="87"/>
      <c r="U7" s="85">
        <v>24</v>
      </c>
      <c r="V7" s="83">
        <v>61</v>
      </c>
      <c r="W7" s="18">
        <v>17</v>
      </c>
      <c r="X7" s="63">
        <v>10</v>
      </c>
      <c r="Y7" s="224">
        <v>23</v>
      </c>
      <c r="Z7" s="382">
        <v>34394</v>
      </c>
      <c r="AA7" s="236" t="s">
        <v>2818</v>
      </c>
    </row>
    <row r="8" spans="1:27">
      <c r="A8" s="236" t="s">
        <v>2842</v>
      </c>
      <c r="B8" s="39">
        <v>1</v>
      </c>
      <c r="C8" s="39">
        <v>7</v>
      </c>
      <c r="D8" s="39">
        <v>7</v>
      </c>
      <c r="E8" s="39" t="s">
        <v>2048</v>
      </c>
      <c r="F8" s="18" t="s">
        <v>24</v>
      </c>
      <c r="G8" s="55" t="s">
        <v>2427</v>
      </c>
      <c r="H8" s="68" t="s">
        <v>61</v>
      </c>
      <c r="I8" s="19">
        <v>0</v>
      </c>
      <c r="J8" s="66"/>
      <c r="K8" s="67">
        <v>5</v>
      </c>
      <c r="L8" s="68"/>
      <c r="M8" s="19"/>
      <c r="N8" s="68"/>
      <c r="O8" s="19"/>
      <c r="P8" s="68"/>
      <c r="Q8" s="55"/>
      <c r="R8" s="18">
        <v>2</v>
      </c>
      <c r="S8" s="69" t="s">
        <v>2002</v>
      </c>
      <c r="T8" s="87"/>
      <c r="U8" s="85">
        <v>252</v>
      </c>
      <c r="V8" s="83">
        <v>29</v>
      </c>
      <c r="W8" s="18"/>
      <c r="X8" s="63">
        <v>24</v>
      </c>
      <c r="Y8" s="224">
        <v>22</v>
      </c>
      <c r="Z8" s="382">
        <v>34640</v>
      </c>
      <c r="AA8" s="236" t="s">
        <v>2819</v>
      </c>
    </row>
    <row r="9" spans="1:27">
      <c r="A9" s="236" t="s">
        <v>2855</v>
      </c>
      <c r="B9" s="39">
        <v>1</v>
      </c>
      <c r="C9" s="39">
        <v>8</v>
      </c>
      <c r="D9" s="39">
        <v>8</v>
      </c>
      <c r="E9" s="39" t="s">
        <v>1934</v>
      </c>
      <c r="F9" s="18" t="s">
        <v>52</v>
      </c>
      <c r="G9" s="55" t="s">
        <v>2419</v>
      </c>
      <c r="H9" s="68" t="s">
        <v>114</v>
      </c>
      <c r="I9" s="19"/>
      <c r="J9" s="66"/>
      <c r="K9" s="67"/>
      <c r="L9" s="68"/>
      <c r="M9" s="19"/>
      <c r="N9" s="68"/>
      <c r="O9" s="19"/>
      <c r="P9" s="68"/>
      <c r="Q9" s="55"/>
      <c r="R9" s="18">
        <v>1</v>
      </c>
      <c r="S9" s="69"/>
      <c r="T9" s="87">
        <v>607</v>
      </c>
      <c r="U9" s="85">
        <v>35</v>
      </c>
      <c r="V9" s="83"/>
      <c r="W9" s="18"/>
      <c r="X9" s="63">
        <v>11</v>
      </c>
      <c r="Y9" s="224">
        <v>24</v>
      </c>
      <c r="Z9" s="382">
        <v>33968</v>
      </c>
      <c r="AA9" s="236" t="s">
        <v>2820</v>
      </c>
    </row>
    <row r="10" spans="1:27">
      <c r="A10" s="236" t="s">
        <v>2843</v>
      </c>
      <c r="B10" s="39">
        <v>1</v>
      </c>
      <c r="C10" s="39">
        <v>9</v>
      </c>
      <c r="D10" s="39">
        <v>9</v>
      </c>
      <c r="E10" s="39" t="s">
        <v>1988</v>
      </c>
      <c r="F10" s="19" t="s">
        <v>28</v>
      </c>
      <c r="G10" s="55" t="s">
        <v>2510</v>
      </c>
      <c r="H10" s="57" t="s">
        <v>1802</v>
      </c>
      <c r="I10" s="58">
        <v>5</v>
      </c>
      <c r="J10" s="59"/>
      <c r="K10" s="60">
        <v>2</v>
      </c>
      <c r="L10" s="61"/>
      <c r="M10" s="62"/>
      <c r="N10" s="61"/>
      <c r="O10" s="63"/>
      <c r="P10" s="61"/>
      <c r="Q10" s="63"/>
      <c r="R10" s="63">
        <v>10</v>
      </c>
      <c r="S10" s="64"/>
      <c r="T10" s="88"/>
      <c r="U10" s="86"/>
      <c r="V10" s="84"/>
      <c r="W10" s="63"/>
      <c r="X10" s="63">
        <v>95</v>
      </c>
      <c r="Y10" s="224">
        <v>23</v>
      </c>
      <c r="Z10" s="382">
        <v>34518</v>
      </c>
      <c r="AA10" s="236" t="s">
        <v>2821</v>
      </c>
    </row>
    <row r="11" spans="1:27">
      <c r="A11" s="236" t="s">
        <v>2854</v>
      </c>
      <c r="B11" s="39">
        <v>1</v>
      </c>
      <c r="C11" s="39">
        <v>10</v>
      </c>
      <c r="D11" s="39">
        <v>10</v>
      </c>
      <c r="E11" s="39" t="s">
        <v>1919</v>
      </c>
      <c r="F11" s="19" t="s">
        <v>45</v>
      </c>
      <c r="G11" s="55" t="s">
        <v>2521</v>
      </c>
      <c r="H11" s="68" t="s">
        <v>285</v>
      </c>
      <c r="I11" s="58">
        <v>5</v>
      </c>
      <c r="J11" s="59">
        <v>4</v>
      </c>
      <c r="K11" s="60">
        <v>5</v>
      </c>
      <c r="L11" s="61"/>
      <c r="M11" s="62"/>
      <c r="N11" s="61"/>
      <c r="O11" s="63"/>
      <c r="P11" s="61"/>
      <c r="Q11" s="63"/>
      <c r="R11" s="63">
        <v>11</v>
      </c>
      <c r="S11" s="64"/>
      <c r="T11" s="88"/>
      <c r="U11" s="86"/>
      <c r="V11" s="84"/>
      <c r="W11" s="63"/>
      <c r="X11" s="63">
        <v>57</v>
      </c>
      <c r="Y11" s="224">
        <v>23</v>
      </c>
      <c r="Z11" s="382">
        <v>34383</v>
      </c>
      <c r="AA11" s="236" t="s">
        <v>2822</v>
      </c>
    </row>
    <row r="12" spans="1:27">
      <c r="A12" s="236" t="s">
        <v>2844</v>
      </c>
      <c r="B12" s="39">
        <v>1</v>
      </c>
      <c r="C12" s="39">
        <v>11</v>
      </c>
      <c r="D12" s="39">
        <v>11</v>
      </c>
      <c r="E12" s="220" t="s">
        <v>17</v>
      </c>
      <c r="F12" s="19" t="s">
        <v>101</v>
      </c>
      <c r="G12" s="55" t="s">
        <v>2554</v>
      </c>
      <c r="H12" s="68" t="s">
        <v>83</v>
      </c>
      <c r="I12" s="58">
        <v>5</v>
      </c>
      <c r="J12" s="59"/>
      <c r="K12" s="60"/>
      <c r="L12" s="61"/>
      <c r="M12" s="62"/>
      <c r="N12" s="61"/>
      <c r="O12" s="63"/>
      <c r="P12" s="61"/>
      <c r="Q12" s="63"/>
      <c r="R12" s="63">
        <v>15</v>
      </c>
      <c r="S12" s="64"/>
      <c r="T12" s="88"/>
      <c r="U12" s="86"/>
      <c r="V12" s="84"/>
      <c r="W12" s="63"/>
      <c r="X12" s="63">
        <v>20</v>
      </c>
      <c r="Y12" s="224">
        <v>22</v>
      </c>
      <c r="Z12" s="382">
        <v>34631</v>
      </c>
      <c r="AA12" s="236" t="s">
        <v>2823</v>
      </c>
    </row>
    <row r="13" spans="1:27">
      <c r="A13" s="236" t="s">
        <v>2853</v>
      </c>
      <c r="B13" s="39">
        <v>1</v>
      </c>
      <c r="C13" s="39">
        <v>12</v>
      </c>
      <c r="D13" s="39">
        <v>12</v>
      </c>
      <c r="E13" s="39" t="s">
        <v>127</v>
      </c>
      <c r="F13" s="19" t="s">
        <v>24</v>
      </c>
      <c r="G13" s="55" t="s">
        <v>2534</v>
      </c>
      <c r="H13" s="57" t="s">
        <v>178</v>
      </c>
      <c r="I13" s="58">
        <v>4</v>
      </c>
      <c r="J13" s="59">
        <v>0</v>
      </c>
      <c r="K13" s="60">
        <v>11</v>
      </c>
      <c r="L13" s="61"/>
      <c r="M13" s="62"/>
      <c r="N13" s="61"/>
      <c r="O13" s="63"/>
      <c r="P13" s="61"/>
      <c r="Q13" s="63"/>
      <c r="R13" s="63">
        <v>12</v>
      </c>
      <c r="S13" s="64"/>
      <c r="T13" s="88"/>
      <c r="U13" s="86"/>
      <c r="V13" s="84"/>
      <c r="W13" s="63"/>
      <c r="X13" s="63">
        <v>94</v>
      </c>
      <c r="Y13" s="224">
        <v>24</v>
      </c>
      <c r="Z13" s="382">
        <v>33855</v>
      </c>
      <c r="AA13" s="236" t="s">
        <v>2824</v>
      </c>
    </row>
    <row r="14" spans="1:27">
      <c r="A14" s="236" t="s">
        <v>2845</v>
      </c>
      <c r="B14" s="39">
        <v>1</v>
      </c>
      <c r="C14" s="39">
        <v>13</v>
      </c>
      <c r="D14" s="39">
        <v>13</v>
      </c>
      <c r="E14" s="220" t="s">
        <v>1898</v>
      </c>
      <c r="F14" s="63" t="s">
        <v>129</v>
      </c>
      <c r="G14" s="55" t="s">
        <v>2449</v>
      </c>
      <c r="H14" s="61" t="s">
        <v>53</v>
      </c>
      <c r="I14" s="18">
        <v>0</v>
      </c>
      <c r="J14" s="66"/>
      <c r="K14" s="67"/>
      <c r="L14" s="68"/>
      <c r="M14" s="19"/>
      <c r="N14" s="68"/>
      <c r="O14" s="19"/>
      <c r="P14" s="68"/>
      <c r="Q14" s="55"/>
      <c r="R14" s="18">
        <v>4</v>
      </c>
      <c r="S14" s="69" t="s">
        <v>2002</v>
      </c>
      <c r="T14" s="87"/>
      <c r="U14" s="85"/>
      <c r="V14" s="83">
        <v>92</v>
      </c>
      <c r="W14" s="18"/>
      <c r="X14" s="18">
        <v>13</v>
      </c>
      <c r="Y14" s="224">
        <v>24</v>
      </c>
      <c r="Z14" s="382">
        <v>34031</v>
      </c>
      <c r="AA14" s="236" t="s">
        <v>2825</v>
      </c>
    </row>
    <row r="15" spans="1:27">
      <c r="A15" s="236" t="s">
        <v>2852</v>
      </c>
      <c r="B15" s="39">
        <v>1</v>
      </c>
      <c r="C15" s="39">
        <v>14</v>
      </c>
      <c r="D15" s="39">
        <v>14</v>
      </c>
      <c r="E15" s="220" t="s">
        <v>1969</v>
      </c>
      <c r="F15" s="19" t="s">
        <v>95</v>
      </c>
      <c r="G15" s="56" t="s">
        <v>576</v>
      </c>
      <c r="H15" s="57" t="s">
        <v>1802</v>
      </c>
      <c r="I15" s="58">
        <v>5</v>
      </c>
      <c r="J15" s="59"/>
      <c r="K15" s="60">
        <v>7</v>
      </c>
      <c r="L15" s="61"/>
      <c r="M15" s="62"/>
      <c r="N15" s="61"/>
      <c r="O15" s="63"/>
      <c r="P15" s="61"/>
      <c r="Q15" s="63"/>
      <c r="R15" s="63">
        <v>10</v>
      </c>
      <c r="S15" s="64"/>
      <c r="T15" s="88"/>
      <c r="U15" s="86"/>
      <c r="V15" s="84"/>
      <c r="W15" s="63"/>
      <c r="X15" s="75">
        <v>98</v>
      </c>
      <c r="Y15" s="224">
        <v>24</v>
      </c>
      <c r="Z15" s="385">
        <v>34197</v>
      </c>
      <c r="AA15" s="236" t="s">
        <v>2826</v>
      </c>
    </row>
    <row r="16" spans="1:27">
      <c r="A16" s="236" t="s">
        <v>2846</v>
      </c>
      <c r="B16" s="39">
        <v>1</v>
      </c>
      <c r="C16" s="39">
        <v>15</v>
      </c>
      <c r="D16" s="39">
        <v>15</v>
      </c>
      <c r="E16" s="39" t="s">
        <v>1886</v>
      </c>
      <c r="F16" s="19" t="s">
        <v>95</v>
      </c>
      <c r="G16" s="56" t="s">
        <v>259</v>
      </c>
      <c r="H16" s="57" t="s">
        <v>1796</v>
      </c>
      <c r="I16" s="58">
        <v>6</v>
      </c>
      <c r="J16" s="59"/>
      <c r="K16" s="60">
        <v>2</v>
      </c>
      <c r="L16" s="61"/>
      <c r="M16" s="62"/>
      <c r="N16" s="61"/>
      <c r="O16" s="63"/>
      <c r="P16" s="61"/>
      <c r="Q16" s="63"/>
      <c r="R16" s="63">
        <v>9</v>
      </c>
      <c r="S16" s="64"/>
      <c r="T16" s="88"/>
      <c r="U16" s="86"/>
      <c r="V16" s="84"/>
      <c r="W16" s="63"/>
      <c r="X16" s="63">
        <v>97</v>
      </c>
      <c r="Y16" s="63">
        <v>32</v>
      </c>
      <c r="Z16" s="382">
        <v>31045</v>
      </c>
      <c r="AA16" s="236" t="s">
        <v>2827</v>
      </c>
    </row>
    <row r="17" spans="1:27">
      <c r="A17" s="236" t="s">
        <v>2851</v>
      </c>
      <c r="B17" s="39">
        <v>1</v>
      </c>
      <c r="C17" s="39">
        <v>16</v>
      </c>
      <c r="D17" s="39">
        <v>16</v>
      </c>
      <c r="E17" s="39" t="s">
        <v>1969</v>
      </c>
      <c r="F17" s="18" t="s">
        <v>17</v>
      </c>
      <c r="G17" s="55" t="s">
        <v>2474</v>
      </c>
      <c r="H17" s="68" t="s">
        <v>1756</v>
      </c>
      <c r="I17" s="19">
        <v>4</v>
      </c>
      <c r="J17" s="66"/>
      <c r="K17" s="67">
        <v>7</v>
      </c>
      <c r="L17" s="68" t="s">
        <v>1793</v>
      </c>
      <c r="M17" s="19">
        <v>4</v>
      </c>
      <c r="N17" s="68"/>
      <c r="O17" s="19"/>
      <c r="P17" s="68"/>
      <c r="Q17" s="55"/>
      <c r="R17" s="18">
        <v>7</v>
      </c>
      <c r="S17" s="69"/>
      <c r="T17" s="87"/>
      <c r="U17" s="85"/>
      <c r="V17" s="83"/>
      <c r="W17" s="72"/>
      <c r="X17" s="63">
        <v>67</v>
      </c>
      <c r="Y17" s="224">
        <v>23</v>
      </c>
      <c r="Z17" s="382">
        <v>34548</v>
      </c>
      <c r="AA17" s="236" t="s">
        <v>2828</v>
      </c>
    </row>
    <row r="18" spans="1:27">
      <c r="A18" s="236" t="s">
        <v>2847</v>
      </c>
      <c r="B18" s="39">
        <v>1</v>
      </c>
      <c r="C18" s="39">
        <v>17</v>
      </c>
      <c r="D18" s="39">
        <v>17</v>
      </c>
      <c r="E18" s="39" t="s">
        <v>1844</v>
      </c>
      <c r="F18" s="19" t="s">
        <v>35</v>
      </c>
      <c r="G18" s="55" t="s">
        <v>2490</v>
      </c>
      <c r="H18" s="57" t="s">
        <v>1830</v>
      </c>
      <c r="I18" s="58">
        <v>4</v>
      </c>
      <c r="J18" s="59"/>
      <c r="K18" s="60">
        <v>0</v>
      </c>
      <c r="L18" s="61" t="s">
        <v>1764</v>
      </c>
      <c r="M18" s="62" t="s">
        <v>84</v>
      </c>
      <c r="N18" s="61"/>
      <c r="O18" s="63"/>
      <c r="P18" s="61"/>
      <c r="Q18" s="63"/>
      <c r="R18" s="63">
        <v>9</v>
      </c>
      <c r="S18" s="64"/>
      <c r="T18" s="88"/>
      <c r="U18" s="86"/>
      <c r="V18" s="84"/>
      <c r="W18" s="63"/>
      <c r="X18" s="63">
        <v>97</v>
      </c>
      <c r="Y18" s="224">
        <v>21</v>
      </c>
      <c r="Z18" s="385">
        <v>34976</v>
      </c>
      <c r="AA18" s="236" t="s">
        <v>2829</v>
      </c>
    </row>
    <row r="19" spans="1:27">
      <c r="A19" s="236" t="s">
        <v>2850</v>
      </c>
      <c r="B19" s="39">
        <v>1</v>
      </c>
      <c r="C19" s="39">
        <v>18</v>
      </c>
      <c r="D19" s="39">
        <v>18</v>
      </c>
      <c r="E19" s="220" t="s">
        <v>1934</v>
      </c>
      <c r="F19" s="19" t="s">
        <v>47</v>
      </c>
      <c r="G19" s="55" t="s">
        <v>2557</v>
      </c>
      <c r="H19" s="68" t="s">
        <v>108</v>
      </c>
      <c r="I19" s="58">
        <v>5</v>
      </c>
      <c r="J19" s="59"/>
      <c r="K19" s="60"/>
      <c r="L19" s="61"/>
      <c r="M19" s="62"/>
      <c r="N19" s="61"/>
      <c r="O19" s="63"/>
      <c r="P19" s="61"/>
      <c r="Q19" s="63"/>
      <c r="R19" s="63">
        <v>15</v>
      </c>
      <c r="S19" s="64"/>
      <c r="T19" s="88"/>
      <c r="U19" s="86"/>
      <c r="V19" s="84"/>
      <c r="W19" s="63"/>
      <c r="X19" s="63">
        <v>24</v>
      </c>
      <c r="Y19" s="224">
        <v>24</v>
      </c>
      <c r="Z19" s="382">
        <v>34185</v>
      </c>
      <c r="AA19" s="236" t="s">
        <v>2830</v>
      </c>
    </row>
    <row r="20" spans="1:27">
      <c r="A20" s="236" t="s">
        <v>2848</v>
      </c>
      <c r="B20" s="39">
        <v>1</v>
      </c>
      <c r="C20" s="39">
        <v>19</v>
      </c>
      <c r="D20" s="39">
        <v>19</v>
      </c>
      <c r="E20" s="39" t="s">
        <v>1978</v>
      </c>
      <c r="F20" s="19" t="s">
        <v>68</v>
      </c>
      <c r="G20" s="56" t="s">
        <v>67</v>
      </c>
      <c r="H20" s="57" t="s">
        <v>178</v>
      </c>
      <c r="I20" s="58">
        <v>4</v>
      </c>
      <c r="J20" s="59">
        <v>5</v>
      </c>
      <c r="K20" s="60" t="s">
        <v>2030</v>
      </c>
      <c r="L20" s="61"/>
      <c r="M20" s="62"/>
      <c r="N20" s="61"/>
      <c r="O20" s="63"/>
      <c r="P20" s="61"/>
      <c r="Q20" s="63"/>
      <c r="R20" s="63">
        <v>12</v>
      </c>
      <c r="S20" s="64"/>
      <c r="T20" s="88"/>
      <c r="U20" s="86"/>
      <c r="V20" s="84"/>
      <c r="W20" s="63"/>
      <c r="X20" s="63">
        <v>57</v>
      </c>
      <c r="Y20" s="63">
        <v>34</v>
      </c>
      <c r="Z20" s="382">
        <v>30467</v>
      </c>
      <c r="AA20" s="236" t="s">
        <v>2831</v>
      </c>
    </row>
    <row r="21" spans="1:27">
      <c r="A21" s="236" t="s">
        <v>2849</v>
      </c>
      <c r="B21" s="39">
        <v>1</v>
      </c>
      <c r="C21" s="39">
        <v>20</v>
      </c>
      <c r="D21" s="39">
        <v>20</v>
      </c>
      <c r="E21" s="220" t="s">
        <v>1934</v>
      </c>
      <c r="F21" s="19" t="s">
        <v>76</v>
      </c>
      <c r="G21" s="55" t="s">
        <v>2552</v>
      </c>
      <c r="H21" s="68" t="s">
        <v>42</v>
      </c>
      <c r="I21" s="58">
        <v>5</v>
      </c>
      <c r="J21" s="59">
        <v>0</v>
      </c>
      <c r="K21" s="60"/>
      <c r="L21" s="61"/>
      <c r="M21" s="62"/>
      <c r="N21" s="61"/>
      <c r="O21" s="63"/>
      <c r="P21" s="61"/>
      <c r="Q21" s="63"/>
      <c r="R21" s="63">
        <v>14</v>
      </c>
      <c r="S21" s="64"/>
      <c r="T21" s="88"/>
      <c r="U21" s="86"/>
      <c r="V21" s="84"/>
      <c r="W21" s="63"/>
      <c r="X21" s="63">
        <v>42</v>
      </c>
      <c r="Y21" s="224">
        <v>23</v>
      </c>
      <c r="Z21" s="382">
        <v>34220</v>
      </c>
      <c r="AA21" s="236" t="s">
        <v>2832</v>
      </c>
    </row>
    <row r="22" spans="1:27">
      <c r="A22" s="236" t="s">
        <v>2878</v>
      </c>
      <c r="B22" s="39">
        <v>2</v>
      </c>
      <c r="C22" s="39">
        <v>1</v>
      </c>
      <c r="D22" s="39">
        <v>21</v>
      </c>
      <c r="E22" s="98" t="s">
        <v>1868</v>
      </c>
      <c r="F22" s="18" t="s">
        <v>79</v>
      </c>
      <c r="G22" s="55" t="s">
        <v>1295</v>
      </c>
      <c r="H22" s="68" t="s">
        <v>53</v>
      </c>
      <c r="I22" s="19">
        <v>0</v>
      </c>
      <c r="J22" s="66"/>
      <c r="K22" s="67"/>
      <c r="L22" s="68"/>
      <c r="M22" s="19"/>
      <c r="N22" s="68"/>
      <c r="O22" s="19"/>
      <c r="P22" s="68"/>
      <c r="Q22" s="55"/>
      <c r="R22" s="18">
        <v>4</v>
      </c>
      <c r="S22" s="69" t="s">
        <v>1999</v>
      </c>
      <c r="T22" s="87"/>
      <c r="U22" s="85"/>
      <c r="V22" s="83">
        <v>77</v>
      </c>
      <c r="W22" s="18"/>
      <c r="X22" s="63">
        <v>11</v>
      </c>
      <c r="Y22" s="18">
        <v>28</v>
      </c>
      <c r="Z22" s="382">
        <v>32679</v>
      </c>
      <c r="AA22" s="236" t="s">
        <v>2833</v>
      </c>
    </row>
    <row r="23" spans="1:27">
      <c r="A23" s="236" t="s">
        <v>2838</v>
      </c>
      <c r="B23" s="39">
        <v>2</v>
      </c>
      <c r="C23" s="39">
        <v>2</v>
      </c>
      <c r="D23" s="39">
        <v>22</v>
      </c>
      <c r="E23" s="98" t="s">
        <v>1906</v>
      </c>
      <c r="F23" s="19" t="s">
        <v>197</v>
      </c>
      <c r="G23" s="56" t="s">
        <v>389</v>
      </c>
      <c r="H23" s="68" t="s">
        <v>83</v>
      </c>
      <c r="I23" s="58">
        <v>5</v>
      </c>
      <c r="J23" s="59"/>
      <c r="K23" s="60"/>
      <c r="L23" s="61"/>
      <c r="M23" s="62"/>
      <c r="N23" s="61"/>
      <c r="O23" s="63"/>
      <c r="P23" s="61"/>
      <c r="Q23" s="63"/>
      <c r="R23" s="63">
        <v>15</v>
      </c>
      <c r="S23" s="64"/>
      <c r="T23" s="88"/>
      <c r="U23" s="86"/>
      <c r="V23" s="84"/>
      <c r="W23" s="63"/>
      <c r="X23" s="63">
        <v>31</v>
      </c>
      <c r="Y23" s="63">
        <v>26</v>
      </c>
      <c r="Z23" s="382">
        <v>33476</v>
      </c>
      <c r="AA23" s="236" t="s">
        <v>2833</v>
      </c>
    </row>
    <row r="24" spans="1:27">
      <c r="A24" s="236" t="s">
        <v>2839</v>
      </c>
      <c r="B24" s="39">
        <v>2</v>
      </c>
      <c r="C24" s="39">
        <v>3</v>
      </c>
      <c r="D24" s="39">
        <v>23</v>
      </c>
      <c r="E24" s="179" t="s">
        <v>1755</v>
      </c>
      <c r="F24" s="18" t="s">
        <v>127</v>
      </c>
      <c r="G24" s="55" t="s">
        <v>2479</v>
      </c>
      <c r="H24" s="68" t="s">
        <v>1774</v>
      </c>
      <c r="I24" s="19">
        <v>5</v>
      </c>
      <c r="J24" s="66"/>
      <c r="K24" s="67">
        <v>7</v>
      </c>
      <c r="L24" s="68"/>
      <c r="M24" s="19"/>
      <c r="N24" s="68"/>
      <c r="O24" s="19"/>
      <c r="P24" s="68"/>
      <c r="Q24" s="55"/>
      <c r="R24" s="18">
        <v>8</v>
      </c>
      <c r="S24" s="69"/>
      <c r="T24" s="87"/>
      <c r="U24" s="85"/>
      <c r="V24" s="83"/>
      <c r="W24" s="18"/>
      <c r="X24" s="63">
        <v>68</v>
      </c>
      <c r="Y24" s="224">
        <v>23</v>
      </c>
      <c r="Z24" s="382">
        <v>34569</v>
      </c>
      <c r="AA24" s="236" t="s">
        <v>2833</v>
      </c>
    </row>
    <row r="25" spans="1:27">
      <c r="A25" s="236" t="s">
        <v>2840</v>
      </c>
      <c r="B25" s="39">
        <v>2</v>
      </c>
      <c r="C25" s="39">
        <v>4</v>
      </c>
      <c r="D25" s="39">
        <v>24</v>
      </c>
      <c r="E25" s="179" t="s">
        <v>1780</v>
      </c>
      <c r="F25" s="19" t="s">
        <v>82</v>
      </c>
      <c r="G25" s="55" t="s">
        <v>2553</v>
      </c>
      <c r="H25" s="68" t="s">
        <v>42</v>
      </c>
      <c r="I25" s="58">
        <v>5</v>
      </c>
      <c r="J25" s="59">
        <v>0</v>
      </c>
      <c r="K25" s="60"/>
      <c r="L25" s="61"/>
      <c r="M25" s="62"/>
      <c r="N25" s="61"/>
      <c r="O25" s="63"/>
      <c r="P25" s="61"/>
      <c r="Q25" s="63"/>
      <c r="R25" s="63">
        <v>14</v>
      </c>
      <c r="S25" s="64"/>
      <c r="T25" s="88"/>
      <c r="U25" s="86"/>
      <c r="V25" s="84"/>
      <c r="W25" s="63"/>
      <c r="X25" s="63">
        <v>22</v>
      </c>
      <c r="Y25" s="224">
        <v>22</v>
      </c>
      <c r="Z25" s="382">
        <v>34906</v>
      </c>
      <c r="AA25" s="236" t="s">
        <v>2833</v>
      </c>
    </row>
    <row r="26" spans="1:27">
      <c r="A26" s="236" t="s">
        <v>2841</v>
      </c>
      <c r="B26" s="39">
        <v>2</v>
      </c>
      <c r="C26" s="39">
        <v>5</v>
      </c>
      <c r="D26" s="39">
        <v>25</v>
      </c>
      <c r="E26" s="179" t="s">
        <v>1958</v>
      </c>
      <c r="F26" s="19" t="s">
        <v>79</v>
      </c>
      <c r="G26" s="56" t="s">
        <v>1528</v>
      </c>
      <c r="H26" s="68" t="s">
        <v>83</v>
      </c>
      <c r="I26" s="58">
        <v>5</v>
      </c>
      <c r="J26" s="59"/>
      <c r="K26" s="60"/>
      <c r="L26" s="61"/>
      <c r="M26" s="62"/>
      <c r="N26" s="61"/>
      <c r="O26" s="63"/>
      <c r="P26" s="61"/>
      <c r="Q26" s="63"/>
      <c r="R26" s="63">
        <v>15</v>
      </c>
      <c r="S26" s="64"/>
      <c r="T26" s="88"/>
      <c r="U26" s="86"/>
      <c r="V26" s="84"/>
      <c r="W26" s="63"/>
      <c r="X26" s="63">
        <v>21</v>
      </c>
      <c r="Y26" s="63">
        <v>26</v>
      </c>
      <c r="Z26" s="382">
        <v>33175</v>
      </c>
      <c r="AA26" s="236" t="s">
        <v>2833</v>
      </c>
    </row>
    <row r="27" spans="1:27">
      <c r="A27" s="236" t="s">
        <v>2856</v>
      </c>
      <c r="B27" s="39">
        <v>2</v>
      </c>
      <c r="C27" s="39">
        <v>6</v>
      </c>
      <c r="D27" s="39">
        <v>26</v>
      </c>
      <c r="E27" s="179" t="s">
        <v>1799</v>
      </c>
      <c r="F27" s="18" t="s">
        <v>12</v>
      </c>
      <c r="G27" s="55" t="s">
        <v>1480</v>
      </c>
      <c r="H27" s="68" t="s">
        <v>1756</v>
      </c>
      <c r="I27" s="19">
        <v>5</v>
      </c>
      <c r="J27" s="66"/>
      <c r="K27" s="67">
        <v>5</v>
      </c>
      <c r="L27" s="68"/>
      <c r="M27" s="19"/>
      <c r="N27" s="68"/>
      <c r="O27" s="19"/>
      <c r="P27" s="68"/>
      <c r="Q27" s="55"/>
      <c r="R27" s="18">
        <v>7</v>
      </c>
      <c r="S27" s="69"/>
      <c r="T27" s="87"/>
      <c r="U27" s="85"/>
      <c r="V27" s="83"/>
      <c r="W27" s="18"/>
      <c r="X27" s="75">
        <v>67</v>
      </c>
      <c r="Y27" s="236">
        <v>26</v>
      </c>
      <c r="Z27" s="385">
        <v>35649</v>
      </c>
      <c r="AA27" s="236" t="s">
        <v>2833</v>
      </c>
    </row>
    <row r="28" spans="1:27">
      <c r="A28" s="236" t="s">
        <v>2842</v>
      </c>
      <c r="B28" s="39">
        <v>2</v>
      </c>
      <c r="C28" s="39">
        <v>7</v>
      </c>
      <c r="D28" s="39">
        <v>27</v>
      </c>
      <c r="E28" s="220" t="s">
        <v>1825</v>
      </c>
      <c r="F28" s="18" t="s">
        <v>12</v>
      </c>
      <c r="G28" s="55" t="s">
        <v>2478</v>
      </c>
      <c r="H28" s="68" t="s">
        <v>1784</v>
      </c>
      <c r="I28" s="19">
        <v>5</v>
      </c>
      <c r="J28" s="66"/>
      <c r="K28" s="67">
        <v>5</v>
      </c>
      <c r="L28" s="68"/>
      <c r="M28" s="19"/>
      <c r="N28" s="68"/>
      <c r="O28" s="19"/>
      <c r="P28" s="68"/>
      <c r="Q28" s="55"/>
      <c r="R28" s="18">
        <v>8</v>
      </c>
      <c r="S28" s="69"/>
      <c r="T28" s="87"/>
      <c r="U28" s="85"/>
      <c r="V28" s="83"/>
      <c r="W28" s="18"/>
      <c r="X28" s="63">
        <v>78</v>
      </c>
      <c r="Y28" s="224">
        <v>23</v>
      </c>
      <c r="Z28" s="382">
        <v>34563</v>
      </c>
      <c r="AA28" s="236" t="s">
        <v>2833</v>
      </c>
    </row>
    <row r="29" spans="1:27">
      <c r="A29" s="236" t="s">
        <v>2855</v>
      </c>
      <c r="B29" s="39">
        <v>2</v>
      </c>
      <c r="C29" s="39">
        <v>8</v>
      </c>
      <c r="D29" s="39">
        <v>28</v>
      </c>
      <c r="E29" s="98" t="s">
        <v>1934</v>
      </c>
      <c r="F29" s="19" t="s">
        <v>137</v>
      </c>
      <c r="G29" s="55" t="s">
        <v>2506</v>
      </c>
      <c r="H29" s="57" t="s">
        <v>1802</v>
      </c>
      <c r="I29" s="58">
        <v>4</v>
      </c>
      <c r="J29" s="59"/>
      <c r="K29" s="60">
        <v>7</v>
      </c>
      <c r="L29" s="61"/>
      <c r="M29" s="62"/>
      <c r="N29" s="61"/>
      <c r="O29" s="63"/>
      <c r="P29" s="61"/>
      <c r="Q29" s="63"/>
      <c r="R29" s="63">
        <v>10</v>
      </c>
      <c r="S29" s="64"/>
      <c r="T29" s="88"/>
      <c r="U29" s="86"/>
      <c r="V29" s="84"/>
      <c r="W29" s="63"/>
      <c r="X29" s="63"/>
      <c r="Y29" s="224">
        <v>22</v>
      </c>
      <c r="AA29" s="236" t="s">
        <v>2833</v>
      </c>
    </row>
    <row r="30" spans="1:27">
      <c r="A30" s="236" t="s">
        <v>2843</v>
      </c>
      <c r="B30" s="39">
        <v>2</v>
      </c>
      <c r="C30" s="39">
        <v>9</v>
      </c>
      <c r="D30" s="39">
        <v>29</v>
      </c>
      <c r="E30" s="225" t="s">
        <v>1898</v>
      </c>
      <c r="F30" s="19" t="s">
        <v>197</v>
      </c>
      <c r="G30" s="55" t="s">
        <v>2494</v>
      </c>
      <c r="H30" s="68" t="s">
        <v>456</v>
      </c>
      <c r="I30" s="58">
        <v>4</v>
      </c>
      <c r="J30" s="59"/>
      <c r="K30" s="60">
        <v>2</v>
      </c>
      <c r="L30" s="61"/>
      <c r="M30" s="62"/>
      <c r="N30" s="61"/>
      <c r="O30" s="63"/>
      <c r="P30" s="61"/>
      <c r="Q30" s="63"/>
      <c r="R30" s="63">
        <v>9</v>
      </c>
      <c r="S30" s="64"/>
      <c r="T30" s="88"/>
      <c r="U30" s="86"/>
      <c r="V30" s="84"/>
      <c r="W30" s="63"/>
      <c r="X30" s="63"/>
      <c r="Y30" s="224">
        <v>23</v>
      </c>
      <c r="AA30" s="236" t="s">
        <v>2833</v>
      </c>
    </row>
    <row r="31" spans="1:27">
      <c r="A31" s="236" t="s">
        <v>2854</v>
      </c>
      <c r="B31" s="39">
        <v>2</v>
      </c>
      <c r="C31" s="39">
        <v>10</v>
      </c>
      <c r="D31" s="39">
        <v>30</v>
      </c>
      <c r="E31" s="179" t="s">
        <v>1855</v>
      </c>
      <c r="F31" s="19" t="s">
        <v>73</v>
      </c>
      <c r="G31" s="56" t="s">
        <v>72</v>
      </c>
      <c r="H31" s="68" t="s">
        <v>18</v>
      </c>
      <c r="I31" s="58">
        <v>5</v>
      </c>
      <c r="J31" s="59">
        <v>5</v>
      </c>
      <c r="K31" s="60"/>
      <c r="L31" s="61"/>
      <c r="M31" s="62"/>
      <c r="N31" s="61"/>
      <c r="O31" s="63"/>
      <c r="P31" s="61"/>
      <c r="Q31" s="63"/>
      <c r="R31" s="63">
        <v>14</v>
      </c>
      <c r="S31" s="64"/>
      <c r="T31" s="88"/>
      <c r="U31" s="86"/>
      <c r="V31" s="84"/>
      <c r="W31" s="63"/>
      <c r="X31" s="63"/>
      <c r="AA31" s="236" t="s">
        <v>2833</v>
      </c>
    </row>
    <row r="32" spans="1:27">
      <c r="A32" s="236" t="s">
        <v>2844</v>
      </c>
      <c r="B32" s="39">
        <v>2</v>
      </c>
      <c r="C32" s="39">
        <v>11</v>
      </c>
      <c r="D32" s="39">
        <v>31</v>
      </c>
      <c r="E32" s="179" t="s">
        <v>1988</v>
      </c>
      <c r="F32" s="18" t="s">
        <v>45</v>
      </c>
      <c r="G32" s="55" t="s">
        <v>2453</v>
      </c>
      <c r="H32" s="68" t="s">
        <v>104</v>
      </c>
      <c r="I32" s="19">
        <v>4</v>
      </c>
      <c r="J32" s="66"/>
      <c r="K32" s="67">
        <v>0</v>
      </c>
      <c r="L32" s="68"/>
      <c r="M32" s="19"/>
      <c r="N32" s="68"/>
      <c r="O32" s="19"/>
      <c r="P32" s="68"/>
      <c r="Q32" s="55"/>
      <c r="R32" s="18">
        <v>5</v>
      </c>
      <c r="S32" s="69" t="s">
        <v>123</v>
      </c>
      <c r="T32" s="87"/>
      <c r="U32" s="85"/>
      <c r="V32" s="83">
        <v>36</v>
      </c>
      <c r="W32" s="18"/>
      <c r="X32" s="63">
        <v>86</v>
      </c>
      <c r="Y32" s="224">
        <v>22</v>
      </c>
      <c r="Z32" s="382">
        <v>34675</v>
      </c>
      <c r="AA32" s="236" t="s">
        <v>2833</v>
      </c>
    </row>
    <row r="33" spans="1:27">
      <c r="A33" s="236" t="s">
        <v>2853</v>
      </c>
      <c r="B33" s="39">
        <v>2</v>
      </c>
      <c r="C33" s="39">
        <v>12</v>
      </c>
      <c r="D33" s="39">
        <v>32</v>
      </c>
      <c r="E33" s="179" t="s">
        <v>1886</v>
      </c>
      <c r="F33" s="18" t="s">
        <v>12</v>
      </c>
      <c r="G33" s="55" t="s">
        <v>2425</v>
      </c>
      <c r="H33" s="68" t="s">
        <v>61</v>
      </c>
      <c r="I33" s="19">
        <v>0</v>
      </c>
      <c r="J33" s="66"/>
      <c r="K33" s="67">
        <v>3</v>
      </c>
      <c r="L33" s="68"/>
      <c r="M33" s="19"/>
      <c r="N33" s="68"/>
      <c r="O33" s="19"/>
      <c r="P33" s="68"/>
      <c r="Q33" s="55"/>
      <c r="R33" s="18">
        <v>2</v>
      </c>
      <c r="S33" s="69" t="s">
        <v>2002</v>
      </c>
      <c r="T33" s="87"/>
      <c r="U33" s="85">
        <v>110</v>
      </c>
      <c r="V33" s="83">
        <v>13</v>
      </c>
      <c r="W33" s="18"/>
      <c r="X33" s="63">
        <v>22</v>
      </c>
      <c r="Y33" s="224">
        <v>23</v>
      </c>
      <c r="Z33" s="382">
        <v>34338</v>
      </c>
      <c r="AA33" s="236" t="s">
        <v>2833</v>
      </c>
    </row>
    <row r="34" spans="1:27">
      <c r="A34" s="236" t="s">
        <v>2845</v>
      </c>
      <c r="B34" s="39">
        <v>2</v>
      </c>
      <c r="C34" s="39">
        <v>13</v>
      </c>
      <c r="D34" s="39">
        <v>33</v>
      </c>
      <c r="E34" s="179" t="s">
        <v>1898</v>
      </c>
      <c r="F34" s="19" t="s">
        <v>197</v>
      </c>
      <c r="G34" s="55" t="s">
        <v>2559</v>
      </c>
      <c r="H34" s="68" t="s">
        <v>108</v>
      </c>
      <c r="I34" s="58">
        <v>4</v>
      </c>
      <c r="J34" s="59"/>
      <c r="K34" s="60"/>
      <c r="L34" s="61"/>
      <c r="M34" s="62"/>
      <c r="N34" s="61"/>
      <c r="O34" s="63"/>
      <c r="P34" s="61"/>
      <c r="Q34" s="63"/>
      <c r="R34" s="63">
        <v>15</v>
      </c>
      <c r="S34" s="64"/>
      <c r="T34" s="88"/>
      <c r="U34" s="86"/>
      <c r="V34" s="84"/>
      <c r="W34" s="63"/>
      <c r="X34" s="63"/>
      <c r="Y34" s="224">
        <v>21</v>
      </c>
      <c r="Z34" s="382"/>
      <c r="AA34" s="236" t="s">
        <v>2833</v>
      </c>
    </row>
    <row r="35" spans="1:27">
      <c r="A35" s="236" t="s">
        <v>2852</v>
      </c>
      <c r="B35" s="39">
        <v>2</v>
      </c>
      <c r="C35" s="39">
        <v>14</v>
      </c>
      <c r="D35" s="39">
        <v>34</v>
      </c>
      <c r="E35" s="179" t="s">
        <v>1919</v>
      </c>
      <c r="F35" s="19" t="s">
        <v>35</v>
      </c>
      <c r="G35" s="56" t="s">
        <v>1256</v>
      </c>
      <c r="H35" s="57" t="s">
        <v>178</v>
      </c>
      <c r="I35" s="58">
        <v>0</v>
      </c>
      <c r="J35" s="59">
        <v>6</v>
      </c>
      <c r="K35" s="60" t="s">
        <v>2024</v>
      </c>
      <c r="L35" s="61"/>
      <c r="M35" s="62"/>
      <c r="N35" s="61"/>
      <c r="O35" s="63"/>
      <c r="P35" s="61"/>
      <c r="Q35" s="63"/>
      <c r="R35" s="63">
        <v>12</v>
      </c>
      <c r="S35" s="64"/>
      <c r="T35" s="88"/>
      <c r="U35" s="86"/>
      <c r="V35" s="84"/>
      <c r="W35" s="63"/>
      <c r="AA35" s="236" t="s">
        <v>2833</v>
      </c>
    </row>
    <row r="36" spans="1:27">
      <c r="A36" s="236" t="s">
        <v>2846</v>
      </c>
      <c r="B36" s="39">
        <v>2</v>
      </c>
      <c r="C36" s="39">
        <v>15</v>
      </c>
      <c r="D36" s="39">
        <v>35</v>
      </c>
      <c r="E36" s="179" t="s">
        <v>1844</v>
      </c>
      <c r="F36" s="18" t="s">
        <v>73</v>
      </c>
      <c r="G36" s="55" t="s">
        <v>2414</v>
      </c>
      <c r="H36" s="68" t="s">
        <v>114</v>
      </c>
      <c r="I36" s="19"/>
      <c r="J36" s="66"/>
      <c r="K36" s="67"/>
      <c r="L36" s="68"/>
      <c r="M36" s="19"/>
      <c r="N36" s="68"/>
      <c r="O36" s="19"/>
      <c r="P36" s="68"/>
      <c r="Q36" s="55"/>
      <c r="R36" s="18">
        <v>1</v>
      </c>
      <c r="S36" s="69"/>
      <c r="T36" s="87">
        <v>205</v>
      </c>
      <c r="U36" s="85">
        <v>5</v>
      </c>
      <c r="V36" s="83"/>
      <c r="W36" s="18"/>
      <c r="X36" s="63">
        <v>16</v>
      </c>
      <c r="Y36" s="224">
        <v>22</v>
      </c>
      <c r="Z36" s="382">
        <v>34621</v>
      </c>
      <c r="AA36" s="236" t="s">
        <v>2833</v>
      </c>
    </row>
    <row r="37" spans="1:27">
      <c r="A37" s="236" t="s">
        <v>2851</v>
      </c>
      <c r="B37" s="39">
        <v>2</v>
      </c>
      <c r="C37" s="39">
        <v>16</v>
      </c>
      <c r="D37" s="39">
        <v>36</v>
      </c>
      <c r="E37" s="179" t="s">
        <v>127</v>
      </c>
      <c r="F37" s="18" t="s">
        <v>112</v>
      </c>
      <c r="G37" s="55" t="s">
        <v>1432</v>
      </c>
      <c r="H37" s="68" t="s">
        <v>114</v>
      </c>
      <c r="I37" s="19"/>
      <c r="J37" s="66"/>
      <c r="K37" s="67"/>
      <c r="L37" s="68"/>
      <c r="M37" s="19"/>
      <c r="N37" s="68"/>
      <c r="O37" s="19"/>
      <c r="P37" s="68"/>
      <c r="Q37" s="55"/>
      <c r="R37" s="18">
        <v>1</v>
      </c>
      <c r="S37" s="69"/>
      <c r="T37" s="87">
        <v>486</v>
      </c>
      <c r="U37" s="85">
        <v>17</v>
      </c>
      <c r="V37" s="83"/>
      <c r="W37" s="18"/>
      <c r="X37" s="63">
        <v>13</v>
      </c>
      <c r="Y37" s="18">
        <v>25</v>
      </c>
      <c r="Z37" s="382">
        <v>33598</v>
      </c>
      <c r="AA37" s="236" t="s">
        <v>2833</v>
      </c>
    </row>
    <row r="38" spans="1:27">
      <c r="A38" s="236" t="s">
        <v>2847</v>
      </c>
      <c r="B38" s="39">
        <v>2</v>
      </c>
      <c r="C38" s="39">
        <v>17</v>
      </c>
      <c r="D38" s="39">
        <v>37</v>
      </c>
      <c r="E38" s="225" t="s">
        <v>1958</v>
      </c>
      <c r="F38" s="19" t="s">
        <v>49</v>
      </c>
      <c r="G38" s="55" t="s">
        <v>2551</v>
      </c>
      <c r="H38" s="68" t="s">
        <v>83</v>
      </c>
      <c r="I38" s="58">
        <v>0</v>
      </c>
      <c r="J38" s="59"/>
      <c r="K38" s="60"/>
      <c r="L38" s="61"/>
      <c r="M38" s="62"/>
      <c r="N38" s="61"/>
      <c r="O38" s="63"/>
      <c r="P38" s="61"/>
      <c r="Q38" s="63"/>
      <c r="R38" s="63">
        <v>15</v>
      </c>
      <c r="S38" s="64"/>
      <c r="T38" s="88"/>
      <c r="U38" s="86"/>
      <c r="V38" s="84"/>
      <c r="W38" s="63"/>
      <c r="X38" s="63"/>
      <c r="Y38" s="224">
        <v>21</v>
      </c>
      <c r="AA38" s="236" t="s">
        <v>2833</v>
      </c>
    </row>
    <row r="39" spans="1:27">
      <c r="A39" s="236" t="s">
        <v>2850</v>
      </c>
      <c r="B39" s="39">
        <v>2</v>
      </c>
      <c r="C39" s="39">
        <v>18</v>
      </c>
      <c r="D39" s="39">
        <v>38</v>
      </c>
      <c r="E39" s="179" t="s">
        <v>1969</v>
      </c>
      <c r="F39" s="19" t="s">
        <v>28</v>
      </c>
      <c r="G39" s="56" t="s">
        <v>1707</v>
      </c>
      <c r="H39" s="68" t="s">
        <v>203</v>
      </c>
      <c r="I39" s="58">
        <v>5</v>
      </c>
      <c r="J39" s="59">
        <v>4</v>
      </c>
      <c r="K39" s="60">
        <v>0</v>
      </c>
      <c r="L39" s="61"/>
      <c r="M39" s="62"/>
      <c r="N39" s="61"/>
      <c r="O39" s="63"/>
      <c r="P39" s="61"/>
      <c r="Q39" s="63"/>
      <c r="R39" s="63">
        <v>11</v>
      </c>
      <c r="S39" s="64"/>
      <c r="T39" s="88"/>
      <c r="U39" s="86"/>
      <c r="V39" s="84"/>
      <c r="W39" s="63"/>
      <c r="X39" s="63"/>
      <c r="AA39" s="236" t="s">
        <v>2833</v>
      </c>
    </row>
    <row r="40" spans="1:27">
      <c r="A40" s="236" t="s">
        <v>2848</v>
      </c>
      <c r="B40" s="39">
        <v>2</v>
      </c>
      <c r="C40" s="39">
        <v>19</v>
      </c>
      <c r="D40" s="39">
        <v>39</v>
      </c>
      <c r="E40" s="98" t="s">
        <v>1978</v>
      </c>
      <c r="F40" s="19" t="s">
        <v>151</v>
      </c>
      <c r="G40" s="56" t="s">
        <v>1101</v>
      </c>
      <c r="H40" s="57" t="s">
        <v>1789</v>
      </c>
      <c r="I40" s="58">
        <v>5</v>
      </c>
      <c r="J40" s="59"/>
      <c r="K40" s="60">
        <v>0</v>
      </c>
      <c r="L40" s="61"/>
      <c r="M40" s="62"/>
      <c r="N40" s="61"/>
      <c r="O40" s="63"/>
      <c r="P40" s="61"/>
      <c r="Q40" s="63"/>
      <c r="R40" s="63">
        <v>9</v>
      </c>
      <c r="S40" s="64"/>
      <c r="T40" s="88"/>
      <c r="U40" s="86"/>
      <c r="V40" s="84"/>
      <c r="W40" s="63"/>
      <c r="X40" s="63">
        <v>76</v>
      </c>
      <c r="Y40" s="63">
        <v>32</v>
      </c>
      <c r="Z40" s="382">
        <v>31067</v>
      </c>
      <c r="AA40" s="236" t="s">
        <v>2833</v>
      </c>
    </row>
    <row r="41" spans="1:27">
      <c r="A41" s="236" t="s">
        <v>2849</v>
      </c>
      <c r="B41" s="39">
        <v>2</v>
      </c>
      <c r="C41" s="39">
        <v>20</v>
      </c>
      <c r="D41" s="39">
        <v>40</v>
      </c>
      <c r="E41" s="98" t="s">
        <v>1945</v>
      </c>
      <c r="F41" s="18" t="s">
        <v>41</v>
      </c>
      <c r="G41" s="55" t="s">
        <v>2458</v>
      </c>
      <c r="H41" s="68" t="s">
        <v>1759</v>
      </c>
      <c r="I41" s="19">
        <v>4</v>
      </c>
      <c r="J41" s="66"/>
      <c r="K41" s="67">
        <v>7</v>
      </c>
      <c r="L41" s="68"/>
      <c r="M41" s="19"/>
      <c r="N41" s="68"/>
      <c r="O41" s="19"/>
      <c r="P41" s="68"/>
      <c r="Q41" s="55"/>
      <c r="R41" s="18">
        <v>6</v>
      </c>
      <c r="S41" s="69"/>
      <c r="T41" s="87"/>
      <c r="U41" s="85"/>
      <c r="V41" s="83"/>
      <c r="W41" s="18"/>
      <c r="X41" s="63">
        <v>78</v>
      </c>
      <c r="Y41" s="224">
        <v>24</v>
      </c>
      <c r="Z41" s="382">
        <v>34119</v>
      </c>
      <c r="AA41" s="236" t="s">
        <v>2833</v>
      </c>
    </row>
    <row r="42" spans="1:27">
      <c r="A42" s="236" t="s">
        <v>2879</v>
      </c>
      <c r="B42" s="39">
        <v>3</v>
      </c>
      <c r="C42" s="39">
        <v>1</v>
      </c>
      <c r="D42" s="39">
        <v>41</v>
      </c>
      <c r="E42" s="98" t="s">
        <v>1868</v>
      </c>
      <c r="F42" s="19" t="s">
        <v>45</v>
      </c>
      <c r="G42" s="56" t="s">
        <v>1487</v>
      </c>
      <c r="H42" s="57" t="s">
        <v>456</v>
      </c>
      <c r="I42" s="58">
        <v>4</v>
      </c>
      <c r="J42" s="59"/>
      <c r="K42" s="60">
        <v>3</v>
      </c>
      <c r="L42" s="61" t="s">
        <v>1764</v>
      </c>
      <c r="M42" s="62" t="s">
        <v>84</v>
      </c>
      <c r="N42" s="61"/>
      <c r="O42" s="63"/>
      <c r="P42" s="61"/>
      <c r="Q42" s="63"/>
      <c r="R42" s="63">
        <v>9</v>
      </c>
      <c r="S42" s="64"/>
      <c r="T42" s="88"/>
      <c r="U42" s="86"/>
      <c r="V42" s="84"/>
      <c r="W42" s="63"/>
      <c r="X42" s="63"/>
      <c r="Y42" s="63"/>
      <c r="AA42" s="236" t="s">
        <v>2834</v>
      </c>
    </row>
    <row r="43" spans="1:27">
      <c r="A43" s="236" t="s">
        <v>2838</v>
      </c>
      <c r="B43" s="39">
        <v>3</v>
      </c>
      <c r="C43" s="39">
        <v>2</v>
      </c>
      <c r="D43" s="39">
        <v>42</v>
      </c>
      <c r="E43" s="98" t="s">
        <v>1906</v>
      </c>
      <c r="F43" s="18" t="s">
        <v>41</v>
      </c>
      <c r="G43" s="55" t="s">
        <v>2480</v>
      </c>
      <c r="H43" s="68" t="s">
        <v>1784</v>
      </c>
      <c r="I43" s="19">
        <v>5</v>
      </c>
      <c r="J43" s="66"/>
      <c r="K43" s="67">
        <v>3</v>
      </c>
      <c r="L43" s="68" t="s">
        <v>1781</v>
      </c>
      <c r="M43" s="19">
        <v>0</v>
      </c>
      <c r="N43" s="68"/>
      <c r="O43" s="19"/>
      <c r="P43" s="68"/>
      <c r="Q43" s="55"/>
      <c r="R43" s="18">
        <v>8</v>
      </c>
      <c r="S43" s="69"/>
      <c r="T43" s="87"/>
      <c r="U43" s="85"/>
      <c r="V43" s="83"/>
      <c r="W43" s="18"/>
      <c r="X43" s="63">
        <v>73</v>
      </c>
      <c r="Y43" s="224">
        <v>24</v>
      </c>
      <c r="Z43" s="382">
        <v>34039</v>
      </c>
      <c r="AA43" s="236" t="s">
        <v>2834</v>
      </c>
    </row>
    <row r="44" spans="1:27">
      <c r="A44" s="236" t="s">
        <v>2839</v>
      </c>
      <c r="B44" s="39">
        <v>3</v>
      </c>
      <c r="C44" s="39">
        <v>3</v>
      </c>
      <c r="D44" s="39">
        <v>43</v>
      </c>
      <c r="E44" s="98" t="s">
        <v>1755</v>
      </c>
      <c r="F44" s="19" t="s">
        <v>137</v>
      </c>
      <c r="G44" s="56" t="s">
        <v>771</v>
      </c>
      <c r="H44" s="68" t="s">
        <v>285</v>
      </c>
      <c r="I44" s="58">
        <v>4</v>
      </c>
      <c r="J44" s="59">
        <v>5</v>
      </c>
      <c r="K44" s="60">
        <v>8</v>
      </c>
      <c r="L44" s="61"/>
      <c r="M44" s="62"/>
      <c r="N44" s="61"/>
      <c r="O44" s="63"/>
      <c r="P44" s="61"/>
      <c r="Q44" s="63"/>
      <c r="R44" s="63">
        <v>11</v>
      </c>
      <c r="S44" s="64"/>
      <c r="T44" s="88"/>
      <c r="U44" s="86"/>
      <c r="V44" s="84"/>
      <c r="W44" s="63"/>
      <c r="X44" s="63"/>
      <c r="Y44" s="63"/>
      <c r="AA44" s="236" t="s">
        <v>2834</v>
      </c>
    </row>
    <row r="45" spans="1:27">
      <c r="A45" s="236" t="s">
        <v>2840</v>
      </c>
      <c r="B45" s="39">
        <v>3</v>
      </c>
      <c r="C45" s="39">
        <v>4</v>
      </c>
      <c r="D45" s="39">
        <v>44</v>
      </c>
      <c r="E45" s="225" t="s">
        <v>1958</v>
      </c>
      <c r="F45" s="18" t="s">
        <v>82</v>
      </c>
      <c r="G45" s="55" t="s">
        <v>2455</v>
      </c>
      <c r="H45" s="68" t="s">
        <v>104</v>
      </c>
      <c r="I45" s="19">
        <v>5</v>
      </c>
      <c r="J45" s="66"/>
      <c r="K45" s="67">
        <v>0</v>
      </c>
      <c r="L45" s="68" t="s">
        <v>1762</v>
      </c>
      <c r="M45" s="18">
        <v>0</v>
      </c>
      <c r="N45" s="68"/>
      <c r="O45" s="19"/>
      <c r="P45" s="68"/>
      <c r="Q45" s="55"/>
      <c r="R45" s="18">
        <v>5</v>
      </c>
      <c r="S45" s="69" t="s">
        <v>1999</v>
      </c>
      <c r="T45" s="87"/>
      <c r="U45" s="85"/>
      <c r="V45" s="83">
        <v>19</v>
      </c>
      <c r="W45" s="18"/>
      <c r="X45" s="63">
        <v>81</v>
      </c>
      <c r="Y45" s="224">
        <v>22</v>
      </c>
      <c r="Z45" s="382">
        <v>34636</v>
      </c>
      <c r="AA45" s="236" t="s">
        <v>2834</v>
      </c>
    </row>
    <row r="46" spans="1:27">
      <c r="A46" s="236" t="s">
        <v>2841</v>
      </c>
      <c r="B46" s="39">
        <v>3</v>
      </c>
      <c r="C46" s="39">
        <v>5</v>
      </c>
      <c r="D46" s="39">
        <v>45</v>
      </c>
      <c r="E46" s="179" t="s">
        <v>1799</v>
      </c>
      <c r="F46" s="19" t="s">
        <v>57</v>
      </c>
      <c r="G46" s="56" t="s">
        <v>1087</v>
      </c>
      <c r="H46" s="57" t="s">
        <v>178</v>
      </c>
      <c r="I46" s="58">
        <v>5</v>
      </c>
      <c r="J46" s="59">
        <v>4</v>
      </c>
      <c r="K46" s="60">
        <v>3</v>
      </c>
      <c r="L46" s="61"/>
      <c r="M46" s="62"/>
      <c r="N46" s="61"/>
      <c r="O46" s="63"/>
      <c r="P46" s="61"/>
      <c r="Q46" s="63"/>
      <c r="R46" s="63">
        <v>12</v>
      </c>
      <c r="S46" s="64"/>
      <c r="T46" s="88"/>
      <c r="U46" s="86"/>
      <c r="V46" s="84"/>
      <c r="W46" s="63"/>
      <c r="X46" s="63"/>
      <c r="AA46" s="236" t="s">
        <v>2834</v>
      </c>
    </row>
    <row r="47" spans="1:27">
      <c r="A47" s="236" t="s">
        <v>2856</v>
      </c>
      <c r="B47" s="39">
        <v>3</v>
      </c>
      <c r="C47" s="39">
        <v>6</v>
      </c>
      <c r="D47" s="39">
        <v>46</v>
      </c>
      <c r="E47" s="179" t="s">
        <v>1780</v>
      </c>
      <c r="F47" s="18" t="s">
        <v>95</v>
      </c>
      <c r="G47" s="55" t="s">
        <v>2471</v>
      </c>
      <c r="H47" s="68" t="s">
        <v>1756</v>
      </c>
      <c r="I47" s="19">
        <v>4</v>
      </c>
      <c r="J47" s="66"/>
      <c r="K47" s="67">
        <v>5</v>
      </c>
      <c r="L47" s="68"/>
      <c r="M47" s="19"/>
      <c r="N47" s="68"/>
      <c r="O47" s="19"/>
      <c r="P47" s="68"/>
      <c r="Q47" s="55"/>
      <c r="R47" s="18">
        <v>7</v>
      </c>
      <c r="S47" s="69"/>
      <c r="T47" s="87"/>
      <c r="U47" s="85"/>
      <c r="V47" s="83"/>
      <c r="W47" s="18"/>
      <c r="X47" s="63">
        <v>62</v>
      </c>
      <c r="Y47" s="224">
        <v>24</v>
      </c>
      <c r="Z47" s="382">
        <v>33926</v>
      </c>
      <c r="AA47" s="236" t="s">
        <v>2834</v>
      </c>
    </row>
    <row r="48" spans="1:27">
      <c r="A48" s="236" t="s">
        <v>2842</v>
      </c>
      <c r="B48" s="39">
        <v>3</v>
      </c>
      <c r="C48" s="39">
        <v>7</v>
      </c>
      <c r="D48" s="39">
        <v>47</v>
      </c>
      <c r="E48" s="178" t="s">
        <v>2048</v>
      </c>
      <c r="F48" s="19" t="s">
        <v>159</v>
      </c>
      <c r="G48" s="56" t="s">
        <v>1079</v>
      </c>
      <c r="H48" s="57" t="s">
        <v>1802</v>
      </c>
      <c r="I48" s="58">
        <v>5</v>
      </c>
      <c r="J48" s="59"/>
      <c r="K48" s="60">
        <v>7</v>
      </c>
      <c r="L48" s="61"/>
      <c r="M48" s="62"/>
      <c r="N48" s="61"/>
      <c r="O48" s="63"/>
      <c r="P48" s="61"/>
      <c r="Q48" s="63"/>
      <c r="R48" s="63">
        <v>10</v>
      </c>
      <c r="S48" s="64"/>
      <c r="T48" s="88"/>
      <c r="U48" s="86"/>
      <c r="V48" s="84"/>
      <c r="W48" s="63"/>
      <c r="X48" s="63"/>
      <c r="AA48" s="236" t="s">
        <v>2834</v>
      </c>
    </row>
    <row r="49" spans="1:27">
      <c r="A49" s="236" t="s">
        <v>2855</v>
      </c>
      <c r="B49" s="39">
        <v>3</v>
      </c>
      <c r="C49" s="39">
        <v>8</v>
      </c>
      <c r="D49" s="39">
        <v>48</v>
      </c>
      <c r="E49" s="179" t="s">
        <v>1934</v>
      </c>
      <c r="F49" s="18" t="s">
        <v>45</v>
      </c>
      <c r="G49" s="55" t="s">
        <v>1698</v>
      </c>
      <c r="H49" s="68" t="s">
        <v>53</v>
      </c>
      <c r="I49" s="19">
        <v>0</v>
      </c>
      <c r="J49" s="66"/>
      <c r="K49" s="67"/>
      <c r="L49" s="68"/>
      <c r="M49" s="19"/>
      <c r="N49" s="68"/>
      <c r="O49" s="19"/>
      <c r="P49" s="68"/>
      <c r="Q49" s="55"/>
      <c r="R49" s="18">
        <v>4</v>
      </c>
      <c r="S49" s="69" t="s">
        <v>2002</v>
      </c>
      <c r="T49" s="87"/>
      <c r="U49" s="85"/>
      <c r="V49" s="83">
        <v>69</v>
      </c>
      <c r="W49" s="18"/>
      <c r="X49" s="63"/>
      <c r="AA49" s="236" t="s">
        <v>2834</v>
      </c>
    </row>
    <row r="50" spans="1:27">
      <c r="A50" s="236" t="s">
        <v>2843</v>
      </c>
      <c r="B50" s="39">
        <v>3</v>
      </c>
      <c r="C50" s="39">
        <v>9</v>
      </c>
      <c r="D50" s="39">
        <v>49</v>
      </c>
      <c r="E50" s="178" t="s">
        <v>1855</v>
      </c>
      <c r="F50" s="18" t="s">
        <v>71</v>
      </c>
      <c r="G50" s="55" t="s">
        <v>1535</v>
      </c>
      <c r="H50" s="68" t="s">
        <v>53</v>
      </c>
      <c r="I50" s="19">
        <v>0</v>
      </c>
      <c r="J50" s="66"/>
      <c r="K50" s="67"/>
      <c r="L50" s="68"/>
      <c r="M50" s="19"/>
      <c r="N50" s="68"/>
      <c r="O50" s="19"/>
      <c r="P50" s="68"/>
      <c r="Q50" s="55"/>
      <c r="R50" s="18">
        <v>4</v>
      </c>
      <c r="S50" s="69" t="s">
        <v>123</v>
      </c>
      <c r="T50" s="87"/>
      <c r="U50" s="85"/>
      <c r="V50" s="83">
        <v>69</v>
      </c>
      <c r="W50" s="18"/>
      <c r="AA50" s="236" t="s">
        <v>2834</v>
      </c>
    </row>
    <row r="51" spans="1:27">
      <c r="A51" s="236" t="s">
        <v>2854</v>
      </c>
      <c r="B51" s="39">
        <v>3</v>
      </c>
      <c r="C51" s="39">
        <v>10</v>
      </c>
      <c r="D51" s="39">
        <v>50</v>
      </c>
      <c r="E51" s="178" t="s">
        <v>1988</v>
      </c>
      <c r="F51" s="19" t="s">
        <v>12</v>
      </c>
      <c r="G51" s="56" t="s">
        <v>1082</v>
      </c>
      <c r="H51" s="68" t="s">
        <v>108</v>
      </c>
      <c r="I51" s="58">
        <v>5</v>
      </c>
      <c r="J51" s="59"/>
      <c r="K51" s="60"/>
      <c r="L51" s="61"/>
      <c r="M51" s="62"/>
      <c r="N51" s="61"/>
      <c r="O51" s="63"/>
      <c r="P51" s="61"/>
      <c r="Q51" s="63"/>
      <c r="R51" s="63">
        <v>15</v>
      </c>
      <c r="S51" s="64"/>
      <c r="T51" s="88"/>
      <c r="U51" s="86"/>
      <c r="V51" s="84"/>
      <c r="W51" s="63"/>
      <c r="X51" s="63">
        <v>23</v>
      </c>
      <c r="Y51" s="63">
        <v>30</v>
      </c>
      <c r="Z51" s="382">
        <v>31756</v>
      </c>
      <c r="AA51" s="236" t="s">
        <v>2834</v>
      </c>
    </row>
    <row r="52" spans="1:27">
      <c r="A52" s="236" t="s">
        <v>2844</v>
      </c>
      <c r="B52" s="39">
        <v>3</v>
      </c>
      <c r="C52" s="39">
        <v>11</v>
      </c>
      <c r="D52" s="39">
        <v>51</v>
      </c>
      <c r="E52" s="178" t="s">
        <v>17</v>
      </c>
      <c r="F52" s="18" t="s">
        <v>112</v>
      </c>
      <c r="G52" s="55" t="s">
        <v>614</v>
      </c>
      <c r="H52" s="68" t="s">
        <v>1756</v>
      </c>
      <c r="I52" s="19">
        <v>4</v>
      </c>
      <c r="J52" s="66"/>
      <c r="K52" s="67">
        <v>5</v>
      </c>
      <c r="L52" s="68"/>
      <c r="M52" s="19"/>
      <c r="N52" s="68"/>
      <c r="O52" s="19"/>
      <c r="P52" s="68"/>
      <c r="Q52" s="55"/>
      <c r="R52" s="18">
        <v>7</v>
      </c>
      <c r="S52" s="69"/>
      <c r="T52" s="87"/>
      <c r="U52" s="85"/>
      <c r="V52" s="83"/>
      <c r="W52" s="18"/>
      <c r="X52" s="63"/>
      <c r="AA52" s="236" t="s">
        <v>2834</v>
      </c>
    </row>
    <row r="53" spans="1:27">
      <c r="A53" s="236" t="s">
        <v>2853</v>
      </c>
      <c r="B53" s="39">
        <v>3</v>
      </c>
      <c r="C53" s="39">
        <v>12</v>
      </c>
      <c r="D53" s="39">
        <v>52</v>
      </c>
      <c r="E53" s="225" t="s">
        <v>17</v>
      </c>
      <c r="F53" s="19" t="s">
        <v>45</v>
      </c>
      <c r="G53" s="56" t="s">
        <v>1565</v>
      </c>
      <c r="H53" s="68" t="s">
        <v>121</v>
      </c>
      <c r="I53" s="58">
        <v>4</v>
      </c>
      <c r="J53" s="59">
        <v>5</v>
      </c>
      <c r="K53" s="60">
        <v>3</v>
      </c>
      <c r="L53" s="61"/>
      <c r="M53" s="62"/>
      <c r="N53" s="61"/>
      <c r="O53" s="63"/>
      <c r="P53" s="61"/>
      <c r="Q53" s="63"/>
      <c r="R53" s="63">
        <v>11</v>
      </c>
      <c r="S53" s="64"/>
      <c r="T53" s="88"/>
      <c r="U53" s="86"/>
      <c r="V53" s="84"/>
      <c r="W53" s="63"/>
      <c r="X53" s="63"/>
      <c r="Y53" s="63"/>
      <c r="AA53" s="236" t="s">
        <v>2834</v>
      </c>
    </row>
    <row r="54" spans="1:27">
      <c r="A54" s="236" t="s">
        <v>2845</v>
      </c>
      <c r="B54" s="39">
        <v>3</v>
      </c>
      <c r="C54" s="39">
        <v>13</v>
      </c>
      <c r="D54" s="39">
        <v>53</v>
      </c>
      <c r="E54" s="179" t="s">
        <v>1919</v>
      </c>
      <c r="F54" s="18" t="s">
        <v>32</v>
      </c>
      <c r="G54" s="55" t="s">
        <v>730</v>
      </c>
      <c r="H54" s="68" t="s">
        <v>1784</v>
      </c>
      <c r="I54" s="19">
        <v>4</v>
      </c>
      <c r="J54" s="66"/>
      <c r="K54" s="67">
        <v>5</v>
      </c>
      <c r="L54" s="68" t="s">
        <v>1781</v>
      </c>
      <c r="M54" s="19">
        <v>0</v>
      </c>
      <c r="N54" s="68"/>
      <c r="O54" s="19"/>
      <c r="P54" s="68"/>
      <c r="Q54" s="55"/>
      <c r="R54" s="18">
        <v>8</v>
      </c>
      <c r="S54" s="69"/>
      <c r="T54" s="87"/>
      <c r="U54" s="85"/>
      <c r="V54" s="83"/>
      <c r="W54" s="18"/>
      <c r="X54" s="63"/>
      <c r="AA54" s="236" t="s">
        <v>2834</v>
      </c>
    </row>
    <row r="55" spans="1:27">
      <c r="A55" s="236" t="s">
        <v>2852</v>
      </c>
      <c r="B55" s="39">
        <v>3</v>
      </c>
      <c r="C55" s="39">
        <v>14</v>
      </c>
      <c r="D55" s="39">
        <v>54</v>
      </c>
      <c r="E55" s="179" t="s">
        <v>1886</v>
      </c>
      <c r="F55" s="19" t="s">
        <v>32</v>
      </c>
      <c r="G55" s="55" t="s">
        <v>2556</v>
      </c>
      <c r="H55" s="68" t="s">
        <v>132</v>
      </c>
      <c r="I55" s="58">
        <v>4</v>
      </c>
      <c r="J55" s="59"/>
      <c r="K55" s="60"/>
      <c r="L55" s="61"/>
      <c r="M55" s="62"/>
      <c r="N55" s="61"/>
      <c r="O55" s="63"/>
      <c r="P55" s="61"/>
      <c r="Q55" s="63"/>
      <c r="R55" s="63">
        <v>15</v>
      </c>
      <c r="S55" s="64"/>
      <c r="T55" s="88"/>
      <c r="U55" s="86"/>
      <c r="V55" s="84"/>
      <c r="W55" s="63"/>
      <c r="X55" s="63"/>
      <c r="Y55" s="224">
        <v>21</v>
      </c>
      <c r="Z55" s="382"/>
      <c r="AA55" s="236" t="s">
        <v>2834</v>
      </c>
    </row>
    <row r="56" spans="1:27">
      <c r="A56" s="236" t="s">
        <v>2846</v>
      </c>
      <c r="B56" s="39">
        <v>3</v>
      </c>
      <c r="C56" s="39">
        <v>15</v>
      </c>
      <c r="D56" s="39">
        <v>55</v>
      </c>
      <c r="E56" s="179" t="s">
        <v>1844</v>
      </c>
      <c r="F56" s="18" t="s">
        <v>57</v>
      </c>
      <c r="G56" s="55" t="s">
        <v>2486</v>
      </c>
      <c r="H56" s="68" t="s">
        <v>1774</v>
      </c>
      <c r="I56" s="19">
        <v>4</v>
      </c>
      <c r="J56" s="66"/>
      <c r="K56" s="67">
        <v>5</v>
      </c>
      <c r="L56" s="68"/>
      <c r="M56" s="19"/>
      <c r="N56" s="68"/>
      <c r="O56" s="19"/>
      <c r="P56" s="68"/>
      <c r="Q56" s="55"/>
      <c r="R56" s="18">
        <v>8</v>
      </c>
      <c r="S56" s="69"/>
      <c r="T56" s="87"/>
      <c r="U56" s="85"/>
      <c r="V56" s="83"/>
      <c r="W56" s="18"/>
      <c r="X56" s="63">
        <v>79</v>
      </c>
      <c r="Y56" s="224">
        <v>23</v>
      </c>
      <c r="Z56" s="382">
        <v>34411</v>
      </c>
      <c r="AA56" s="236" t="s">
        <v>2834</v>
      </c>
    </row>
    <row r="57" spans="1:27">
      <c r="A57" s="236" t="s">
        <v>2851</v>
      </c>
      <c r="B57" s="39">
        <v>3</v>
      </c>
      <c r="C57" s="39">
        <v>16</v>
      </c>
      <c r="D57" s="39">
        <v>56</v>
      </c>
      <c r="E57" s="179" t="s">
        <v>127</v>
      </c>
      <c r="F57" s="18" t="s">
        <v>21</v>
      </c>
      <c r="G57" s="55" t="s">
        <v>2442</v>
      </c>
      <c r="H57" s="57" t="s">
        <v>36</v>
      </c>
      <c r="I57" s="17"/>
      <c r="J57" s="73"/>
      <c r="K57" s="74"/>
      <c r="L57" s="57" t="s">
        <v>2011</v>
      </c>
      <c r="M57" s="17"/>
      <c r="N57" s="57"/>
      <c r="O57" s="19"/>
      <c r="P57" s="68"/>
      <c r="Q57" s="55"/>
      <c r="R57" s="18">
        <v>4</v>
      </c>
      <c r="S57" s="69" t="s">
        <v>123</v>
      </c>
      <c r="T57" s="87"/>
      <c r="U57" s="85"/>
      <c r="V57" s="83">
        <v>47</v>
      </c>
      <c r="W57" s="18">
        <v>17</v>
      </c>
      <c r="X57" s="63">
        <v>15</v>
      </c>
      <c r="Y57" s="224">
        <v>23</v>
      </c>
      <c r="Z57" s="382">
        <v>34440</v>
      </c>
      <c r="AA57" s="236" t="s">
        <v>2834</v>
      </c>
    </row>
    <row r="58" spans="1:27">
      <c r="A58" s="236" t="s">
        <v>2847</v>
      </c>
      <c r="B58" s="39">
        <v>3</v>
      </c>
      <c r="C58" s="39">
        <v>17</v>
      </c>
      <c r="D58" s="39">
        <v>57</v>
      </c>
      <c r="E58" s="179" t="s">
        <v>1969</v>
      </c>
      <c r="F58" s="18" t="s">
        <v>161</v>
      </c>
      <c r="G58" s="55" t="s">
        <v>930</v>
      </c>
      <c r="H58" s="68" t="s">
        <v>61</v>
      </c>
      <c r="I58" s="19">
        <v>0</v>
      </c>
      <c r="J58" s="66"/>
      <c r="K58" s="67">
        <v>2</v>
      </c>
      <c r="L58" s="68"/>
      <c r="M58" s="19"/>
      <c r="N58" s="68"/>
      <c r="O58" s="19"/>
      <c r="P58" s="68"/>
      <c r="Q58" s="55"/>
      <c r="R58" s="18">
        <v>2</v>
      </c>
      <c r="S58" s="69" t="s">
        <v>123</v>
      </c>
      <c r="T58" s="87"/>
      <c r="U58" s="85">
        <v>168</v>
      </c>
      <c r="V58" s="83">
        <v>12</v>
      </c>
      <c r="W58" s="18"/>
      <c r="X58" s="63">
        <v>20</v>
      </c>
      <c r="Y58" s="18">
        <v>24</v>
      </c>
      <c r="Z58" s="382">
        <v>33880</v>
      </c>
      <c r="AA58" s="236" t="s">
        <v>2834</v>
      </c>
    </row>
    <row r="59" spans="1:27">
      <c r="A59" s="236" t="s">
        <v>2850</v>
      </c>
      <c r="B59" s="39">
        <v>3</v>
      </c>
      <c r="C59" s="39">
        <v>18</v>
      </c>
      <c r="D59" s="39">
        <v>58</v>
      </c>
      <c r="E59" s="179" t="s">
        <v>1825</v>
      </c>
      <c r="F59" s="19" t="s">
        <v>12</v>
      </c>
      <c r="G59" s="55" t="s">
        <v>2549</v>
      </c>
      <c r="H59" s="68" t="s">
        <v>18</v>
      </c>
      <c r="I59" s="58">
        <v>4</v>
      </c>
      <c r="J59" s="59">
        <v>5</v>
      </c>
      <c r="K59" s="60"/>
      <c r="L59" s="61"/>
      <c r="M59" s="62"/>
      <c r="N59" s="61"/>
      <c r="O59" s="63"/>
      <c r="P59" s="61"/>
      <c r="Q59" s="63"/>
      <c r="R59" s="63">
        <v>14</v>
      </c>
      <c r="S59" s="64"/>
      <c r="T59" s="88"/>
      <c r="U59" s="86"/>
      <c r="V59" s="84"/>
      <c r="W59" s="63"/>
      <c r="X59" s="63"/>
      <c r="Y59" s="224">
        <v>23</v>
      </c>
      <c r="AA59" s="236" t="s">
        <v>2834</v>
      </c>
    </row>
    <row r="60" spans="1:27">
      <c r="A60" s="38" t="s">
        <v>2848</v>
      </c>
      <c r="B60" s="178">
        <v>3</v>
      </c>
      <c r="C60" s="178">
        <v>19</v>
      </c>
      <c r="D60" s="178">
        <v>59</v>
      </c>
      <c r="E60" s="179" t="s">
        <v>1978</v>
      </c>
      <c r="F60" s="19" t="s">
        <v>159</v>
      </c>
      <c r="G60" s="55" t="s">
        <v>2491</v>
      </c>
      <c r="H60" s="57" t="s">
        <v>1789</v>
      </c>
      <c r="I60" s="58">
        <v>0</v>
      </c>
      <c r="J60" s="59"/>
      <c r="K60" s="60">
        <v>6</v>
      </c>
      <c r="L60" s="61"/>
      <c r="M60" s="62"/>
      <c r="N60" s="61"/>
      <c r="O60" s="63"/>
      <c r="P60" s="61"/>
      <c r="Q60" s="63"/>
      <c r="R60" s="63">
        <v>9</v>
      </c>
      <c r="S60" s="64"/>
      <c r="T60" s="88"/>
      <c r="U60" s="86"/>
      <c r="V60" s="84"/>
      <c r="W60" s="63"/>
      <c r="X60" s="63"/>
      <c r="Y60" s="224">
        <v>21</v>
      </c>
      <c r="AA60" s="236" t="s">
        <v>2834</v>
      </c>
    </row>
    <row r="61" spans="1:27">
      <c r="A61" s="38" t="s">
        <v>2849</v>
      </c>
      <c r="B61" s="178">
        <v>3</v>
      </c>
      <c r="C61" s="178">
        <v>20</v>
      </c>
      <c r="D61" s="178">
        <v>60</v>
      </c>
      <c r="E61" s="179" t="s">
        <v>1945</v>
      </c>
      <c r="F61" s="18" t="s">
        <v>17</v>
      </c>
      <c r="G61" s="55" t="s">
        <v>2591</v>
      </c>
      <c r="H61" s="68" t="s">
        <v>1754</v>
      </c>
      <c r="I61" s="17"/>
      <c r="J61" s="73"/>
      <c r="K61" s="74"/>
      <c r="L61" s="57" t="s">
        <v>2007</v>
      </c>
      <c r="M61" s="17"/>
      <c r="N61" s="57" t="s">
        <v>2010</v>
      </c>
      <c r="O61" s="19"/>
      <c r="P61" s="68"/>
      <c r="Q61" s="55"/>
      <c r="R61" s="18">
        <v>17</v>
      </c>
      <c r="S61" s="69"/>
      <c r="T61" s="87"/>
      <c r="U61" s="85"/>
      <c r="V61" s="83"/>
      <c r="W61" s="18">
        <v>17</v>
      </c>
      <c r="X61" s="77"/>
      <c r="Y61" s="224">
        <v>24</v>
      </c>
      <c r="AA61" s="236" t="s">
        <v>2834</v>
      </c>
    </row>
    <row r="62" spans="1:27">
      <c r="A62" s="38" t="s">
        <v>2880</v>
      </c>
      <c r="B62" s="178">
        <v>4</v>
      </c>
      <c r="C62" s="178">
        <v>1</v>
      </c>
      <c r="D62" s="178">
        <v>61</v>
      </c>
      <c r="E62" s="178" t="s">
        <v>1868</v>
      </c>
      <c r="F62" s="19" t="s">
        <v>137</v>
      </c>
      <c r="G62" s="55" t="s">
        <v>939</v>
      </c>
      <c r="H62" s="57" t="s">
        <v>36</v>
      </c>
      <c r="I62" s="17"/>
      <c r="J62" s="73"/>
      <c r="K62" s="74"/>
      <c r="L62" s="57" t="s">
        <v>2008</v>
      </c>
      <c r="M62" s="17"/>
      <c r="N62" s="57"/>
      <c r="O62" s="19"/>
      <c r="P62" s="68"/>
      <c r="Q62" s="55"/>
      <c r="R62" s="18">
        <v>4</v>
      </c>
      <c r="S62" s="69" t="s">
        <v>1999</v>
      </c>
      <c r="T62" s="87"/>
      <c r="U62" s="85"/>
      <c r="V62" s="83">
        <v>64</v>
      </c>
      <c r="W62" s="18">
        <v>17</v>
      </c>
      <c r="X62" s="63"/>
      <c r="AA62" s="38" t="s">
        <v>2919</v>
      </c>
    </row>
    <row r="63" spans="1:27">
      <c r="A63" s="38" t="s">
        <v>2838</v>
      </c>
      <c r="B63" s="178">
        <v>4</v>
      </c>
      <c r="C63" s="178">
        <v>2</v>
      </c>
      <c r="D63" s="178">
        <v>62</v>
      </c>
      <c r="E63" s="178" t="s">
        <v>1906</v>
      </c>
      <c r="F63" s="19" t="s">
        <v>32</v>
      </c>
      <c r="G63" s="56" t="s">
        <v>31</v>
      </c>
      <c r="H63" s="68" t="s">
        <v>18</v>
      </c>
      <c r="I63" s="58">
        <v>4</v>
      </c>
      <c r="J63" s="59">
        <v>5</v>
      </c>
      <c r="K63" s="60"/>
      <c r="L63" s="61"/>
      <c r="M63" s="62"/>
      <c r="N63" s="61"/>
      <c r="O63" s="63"/>
      <c r="P63" s="61"/>
      <c r="Q63" s="63"/>
      <c r="R63" s="63">
        <v>14</v>
      </c>
      <c r="S63" s="64"/>
      <c r="T63" s="88"/>
      <c r="U63" s="86"/>
      <c r="V63" s="84"/>
      <c r="W63" s="63"/>
      <c r="X63" s="63"/>
      <c r="AA63" s="38" t="s">
        <v>2919</v>
      </c>
    </row>
    <row r="64" spans="1:27">
      <c r="A64" s="38" t="s">
        <v>2839</v>
      </c>
      <c r="B64" s="178">
        <v>4</v>
      </c>
      <c r="C64" s="178">
        <v>3</v>
      </c>
      <c r="D64" s="178">
        <v>63</v>
      </c>
      <c r="E64" s="178" t="s">
        <v>1958</v>
      </c>
      <c r="F64" s="19" t="s">
        <v>129</v>
      </c>
      <c r="G64" s="55" t="s">
        <v>2498</v>
      </c>
      <c r="H64" s="57" t="s">
        <v>1830</v>
      </c>
      <c r="I64" s="58">
        <v>0</v>
      </c>
      <c r="J64" s="59"/>
      <c r="K64" s="60">
        <v>4</v>
      </c>
      <c r="L64" s="61"/>
      <c r="M64" s="62"/>
      <c r="N64" s="61"/>
      <c r="O64" s="63"/>
      <c r="P64" s="61"/>
      <c r="Q64" s="63"/>
      <c r="R64" s="63">
        <v>9</v>
      </c>
      <c r="S64" s="64"/>
      <c r="T64" s="88"/>
      <c r="U64" s="86"/>
      <c r="V64" s="84"/>
      <c r="W64" s="63"/>
      <c r="X64" s="63"/>
      <c r="Y64" s="224">
        <v>22</v>
      </c>
      <c r="Z64" s="382"/>
      <c r="AA64" s="236" t="s">
        <v>2919</v>
      </c>
    </row>
    <row r="65" spans="1:27">
      <c r="A65" s="38" t="s">
        <v>2840</v>
      </c>
      <c r="B65" s="178">
        <v>4</v>
      </c>
      <c r="C65" s="178">
        <v>4</v>
      </c>
      <c r="D65" s="178">
        <v>64</v>
      </c>
      <c r="E65" s="179" t="s">
        <v>1799</v>
      </c>
      <c r="F65" s="18" t="s">
        <v>32</v>
      </c>
      <c r="G65" s="55" t="s">
        <v>2448</v>
      </c>
      <c r="H65" s="68" t="s">
        <v>36</v>
      </c>
      <c r="I65" s="19"/>
      <c r="J65" s="66"/>
      <c r="K65" s="67"/>
      <c r="L65" s="68"/>
      <c r="M65" s="19"/>
      <c r="N65" s="68"/>
      <c r="O65" s="19"/>
      <c r="P65" s="68"/>
      <c r="Q65" s="55"/>
      <c r="R65" s="18">
        <v>4</v>
      </c>
      <c r="S65" s="69" t="s">
        <v>2001</v>
      </c>
      <c r="T65" s="87"/>
      <c r="U65" s="85"/>
      <c r="V65" s="83">
        <v>65</v>
      </c>
      <c r="W65" s="18"/>
      <c r="X65" s="63">
        <v>87</v>
      </c>
      <c r="Y65" s="224">
        <v>23</v>
      </c>
      <c r="Z65" s="382">
        <v>34375</v>
      </c>
      <c r="AA65" s="38" t="s">
        <v>2919</v>
      </c>
    </row>
    <row r="66" spans="1:27">
      <c r="A66" s="38" t="s">
        <v>2841</v>
      </c>
      <c r="B66" s="178">
        <v>4</v>
      </c>
      <c r="C66" s="178">
        <v>5</v>
      </c>
      <c r="D66" s="178">
        <v>65</v>
      </c>
      <c r="E66" s="179" t="s">
        <v>1780</v>
      </c>
      <c r="F66" s="19" t="s">
        <v>159</v>
      </c>
      <c r="G66" s="56" t="s">
        <v>1086</v>
      </c>
      <c r="H66" s="57" t="s">
        <v>1796</v>
      </c>
      <c r="I66" s="58">
        <v>4</v>
      </c>
      <c r="J66" s="59"/>
      <c r="K66" s="60">
        <v>3</v>
      </c>
      <c r="L66" s="61"/>
      <c r="M66" s="62"/>
      <c r="N66" s="61"/>
      <c r="O66" s="63"/>
      <c r="P66" s="61"/>
      <c r="Q66" s="63"/>
      <c r="R66" s="63">
        <v>9</v>
      </c>
      <c r="S66" s="64"/>
      <c r="T66" s="88"/>
      <c r="U66" s="86"/>
      <c r="V66" s="84"/>
      <c r="W66" s="63"/>
      <c r="X66" s="63"/>
      <c r="Y66" s="63"/>
      <c r="AA66" s="236" t="s">
        <v>2919</v>
      </c>
    </row>
    <row r="67" spans="1:27">
      <c r="A67" s="38" t="s">
        <v>2856</v>
      </c>
      <c r="B67" s="178">
        <v>4</v>
      </c>
      <c r="C67" s="178">
        <v>6</v>
      </c>
      <c r="D67" s="178">
        <v>66</v>
      </c>
      <c r="E67" s="179" t="s">
        <v>1958</v>
      </c>
      <c r="F67" s="19" t="s">
        <v>82</v>
      </c>
      <c r="G67" s="55" t="s">
        <v>2531</v>
      </c>
      <c r="H67" s="68" t="s">
        <v>181</v>
      </c>
      <c r="I67" s="58">
        <v>4</v>
      </c>
      <c r="J67" s="59">
        <v>4</v>
      </c>
      <c r="K67" s="60">
        <v>0</v>
      </c>
      <c r="L67" s="61"/>
      <c r="M67" s="62"/>
      <c r="N67" s="61"/>
      <c r="O67" s="63"/>
      <c r="P67" s="61"/>
      <c r="Q67" s="63"/>
      <c r="R67" s="63">
        <v>12</v>
      </c>
      <c r="S67" s="64"/>
      <c r="T67" s="88"/>
      <c r="U67" s="86"/>
      <c r="V67" s="84"/>
      <c r="W67" s="63"/>
      <c r="X67" s="63"/>
      <c r="Y67" s="224">
        <v>23</v>
      </c>
      <c r="AA67" s="38" t="s">
        <v>2919</v>
      </c>
    </row>
    <row r="68" spans="1:27">
      <c r="A68" s="38" t="s">
        <v>2842</v>
      </c>
      <c r="B68" s="178">
        <v>4</v>
      </c>
      <c r="C68" s="178">
        <v>7</v>
      </c>
      <c r="D68" s="178">
        <v>67</v>
      </c>
      <c r="E68" s="178" t="s">
        <v>2048</v>
      </c>
      <c r="F68" s="18" t="s">
        <v>142</v>
      </c>
      <c r="G68" s="55" t="s">
        <v>2437</v>
      </c>
      <c r="H68" s="68" t="s">
        <v>1769</v>
      </c>
      <c r="I68" s="19">
        <v>0</v>
      </c>
      <c r="J68" s="66"/>
      <c r="K68" s="67"/>
      <c r="L68" s="68"/>
      <c r="M68" s="19"/>
      <c r="N68" s="68"/>
      <c r="O68" s="19"/>
      <c r="P68" s="68"/>
      <c r="Q68" s="55"/>
      <c r="R68" s="18">
        <v>4</v>
      </c>
      <c r="S68" s="69" t="s">
        <v>2001</v>
      </c>
      <c r="T68" s="87"/>
      <c r="U68" s="85"/>
      <c r="V68" s="83">
        <v>54</v>
      </c>
      <c r="W68" s="72"/>
      <c r="X68" s="63">
        <v>83</v>
      </c>
      <c r="Y68" s="224">
        <v>22</v>
      </c>
      <c r="Z68" s="382">
        <v>34653</v>
      </c>
      <c r="AA68" s="236" t="s">
        <v>2919</v>
      </c>
    </row>
    <row r="69" spans="1:27">
      <c r="A69" s="38" t="s">
        <v>2855</v>
      </c>
      <c r="B69" s="178">
        <v>4</v>
      </c>
      <c r="C69" s="178">
        <v>8</v>
      </c>
      <c r="D69" s="178">
        <v>68</v>
      </c>
      <c r="E69" s="179" t="s">
        <v>1934</v>
      </c>
      <c r="F69" s="18" t="s">
        <v>32</v>
      </c>
      <c r="G69" s="55" t="s">
        <v>2428</v>
      </c>
      <c r="H69" s="68" t="s">
        <v>61</v>
      </c>
      <c r="I69" s="19">
        <v>0</v>
      </c>
      <c r="J69" s="66"/>
      <c r="K69" s="67">
        <v>0</v>
      </c>
      <c r="L69" s="68"/>
      <c r="M69" s="19"/>
      <c r="N69" s="68"/>
      <c r="O69" s="19"/>
      <c r="P69" s="68"/>
      <c r="Q69" s="55"/>
      <c r="R69" s="18">
        <v>2</v>
      </c>
      <c r="S69" s="69" t="s">
        <v>2002</v>
      </c>
      <c r="T69" s="87"/>
      <c r="U69" s="85">
        <v>112</v>
      </c>
      <c r="V69" s="83">
        <v>15</v>
      </c>
      <c r="W69" s="18"/>
      <c r="X69" s="63">
        <v>28</v>
      </c>
      <c r="Y69" s="224">
        <v>22</v>
      </c>
      <c r="Z69" s="382">
        <v>34654</v>
      </c>
      <c r="AA69" s="38" t="s">
        <v>2919</v>
      </c>
    </row>
    <row r="70" spans="1:27">
      <c r="A70" s="38" t="s">
        <v>2843</v>
      </c>
      <c r="B70" s="178">
        <v>4</v>
      </c>
      <c r="C70" s="178">
        <v>9</v>
      </c>
      <c r="D70" s="178">
        <v>69</v>
      </c>
      <c r="E70" s="179" t="s">
        <v>1988</v>
      </c>
      <c r="F70" s="18" t="s">
        <v>47</v>
      </c>
      <c r="G70" s="55" t="s">
        <v>1327</v>
      </c>
      <c r="H70" s="68" t="s">
        <v>1774</v>
      </c>
      <c r="I70" s="19">
        <v>4</v>
      </c>
      <c r="J70" s="66"/>
      <c r="K70" s="67">
        <v>4</v>
      </c>
      <c r="L70" s="68"/>
      <c r="M70" s="19"/>
      <c r="N70" s="68"/>
      <c r="O70" s="19"/>
      <c r="P70" s="68"/>
      <c r="Q70" s="55"/>
      <c r="R70" s="18">
        <v>8</v>
      </c>
      <c r="S70" s="69"/>
      <c r="T70" s="87"/>
      <c r="U70" s="85"/>
      <c r="V70" s="83"/>
      <c r="W70" s="18"/>
      <c r="X70" s="63"/>
      <c r="AA70" s="236" t="s">
        <v>2919</v>
      </c>
    </row>
    <row r="71" spans="1:27">
      <c r="A71" s="38" t="s">
        <v>2854</v>
      </c>
      <c r="B71" s="178">
        <v>4</v>
      </c>
      <c r="C71" s="178">
        <v>10</v>
      </c>
      <c r="D71" s="178">
        <v>70</v>
      </c>
      <c r="E71" s="179" t="s">
        <v>17</v>
      </c>
      <c r="F71" s="19" t="s">
        <v>68</v>
      </c>
      <c r="G71" s="55" t="s">
        <v>2539</v>
      </c>
      <c r="H71" s="68" t="s">
        <v>25</v>
      </c>
      <c r="I71" s="58">
        <v>0</v>
      </c>
      <c r="J71" s="59">
        <v>0</v>
      </c>
      <c r="K71" s="60">
        <v>6</v>
      </c>
      <c r="L71" s="61"/>
      <c r="M71" s="62"/>
      <c r="N71" s="61"/>
      <c r="O71" s="63"/>
      <c r="P71" s="61"/>
      <c r="Q71" s="63"/>
      <c r="R71" s="63">
        <v>12</v>
      </c>
      <c r="S71" s="64"/>
      <c r="T71" s="88"/>
      <c r="U71" s="86"/>
      <c r="V71" s="84"/>
      <c r="W71" s="63"/>
      <c r="X71" s="63"/>
      <c r="Y71" s="224">
        <v>22</v>
      </c>
      <c r="AA71" s="38" t="s">
        <v>2919</v>
      </c>
    </row>
    <row r="72" spans="1:27">
      <c r="A72" s="38" t="s">
        <v>2844</v>
      </c>
      <c r="B72" s="178">
        <v>4</v>
      </c>
      <c r="C72" s="178">
        <v>11</v>
      </c>
      <c r="D72" s="178">
        <v>71</v>
      </c>
      <c r="E72" s="179" t="s">
        <v>1855</v>
      </c>
      <c r="F72" s="18" t="s">
        <v>118</v>
      </c>
      <c r="G72" s="55" t="s">
        <v>117</v>
      </c>
      <c r="H72" s="68" t="s">
        <v>1769</v>
      </c>
      <c r="I72" s="19">
        <v>0</v>
      </c>
      <c r="J72" s="66"/>
      <c r="K72" s="67"/>
      <c r="L72" s="68"/>
      <c r="M72" s="19"/>
      <c r="N72" s="68"/>
      <c r="O72" s="19"/>
      <c r="P72" s="68"/>
      <c r="Q72" s="55"/>
      <c r="R72" s="18">
        <v>4</v>
      </c>
      <c r="S72" s="69" t="s">
        <v>1999</v>
      </c>
      <c r="T72" s="87"/>
      <c r="U72" s="85"/>
      <c r="V72" s="83">
        <v>42</v>
      </c>
      <c r="W72" s="18"/>
      <c r="X72" s="63"/>
      <c r="AA72" s="236" t="s">
        <v>2919</v>
      </c>
    </row>
    <row r="73" spans="1:27">
      <c r="A73" s="38" t="s">
        <v>2853</v>
      </c>
      <c r="B73" s="178">
        <v>4</v>
      </c>
      <c r="C73" s="178">
        <v>12</v>
      </c>
      <c r="D73" s="178">
        <v>72</v>
      </c>
      <c r="E73" s="178" t="s">
        <v>1755</v>
      </c>
      <c r="F73" s="18" t="s">
        <v>76</v>
      </c>
      <c r="G73" s="55" t="s">
        <v>1335</v>
      </c>
      <c r="H73" s="68" t="s">
        <v>61</v>
      </c>
      <c r="I73" s="19">
        <v>0</v>
      </c>
      <c r="J73" s="66"/>
      <c r="K73" s="67">
        <v>0</v>
      </c>
      <c r="L73" s="68" t="s">
        <v>2007</v>
      </c>
      <c r="M73" s="19"/>
      <c r="N73" s="68" t="s">
        <v>2008</v>
      </c>
      <c r="O73" s="19"/>
      <c r="P73" s="68"/>
      <c r="Q73" s="55"/>
      <c r="R73" s="18">
        <v>2</v>
      </c>
      <c r="S73" s="69" t="s">
        <v>123</v>
      </c>
      <c r="T73" s="87"/>
      <c r="U73" s="85">
        <v>83</v>
      </c>
      <c r="V73" s="83">
        <v>29</v>
      </c>
      <c r="W73" s="18">
        <v>17</v>
      </c>
      <c r="X73" s="53">
        <v>30</v>
      </c>
      <c r="Y73" s="19">
        <v>23</v>
      </c>
      <c r="Z73" s="382">
        <v>34257</v>
      </c>
      <c r="AA73" s="38" t="s">
        <v>2919</v>
      </c>
    </row>
    <row r="74" spans="1:27">
      <c r="A74" s="38" t="s">
        <v>2845</v>
      </c>
      <c r="B74" s="178">
        <v>4</v>
      </c>
      <c r="C74" s="178">
        <v>13</v>
      </c>
      <c r="D74" s="178">
        <v>73</v>
      </c>
      <c r="E74" s="178" t="s">
        <v>1886</v>
      </c>
      <c r="F74" s="19" t="s">
        <v>101</v>
      </c>
      <c r="G74" s="55" t="s">
        <v>2536</v>
      </c>
      <c r="H74" s="68" t="s">
        <v>178</v>
      </c>
      <c r="I74" s="58">
        <v>4</v>
      </c>
      <c r="J74" s="59">
        <v>0</v>
      </c>
      <c r="K74" s="60">
        <v>3</v>
      </c>
      <c r="L74" s="61" t="s">
        <v>65</v>
      </c>
      <c r="M74" s="62" t="s">
        <v>26</v>
      </c>
      <c r="N74" s="61"/>
      <c r="O74" s="63"/>
      <c r="P74" s="61"/>
      <c r="Q74" s="63"/>
      <c r="R74" s="63">
        <v>12</v>
      </c>
      <c r="S74" s="64"/>
      <c r="T74" s="88"/>
      <c r="U74" s="86"/>
      <c r="V74" s="84"/>
      <c r="W74" s="63"/>
      <c r="X74" s="63"/>
      <c r="Y74" s="224">
        <v>21</v>
      </c>
      <c r="AA74" s="236" t="s">
        <v>2919</v>
      </c>
    </row>
    <row r="75" spans="1:27">
      <c r="A75" s="38" t="s">
        <v>2852</v>
      </c>
      <c r="B75" s="178">
        <v>4</v>
      </c>
      <c r="C75" s="178">
        <v>14</v>
      </c>
      <c r="D75" s="178">
        <v>74</v>
      </c>
      <c r="E75" s="178" t="s">
        <v>1898</v>
      </c>
      <c r="F75" s="18" t="s">
        <v>76</v>
      </c>
      <c r="G75" s="55" t="s">
        <v>2431</v>
      </c>
      <c r="H75" s="68" t="s">
        <v>61</v>
      </c>
      <c r="I75" s="19">
        <v>0</v>
      </c>
      <c r="J75" s="66"/>
      <c r="K75" s="67">
        <v>0</v>
      </c>
      <c r="L75" s="68"/>
      <c r="M75" s="19"/>
      <c r="N75" s="68"/>
      <c r="O75" s="19"/>
      <c r="P75" s="68"/>
      <c r="Q75" s="55"/>
      <c r="R75" s="18">
        <v>2</v>
      </c>
      <c r="S75" s="69" t="s">
        <v>2002</v>
      </c>
      <c r="T75" s="87"/>
      <c r="U75" s="85">
        <v>87</v>
      </c>
      <c r="V75" s="83">
        <v>17</v>
      </c>
      <c r="W75" s="72"/>
      <c r="X75" s="63">
        <v>33</v>
      </c>
      <c r="Y75" s="224">
        <v>24</v>
      </c>
      <c r="Z75" s="382">
        <v>34022</v>
      </c>
      <c r="AA75" s="38" t="s">
        <v>2919</v>
      </c>
    </row>
    <row r="76" spans="1:27">
      <c r="A76" s="38" t="s">
        <v>2846</v>
      </c>
      <c r="B76" s="178">
        <v>4</v>
      </c>
      <c r="C76" s="178">
        <v>15</v>
      </c>
      <c r="D76" s="178">
        <v>75</v>
      </c>
      <c r="E76" s="178" t="s">
        <v>1844</v>
      </c>
      <c r="F76" s="18" t="s">
        <v>79</v>
      </c>
      <c r="G76" s="55" t="s">
        <v>2439</v>
      </c>
      <c r="H76" s="68" t="s">
        <v>36</v>
      </c>
      <c r="I76" s="19"/>
      <c r="J76" s="66"/>
      <c r="K76" s="67"/>
      <c r="L76" s="68"/>
      <c r="M76" s="19"/>
      <c r="N76" s="68"/>
      <c r="O76" s="19"/>
      <c r="P76" s="68"/>
      <c r="Q76" s="55"/>
      <c r="R76" s="18">
        <v>4</v>
      </c>
      <c r="S76" s="69" t="s">
        <v>1999</v>
      </c>
      <c r="T76" s="87"/>
      <c r="U76" s="85"/>
      <c r="V76" s="83">
        <v>33</v>
      </c>
      <c r="W76" s="18"/>
      <c r="X76" s="63">
        <v>19</v>
      </c>
      <c r="Y76" s="224">
        <v>23</v>
      </c>
      <c r="Z76" s="382">
        <v>34521</v>
      </c>
      <c r="AA76" s="236" t="s">
        <v>2919</v>
      </c>
    </row>
    <row r="77" spans="1:27">
      <c r="A77" s="38" t="s">
        <v>2851</v>
      </c>
      <c r="B77" s="178">
        <v>4</v>
      </c>
      <c r="C77" s="178">
        <v>16</v>
      </c>
      <c r="D77" s="178">
        <v>76</v>
      </c>
      <c r="E77" s="178" t="s">
        <v>127</v>
      </c>
      <c r="F77" s="18" t="s">
        <v>112</v>
      </c>
      <c r="G77" s="55" t="s">
        <v>2417</v>
      </c>
      <c r="H77" s="68" t="s">
        <v>114</v>
      </c>
      <c r="I77" s="19"/>
      <c r="J77" s="66"/>
      <c r="K77" s="67"/>
      <c r="L77" s="68"/>
      <c r="M77" s="19"/>
      <c r="N77" s="68"/>
      <c r="O77" s="19"/>
      <c r="P77" s="68"/>
      <c r="Q77" s="55"/>
      <c r="R77" s="18">
        <v>1</v>
      </c>
      <c r="S77" s="69"/>
      <c r="T77" s="87">
        <v>83</v>
      </c>
      <c r="U77" s="85">
        <v>8</v>
      </c>
      <c r="V77" s="83"/>
      <c r="W77" s="18"/>
      <c r="X77" s="63">
        <v>12</v>
      </c>
      <c r="Y77" s="224">
        <v>23</v>
      </c>
      <c r="Z77" s="382">
        <v>34377</v>
      </c>
      <c r="AA77" s="38" t="s">
        <v>2919</v>
      </c>
    </row>
    <row r="78" spans="1:27">
      <c r="A78" s="38" t="s">
        <v>2847</v>
      </c>
      <c r="B78" s="178">
        <v>4</v>
      </c>
      <c r="C78" s="178">
        <v>17</v>
      </c>
      <c r="D78" s="178">
        <v>77</v>
      </c>
      <c r="E78" s="179" t="s">
        <v>1898</v>
      </c>
      <c r="F78" s="18" t="s">
        <v>24</v>
      </c>
      <c r="G78" s="55" t="s">
        <v>2459</v>
      </c>
      <c r="H78" s="68" t="s">
        <v>1759</v>
      </c>
      <c r="I78" s="19">
        <v>4</v>
      </c>
      <c r="J78" s="66"/>
      <c r="K78" s="67">
        <v>5</v>
      </c>
      <c r="L78" s="68"/>
      <c r="M78" s="19"/>
      <c r="N78" s="68"/>
      <c r="O78" s="19"/>
      <c r="P78" s="68"/>
      <c r="Q78" s="55"/>
      <c r="R78" s="18">
        <v>6</v>
      </c>
      <c r="S78" s="69"/>
      <c r="T78" s="87"/>
      <c r="U78" s="85"/>
      <c r="V78" s="83"/>
      <c r="W78" s="18"/>
      <c r="X78" s="63">
        <v>65</v>
      </c>
      <c r="Y78" s="224">
        <v>25</v>
      </c>
      <c r="Z78" s="382">
        <v>33796</v>
      </c>
      <c r="AA78" s="236" t="s">
        <v>2919</v>
      </c>
    </row>
    <row r="79" spans="1:27">
      <c r="A79" s="38" t="s">
        <v>2850</v>
      </c>
      <c r="B79" s="178">
        <v>4</v>
      </c>
      <c r="C79" s="178">
        <v>18</v>
      </c>
      <c r="D79" s="178">
        <v>78</v>
      </c>
      <c r="E79" s="179" t="s">
        <v>1969</v>
      </c>
      <c r="F79" s="19" t="s">
        <v>57</v>
      </c>
      <c r="G79" s="56" t="s">
        <v>1271</v>
      </c>
      <c r="H79" s="57" t="s">
        <v>1830</v>
      </c>
      <c r="I79" s="58">
        <v>4</v>
      </c>
      <c r="J79" s="59"/>
      <c r="K79" s="60">
        <v>2</v>
      </c>
      <c r="L79" s="61"/>
      <c r="M79" s="62"/>
      <c r="N79" s="61"/>
      <c r="O79" s="63"/>
      <c r="P79" s="61"/>
      <c r="Q79" s="63"/>
      <c r="R79" s="63">
        <v>9</v>
      </c>
      <c r="S79" s="64"/>
      <c r="T79" s="88"/>
      <c r="U79" s="86"/>
      <c r="V79" s="84"/>
      <c r="W79" s="63"/>
      <c r="X79" s="63"/>
      <c r="AA79" s="38" t="s">
        <v>2919</v>
      </c>
    </row>
    <row r="80" spans="1:27">
      <c r="A80" s="38" t="s">
        <v>2848</v>
      </c>
      <c r="B80" s="178">
        <v>4</v>
      </c>
      <c r="C80" s="178">
        <v>19</v>
      </c>
      <c r="D80" s="178">
        <v>79</v>
      </c>
      <c r="E80" s="178" t="s">
        <v>1978</v>
      </c>
      <c r="F80" s="18" t="s">
        <v>49</v>
      </c>
      <c r="G80" s="55" t="s">
        <v>1369</v>
      </c>
      <c r="H80" s="68" t="s">
        <v>61</v>
      </c>
      <c r="I80" s="19">
        <v>0</v>
      </c>
      <c r="J80" s="66"/>
      <c r="K80" s="67">
        <v>2</v>
      </c>
      <c r="L80" s="68"/>
      <c r="M80" s="19"/>
      <c r="N80" s="68"/>
      <c r="O80" s="19"/>
      <c r="P80" s="68"/>
      <c r="Q80" s="55"/>
      <c r="R80" s="18">
        <v>2</v>
      </c>
      <c r="S80" s="69" t="s">
        <v>2002</v>
      </c>
      <c r="T80" s="87"/>
      <c r="U80" s="85">
        <v>129</v>
      </c>
      <c r="V80" s="83">
        <v>13</v>
      </c>
      <c r="W80" s="18"/>
      <c r="X80" s="63">
        <v>32</v>
      </c>
      <c r="Y80" s="18">
        <v>27</v>
      </c>
      <c r="Z80" s="382">
        <v>32910</v>
      </c>
      <c r="AA80" s="236" t="s">
        <v>2919</v>
      </c>
    </row>
    <row r="81" spans="1:27">
      <c r="A81" s="38" t="s">
        <v>2849</v>
      </c>
      <c r="B81" s="178">
        <v>4</v>
      </c>
      <c r="C81" s="178">
        <v>20</v>
      </c>
      <c r="D81" s="178">
        <v>80</v>
      </c>
      <c r="E81" s="178" t="s">
        <v>1988</v>
      </c>
      <c r="F81" s="18" t="s">
        <v>151</v>
      </c>
      <c r="G81" s="55" t="s">
        <v>2429</v>
      </c>
      <c r="H81" s="68" t="s">
        <v>61</v>
      </c>
      <c r="I81" s="19">
        <v>0</v>
      </c>
      <c r="J81" s="66"/>
      <c r="K81" s="67">
        <v>0</v>
      </c>
      <c r="L81" s="68"/>
      <c r="M81" s="19"/>
      <c r="N81" s="68"/>
      <c r="O81" s="19"/>
      <c r="P81" s="68"/>
      <c r="Q81" s="55"/>
      <c r="R81" s="18">
        <v>2</v>
      </c>
      <c r="S81" s="69" t="s">
        <v>2002</v>
      </c>
      <c r="T81" s="87"/>
      <c r="U81" s="85">
        <v>30</v>
      </c>
      <c r="V81" s="83">
        <v>17</v>
      </c>
      <c r="W81" s="18"/>
      <c r="X81" s="63">
        <v>22</v>
      </c>
      <c r="Y81" s="224">
        <v>23</v>
      </c>
      <c r="Z81" s="382">
        <v>34474</v>
      </c>
      <c r="AA81" s="38" t="s">
        <v>2919</v>
      </c>
    </row>
    <row r="82" spans="1:27">
      <c r="A82" s="38" t="s">
        <v>2881</v>
      </c>
      <c r="B82" s="178">
        <v>5</v>
      </c>
      <c r="C82" s="178">
        <v>1</v>
      </c>
      <c r="D82" s="178">
        <v>81</v>
      </c>
      <c r="E82" s="179" t="s">
        <v>1868</v>
      </c>
      <c r="F82" s="18" t="s">
        <v>151</v>
      </c>
      <c r="G82" s="55" t="s">
        <v>731</v>
      </c>
      <c r="H82" s="68" t="s">
        <v>55</v>
      </c>
      <c r="I82" s="19"/>
      <c r="J82" s="66"/>
      <c r="K82" s="67"/>
      <c r="L82" s="68"/>
      <c r="M82" s="19"/>
      <c r="N82" s="68"/>
      <c r="O82" s="19"/>
      <c r="P82" s="68"/>
      <c r="Q82" s="55"/>
      <c r="R82" s="18">
        <v>18</v>
      </c>
      <c r="S82" s="69"/>
      <c r="T82" s="87"/>
      <c r="U82" s="85"/>
      <c r="V82" s="83"/>
      <c r="W82" s="18"/>
      <c r="X82" s="63"/>
      <c r="AA82" s="38" t="s">
        <v>2946</v>
      </c>
    </row>
    <row r="83" spans="1:27">
      <c r="A83" s="38" t="s">
        <v>2838</v>
      </c>
      <c r="B83" s="178">
        <v>5</v>
      </c>
      <c r="C83" s="178">
        <v>2</v>
      </c>
      <c r="D83" s="178">
        <v>82</v>
      </c>
      <c r="E83" s="179" t="s">
        <v>1906</v>
      </c>
      <c r="F83" s="18" t="s">
        <v>112</v>
      </c>
      <c r="G83" s="55" t="s">
        <v>2420</v>
      </c>
      <c r="H83" s="68" t="s">
        <v>61</v>
      </c>
      <c r="I83" s="19">
        <v>0</v>
      </c>
      <c r="J83" s="66"/>
      <c r="K83" s="67">
        <v>2</v>
      </c>
      <c r="L83" s="68"/>
      <c r="M83" s="19"/>
      <c r="N83" s="68"/>
      <c r="O83" s="19"/>
      <c r="P83" s="68"/>
      <c r="Q83" s="55"/>
      <c r="R83" s="18">
        <v>2</v>
      </c>
      <c r="S83" s="69" t="s">
        <v>2002</v>
      </c>
      <c r="T83" s="87"/>
      <c r="U83" s="85">
        <v>174</v>
      </c>
      <c r="V83" s="83">
        <v>31</v>
      </c>
      <c r="W83" s="18"/>
      <c r="X83" s="63">
        <v>23</v>
      </c>
      <c r="Y83" s="224">
        <v>24</v>
      </c>
      <c r="Z83" s="382">
        <v>34116</v>
      </c>
      <c r="AA83" s="38" t="s">
        <v>2946</v>
      </c>
    </row>
    <row r="84" spans="1:27">
      <c r="A84" s="38" t="s">
        <v>2839</v>
      </c>
      <c r="B84" s="178">
        <v>5</v>
      </c>
      <c r="C84" s="178">
        <v>3</v>
      </c>
      <c r="D84" s="178">
        <v>83</v>
      </c>
      <c r="E84" s="179" t="s">
        <v>1755</v>
      </c>
      <c r="F84" s="18" t="s">
        <v>24</v>
      </c>
      <c r="G84" s="55" t="s">
        <v>1126</v>
      </c>
      <c r="H84" s="68" t="s">
        <v>36</v>
      </c>
      <c r="I84" s="19"/>
      <c r="J84" s="66"/>
      <c r="K84" s="67"/>
      <c r="L84" s="68"/>
      <c r="M84" s="19"/>
      <c r="N84" s="68"/>
      <c r="O84" s="19"/>
      <c r="P84" s="68"/>
      <c r="Q84" s="55"/>
      <c r="R84" s="18">
        <v>4</v>
      </c>
      <c r="S84" s="69" t="s">
        <v>2001</v>
      </c>
      <c r="T84" s="87"/>
      <c r="U84" s="85"/>
      <c r="V84" s="83">
        <v>66</v>
      </c>
      <c r="AA84" s="38" t="s">
        <v>2946</v>
      </c>
    </row>
    <row r="85" spans="1:27">
      <c r="A85" s="38" t="s">
        <v>2840</v>
      </c>
      <c r="B85" s="178">
        <v>5</v>
      </c>
      <c r="C85" s="178">
        <v>4</v>
      </c>
      <c r="D85" s="178">
        <v>84</v>
      </c>
      <c r="E85" s="179" t="s">
        <v>1780</v>
      </c>
      <c r="F85" s="19" t="s">
        <v>57</v>
      </c>
      <c r="G85" s="55" t="s">
        <v>2544</v>
      </c>
      <c r="H85" s="68" t="s">
        <v>130</v>
      </c>
      <c r="I85" s="58">
        <v>0</v>
      </c>
      <c r="J85" s="59">
        <v>0</v>
      </c>
      <c r="K85" s="60">
        <v>0</v>
      </c>
      <c r="L85" s="61"/>
      <c r="M85" s="62"/>
      <c r="N85" s="61"/>
      <c r="O85" s="63"/>
      <c r="P85" s="61"/>
      <c r="Q85" s="63"/>
      <c r="R85" s="63">
        <v>13</v>
      </c>
      <c r="S85" s="64"/>
      <c r="T85" s="88"/>
      <c r="U85" s="86"/>
      <c r="V85" s="84"/>
      <c r="W85" s="63"/>
      <c r="X85" s="63"/>
      <c r="Y85" s="224">
        <v>22</v>
      </c>
      <c r="AA85" s="38" t="s">
        <v>2946</v>
      </c>
    </row>
    <row r="86" spans="1:27">
      <c r="A86" s="38" t="s">
        <v>2841</v>
      </c>
      <c r="B86" s="178">
        <v>5</v>
      </c>
      <c r="C86" s="178">
        <v>5</v>
      </c>
      <c r="D86" s="178">
        <v>85</v>
      </c>
      <c r="E86" s="179" t="s">
        <v>1825</v>
      </c>
      <c r="F86" s="19" t="s">
        <v>17</v>
      </c>
      <c r="G86" s="55" t="s">
        <v>2571</v>
      </c>
      <c r="H86" s="68" t="s">
        <v>29</v>
      </c>
      <c r="I86" s="58">
        <v>0</v>
      </c>
      <c r="J86" s="59">
        <v>4</v>
      </c>
      <c r="K86" s="60"/>
      <c r="L86" s="61"/>
      <c r="M86" s="62"/>
      <c r="N86" s="61"/>
      <c r="O86" s="63"/>
      <c r="P86" s="61"/>
      <c r="Q86" s="63"/>
      <c r="R86" s="63">
        <v>16</v>
      </c>
      <c r="S86" s="64"/>
      <c r="T86" s="88"/>
      <c r="U86" s="86"/>
      <c r="V86" s="84"/>
      <c r="W86" s="63"/>
      <c r="X86" s="63"/>
      <c r="Y86" s="224">
        <v>23</v>
      </c>
      <c r="AA86" s="38" t="s">
        <v>2946</v>
      </c>
    </row>
    <row r="87" spans="1:27">
      <c r="A87" s="38" t="s">
        <v>2856</v>
      </c>
      <c r="B87" s="178">
        <v>5</v>
      </c>
      <c r="C87" s="178">
        <v>6</v>
      </c>
      <c r="D87" s="178">
        <v>86</v>
      </c>
      <c r="E87" s="179" t="s">
        <v>1799</v>
      </c>
      <c r="F87" s="19" t="s">
        <v>35</v>
      </c>
      <c r="G87" s="55" t="s">
        <v>2527</v>
      </c>
      <c r="H87" s="68" t="s">
        <v>203</v>
      </c>
      <c r="I87" s="58">
        <v>0</v>
      </c>
      <c r="J87" s="59">
        <v>5</v>
      </c>
      <c r="K87" s="60">
        <v>3</v>
      </c>
      <c r="L87" s="61"/>
      <c r="M87" s="62"/>
      <c r="N87" s="61"/>
      <c r="O87" s="63"/>
      <c r="P87" s="61"/>
      <c r="Q87" s="63"/>
      <c r="R87" s="63">
        <v>11</v>
      </c>
      <c r="S87" s="64"/>
      <c r="T87" s="88"/>
      <c r="U87" s="86"/>
      <c r="V87" s="84"/>
      <c r="W87" s="63"/>
      <c r="X87" s="63"/>
      <c r="Y87" s="224">
        <v>22</v>
      </c>
      <c r="Z87" s="382"/>
      <c r="AA87" s="38" t="s">
        <v>2946</v>
      </c>
    </row>
    <row r="88" spans="1:27">
      <c r="A88" s="38" t="s">
        <v>2842</v>
      </c>
      <c r="B88" s="178">
        <v>5</v>
      </c>
      <c r="C88" s="178">
        <v>7</v>
      </c>
      <c r="D88" s="178">
        <v>87</v>
      </c>
      <c r="E88" s="178" t="s">
        <v>2048</v>
      </c>
      <c r="F88" s="19" t="s">
        <v>82</v>
      </c>
      <c r="G88" s="56" t="s">
        <v>400</v>
      </c>
      <c r="H88" s="68" t="s">
        <v>132</v>
      </c>
      <c r="I88" s="58">
        <v>4</v>
      </c>
      <c r="J88" s="59"/>
      <c r="K88" s="60"/>
      <c r="L88" s="61"/>
      <c r="M88" s="62"/>
      <c r="N88" s="61"/>
      <c r="O88" s="63"/>
      <c r="P88" s="61"/>
      <c r="Q88" s="63"/>
      <c r="R88" s="63">
        <v>15</v>
      </c>
      <c r="S88" s="64"/>
      <c r="T88" s="88"/>
      <c r="U88" s="86"/>
      <c r="V88" s="84"/>
      <c r="W88" s="63"/>
      <c r="X88" s="63"/>
      <c r="AA88" s="38" t="s">
        <v>2946</v>
      </c>
    </row>
    <row r="89" spans="1:27">
      <c r="A89" s="38" t="s">
        <v>2855</v>
      </c>
      <c r="B89" s="178">
        <v>5</v>
      </c>
      <c r="C89" s="178">
        <v>8</v>
      </c>
      <c r="D89" s="178">
        <v>88</v>
      </c>
      <c r="E89" s="179" t="s">
        <v>1934</v>
      </c>
      <c r="F89" s="18" t="s">
        <v>35</v>
      </c>
      <c r="G89" s="55" t="s">
        <v>1530</v>
      </c>
      <c r="H89" s="68" t="s">
        <v>1756</v>
      </c>
      <c r="I89" s="19">
        <v>0</v>
      </c>
      <c r="J89" s="66"/>
      <c r="K89" s="67">
        <v>3</v>
      </c>
      <c r="L89" s="68"/>
      <c r="M89" s="19"/>
      <c r="N89" s="68"/>
      <c r="O89" s="19"/>
      <c r="P89" s="68"/>
      <c r="Q89" s="55"/>
      <c r="R89" s="18">
        <v>7</v>
      </c>
      <c r="S89" s="69"/>
      <c r="T89" s="87"/>
      <c r="U89" s="85"/>
      <c r="V89" s="83"/>
      <c r="W89" s="18"/>
      <c r="X89" s="63"/>
      <c r="Y89" s="18"/>
      <c r="AA89" s="38" t="s">
        <v>2946</v>
      </c>
    </row>
    <row r="90" spans="1:27">
      <c r="A90" s="38" t="s">
        <v>2843</v>
      </c>
      <c r="B90" s="178">
        <v>5</v>
      </c>
      <c r="C90" s="178">
        <v>9</v>
      </c>
      <c r="D90" s="178">
        <v>89</v>
      </c>
      <c r="E90" s="179" t="s">
        <v>17</v>
      </c>
      <c r="F90" s="19" t="s">
        <v>49</v>
      </c>
      <c r="G90" s="55" t="s">
        <v>2517</v>
      </c>
      <c r="H90" s="57" t="s">
        <v>1764</v>
      </c>
      <c r="I90" s="58">
        <v>0</v>
      </c>
      <c r="J90" s="59"/>
      <c r="K90" s="60">
        <v>7</v>
      </c>
      <c r="L90" s="61"/>
      <c r="M90" s="62"/>
      <c r="N90" s="61"/>
      <c r="O90" s="63"/>
      <c r="P90" s="61"/>
      <c r="Q90" s="63"/>
      <c r="R90" s="63">
        <v>10</v>
      </c>
      <c r="S90" s="64"/>
      <c r="T90" s="88"/>
      <c r="U90" s="86"/>
      <c r="V90" s="84"/>
      <c r="W90" s="63"/>
      <c r="X90" s="63"/>
      <c r="Y90" s="224">
        <v>22</v>
      </c>
      <c r="AA90" s="38" t="s">
        <v>2946</v>
      </c>
    </row>
    <row r="91" spans="1:27">
      <c r="A91" s="38" t="s">
        <v>2854</v>
      </c>
      <c r="B91" s="178">
        <v>5</v>
      </c>
      <c r="C91" s="178">
        <v>10</v>
      </c>
      <c r="D91" s="178">
        <v>90</v>
      </c>
      <c r="E91" s="179" t="s">
        <v>1855</v>
      </c>
      <c r="F91" s="19" t="s">
        <v>41</v>
      </c>
      <c r="G91" s="55" t="s">
        <v>2516</v>
      </c>
      <c r="H91" s="57" t="s">
        <v>1760</v>
      </c>
      <c r="I91" s="58">
        <v>4</v>
      </c>
      <c r="J91" s="59"/>
      <c r="K91" s="60">
        <v>2</v>
      </c>
      <c r="L91" s="61"/>
      <c r="M91" s="62"/>
      <c r="N91" s="61"/>
      <c r="O91" s="63"/>
      <c r="P91" s="61"/>
      <c r="Q91" s="63"/>
      <c r="R91" s="63">
        <v>10</v>
      </c>
      <c r="S91" s="64"/>
      <c r="T91" s="88"/>
      <c r="U91" s="86"/>
      <c r="V91" s="84"/>
      <c r="W91" s="63"/>
      <c r="X91" s="63"/>
      <c r="Y91" s="224">
        <v>22</v>
      </c>
      <c r="Z91" s="382"/>
      <c r="AA91" s="38" t="s">
        <v>2946</v>
      </c>
    </row>
    <row r="92" spans="1:27">
      <c r="A92" s="44" t="s">
        <v>2844</v>
      </c>
      <c r="B92" s="17">
        <v>5</v>
      </c>
      <c r="C92" s="17">
        <v>11</v>
      </c>
      <c r="D92" s="17">
        <v>91</v>
      </c>
      <c r="E92" s="380" t="s">
        <v>1988</v>
      </c>
      <c r="F92" s="18" t="s">
        <v>197</v>
      </c>
      <c r="G92" s="55" t="s">
        <v>1374</v>
      </c>
      <c r="H92" s="57" t="s">
        <v>36</v>
      </c>
      <c r="I92" s="17"/>
      <c r="J92" s="66"/>
      <c r="K92" s="74"/>
      <c r="L92" s="57" t="s">
        <v>2011</v>
      </c>
      <c r="M92" s="19"/>
      <c r="N92" s="68"/>
      <c r="O92" s="19"/>
      <c r="P92" s="68"/>
      <c r="Q92" s="55"/>
      <c r="R92" s="18">
        <v>4</v>
      </c>
      <c r="S92" s="69" t="s">
        <v>123</v>
      </c>
      <c r="T92" s="87"/>
      <c r="U92" s="85"/>
      <c r="V92" s="83">
        <v>48</v>
      </c>
      <c r="W92" s="18">
        <v>17</v>
      </c>
      <c r="AA92" s="38" t="s">
        <v>2946</v>
      </c>
    </row>
    <row r="93" spans="1:27">
      <c r="A93" s="38" t="s">
        <v>2853</v>
      </c>
      <c r="B93" s="178">
        <v>5</v>
      </c>
      <c r="C93" s="178">
        <v>12</v>
      </c>
      <c r="D93" s="178">
        <v>92</v>
      </c>
      <c r="E93" s="179" t="s">
        <v>1886</v>
      </c>
      <c r="F93" s="18" t="s">
        <v>82</v>
      </c>
      <c r="G93" s="55" t="s">
        <v>609</v>
      </c>
      <c r="H93" s="68" t="s">
        <v>1769</v>
      </c>
      <c r="I93" s="19">
        <v>0</v>
      </c>
      <c r="J93" s="66"/>
      <c r="K93" s="67"/>
      <c r="L93" s="68"/>
      <c r="M93" s="19"/>
      <c r="N93" s="68"/>
      <c r="O93" s="19"/>
      <c r="P93" s="68"/>
      <c r="Q93" s="55"/>
      <c r="R93" s="18">
        <v>4</v>
      </c>
      <c r="S93" s="69" t="s">
        <v>2002</v>
      </c>
      <c r="T93" s="87"/>
      <c r="U93" s="85"/>
      <c r="V93" s="83">
        <v>35</v>
      </c>
      <c r="W93" s="18"/>
      <c r="AA93" s="38" t="s">
        <v>2946</v>
      </c>
    </row>
    <row r="94" spans="1:27">
      <c r="A94" s="38" t="s">
        <v>2845</v>
      </c>
      <c r="B94" s="178">
        <v>5</v>
      </c>
      <c r="C94" s="178">
        <v>13</v>
      </c>
      <c r="D94" s="178">
        <v>93</v>
      </c>
      <c r="E94" s="179" t="s">
        <v>1825</v>
      </c>
      <c r="F94" s="19" t="s">
        <v>101</v>
      </c>
      <c r="G94" s="56" t="s">
        <v>590</v>
      </c>
      <c r="H94" s="57" t="s">
        <v>1764</v>
      </c>
      <c r="I94" s="58">
        <v>0</v>
      </c>
      <c r="J94" s="59"/>
      <c r="K94" s="60">
        <v>5</v>
      </c>
      <c r="L94" s="61"/>
      <c r="M94" s="62"/>
      <c r="N94" s="61"/>
      <c r="O94" s="63"/>
      <c r="P94" s="61"/>
      <c r="Q94" s="63"/>
      <c r="R94" s="63">
        <v>10</v>
      </c>
      <c r="S94" s="64"/>
      <c r="T94" s="88"/>
      <c r="U94" s="86"/>
      <c r="V94" s="84"/>
      <c r="W94" s="63"/>
      <c r="X94" s="63"/>
      <c r="AA94" s="38" t="s">
        <v>2946</v>
      </c>
    </row>
    <row r="95" spans="1:27">
      <c r="A95" s="38" t="s">
        <v>2852</v>
      </c>
      <c r="B95" s="178">
        <v>5</v>
      </c>
      <c r="C95" s="178">
        <v>14</v>
      </c>
      <c r="D95" s="178">
        <v>94</v>
      </c>
      <c r="E95" s="179" t="s">
        <v>1919</v>
      </c>
      <c r="F95" s="18" t="s">
        <v>52</v>
      </c>
      <c r="G95" s="55" t="s">
        <v>2430</v>
      </c>
      <c r="H95" s="68" t="s">
        <v>61</v>
      </c>
      <c r="I95" s="19">
        <v>0</v>
      </c>
      <c r="J95" s="66"/>
      <c r="K95" s="67">
        <v>0</v>
      </c>
      <c r="L95" s="68" t="s">
        <v>2006</v>
      </c>
      <c r="M95" s="19"/>
      <c r="N95" s="68"/>
      <c r="O95" s="19"/>
      <c r="P95" s="68"/>
      <c r="Q95" s="55"/>
      <c r="R95" s="18">
        <v>2</v>
      </c>
      <c r="S95" s="69" t="s">
        <v>123</v>
      </c>
      <c r="T95" s="87"/>
      <c r="U95" s="85">
        <v>77</v>
      </c>
      <c r="V95" s="83">
        <v>6</v>
      </c>
      <c r="W95" s="18">
        <v>17</v>
      </c>
      <c r="X95" s="53">
        <v>28</v>
      </c>
      <c r="Y95" s="224">
        <v>23</v>
      </c>
      <c r="Z95" s="382">
        <v>34354</v>
      </c>
      <c r="AA95" s="38" t="s">
        <v>2946</v>
      </c>
    </row>
    <row r="96" spans="1:27">
      <c r="A96" s="38" t="s">
        <v>2846</v>
      </c>
      <c r="B96" s="178">
        <v>5</v>
      </c>
      <c r="C96" s="178">
        <v>15</v>
      </c>
      <c r="D96" s="178">
        <v>95</v>
      </c>
      <c r="E96" s="179" t="s">
        <v>1844</v>
      </c>
      <c r="F96" s="19" t="s">
        <v>118</v>
      </c>
      <c r="G96" s="55" t="s">
        <v>2526</v>
      </c>
      <c r="H96" s="68" t="s">
        <v>203</v>
      </c>
      <c r="I96" s="58">
        <v>0</v>
      </c>
      <c r="J96" s="59">
        <v>4</v>
      </c>
      <c r="K96" s="60">
        <v>3</v>
      </c>
      <c r="L96" s="61"/>
      <c r="M96" s="62"/>
      <c r="N96" s="61"/>
      <c r="O96" s="63"/>
      <c r="P96" s="61"/>
      <c r="Q96" s="63"/>
      <c r="R96" s="63">
        <v>11</v>
      </c>
      <c r="S96" s="64"/>
      <c r="T96" s="88"/>
      <c r="U96" s="86"/>
      <c r="V96" s="84"/>
      <c r="W96" s="63"/>
      <c r="X96" s="63"/>
      <c r="Y96" s="224">
        <v>22</v>
      </c>
      <c r="Z96" s="382"/>
      <c r="AA96" s="38" t="s">
        <v>2946</v>
      </c>
    </row>
    <row r="97" spans="1:28">
      <c r="A97" s="38" t="s">
        <v>2851</v>
      </c>
      <c r="B97" s="178">
        <v>5</v>
      </c>
      <c r="C97" s="178">
        <v>16</v>
      </c>
      <c r="D97" s="178">
        <v>96</v>
      </c>
      <c r="E97" s="179" t="s">
        <v>127</v>
      </c>
      <c r="F97" s="18" t="s">
        <v>24</v>
      </c>
      <c r="G97" s="55" t="s">
        <v>1658</v>
      </c>
      <c r="H97" s="68" t="s">
        <v>1769</v>
      </c>
      <c r="I97" s="19">
        <v>0</v>
      </c>
      <c r="J97" s="66"/>
      <c r="K97" s="67"/>
      <c r="L97" s="68"/>
      <c r="M97" s="19"/>
      <c r="N97" s="68"/>
      <c r="O97" s="19"/>
      <c r="P97" s="68"/>
      <c r="Q97" s="55"/>
      <c r="R97" s="18">
        <v>4</v>
      </c>
      <c r="S97" s="69" t="s">
        <v>1999</v>
      </c>
      <c r="T97" s="87"/>
      <c r="U97" s="85"/>
      <c r="V97" s="83">
        <v>19</v>
      </c>
      <c r="AA97" s="38" t="s">
        <v>2946</v>
      </c>
    </row>
    <row r="98" spans="1:28">
      <c r="A98" s="38" t="s">
        <v>2847</v>
      </c>
      <c r="B98" s="178">
        <v>5</v>
      </c>
      <c r="C98" s="178">
        <v>17</v>
      </c>
      <c r="D98" s="178">
        <v>97</v>
      </c>
      <c r="E98" s="179" t="s">
        <v>1969</v>
      </c>
      <c r="F98" s="18" t="s">
        <v>57</v>
      </c>
      <c r="G98" s="55" t="s">
        <v>1254</v>
      </c>
      <c r="H98" s="68" t="s">
        <v>1769</v>
      </c>
      <c r="I98" s="19">
        <v>0</v>
      </c>
      <c r="J98" s="66"/>
      <c r="K98" s="67"/>
      <c r="L98" s="68"/>
      <c r="M98" s="19"/>
      <c r="N98" s="68"/>
      <c r="O98" s="19"/>
      <c r="P98" s="68"/>
      <c r="Q98" s="55"/>
      <c r="R98" s="18">
        <v>4</v>
      </c>
      <c r="S98" s="69" t="s">
        <v>123</v>
      </c>
      <c r="T98" s="87"/>
      <c r="U98" s="85"/>
      <c r="V98" s="83">
        <v>33</v>
      </c>
      <c r="AA98" s="38" t="s">
        <v>2946</v>
      </c>
    </row>
    <row r="99" spans="1:28">
      <c r="A99" s="38" t="s">
        <v>2850</v>
      </c>
      <c r="B99" s="178">
        <v>5</v>
      </c>
      <c r="C99" s="178">
        <v>18</v>
      </c>
      <c r="D99" s="178">
        <v>98</v>
      </c>
      <c r="E99" s="179" t="s">
        <v>1755</v>
      </c>
      <c r="F99" s="18" t="s">
        <v>41</v>
      </c>
      <c r="G99" s="55" t="s">
        <v>1558</v>
      </c>
      <c r="H99" s="68" t="s">
        <v>61</v>
      </c>
      <c r="I99" s="19">
        <v>0</v>
      </c>
      <c r="J99" s="66"/>
      <c r="K99" s="67">
        <v>0</v>
      </c>
      <c r="L99" s="68" t="s">
        <v>2007</v>
      </c>
      <c r="M99" s="19"/>
      <c r="N99" s="68"/>
      <c r="O99" s="19"/>
      <c r="P99" s="68"/>
      <c r="Q99" s="55"/>
      <c r="R99" s="18">
        <v>2</v>
      </c>
      <c r="S99" s="69" t="s">
        <v>1999</v>
      </c>
      <c r="T99" s="87"/>
      <c r="U99" s="85">
        <v>9</v>
      </c>
      <c r="V99" s="83">
        <v>0</v>
      </c>
      <c r="W99" s="18">
        <v>17</v>
      </c>
      <c r="X99" s="53"/>
      <c r="AA99" s="38" t="s">
        <v>2946</v>
      </c>
    </row>
    <row r="100" spans="1:28">
      <c r="A100" s="38" t="s">
        <v>2848</v>
      </c>
      <c r="B100" s="178">
        <v>5</v>
      </c>
      <c r="C100" s="178">
        <v>19</v>
      </c>
      <c r="D100" s="178">
        <v>99</v>
      </c>
      <c r="E100" s="179" t="s">
        <v>1978</v>
      </c>
      <c r="F100" s="18" t="s">
        <v>52</v>
      </c>
      <c r="G100" s="55" t="s">
        <v>167</v>
      </c>
      <c r="H100" s="68" t="s">
        <v>1756</v>
      </c>
      <c r="I100" s="19">
        <v>5</v>
      </c>
      <c r="J100" s="66"/>
      <c r="K100" s="67">
        <v>4</v>
      </c>
      <c r="L100" s="68" t="s">
        <v>1793</v>
      </c>
      <c r="M100" s="19">
        <v>0</v>
      </c>
      <c r="N100" s="68"/>
      <c r="O100" s="19"/>
      <c r="P100" s="68"/>
      <c r="Q100" s="55"/>
      <c r="R100" s="18">
        <v>7</v>
      </c>
      <c r="S100" s="69"/>
      <c r="T100" s="87"/>
      <c r="U100" s="85"/>
      <c r="V100" s="83"/>
      <c r="W100" s="18"/>
      <c r="AA100" s="38" t="s">
        <v>2946</v>
      </c>
    </row>
    <row r="101" spans="1:28">
      <c r="A101" s="38" t="s">
        <v>2849</v>
      </c>
      <c r="B101" s="178">
        <v>5</v>
      </c>
      <c r="C101" s="178">
        <v>20</v>
      </c>
      <c r="D101" s="178">
        <v>100</v>
      </c>
      <c r="E101" s="179" t="s">
        <v>1934</v>
      </c>
      <c r="F101" s="18" t="s">
        <v>112</v>
      </c>
      <c r="G101" s="55" t="s">
        <v>2594</v>
      </c>
      <c r="H101" s="68" t="s">
        <v>1777</v>
      </c>
      <c r="I101" s="19"/>
      <c r="J101" s="66"/>
      <c r="K101" s="67"/>
      <c r="L101" s="68"/>
      <c r="M101" s="19"/>
      <c r="N101" s="68"/>
      <c r="O101" s="19"/>
      <c r="P101" s="68"/>
      <c r="Q101" s="55"/>
      <c r="R101" s="18">
        <v>19</v>
      </c>
      <c r="S101" s="69"/>
      <c r="T101" s="87"/>
      <c r="U101" s="85"/>
      <c r="V101" s="83"/>
      <c r="W101" s="18"/>
      <c r="X101" s="63"/>
      <c r="Y101" s="224">
        <v>23</v>
      </c>
      <c r="AA101" s="38" t="s">
        <v>2946</v>
      </c>
    </row>
    <row r="102" spans="1:28">
      <c r="A102" s="38" t="s">
        <v>2882</v>
      </c>
      <c r="B102" s="178">
        <v>6</v>
      </c>
      <c r="C102" s="178">
        <v>1</v>
      </c>
      <c r="D102" s="178">
        <v>101</v>
      </c>
      <c r="E102" s="179" t="s">
        <v>1868</v>
      </c>
      <c r="F102" s="18" t="s">
        <v>52</v>
      </c>
      <c r="G102" s="55" t="s">
        <v>51</v>
      </c>
      <c r="H102" s="68" t="s">
        <v>53</v>
      </c>
      <c r="I102" s="19">
        <v>0</v>
      </c>
      <c r="J102" s="66"/>
      <c r="K102" s="67"/>
      <c r="L102" s="68"/>
      <c r="M102" s="19"/>
      <c r="N102" s="68"/>
      <c r="O102" s="19"/>
      <c r="P102" s="68"/>
      <c r="Q102" s="55"/>
      <c r="R102" s="18">
        <v>4</v>
      </c>
      <c r="S102" s="69" t="s">
        <v>1999</v>
      </c>
      <c r="T102" s="87"/>
      <c r="U102" s="85"/>
      <c r="V102" s="83">
        <v>36</v>
      </c>
      <c r="W102" s="18"/>
      <c r="AA102" s="38" t="s">
        <v>2947</v>
      </c>
    </row>
    <row r="103" spans="1:28">
      <c r="A103" s="38" t="s">
        <v>2858</v>
      </c>
      <c r="B103" s="178">
        <v>6</v>
      </c>
      <c r="C103" s="178">
        <v>2</v>
      </c>
      <c r="D103" s="178">
        <v>102</v>
      </c>
      <c r="E103" s="179" t="s">
        <v>1906</v>
      </c>
      <c r="F103" s="18" t="s">
        <v>161</v>
      </c>
      <c r="G103" s="55" t="s">
        <v>982</v>
      </c>
      <c r="H103" s="68" t="s">
        <v>1756</v>
      </c>
      <c r="I103" s="19">
        <v>4</v>
      </c>
      <c r="J103" s="66"/>
      <c r="K103" s="67">
        <v>3</v>
      </c>
      <c r="L103" s="68"/>
      <c r="M103" s="19"/>
      <c r="N103" s="68"/>
      <c r="O103" s="19"/>
      <c r="P103" s="68"/>
      <c r="Q103" s="55"/>
      <c r="R103" s="18">
        <v>7</v>
      </c>
      <c r="S103" s="69"/>
      <c r="T103" s="87"/>
      <c r="U103" s="85"/>
      <c r="V103" s="83"/>
      <c r="W103" s="18"/>
      <c r="AA103" s="38" t="s">
        <v>2947</v>
      </c>
    </row>
    <row r="104" spans="1:28">
      <c r="A104" s="38" t="s">
        <v>2838</v>
      </c>
      <c r="B104" s="178">
        <v>6</v>
      </c>
      <c r="C104" s="178">
        <v>3</v>
      </c>
      <c r="D104" s="178">
        <v>103</v>
      </c>
      <c r="E104" s="179" t="s">
        <v>1755</v>
      </c>
      <c r="F104" s="18" t="s">
        <v>47</v>
      </c>
      <c r="G104" s="55" t="s">
        <v>1406</v>
      </c>
      <c r="H104" s="68" t="s">
        <v>1793</v>
      </c>
      <c r="I104" s="19">
        <v>0</v>
      </c>
      <c r="J104" s="66"/>
      <c r="K104" s="67">
        <v>3</v>
      </c>
      <c r="L104" s="68" t="s">
        <v>1781</v>
      </c>
      <c r="M104" s="19">
        <v>0</v>
      </c>
      <c r="N104" s="68" t="s">
        <v>104</v>
      </c>
      <c r="O104" s="19">
        <v>4</v>
      </c>
      <c r="P104" s="68"/>
      <c r="Q104" s="55"/>
      <c r="R104" s="18">
        <v>8</v>
      </c>
      <c r="S104" s="69">
        <v>0</v>
      </c>
      <c r="T104" s="87"/>
      <c r="U104" s="85"/>
      <c r="V104" s="83">
        <v>0</v>
      </c>
      <c r="W104" s="18"/>
      <c r="AA104" s="38" t="s">
        <v>2947</v>
      </c>
    </row>
    <row r="105" spans="1:28">
      <c r="A105" s="38" t="s">
        <v>2859</v>
      </c>
      <c r="B105" s="178">
        <v>6</v>
      </c>
      <c r="C105" s="178">
        <v>4</v>
      </c>
      <c r="D105" s="178">
        <v>104</v>
      </c>
      <c r="E105" s="179" t="s">
        <v>1958</v>
      </c>
      <c r="F105" s="18" t="s">
        <v>159</v>
      </c>
      <c r="G105" s="55" t="s">
        <v>1660</v>
      </c>
      <c r="H105" s="68" t="s">
        <v>1754</v>
      </c>
      <c r="I105" s="17"/>
      <c r="J105" s="73"/>
      <c r="K105" s="74"/>
      <c r="L105" s="57" t="s">
        <v>2009</v>
      </c>
      <c r="M105" s="17"/>
      <c r="N105" s="57" t="s">
        <v>2008</v>
      </c>
      <c r="O105" s="19"/>
      <c r="P105" s="68"/>
      <c r="Q105" s="55"/>
      <c r="R105" s="18">
        <v>17</v>
      </c>
      <c r="S105" s="69"/>
      <c r="T105" s="87"/>
      <c r="U105" s="85"/>
      <c r="V105" s="83"/>
      <c r="W105" s="18">
        <v>17</v>
      </c>
      <c r="AA105" s="38" t="s">
        <v>2947</v>
      </c>
    </row>
    <row r="106" spans="1:28">
      <c r="A106" s="38" t="s">
        <v>2839</v>
      </c>
      <c r="B106" s="178">
        <v>6</v>
      </c>
      <c r="C106" s="178">
        <v>5</v>
      </c>
      <c r="D106" s="178">
        <v>105</v>
      </c>
      <c r="E106" s="179" t="s">
        <v>1799</v>
      </c>
      <c r="F106" s="18" t="s">
        <v>57</v>
      </c>
      <c r="G106" s="55" t="s">
        <v>748</v>
      </c>
      <c r="H106" s="68" t="s">
        <v>1754</v>
      </c>
      <c r="I106" s="17"/>
      <c r="J106" s="73"/>
      <c r="K106" s="74"/>
      <c r="L106" s="57" t="s">
        <v>2009</v>
      </c>
      <c r="M106" s="17"/>
      <c r="N106" s="57" t="s">
        <v>2010</v>
      </c>
      <c r="O106" s="19"/>
      <c r="P106" s="68"/>
      <c r="Q106" s="55"/>
      <c r="R106" s="18">
        <v>17</v>
      </c>
      <c r="S106" s="69"/>
      <c r="T106" s="87"/>
      <c r="U106" s="85"/>
      <c r="V106" s="83"/>
      <c r="W106" s="18">
        <v>17</v>
      </c>
      <c r="X106" s="53"/>
      <c r="AA106" s="38" t="s">
        <v>2947</v>
      </c>
    </row>
    <row r="107" spans="1:28">
      <c r="A107" s="38" t="s">
        <v>2860</v>
      </c>
      <c r="B107" s="178">
        <v>6</v>
      </c>
      <c r="C107" s="178">
        <v>6</v>
      </c>
      <c r="D107" s="178">
        <v>106</v>
      </c>
      <c r="E107" s="179" t="s">
        <v>1780</v>
      </c>
      <c r="F107" s="19" t="s">
        <v>127</v>
      </c>
      <c r="G107" s="56" t="s">
        <v>1709</v>
      </c>
      <c r="H107" s="68" t="s">
        <v>42</v>
      </c>
      <c r="I107" s="58">
        <v>4</v>
      </c>
      <c r="J107" s="59">
        <v>5</v>
      </c>
      <c r="K107" s="60"/>
      <c r="L107" s="61"/>
      <c r="M107" s="62"/>
      <c r="N107" s="61"/>
      <c r="O107" s="63"/>
      <c r="P107" s="61"/>
      <c r="Q107" s="63"/>
      <c r="R107" s="63">
        <v>14</v>
      </c>
      <c r="S107" s="64"/>
      <c r="T107" s="88"/>
      <c r="U107" s="86"/>
      <c r="V107" s="84"/>
      <c r="W107" s="63"/>
      <c r="X107" s="63"/>
      <c r="Y107" s="63"/>
      <c r="AA107" s="38" t="s">
        <v>2947</v>
      </c>
    </row>
    <row r="108" spans="1:28">
      <c r="A108" s="38" t="s">
        <v>2840</v>
      </c>
      <c r="B108" s="178">
        <v>6</v>
      </c>
      <c r="C108" s="178">
        <v>7</v>
      </c>
      <c r="D108" s="178">
        <v>107</v>
      </c>
      <c r="E108" s="178" t="s">
        <v>2048</v>
      </c>
      <c r="F108" s="18" t="s">
        <v>112</v>
      </c>
      <c r="G108" s="55" t="s">
        <v>2435</v>
      </c>
      <c r="H108" s="68" t="s">
        <v>313</v>
      </c>
      <c r="I108" s="19">
        <v>5</v>
      </c>
      <c r="J108" s="66"/>
      <c r="K108" s="67">
        <v>5</v>
      </c>
      <c r="L108" s="68"/>
      <c r="M108" s="19"/>
      <c r="N108" s="68"/>
      <c r="O108" s="19"/>
      <c r="P108" s="68"/>
      <c r="Q108" s="55"/>
      <c r="R108" s="18">
        <v>3</v>
      </c>
      <c r="S108" s="69" t="s">
        <v>123</v>
      </c>
      <c r="T108" s="87"/>
      <c r="U108" s="85">
        <v>4</v>
      </c>
      <c r="V108" s="83">
        <v>5</v>
      </c>
      <c r="W108" s="18"/>
      <c r="X108" s="63">
        <v>32</v>
      </c>
      <c r="Y108" s="224">
        <v>24</v>
      </c>
      <c r="Z108" s="382">
        <v>34112</v>
      </c>
      <c r="AA108" s="38" t="s">
        <v>2947</v>
      </c>
    </row>
    <row r="109" spans="1:28">
      <c r="A109" s="38" t="s">
        <v>2861</v>
      </c>
      <c r="B109" s="178">
        <v>6</v>
      </c>
      <c r="C109" s="178">
        <v>8</v>
      </c>
      <c r="D109" s="178">
        <v>108</v>
      </c>
      <c r="E109" s="179" t="s">
        <v>1934</v>
      </c>
      <c r="F109" s="18" t="s">
        <v>142</v>
      </c>
      <c r="G109" s="55" t="s">
        <v>543</v>
      </c>
      <c r="H109" s="68" t="s">
        <v>1754</v>
      </c>
      <c r="I109" s="17"/>
      <c r="J109" s="73"/>
      <c r="K109" s="74"/>
      <c r="L109" s="68" t="s">
        <v>2009</v>
      </c>
      <c r="M109" s="17"/>
      <c r="N109" s="68" t="s">
        <v>2008</v>
      </c>
      <c r="O109" s="19"/>
      <c r="P109" s="68"/>
      <c r="Q109" s="55"/>
      <c r="R109" s="18">
        <v>17</v>
      </c>
      <c r="S109" s="69"/>
      <c r="T109" s="87"/>
      <c r="U109" s="85"/>
      <c r="V109" s="83"/>
      <c r="W109" s="18">
        <v>17</v>
      </c>
      <c r="X109" s="77"/>
      <c r="AA109" s="38" t="s">
        <v>2947</v>
      </c>
    </row>
    <row r="110" spans="1:28">
      <c r="A110" s="38" t="s">
        <v>2841</v>
      </c>
      <c r="B110" s="178">
        <v>6</v>
      </c>
      <c r="C110" s="178">
        <v>9</v>
      </c>
      <c r="D110" s="178">
        <v>109</v>
      </c>
      <c r="E110" s="178" t="s">
        <v>1855</v>
      </c>
      <c r="F110" s="19" t="s">
        <v>24</v>
      </c>
      <c r="G110" s="55" t="s">
        <v>2525</v>
      </c>
      <c r="H110" s="68" t="s">
        <v>121</v>
      </c>
      <c r="I110" s="58">
        <v>0</v>
      </c>
      <c r="J110" s="59">
        <v>4</v>
      </c>
      <c r="K110" s="60">
        <v>5</v>
      </c>
      <c r="L110" s="61"/>
      <c r="M110" s="62"/>
      <c r="N110" s="61"/>
      <c r="O110" s="63"/>
      <c r="P110" s="61"/>
      <c r="Q110" s="63"/>
      <c r="R110" s="63">
        <v>11</v>
      </c>
      <c r="S110" s="64"/>
      <c r="T110" s="88"/>
      <c r="U110" s="86"/>
      <c r="V110" s="84"/>
      <c r="W110" s="63"/>
      <c r="X110" s="63"/>
      <c r="Y110" s="224">
        <v>23</v>
      </c>
      <c r="AA110" s="38" t="s">
        <v>2947</v>
      </c>
    </row>
    <row r="111" spans="1:28">
      <c r="A111" s="38" t="s">
        <v>2862</v>
      </c>
      <c r="B111" s="178">
        <v>6</v>
      </c>
      <c r="C111" s="178">
        <v>10</v>
      </c>
      <c r="D111" s="178">
        <v>110</v>
      </c>
      <c r="E111" s="178" t="s">
        <v>1988</v>
      </c>
      <c r="F111" s="19" t="s">
        <v>101</v>
      </c>
      <c r="G111" s="55" t="s">
        <v>2513</v>
      </c>
      <c r="H111" s="57" t="s">
        <v>1760</v>
      </c>
      <c r="I111" s="58">
        <v>0</v>
      </c>
      <c r="J111" s="59"/>
      <c r="K111" s="60">
        <v>9</v>
      </c>
      <c r="L111" s="61"/>
      <c r="M111" s="62"/>
      <c r="N111" s="61"/>
      <c r="O111" s="63"/>
      <c r="P111" s="61"/>
      <c r="Q111" s="63"/>
      <c r="R111" s="63">
        <v>10</v>
      </c>
      <c r="S111" s="64"/>
      <c r="T111" s="88"/>
      <c r="U111" s="86"/>
      <c r="V111" s="84"/>
      <c r="W111" s="63"/>
      <c r="X111" s="63"/>
      <c r="Y111" s="224">
        <v>21</v>
      </c>
      <c r="AA111" s="38" t="s">
        <v>2947</v>
      </c>
    </row>
    <row r="112" spans="1:28">
      <c r="A112" s="38" t="s">
        <v>2856</v>
      </c>
      <c r="B112" s="178">
        <v>6</v>
      </c>
      <c r="C112" s="178">
        <v>11</v>
      </c>
      <c r="D112" s="178">
        <v>111</v>
      </c>
      <c r="E112" s="178" t="s">
        <v>17</v>
      </c>
      <c r="F112" s="18" t="s">
        <v>52</v>
      </c>
      <c r="G112" s="55" t="s">
        <v>172</v>
      </c>
      <c r="H112" s="68" t="s">
        <v>61</v>
      </c>
      <c r="I112" s="19">
        <v>0</v>
      </c>
      <c r="J112" s="66"/>
      <c r="K112" s="67">
        <v>0</v>
      </c>
      <c r="L112" s="68" t="s">
        <v>2007</v>
      </c>
      <c r="M112" s="19"/>
      <c r="N112" s="68"/>
      <c r="O112" s="19"/>
      <c r="P112" s="68"/>
      <c r="Q112" s="55"/>
      <c r="R112" s="18">
        <v>2</v>
      </c>
      <c r="S112" s="69" t="s">
        <v>123</v>
      </c>
      <c r="T112" s="87"/>
      <c r="U112" s="85">
        <v>27</v>
      </c>
      <c r="V112" s="83">
        <v>5</v>
      </c>
      <c r="W112" s="18">
        <v>17</v>
      </c>
      <c r="X112" s="53"/>
      <c r="Y112" s="18"/>
      <c r="Z112" s="382"/>
      <c r="AA112" s="38" t="s">
        <v>2947</v>
      </c>
      <c r="AB112" s="63"/>
    </row>
    <row r="113" spans="1:27">
      <c r="A113" s="38" t="s">
        <v>2863</v>
      </c>
      <c r="B113" s="178">
        <v>6</v>
      </c>
      <c r="C113" s="178">
        <v>12</v>
      </c>
      <c r="D113" s="178">
        <v>112</v>
      </c>
      <c r="E113" s="179" t="s">
        <v>1844</v>
      </c>
      <c r="F113" s="18" t="s">
        <v>129</v>
      </c>
      <c r="G113" s="55" t="s">
        <v>1028</v>
      </c>
      <c r="H113" s="68" t="s">
        <v>55</v>
      </c>
      <c r="I113" s="19"/>
      <c r="J113" s="66"/>
      <c r="K113" s="67"/>
      <c r="L113" s="68"/>
      <c r="M113" s="19"/>
      <c r="N113" s="68"/>
      <c r="O113" s="19"/>
      <c r="P113" s="68"/>
      <c r="Q113" s="55"/>
      <c r="R113" s="18">
        <v>18</v>
      </c>
      <c r="S113" s="69"/>
      <c r="T113" s="87"/>
      <c r="U113" s="85"/>
      <c r="V113" s="83"/>
      <c r="W113" s="18"/>
      <c r="AA113" s="38" t="s">
        <v>2613</v>
      </c>
    </row>
    <row r="114" spans="1:27">
      <c r="A114" s="38" t="s">
        <v>2842</v>
      </c>
      <c r="B114" s="178">
        <v>6</v>
      </c>
      <c r="C114" s="178">
        <v>13</v>
      </c>
      <c r="D114" s="178">
        <v>113</v>
      </c>
      <c r="E114" s="179" t="s">
        <v>1919</v>
      </c>
      <c r="F114" s="19" t="s">
        <v>95</v>
      </c>
      <c r="G114" s="55" t="s">
        <v>2540</v>
      </c>
      <c r="H114" s="68" t="s">
        <v>178</v>
      </c>
      <c r="I114" s="58">
        <v>4</v>
      </c>
      <c r="J114" s="59">
        <v>4</v>
      </c>
      <c r="K114" s="60">
        <v>0</v>
      </c>
      <c r="L114" s="61"/>
      <c r="M114" s="62"/>
      <c r="N114" s="61"/>
      <c r="O114" s="63"/>
      <c r="P114" s="61"/>
      <c r="Q114" s="63"/>
      <c r="R114" s="63">
        <v>12</v>
      </c>
      <c r="S114" s="64"/>
      <c r="T114" s="88"/>
      <c r="U114" s="86"/>
      <c r="V114" s="84"/>
      <c r="W114" s="63"/>
      <c r="X114" s="63"/>
      <c r="Y114" s="224">
        <v>22</v>
      </c>
      <c r="Z114" s="382"/>
      <c r="AA114" s="38" t="s">
        <v>2947</v>
      </c>
    </row>
    <row r="115" spans="1:27">
      <c r="A115" s="38" t="s">
        <v>2864</v>
      </c>
      <c r="B115" s="178">
        <v>6</v>
      </c>
      <c r="C115" s="178">
        <v>14</v>
      </c>
      <c r="D115" s="178">
        <v>114</v>
      </c>
      <c r="E115" s="179" t="s">
        <v>1886</v>
      </c>
      <c r="F115" s="18" t="s">
        <v>221</v>
      </c>
      <c r="G115" s="55" t="s">
        <v>2463</v>
      </c>
      <c r="H115" s="68" t="s">
        <v>1781</v>
      </c>
      <c r="I115" s="19">
        <v>0</v>
      </c>
      <c r="J115" s="66"/>
      <c r="K115" s="67">
        <v>3</v>
      </c>
      <c r="L115" s="68" t="s">
        <v>1759</v>
      </c>
      <c r="M115" s="19">
        <v>0</v>
      </c>
      <c r="N115" s="68"/>
      <c r="O115" s="19"/>
      <c r="P115" s="68"/>
      <c r="Q115" s="55"/>
      <c r="R115" s="18">
        <v>7</v>
      </c>
      <c r="S115" s="69"/>
      <c r="T115" s="87"/>
      <c r="U115" s="85"/>
      <c r="V115" s="83"/>
      <c r="W115" s="18"/>
      <c r="X115" s="63"/>
      <c r="Y115" s="224">
        <v>23</v>
      </c>
      <c r="AA115" s="38" t="s">
        <v>2947</v>
      </c>
    </row>
    <row r="116" spans="1:27">
      <c r="A116" s="38" t="s">
        <v>2855</v>
      </c>
      <c r="B116" s="178">
        <v>6</v>
      </c>
      <c r="C116" s="178">
        <v>15</v>
      </c>
      <c r="D116" s="178">
        <v>115</v>
      </c>
      <c r="E116" s="179" t="s">
        <v>1844</v>
      </c>
      <c r="F116" s="19" t="s">
        <v>21</v>
      </c>
      <c r="G116" s="55" t="s">
        <v>2515</v>
      </c>
      <c r="H116" s="57" t="s">
        <v>1760</v>
      </c>
      <c r="I116" s="58">
        <v>4</v>
      </c>
      <c r="J116" s="59"/>
      <c r="K116" s="60">
        <v>1</v>
      </c>
      <c r="L116" s="61" t="s">
        <v>1830</v>
      </c>
      <c r="M116" s="62" t="s">
        <v>14</v>
      </c>
      <c r="N116" s="61"/>
      <c r="O116" s="63"/>
      <c r="P116" s="61"/>
      <c r="Q116" s="63"/>
      <c r="R116" s="63">
        <v>10</v>
      </c>
      <c r="S116" s="64"/>
      <c r="T116" s="88"/>
      <c r="U116" s="86"/>
      <c r="V116" s="84"/>
      <c r="W116" s="63"/>
      <c r="X116" s="63"/>
      <c r="Y116" s="224">
        <v>22</v>
      </c>
      <c r="Z116" s="382"/>
      <c r="AA116" s="38" t="s">
        <v>2947</v>
      </c>
    </row>
    <row r="117" spans="1:27">
      <c r="A117" s="38" t="s">
        <v>2865</v>
      </c>
      <c r="B117" s="178">
        <v>6</v>
      </c>
      <c r="C117" s="178">
        <v>16</v>
      </c>
      <c r="D117" s="178">
        <v>116</v>
      </c>
      <c r="E117" s="179" t="s">
        <v>127</v>
      </c>
      <c r="F117" s="19" t="s">
        <v>118</v>
      </c>
      <c r="G117" s="55" t="s">
        <v>2537</v>
      </c>
      <c r="H117" s="57" t="s">
        <v>178</v>
      </c>
      <c r="I117" s="58">
        <v>4</v>
      </c>
      <c r="J117" s="59">
        <v>0</v>
      </c>
      <c r="K117" s="60">
        <v>5</v>
      </c>
      <c r="L117" s="61"/>
      <c r="M117" s="62"/>
      <c r="N117" s="61"/>
      <c r="O117" s="63"/>
      <c r="P117" s="61"/>
      <c r="Q117" s="63"/>
      <c r="R117" s="63">
        <v>12</v>
      </c>
      <c r="S117" s="64"/>
      <c r="T117" s="88"/>
      <c r="U117" s="86"/>
      <c r="V117" s="84"/>
      <c r="W117" s="63"/>
      <c r="X117" s="63"/>
      <c r="Y117" s="224">
        <v>22</v>
      </c>
      <c r="Z117" s="382"/>
      <c r="AA117" s="38" t="s">
        <v>2947</v>
      </c>
    </row>
    <row r="118" spans="1:27">
      <c r="A118" s="38" t="s">
        <v>2843</v>
      </c>
      <c r="B118" s="178">
        <v>6</v>
      </c>
      <c r="C118" s="178">
        <v>17</v>
      </c>
      <c r="D118" s="178">
        <v>117</v>
      </c>
      <c r="E118" s="179" t="s">
        <v>1825</v>
      </c>
      <c r="F118" s="18" t="s">
        <v>221</v>
      </c>
      <c r="G118" s="55" t="s">
        <v>1181</v>
      </c>
      <c r="H118" s="68" t="s">
        <v>1769</v>
      </c>
      <c r="I118" s="19">
        <v>0</v>
      </c>
      <c r="J118" s="66"/>
      <c r="K118" s="67"/>
      <c r="L118" s="68"/>
      <c r="M118" s="19"/>
      <c r="N118" s="68"/>
      <c r="O118" s="19"/>
      <c r="P118" s="68"/>
      <c r="Q118" s="55"/>
      <c r="R118" s="18">
        <v>4</v>
      </c>
      <c r="S118" s="69" t="s">
        <v>2001</v>
      </c>
      <c r="T118" s="87"/>
      <c r="U118" s="85"/>
      <c r="V118" s="83">
        <v>34</v>
      </c>
      <c r="W118" s="18"/>
      <c r="AA118" s="38" t="s">
        <v>2947</v>
      </c>
    </row>
    <row r="119" spans="1:27">
      <c r="A119" s="38" t="s">
        <v>2866</v>
      </c>
      <c r="B119" s="178">
        <v>6</v>
      </c>
      <c r="C119" s="178">
        <v>18</v>
      </c>
      <c r="D119" s="178">
        <v>118</v>
      </c>
      <c r="E119" s="179" t="s">
        <v>1969</v>
      </c>
      <c r="F119" s="18" t="s">
        <v>21</v>
      </c>
      <c r="G119" s="55" t="s">
        <v>1394</v>
      </c>
      <c r="H119" s="68" t="s">
        <v>114</v>
      </c>
      <c r="I119" s="19"/>
      <c r="J119" s="66"/>
      <c r="K119" s="67"/>
      <c r="L119" s="68"/>
      <c r="M119" s="19"/>
      <c r="N119" s="68"/>
      <c r="O119" s="19"/>
      <c r="P119" s="68"/>
      <c r="Q119" s="55"/>
      <c r="R119" s="18">
        <v>1</v>
      </c>
      <c r="S119" s="69"/>
      <c r="T119" s="87">
        <v>73</v>
      </c>
      <c r="U119" s="85">
        <v>3</v>
      </c>
      <c r="V119" s="83"/>
      <c r="W119" s="18"/>
      <c r="X119" s="63">
        <v>3</v>
      </c>
      <c r="Y119" s="18">
        <v>27</v>
      </c>
      <c r="Z119" s="382">
        <v>32989</v>
      </c>
      <c r="AA119" s="38" t="s">
        <v>2947</v>
      </c>
    </row>
    <row r="120" spans="1:27">
      <c r="A120" s="38" t="s">
        <v>2854</v>
      </c>
      <c r="B120" s="178">
        <v>6</v>
      </c>
      <c r="C120" s="178">
        <v>19</v>
      </c>
      <c r="D120" s="178">
        <v>119</v>
      </c>
      <c r="E120" s="179" t="s">
        <v>1978</v>
      </c>
      <c r="F120" s="18" t="s">
        <v>101</v>
      </c>
      <c r="G120" s="55" t="s">
        <v>1175</v>
      </c>
      <c r="H120" s="68" t="s">
        <v>55</v>
      </c>
      <c r="I120" s="19"/>
      <c r="J120" s="66"/>
      <c r="K120" s="67"/>
      <c r="L120" s="68"/>
      <c r="M120" s="19"/>
      <c r="N120" s="68"/>
      <c r="O120" s="19"/>
      <c r="P120" s="68"/>
      <c r="Q120" s="55"/>
      <c r="R120" s="18">
        <v>18</v>
      </c>
      <c r="S120" s="69"/>
      <c r="T120" s="87"/>
      <c r="U120" s="85"/>
      <c r="V120" s="83"/>
      <c r="W120" s="18"/>
      <c r="AA120" s="38" t="s">
        <v>2947</v>
      </c>
    </row>
    <row r="121" spans="1:27">
      <c r="A121" s="38" t="s">
        <v>2867</v>
      </c>
      <c r="B121" s="178">
        <v>6</v>
      </c>
      <c r="C121" s="178">
        <v>20</v>
      </c>
      <c r="D121" s="178">
        <v>120</v>
      </c>
      <c r="E121" s="179" t="s">
        <v>1945</v>
      </c>
      <c r="F121" s="19" t="s">
        <v>197</v>
      </c>
      <c r="G121" s="55" t="s">
        <v>2550</v>
      </c>
      <c r="H121" s="68" t="s">
        <v>42</v>
      </c>
      <c r="I121" s="58">
        <v>4</v>
      </c>
      <c r="J121" s="59">
        <v>0</v>
      </c>
      <c r="K121" s="60"/>
      <c r="L121" s="61"/>
      <c r="M121" s="62"/>
      <c r="N121" s="61"/>
      <c r="O121" s="63"/>
      <c r="P121" s="61"/>
      <c r="Q121" s="63"/>
      <c r="R121" s="63">
        <v>14</v>
      </c>
      <c r="S121" s="64"/>
      <c r="T121" s="88"/>
      <c r="U121" s="86"/>
      <c r="V121" s="84"/>
      <c r="W121" s="63"/>
      <c r="X121" s="63"/>
      <c r="Y121" s="224">
        <v>23</v>
      </c>
      <c r="AA121" s="38" t="s">
        <v>2947</v>
      </c>
    </row>
    <row r="122" spans="1:27">
      <c r="A122" s="38" t="s">
        <v>2883</v>
      </c>
      <c r="B122" s="178">
        <v>7</v>
      </c>
      <c r="C122" s="178">
        <v>1</v>
      </c>
      <c r="D122" s="178">
        <v>121</v>
      </c>
      <c r="E122" s="178" t="s">
        <v>1868</v>
      </c>
      <c r="F122" s="18" t="s">
        <v>17</v>
      </c>
      <c r="G122" s="55" t="s">
        <v>2423</v>
      </c>
      <c r="H122" s="68" t="s">
        <v>61</v>
      </c>
      <c r="I122" s="19">
        <v>0</v>
      </c>
      <c r="J122" s="66"/>
      <c r="K122" s="67">
        <v>0</v>
      </c>
      <c r="L122" s="68" t="s">
        <v>2006</v>
      </c>
      <c r="M122" s="19"/>
      <c r="N122" s="68"/>
      <c r="O122" s="19"/>
      <c r="P122" s="68"/>
      <c r="Q122" s="55"/>
      <c r="R122" s="18">
        <v>2</v>
      </c>
      <c r="S122" s="69" t="s">
        <v>123</v>
      </c>
      <c r="T122" s="87"/>
      <c r="U122" s="85">
        <v>33</v>
      </c>
      <c r="V122" s="83">
        <v>9</v>
      </c>
      <c r="W122" s="18">
        <v>17</v>
      </c>
      <c r="X122" s="53">
        <v>32</v>
      </c>
      <c r="Y122" s="224">
        <v>23</v>
      </c>
      <c r="Z122" s="382">
        <v>34360</v>
      </c>
      <c r="AA122" s="38" t="s">
        <v>2948</v>
      </c>
    </row>
    <row r="123" spans="1:27">
      <c r="A123" s="38" t="s">
        <v>2868</v>
      </c>
      <c r="B123" s="178">
        <v>7</v>
      </c>
      <c r="C123" s="178">
        <v>2</v>
      </c>
      <c r="D123" s="178">
        <v>122</v>
      </c>
      <c r="E123" s="178" t="s">
        <v>1906</v>
      </c>
      <c r="F123" s="18" t="s">
        <v>118</v>
      </c>
      <c r="G123" s="55" t="s">
        <v>881</v>
      </c>
      <c r="H123" s="68" t="s">
        <v>1759</v>
      </c>
      <c r="I123" s="19">
        <v>4</v>
      </c>
      <c r="J123" s="66"/>
      <c r="K123" s="67">
        <v>5</v>
      </c>
      <c r="L123" s="68" t="s">
        <v>1781</v>
      </c>
      <c r="M123" s="19">
        <v>0</v>
      </c>
      <c r="N123" s="68"/>
      <c r="O123" s="19"/>
      <c r="P123" s="68"/>
      <c r="Q123" s="55"/>
      <c r="R123" s="18">
        <v>6</v>
      </c>
      <c r="S123" s="69"/>
      <c r="T123" s="87"/>
      <c r="U123" s="85"/>
      <c r="V123" s="83"/>
      <c r="W123" s="18"/>
      <c r="X123" s="63"/>
      <c r="AA123" s="38" t="s">
        <v>2948</v>
      </c>
    </row>
    <row r="124" spans="1:27">
      <c r="A124" s="38" t="s">
        <v>2853</v>
      </c>
      <c r="B124" s="178">
        <v>7</v>
      </c>
      <c r="C124" s="178">
        <v>3</v>
      </c>
      <c r="D124" s="178">
        <v>123</v>
      </c>
      <c r="E124" s="178" t="s">
        <v>1755</v>
      </c>
      <c r="F124" s="18" t="s">
        <v>35</v>
      </c>
      <c r="G124" s="55" t="s">
        <v>1346</v>
      </c>
      <c r="H124" s="68" t="s">
        <v>313</v>
      </c>
      <c r="I124" s="19">
        <v>5</v>
      </c>
      <c r="J124" s="66"/>
      <c r="K124" s="67">
        <v>3</v>
      </c>
      <c r="L124" s="68"/>
      <c r="M124" s="19"/>
      <c r="N124" s="68"/>
      <c r="O124" s="19"/>
      <c r="P124" s="68"/>
      <c r="Q124" s="55"/>
      <c r="R124" s="18">
        <v>2</v>
      </c>
      <c r="S124" s="69" t="s">
        <v>1999</v>
      </c>
      <c r="T124" s="87"/>
      <c r="U124" s="85">
        <v>34</v>
      </c>
      <c r="V124" s="83">
        <v>9</v>
      </c>
      <c r="W124" s="72"/>
      <c r="AA124" s="38" t="s">
        <v>2948</v>
      </c>
    </row>
    <row r="125" spans="1:27">
      <c r="A125" s="38" t="s">
        <v>2869</v>
      </c>
      <c r="B125" s="178">
        <v>7</v>
      </c>
      <c r="C125" s="178">
        <v>4</v>
      </c>
      <c r="D125" s="178">
        <v>124</v>
      </c>
      <c r="E125" s="179" t="s">
        <v>1799</v>
      </c>
      <c r="F125" s="19" t="s">
        <v>71</v>
      </c>
      <c r="G125" s="56" t="s">
        <v>1496</v>
      </c>
      <c r="H125" s="57" t="s">
        <v>1789</v>
      </c>
      <c r="I125" s="58">
        <v>4</v>
      </c>
      <c r="J125" s="59"/>
      <c r="K125" s="60">
        <v>0</v>
      </c>
      <c r="L125" s="61"/>
      <c r="M125" s="62"/>
      <c r="N125" s="61"/>
      <c r="O125" s="63"/>
      <c r="P125" s="61"/>
      <c r="Q125" s="63"/>
      <c r="R125" s="63">
        <v>9</v>
      </c>
      <c r="S125" s="64"/>
      <c r="T125" s="88"/>
      <c r="U125" s="86"/>
      <c r="V125" s="84"/>
      <c r="W125" s="63"/>
      <c r="X125" s="63"/>
      <c r="AA125" s="38" t="s">
        <v>2948</v>
      </c>
    </row>
    <row r="126" spans="1:27">
      <c r="A126" s="38" t="s">
        <v>2845</v>
      </c>
      <c r="B126" s="178">
        <v>7</v>
      </c>
      <c r="C126" s="178">
        <v>5</v>
      </c>
      <c r="D126" s="178">
        <v>125</v>
      </c>
      <c r="E126" s="179" t="s">
        <v>1780</v>
      </c>
      <c r="F126" s="19" t="s">
        <v>127</v>
      </c>
      <c r="G126" s="55" t="s">
        <v>2500</v>
      </c>
      <c r="H126" s="57" t="s">
        <v>1796</v>
      </c>
      <c r="I126" s="58">
        <v>0</v>
      </c>
      <c r="J126" s="59"/>
      <c r="K126" s="60">
        <v>3</v>
      </c>
      <c r="L126" s="61"/>
      <c r="M126" s="62"/>
      <c r="N126" s="61"/>
      <c r="O126" s="63"/>
      <c r="P126" s="61"/>
      <c r="Q126" s="63"/>
      <c r="R126" s="63">
        <v>9</v>
      </c>
      <c r="S126" s="64"/>
      <c r="T126" s="88"/>
      <c r="U126" s="86"/>
      <c r="V126" s="84"/>
      <c r="W126" s="63"/>
      <c r="X126" s="63"/>
      <c r="Y126" s="224">
        <v>21</v>
      </c>
      <c r="AA126" s="38" t="s">
        <v>2948</v>
      </c>
    </row>
    <row r="127" spans="1:27">
      <c r="A127" s="38" t="s">
        <v>2870</v>
      </c>
      <c r="B127" s="178">
        <v>7</v>
      </c>
      <c r="C127" s="178">
        <v>6</v>
      </c>
      <c r="D127" s="178">
        <v>126</v>
      </c>
      <c r="E127" s="179" t="s">
        <v>1958</v>
      </c>
      <c r="F127" s="18" t="s">
        <v>73</v>
      </c>
      <c r="G127" s="55" t="s">
        <v>1300</v>
      </c>
      <c r="H127" s="68" t="s">
        <v>1769</v>
      </c>
      <c r="I127" s="19">
        <v>0</v>
      </c>
      <c r="J127" s="66"/>
      <c r="K127" s="67"/>
      <c r="L127" s="68"/>
      <c r="M127" s="19"/>
      <c r="N127" s="68"/>
      <c r="O127" s="19"/>
      <c r="P127" s="68"/>
      <c r="Q127" s="55"/>
      <c r="R127" s="18">
        <v>4</v>
      </c>
      <c r="S127" s="69" t="s">
        <v>2001</v>
      </c>
      <c r="T127" s="87"/>
      <c r="U127" s="85"/>
      <c r="V127" s="83">
        <v>41</v>
      </c>
      <c r="W127" s="18"/>
      <c r="AA127" s="38" t="s">
        <v>2948</v>
      </c>
    </row>
    <row r="128" spans="1:27">
      <c r="A128" s="38" t="s">
        <v>2852</v>
      </c>
      <c r="B128" s="178">
        <v>7</v>
      </c>
      <c r="C128" s="178">
        <v>7</v>
      </c>
      <c r="D128" s="178">
        <v>127</v>
      </c>
      <c r="E128" s="178" t="s">
        <v>2048</v>
      </c>
      <c r="F128" s="18" t="s">
        <v>52</v>
      </c>
      <c r="G128" s="55" t="s">
        <v>1507</v>
      </c>
      <c r="H128" s="68" t="s">
        <v>55</v>
      </c>
      <c r="I128" s="19"/>
      <c r="J128" s="66"/>
      <c r="K128" s="67"/>
      <c r="L128" s="68"/>
      <c r="M128" s="19"/>
      <c r="N128" s="68"/>
      <c r="O128" s="19"/>
      <c r="P128" s="68"/>
      <c r="Q128" s="55"/>
      <c r="R128" s="18">
        <v>18</v>
      </c>
      <c r="S128" s="69"/>
      <c r="T128" s="87"/>
      <c r="U128" s="85"/>
      <c r="V128" s="83"/>
      <c r="W128" s="18"/>
      <c r="AA128" s="38" t="s">
        <v>2948</v>
      </c>
    </row>
    <row r="129" spans="1:27">
      <c r="A129" s="38" t="s">
        <v>2871</v>
      </c>
      <c r="B129" s="178">
        <v>7</v>
      </c>
      <c r="C129" s="178">
        <v>8</v>
      </c>
      <c r="D129" s="178">
        <v>128</v>
      </c>
      <c r="E129" s="179" t="s">
        <v>1934</v>
      </c>
      <c r="F129" s="18" t="s">
        <v>68</v>
      </c>
      <c r="G129" s="55" t="s">
        <v>690</v>
      </c>
      <c r="H129" s="68" t="s">
        <v>1759</v>
      </c>
      <c r="I129" s="19">
        <v>4</v>
      </c>
      <c r="J129" s="66"/>
      <c r="K129" s="67">
        <v>4</v>
      </c>
      <c r="L129" s="68"/>
      <c r="M129" s="19"/>
      <c r="N129" s="68"/>
      <c r="O129" s="19"/>
      <c r="P129" s="68"/>
      <c r="Q129" s="55"/>
      <c r="R129" s="18">
        <v>6</v>
      </c>
      <c r="S129" s="69"/>
      <c r="T129" s="87"/>
      <c r="U129" s="85"/>
      <c r="V129" s="83"/>
      <c r="AA129" s="38" t="s">
        <v>2948</v>
      </c>
    </row>
    <row r="130" spans="1:27">
      <c r="A130" s="38" t="s">
        <v>2846</v>
      </c>
      <c r="B130" s="178">
        <v>7</v>
      </c>
      <c r="C130" s="178">
        <v>9</v>
      </c>
      <c r="D130" s="178">
        <v>129</v>
      </c>
      <c r="E130" s="179" t="s">
        <v>1988</v>
      </c>
      <c r="F130" s="18" t="s">
        <v>221</v>
      </c>
      <c r="G130" s="55" t="s">
        <v>801</v>
      </c>
      <c r="H130" s="68" t="s">
        <v>1784</v>
      </c>
      <c r="I130" s="19">
        <v>4</v>
      </c>
      <c r="J130" s="66"/>
      <c r="K130" s="67">
        <v>3</v>
      </c>
      <c r="L130" s="68"/>
      <c r="M130" s="19"/>
      <c r="N130" s="68"/>
      <c r="O130" s="19"/>
      <c r="P130" s="68"/>
      <c r="Q130" s="55"/>
      <c r="R130" s="18">
        <v>8</v>
      </c>
      <c r="S130" s="69"/>
      <c r="T130" s="87"/>
      <c r="U130" s="85"/>
      <c r="V130" s="83"/>
      <c r="W130" s="18"/>
      <c r="AA130" s="38" t="s">
        <v>2948</v>
      </c>
    </row>
    <row r="131" spans="1:27">
      <c r="A131" s="38" t="s">
        <v>2872</v>
      </c>
      <c r="B131" s="178">
        <v>7</v>
      </c>
      <c r="C131" s="178">
        <v>10</v>
      </c>
      <c r="D131" s="178">
        <v>130</v>
      </c>
      <c r="E131" s="179" t="s">
        <v>17</v>
      </c>
      <c r="F131" s="18" t="s">
        <v>95</v>
      </c>
      <c r="G131" s="55" t="s">
        <v>2445</v>
      </c>
      <c r="H131" s="68" t="s">
        <v>1769</v>
      </c>
      <c r="I131" s="19">
        <v>0</v>
      </c>
      <c r="J131" s="66"/>
      <c r="K131" s="67"/>
      <c r="L131" s="68"/>
      <c r="M131" s="19"/>
      <c r="N131" s="68"/>
      <c r="O131" s="19"/>
      <c r="P131" s="68"/>
      <c r="Q131" s="55"/>
      <c r="R131" s="18">
        <v>4</v>
      </c>
      <c r="S131" s="69" t="s">
        <v>123</v>
      </c>
      <c r="T131" s="87"/>
      <c r="U131" s="85"/>
      <c r="V131" s="83">
        <v>32</v>
      </c>
      <c r="W131" s="18"/>
      <c r="X131" s="63">
        <v>19</v>
      </c>
      <c r="Y131" s="224">
        <v>24</v>
      </c>
      <c r="Z131" s="382">
        <v>34535</v>
      </c>
      <c r="AA131" s="38" t="s">
        <v>2948</v>
      </c>
    </row>
    <row r="132" spans="1:27">
      <c r="A132" s="38" t="s">
        <v>2851</v>
      </c>
      <c r="B132" s="178">
        <v>7</v>
      </c>
      <c r="C132" s="178">
        <v>11</v>
      </c>
      <c r="D132" s="178">
        <v>131</v>
      </c>
      <c r="E132" s="179" t="s">
        <v>1855</v>
      </c>
      <c r="F132" s="19" t="s">
        <v>137</v>
      </c>
      <c r="G132" s="55" t="s">
        <v>2560</v>
      </c>
      <c r="H132" s="68" t="s">
        <v>132</v>
      </c>
      <c r="I132" s="58">
        <v>4</v>
      </c>
      <c r="J132" s="59"/>
      <c r="K132" s="60"/>
      <c r="L132" s="61"/>
      <c r="M132" s="62"/>
      <c r="N132" s="61"/>
      <c r="O132" s="63"/>
      <c r="P132" s="61"/>
      <c r="Q132" s="63"/>
      <c r="R132" s="63">
        <v>15</v>
      </c>
      <c r="S132" s="64"/>
      <c r="T132" s="88"/>
      <c r="U132" s="86"/>
      <c r="V132" s="84"/>
      <c r="W132" s="63"/>
      <c r="X132" s="63"/>
      <c r="Y132" s="224">
        <v>21</v>
      </c>
      <c r="AA132" s="38" t="s">
        <v>2948</v>
      </c>
    </row>
    <row r="133" spans="1:27">
      <c r="A133" s="38" t="s">
        <v>2873</v>
      </c>
      <c r="B133" s="178">
        <v>7</v>
      </c>
      <c r="C133" s="178">
        <v>12</v>
      </c>
      <c r="D133" s="178">
        <v>132</v>
      </c>
      <c r="E133" s="178" t="s">
        <v>1919</v>
      </c>
      <c r="F133" s="19" t="s">
        <v>47</v>
      </c>
      <c r="G133" s="55" t="s">
        <v>2555</v>
      </c>
      <c r="H133" s="68" t="s">
        <v>83</v>
      </c>
      <c r="I133" s="58">
        <v>4</v>
      </c>
      <c r="J133" s="59"/>
      <c r="K133" s="60"/>
      <c r="L133" s="61"/>
      <c r="M133" s="62"/>
      <c r="N133" s="61"/>
      <c r="O133" s="63"/>
      <c r="P133" s="61"/>
      <c r="Q133" s="63"/>
      <c r="R133" s="63">
        <v>15</v>
      </c>
      <c r="S133" s="64"/>
      <c r="T133" s="88"/>
      <c r="U133" s="86"/>
      <c r="V133" s="84"/>
      <c r="W133" s="63"/>
      <c r="X133" s="63"/>
      <c r="Y133" s="224">
        <v>21</v>
      </c>
      <c r="AA133" s="38" t="s">
        <v>2948</v>
      </c>
    </row>
    <row r="134" spans="1:27">
      <c r="A134" s="38" t="s">
        <v>2847</v>
      </c>
      <c r="B134" s="178">
        <v>7</v>
      </c>
      <c r="C134" s="178">
        <v>13</v>
      </c>
      <c r="D134" s="178">
        <v>133</v>
      </c>
      <c r="E134" s="178" t="s">
        <v>1886</v>
      </c>
      <c r="F134" s="19" t="s">
        <v>129</v>
      </c>
      <c r="G134" s="55" t="s">
        <v>2563</v>
      </c>
      <c r="H134" s="68" t="s">
        <v>29</v>
      </c>
      <c r="I134" s="58">
        <v>0</v>
      </c>
      <c r="J134" s="59">
        <v>5</v>
      </c>
      <c r="K134" s="60"/>
      <c r="L134" s="61"/>
      <c r="M134" s="62"/>
      <c r="N134" s="61"/>
      <c r="O134" s="63"/>
      <c r="P134" s="61"/>
      <c r="Q134" s="63"/>
      <c r="R134" s="63">
        <v>16</v>
      </c>
      <c r="S134" s="64"/>
      <c r="T134" s="88"/>
      <c r="U134" s="86"/>
      <c r="V134" s="84"/>
      <c r="W134" s="63"/>
      <c r="X134" s="63"/>
      <c r="Y134" s="224">
        <v>22</v>
      </c>
      <c r="Z134" s="382"/>
      <c r="AA134" s="38" t="s">
        <v>2948</v>
      </c>
    </row>
    <row r="135" spans="1:27">
      <c r="A135" s="38" t="s">
        <v>2874</v>
      </c>
      <c r="B135" s="178">
        <v>7</v>
      </c>
      <c r="C135" s="178">
        <v>14</v>
      </c>
      <c r="D135" s="178">
        <v>134</v>
      </c>
      <c r="E135" s="178" t="s">
        <v>1958</v>
      </c>
      <c r="F135" s="19" t="s">
        <v>68</v>
      </c>
      <c r="G135" s="55" t="s">
        <v>2518</v>
      </c>
      <c r="H135" s="57" t="s">
        <v>1802</v>
      </c>
      <c r="I135" s="58">
        <v>4</v>
      </c>
      <c r="J135" s="59"/>
      <c r="K135" s="60">
        <v>3</v>
      </c>
      <c r="L135" s="61"/>
      <c r="M135" s="62"/>
      <c r="N135" s="61"/>
      <c r="O135" s="63"/>
      <c r="P135" s="61"/>
      <c r="Q135" s="63"/>
      <c r="R135" s="63">
        <v>10</v>
      </c>
      <c r="S135" s="64"/>
      <c r="T135" s="88"/>
      <c r="U135" s="86"/>
      <c r="V135" s="84"/>
      <c r="W135" s="63"/>
      <c r="X135" s="63"/>
      <c r="Y135" s="224">
        <v>22</v>
      </c>
      <c r="AA135" s="38" t="s">
        <v>2948</v>
      </c>
    </row>
    <row r="136" spans="1:27">
      <c r="A136" s="38" t="s">
        <v>2850</v>
      </c>
      <c r="B136" s="178">
        <v>7</v>
      </c>
      <c r="C136" s="178">
        <v>15</v>
      </c>
      <c r="D136" s="178">
        <v>135</v>
      </c>
      <c r="E136" s="178" t="s">
        <v>1844</v>
      </c>
      <c r="F136" s="19" t="s">
        <v>112</v>
      </c>
      <c r="G136" s="55" t="s">
        <v>2584</v>
      </c>
      <c r="H136" s="68" t="s">
        <v>29</v>
      </c>
      <c r="I136" s="58">
        <v>0</v>
      </c>
      <c r="J136" s="59">
        <v>0</v>
      </c>
      <c r="K136" s="60"/>
      <c r="L136" s="61"/>
      <c r="M136" s="62"/>
      <c r="N136" s="61"/>
      <c r="O136" s="63"/>
      <c r="P136" s="61"/>
      <c r="Q136" s="63"/>
      <c r="R136" s="63">
        <v>16</v>
      </c>
      <c r="S136" s="64"/>
      <c r="T136" s="88"/>
      <c r="U136" s="86"/>
      <c r="V136" s="84"/>
      <c r="W136" s="63"/>
      <c r="X136" s="63"/>
      <c r="Y136" s="224">
        <v>23</v>
      </c>
      <c r="AA136" s="38" t="s">
        <v>2948</v>
      </c>
    </row>
    <row r="137" spans="1:27">
      <c r="A137" s="38" t="s">
        <v>2875</v>
      </c>
      <c r="B137" s="178">
        <v>7</v>
      </c>
      <c r="C137" s="178">
        <v>16</v>
      </c>
      <c r="D137" s="178">
        <v>136</v>
      </c>
      <c r="E137" s="178" t="s">
        <v>127</v>
      </c>
      <c r="F137" s="18" t="s">
        <v>151</v>
      </c>
      <c r="G137" s="55" t="s">
        <v>2468</v>
      </c>
      <c r="H137" s="68" t="s">
        <v>1766</v>
      </c>
      <c r="I137" s="19">
        <v>0</v>
      </c>
      <c r="J137" s="66"/>
      <c r="K137" s="67">
        <v>3</v>
      </c>
      <c r="L137" s="68"/>
      <c r="M137" s="19"/>
      <c r="N137" s="68"/>
      <c r="O137" s="19"/>
      <c r="P137" s="68"/>
      <c r="Q137" s="55"/>
      <c r="R137" s="18">
        <v>7</v>
      </c>
      <c r="S137" s="69"/>
      <c r="T137" s="87"/>
      <c r="U137" s="85"/>
      <c r="V137" s="83"/>
      <c r="W137" s="18"/>
      <c r="X137" s="63"/>
      <c r="Y137" s="224">
        <v>22</v>
      </c>
      <c r="AA137" s="38" t="s">
        <v>2948</v>
      </c>
    </row>
    <row r="138" spans="1:27">
      <c r="A138" s="38" t="s">
        <v>2848</v>
      </c>
      <c r="B138" s="178">
        <v>7</v>
      </c>
      <c r="C138" s="178">
        <v>17</v>
      </c>
      <c r="D138" s="178">
        <v>137</v>
      </c>
      <c r="E138" s="179" t="s">
        <v>1855</v>
      </c>
      <c r="F138" s="18" t="s">
        <v>17</v>
      </c>
      <c r="G138" s="55" t="s">
        <v>1495</v>
      </c>
      <c r="H138" s="68" t="s">
        <v>1759</v>
      </c>
      <c r="I138" s="19">
        <v>0</v>
      </c>
      <c r="J138" s="66"/>
      <c r="K138" s="67">
        <v>4</v>
      </c>
      <c r="L138" s="68" t="s">
        <v>1781</v>
      </c>
      <c r="M138" s="19">
        <v>0</v>
      </c>
      <c r="N138" s="68"/>
      <c r="O138" s="19"/>
      <c r="P138" s="68"/>
      <c r="Q138" s="55"/>
      <c r="R138" s="18">
        <v>6</v>
      </c>
      <c r="S138" s="69"/>
      <c r="T138" s="87"/>
      <c r="U138" s="85"/>
      <c r="V138" s="83"/>
      <c r="AA138" s="38" t="s">
        <v>2948</v>
      </c>
    </row>
    <row r="139" spans="1:27">
      <c r="A139" s="38" t="s">
        <v>2857</v>
      </c>
      <c r="B139" s="178">
        <v>7</v>
      </c>
      <c r="C139" s="178">
        <v>18</v>
      </c>
      <c r="D139" s="178">
        <v>138</v>
      </c>
      <c r="E139" s="179" t="s">
        <v>1958</v>
      </c>
      <c r="F139" s="19" t="s">
        <v>137</v>
      </c>
      <c r="G139" s="56" t="s">
        <v>202</v>
      </c>
      <c r="H139" s="68" t="s">
        <v>203</v>
      </c>
      <c r="I139" s="58">
        <v>4</v>
      </c>
      <c r="J139" s="59">
        <v>0</v>
      </c>
      <c r="K139" s="60">
        <v>6</v>
      </c>
      <c r="L139" s="61"/>
      <c r="M139" s="62"/>
      <c r="N139" s="61"/>
      <c r="O139" s="63"/>
      <c r="P139" s="61"/>
      <c r="Q139" s="63"/>
      <c r="R139" s="63">
        <v>11</v>
      </c>
      <c r="S139" s="64"/>
      <c r="T139" s="88"/>
      <c r="U139" s="86"/>
      <c r="V139" s="84"/>
      <c r="W139" s="63"/>
      <c r="X139" s="63">
        <v>43</v>
      </c>
      <c r="Y139" s="63">
        <v>28</v>
      </c>
      <c r="Z139" s="382">
        <v>32640</v>
      </c>
      <c r="AA139" s="38" t="s">
        <v>2948</v>
      </c>
    </row>
    <row r="140" spans="1:27">
      <c r="A140" s="38" t="s">
        <v>2849</v>
      </c>
      <c r="B140" s="178">
        <v>7</v>
      </c>
      <c r="C140" s="178">
        <v>19</v>
      </c>
      <c r="D140" s="178">
        <v>139</v>
      </c>
      <c r="E140" s="178" t="s">
        <v>1978</v>
      </c>
      <c r="F140" s="19" t="s">
        <v>159</v>
      </c>
      <c r="G140" s="55" t="s">
        <v>2558</v>
      </c>
      <c r="H140" s="68" t="s">
        <v>132</v>
      </c>
      <c r="I140" s="58">
        <v>4</v>
      </c>
      <c r="J140" s="59"/>
      <c r="K140" s="60"/>
      <c r="L140" s="61"/>
      <c r="M140" s="62"/>
      <c r="N140" s="61"/>
      <c r="O140" s="63"/>
      <c r="P140" s="61"/>
      <c r="Q140" s="63"/>
      <c r="R140" s="63">
        <v>15</v>
      </c>
      <c r="S140" s="64"/>
      <c r="T140" s="88"/>
      <c r="U140" s="86"/>
      <c r="V140" s="84"/>
      <c r="W140" s="63"/>
      <c r="X140" s="63"/>
      <c r="Y140" s="224">
        <v>23</v>
      </c>
      <c r="AA140" s="38" t="s">
        <v>2948</v>
      </c>
    </row>
    <row r="141" spans="1:27">
      <c r="A141" s="38" t="s">
        <v>2876</v>
      </c>
      <c r="B141" s="178">
        <v>7</v>
      </c>
      <c r="C141" s="178">
        <v>20</v>
      </c>
      <c r="D141" s="178">
        <v>140</v>
      </c>
      <c r="E141" s="178" t="s">
        <v>17</v>
      </c>
      <c r="F141" s="18" t="s">
        <v>32</v>
      </c>
      <c r="G141" s="55" t="s">
        <v>659</v>
      </c>
      <c r="H141" s="68" t="s">
        <v>55</v>
      </c>
      <c r="I141" s="19"/>
      <c r="J141" s="66"/>
      <c r="K141" s="67"/>
      <c r="L141" s="68"/>
      <c r="M141" s="19"/>
      <c r="N141" s="68"/>
      <c r="O141" s="19"/>
      <c r="P141" s="68"/>
      <c r="Q141" s="55"/>
      <c r="R141" s="18">
        <v>18</v>
      </c>
      <c r="S141" s="69"/>
      <c r="T141" s="87"/>
      <c r="U141" s="85"/>
      <c r="V141" s="83"/>
      <c r="W141" s="18"/>
      <c r="AA141" s="38" t="s">
        <v>2948</v>
      </c>
    </row>
    <row r="142" spans="1:27">
      <c r="A142" s="38" t="s">
        <v>2884</v>
      </c>
      <c r="B142" s="178">
        <v>8</v>
      </c>
      <c r="C142" s="178">
        <v>1</v>
      </c>
      <c r="D142" s="178">
        <v>141</v>
      </c>
      <c r="E142" s="179" t="s">
        <v>1868</v>
      </c>
      <c r="F142" s="19" t="s">
        <v>12</v>
      </c>
      <c r="G142" s="56" t="s">
        <v>1720</v>
      </c>
      <c r="H142" s="68" t="s">
        <v>456</v>
      </c>
      <c r="I142" s="58">
        <v>4</v>
      </c>
      <c r="J142" s="59"/>
      <c r="K142" s="60">
        <v>0</v>
      </c>
      <c r="L142" s="61"/>
      <c r="M142" s="62"/>
      <c r="N142" s="61"/>
      <c r="O142" s="63"/>
      <c r="P142" s="61"/>
      <c r="Q142" s="63"/>
      <c r="R142" s="63">
        <v>9</v>
      </c>
      <c r="S142" s="64"/>
      <c r="T142" s="88"/>
      <c r="U142" s="86"/>
      <c r="V142" s="84"/>
      <c r="W142" s="63"/>
      <c r="X142" s="63"/>
      <c r="AA142" s="38" t="s">
        <v>2949</v>
      </c>
    </row>
    <row r="143" spans="1:27">
      <c r="A143" s="38" t="s">
        <v>2858</v>
      </c>
      <c r="B143" s="178">
        <v>8</v>
      </c>
      <c r="C143" s="178">
        <v>2</v>
      </c>
      <c r="D143" s="178">
        <v>142</v>
      </c>
      <c r="E143" s="179" t="s">
        <v>1906</v>
      </c>
      <c r="F143" s="18" t="s">
        <v>129</v>
      </c>
      <c r="G143" s="55" t="s">
        <v>758</v>
      </c>
      <c r="H143" s="68" t="s">
        <v>61</v>
      </c>
      <c r="I143" s="19">
        <v>0</v>
      </c>
      <c r="J143" s="66"/>
      <c r="K143" s="67">
        <v>0</v>
      </c>
      <c r="L143" s="68"/>
      <c r="M143" s="19"/>
      <c r="N143" s="68"/>
      <c r="O143" s="19"/>
      <c r="P143" s="68"/>
      <c r="Q143" s="55"/>
      <c r="R143" s="18">
        <v>2</v>
      </c>
      <c r="S143" s="69" t="s">
        <v>2002</v>
      </c>
      <c r="T143" s="87"/>
      <c r="U143" s="85">
        <v>133</v>
      </c>
      <c r="V143" s="83">
        <v>22</v>
      </c>
      <c r="W143" s="18"/>
      <c r="X143" s="63">
        <v>34</v>
      </c>
      <c r="Y143" s="18">
        <v>31</v>
      </c>
      <c r="Z143" s="382">
        <v>31555</v>
      </c>
      <c r="AA143" s="38" t="s">
        <v>2949</v>
      </c>
    </row>
    <row r="144" spans="1:27">
      <c r="A144" s="38" t="s">
        <v>2838</v>
      </c>
      <c r="B144" s="178">
        <v>8</v>
      </c>
      <c r="C144" s="178">
        <v>3</v>
      </c>
      <c r="D144" s="178">
        <v>143</v>
      </c>
      <c r="E144" s="179" t="s">
        <v>1825</v>
      </c>
      <c r="F144" s="18" t="s">
        <v>52</v>
      </c>
      <c r="G144" s="55" t="s">
        <v>314</v>
      </c>
      <c r="H144" s="68" t="s">
        <v>104</v>
      </c>
      <c r="I144" s="19">
        <v>4</v>
      </c>
      <c r="J144" s="66"/>
      <c r="K144" s="67">
        <v>0</v>
      </c>
      <c r="L144" s="68" t="s">
        <v>1762</v>
      </c>
      <c r="M144" s="18">
        <v>0</v>
      </c>
      <c r="N144" s="68"/>
      <c r="O144" s="19"/>
      <c r="P144" s="68"/>
      <c r="Q144" s="55"/>
      <c r="R144" s="18">
        <v>5</v>
      </c>
      <c r="S144" s="69" t="s">
        <v>2001</v>
      </c>
      <c r="T144" s="87"/>
      <c r="U144" s="85"/>
      <c r="V144" s="83">
        <v>37</v>
      </c>
      <c r="AA144" s="38" t="s">
        <v>2949</v>
      </c>
    </row>
    <row r="145" spans="1:27">
      <c r="A145" s="38" t="s">
        <v>2859</v>
      </c>
      <c r="B145" s="178">
        <v>8</v>
      </c>
      <c r="C145" s="178">
        <v>4</v>
      </c>
      <c r="D145" s="178">
        <v>144</v>
      </c>
      <c r="E145" s="179" t="s">
        <v>1780</v>
      </c>
      <c r="F145" s="18" t="s">
        <v>21</v>
      </c>
      <c r="G145" s="55" t="s">
        <v>1508</v>
      </c>
      <c r="H145" s="68" t="s">
        <v>1756</v>
      </c>
      <c r="I145" s="19">
        <v>0</v>
      </c>
      <c r="J145" s="66"/>
      <c r="K145" s="67">
        <v>4</v>
      </c>
      <c r="L145" s="68"/>
      <c r="M145" s="19"/>
      <c r="N145" s="68"/>
      <c r="O145" s="19"/>
      <c r="P145" s="68"/>
      <c r="Q145" s="55"/>
      <c r="R145" s="18">
        <v>7</v>
      </c>
      <c r="S145" s="69"/>
      <c r="T145" s="87"/>
      <c r="U145" s="85"/>
      <c r="V145" s="83"/>
      <c r="W145" s="18"/>
      <c r="AA145" s="38" t="s">
        <v>2949</v>
      </c>
    </row>
    <row r="146" spans="1:27">
      <c r="A146" s="38" t="s">
        <v>2839</v>
      </c>
      <c r="B146" s="178">
        <v>8</v>
      </c>
      <c r="C146" s="178">
        <v>5</v>
      </c>
      <c r="D146" s="178">
        <v>145</v>
      </c>
      <c r="E146" s="179" t="s">
        <v>1958</v>
      </c>
      <c r="F146" s="18" t="s">
        <v>73</v>
      </c>
      <c r="G146" s="55" t="s">
        <v>2440</v>
      </c>
      <c r="H146" s="68" t="s">
        <v>1769</v>
      </c>
      <c r="I146" s="19">
        <v>0</v>
      </c>
      <c r="J146" s="66"/>
      <c r="K146" s="67"/>
      <c r="L146" s="68" t="s">
        <v>2006</v>
      </c>
      <c r="M146" s="19"/>
      <c r="N146" s="68"/>
      <c r="O146" s="19"/>
      <c r="P146" s="68"/>
      <c r="Q146" s="55"/>
      <c r="R146" s="18">
        <v>4</v>
      </c>
      <c r="S146" s="69" t="s">
        <v>2001</v>
      </c>
      <c r="T146" s="87"/>
      <c r="U146" s="85"/>
      <c r="V146" s="83">
        <v>14</v>
      </c>
      <c r="W146" s="18">
        <v>17</v>
      </c>
      <c r="X146" s="75">
        <v>10</v>
      </c>
      <c r="Y146" s="224">
        <v>22</v>
      </c>
      <c r="Z146" s="382" t="s">
        <v>2628</v>
      </c>
      <c r="AA146" s="38" t="s">
        <v>2949</v>
      </c>
    </row>
    <row r="147" spans="1:27">
      <c r="A147" s="38" t="s">
        <v>2860</v>
      </c>
      <c r="B147" s="178">
        <v>8</v>
      </c>
      <c r="C147" s="178">
        <v>6</v>
      </c>
      <c r="D147" s="178">
        <v>146</v>
      </c>
      <c r="E147" s="179" t="s">
        <v>1799</v>
      </c>
      <c r="F147" s="18" t="s">
        <v>12</v>
      </c>
      <c r="G147" s="55" t="s">
        <v>1509</v>
      </c>
      <c r="H147" s="68" t="s">
        <v>55</v>
      </c>
      <c r="I147" s="19"/>
      <c r="J147" s="66"/>
      <c r="K147" s="67"/>
      <c r="L147" s="68"/>
      <c r="M147" s="19"/>
      <c r="N147" s="68"/>
      <c r="O147" s="19"/>
      <c r="P147" s="68"/>
      <c r="Q147" s="55"/>
      <c r="R147" s="18">
        <v>18</v>
      </c>
      <c r="S147" s="69"/>
      <c r="T147" s="87"/>
      <c r="U147" s="85"/>
      <c r="V147" s="83"/>
      <c r="W147" s="18"/>
      <c r="AA147" s="38" t="s">
        <v>2949</v>
      </c>
    </row>
    <row r="148" spans="1:27">
      <c r="A148" s="38" t="s">
        <v>2840</v>
      </c>
      <c r="B148" s="178">
        <v>8</v>
      </c>
      <c r="C148" s="178">
        <v>7</v>
      </c>
      <c r="D148" s="178">
        <v>147</v>
      </c>
      <c r="E148" s="178" t="s">
        <v>2048</v>
      </c>
      <c r="F148" s="18" t="s">
        <v>197</v>
      </c>
      <c r="G148" s="55" t="s">
        <v>566</v>
      </c>
      <c r="H148" s="68" t="s">
        <v>1781</v>
      </c>
      <c r="I148" s="19">
        <v>0</v>
      </c>
      <c r="J148" s="66"/>
      <c r="K148" s="67">
        <v>4</v>
      </c>
      <c r="L148" s="68" t="s">
        <v>1759</v>
      </c>
      <c r="M148" s="19">
        <v>0</v>
      </c>
      <c r="N148" s="68"/>
      <c r="O148" s="19"/>
      <c r="P148" s="68"/>
      <c r="Q148" s="55"/>
      <c r="R148" s="18">
        <v>7</v>
      </c>
      <c r="S148" s="69"/>
      <c r="T148" s="87"/>
      <c r="U148" s="85"/>
      <c r="V148" s="83"/>
      <c r="AA148" s="38" t="s">
        <v>2949</v>
      </c>
    </row>
    <row r="149" spans="1:27">
      <c r="A149" s="38" t="s">
        <v>2861</v>
      </c>
      <c r="B149" s="178">
        <v>8</v>
      </c>
      <c r="C149" s="178">
        <v>8</v>
      </c>
      <c r="D149" s="178">
        <v>148</v>
      </c>
      <c r="E149" s="179" t="s">
        <v>1945</v>
      </c>
      <c r="F149" s="19" t="s">
        <v>79</v>
      </c>
      <c r="G149" s="55" t="s">
        <v>2514</v>
      </c>
      <c r="H149" s="57" t="s">
        <v>1802</v>
      </c>
      <c r="I149" s="58">
        <v>0</v>
      </c>
      <c r="J149" s="59"/>
      <c r="K149" s="60">
        <v>6</v>
      </c>
      <c r="L149" s="61" t="s">
        <v>25</v>
      </c>
      <c r="M149" s="62" t="s">
        <v>30</v>
      </c>
      <c r="N149" s="61"/>
      <c r="O149" s="63"/>
      <c r="P149" s="61"/>
      <c r="Q149" s="63"/>
      <c r="R149" s="63">
        <v>10</v>
      </c>
      <c r="S149" s="64"/>
      <c r="T149" s="88"/>
      <c r="U149" s="86"/>
      <c r="V149" s="84"/>
      <c r="W149" s="63"/>
      <c r="X149" s="63"/>
      <c r="Y149" s="224">
        <v>23</v>
      </c>
      <c r="AA149" s="38" t="s">
        <v>2949</v>
      </c>
    </row>
    <row r="150" spans="1:27">
      <c r="A150" s="38" t="s">
        <v>2841</v>
      </c>
      <c r="B150" s="178">
        <v>8</v>
      </c>
      <c r="C150" s="178">
        <v>9</v>
      </c>
      <c r="D150" s="178">
        <v>149</v>
      </c>
      <c r="E150" s="179" t="s">
        <v>17</v>
      </c>
      <c r="F150" s="18" t="s">
        <v>127</v>
      </c>
      <c r="G150" s="55" t="s">
        <v>2467</v>
      </c>
      <c r="H150" s="68" t="s">
        <v>1781</v>
      </c>
      <c r="I150" s="19">
        <v>0</v>
      </c>
      <c r="J150" s="66"/>
      <c r="K150" s="67">
        <v>2</v>
      </c>
      <c r="L150" s="68" t="s">
        <v>1759</v>
      </c>
      <c r="M150" s="19">
        <v>0</v>
      </c>
      <c r="N150" s="68"/>
      <c r="O150" s="19"/>
      <c r="P150" s="68"/>
      <c r="Q150" s="55"/>
      <c r="R150" s="18">
        <v>7</v>
      </c>
      <c r="S150" s="69"/>
      <c r="T150" s="87"/>
      <c r="U150" s="85"/>
      <c r="V150" s="83"/>
      <c r="W150" s="18"/>
      <c r="X150" s="63"/>
      <c r="Y150" s="224">
        <v>24</v>
      </c>
      <c r="AA150" s="38" t="s">
        <v>2949</v>
      </c>
    </row>
    <row r="151" spans="1:27">
      <c r="A151" s="38" t="s">
        <v>2862</v>
      </c>
      <c r="B151" s="178">
        <v>8</v>
      </c>
      <c r="C151" s="178">
        <v>10</v>
      </c>
      <c r="D151" s="178">
        <v>150</v>
      </c>
      <c r="E151" s="179" t="s">
        <v>1855</v>
      </c>
      <c r="F151" s="18" t="s">
        <v>47</v>
      </c>
      <c r="G151" s="55" t="s">
        <v>1679</v>
      </c>
      <c r="H151" s="68" t="s">
        <v>1784</v>
      </c>
      <c r="I151" s="19">
        <v>4</v>
      </c>
      <c r="J151" s="66"/>
      <c r="K151" s="67">
        <v>3</v>
      </c>
      <c r="L151" s="68"/>
      <c r="M151" s="19"/>
      <c r="N151" s="68"/>
      <c r="O151" s="19"/>
      <c r="P151" s="68"/>
      <c r="Q151" s="55"/>
      <c r="R151" s="18">
        <v>8</v>
      </c>
      <c r="S151" s="69"/>
      <c r="T151" s="87"/>
      <c r="U151" s="85"/>
      <c r="V151" s="83"/>
      <c r="AA151" s="38" t="s">
        <v>2949</v>
      </c>
    </row>
    <row r="152" spans="1:27">
      <c r="A152" s="38" t="s">
        <v>2856</v>
      </c>
      <c r="B152" s="178">
        <v>8</v>
      </c>
      <c r="C152" s="178">
        <v>11</v>
      </c>
      <c r="D152" s="178">
        <v>151</v>
      </c>
      <c r="E152" s="179" t="s">
        <v>1988</v>
      </c>
      <c r="F152" s="18" t="s">
        <v>21</v>
      </c>
      <c r="G152" s="55" t="s">
        <v>1291</v>
      </c>
      <c r="H152" s="68" t="s">
        <v>313</v>
      </c>
      <c r="I152" s="19">
        <v>5</v>
      </c>
      <c r="J152" s="66"/>
      <c r="K152" s="67">
        <v>3</v>
      </c>
      <c r="L152" s="68"/>
      <c r="M152" s="19"/>
      <c r="N152" s="68"/>
      <c r="O152" s="19"/>
      <c r="P152" s="68"/>
      <c r="Q152" s="55"/>
      <c r="R152" s="18">
        <v>3</v>
      </c>
      <c r="S152" s="69" t="s">
        <v>2001</v>
      </c>
      <c r="T152" s="87"/>
      <c r="U152" s="85">
        <v>4</v>
      </c>
      <c r="V152" s="83">
        <v>1</v>
      </c>
      <c r="W152" s="18"/>
      <c r="AA152" s="38" t="s">
        <v>2949</v>
      </c>
    </row>
    <row r="153" spans="1:27">
      <c r="A153" s="38" t="s">
        <v>2863</v>
      </c>
      <c r="B153" s="178">
        <v>8</v>
      </c>
      <c r="C153" s="178">
        <v>12</v>
      </c>
      <c r="D153" s="178">
        <v>152</v>
      </c>
      <c r="E153" s="179" t="s">
        <v>1886</v>
      </c>
      <c r="F153" s="18" t="s">
        <v>79</v>
      </c>
      <c r="G153" s="55" t="s">
        <v>2443</v>
      </c>
      <c r="H153" s="57" t="s">
        <v>1769</v>
      </c>
      <c r="I153" s="19">
        <v>0</v>
      </c>
      <c r="J153" s="66"/>
      <c r="K153" s="67"/>
      <c r="L153" s="57" t="s">
        <v>2007</v>
      </c>
      <c r="M153" s="19"/>
      <c r="N153" s="68"/>
      <c r="O153" s="19"/>
      <c r="P153" s="68"/>
      <c r="Q153" s="55"/>
      <c r="R153" s="18">
        <v>4</v>
      </c>
      <c r="S153" s="69" t="s">
        <v>2001</v>
      </c>
      <c r="T153" s="87"/>
      <c r="U153" s="85"/>
      <c r="V153" s="83">
        <v>18</v>
      </c>
      <c r="W153" s="18">
        <v>17</v>
      </c>
      <c r="X153" s="63">
        <v>80</v>
      </c>
      <c r="Y153" s="224">
        <v>23</v>
      </c>
      <c r="Z153" s="382">
        <v>34416</v>
      </c>
      <c r="AA153" s="38" t="s">
        <v>2949</v>
      </c>
    </row>
    <row r="154" spans="1:27">
      <c r="A154" s="38" t="s">
        <v>2842</v>
      </c>
      <c r="B154" s="178">
        <v>8</v>
      </c>
      <c r="C154" s="178">
        <v>13</v>
      </c>
      <c r="D154" s="178">
        <v>153</v>
      </c>
      <c r="E154" s="178" t="s">
        <v>1958</v>
      </c>
      <c r="F154" s="18" t="s">
        <v>79</v>
      </c>
      <c r="G154" s="55" t="s">
        <v>2465</v>
      </c>
      <c r="H154" s="68" t="s">
        <v>1756</v>
      </c>
      <c r="I154" s="19">
        <v>4</v>
      </c>
      <c r="J154" s="66"/>
      <c r="K154" s="67">
        <v>2</v>
      </c>
      <c r="L154" s="68" t="s">
        <v>104</v>
      </c>
      <c r="M154" s="19">
        <v>4</v>
      </c>
      <c r="N154" s="68"/>
      <c r="O154" s="19"/>
      <c r="P154" s="68"/>
      <c r="Q154" s="55"/>
      <c r="R154" s="18">
        <v>7</v>
      </c>
      <c r="S154" s="69">
        <v>0</v>
      </c>
      <c r="T154" s="87"/>
      <c r="U154" s="85"/>
      <c r="V154" s="83">
        <v>0</v>
      </c>
      <c r="W154" s="18"/>
      <c r="X154" s="63">
        <v>66</v>
      </c>
      <c r="Y154" s="224">
        <v>24</v>
      </c>
      <c r="Z154" s="382">
        <v>33892</v>
      </c>
      <c r="AA154" s="38" t="s">
        <v>2949</v>
      </c>
    </row>
    <row r="155" spans="1:27">
      <c r="A155" s="38" t="s">
        <v>2864</v>
      </c>
      <c r="B155" s="178">
        <v>8</v>
      </c>
      <c r="C155" s="178">
        <v>14</v>
      </c>
      <c r="D155" s="178">
        <v>154</v>
      </c>
      <c r="E155" s="179" t="s">
        <v>1919</v>
      </c>
      <c r="F155" s="19" t="s">
        <v>82</v>
      </c>
      <c r="G155" s="56" t="s">
        <v>1279</v>
      </c>
      <c r="H155" s="68" t="s">
        <v>29</v>
      </c>
      <c r="I155" s="58">
        <v>4</v>
      </c>
      <c r="J155" s="59">
        <v>4</v>
      </c>
      <c r="K155" s="60"/>
      <c r="L155" s="61"/>
      <c r="M155" s="62"/>
      <c r="N155" s="61"/>
      <c r="O155" s="63"/>
      <c r="P155" s="61"/>
      <c r="Q155" s="63"/>
      <c r="R155" s="63">
        <v>16</v>
      </c>
      <c r="S155" s="64"/>
      <c r="T155" s="88"/>
      <c r="U155" s="86"/>
      <c r="V155" s="84"/>
      <c r="AA155" s="38" t="s">
        <v>2949</v>
      </c>
    </row>
    <row r="156" spans="1:27">
      <c r="A156" s="38" t="s">
        <v>2855</v>
      </c>
      <c r="B156" s="178">
        <v>8</v>
      </c>
      <c r="C156" s="178">
        <v>15</v>
      </c>
      <c r="D156" s="178">
        <v>155</v>
      </c>
      <c r="E156" s="179" t="s">
        <v>1844</v>
      </c>
      <c r="F156" s="19" t="s">
        <v>159</v>
      </c>
      <c r="G156" s="56" t="s">
        <v>1705</v>
      </c>
      <c r="H156" s="68" t="s">
        <v>178</v>
      </c>
      <c r="I156" s="58">
        <v>4</v>
      </c>
      <c r="J156" s="59">
        <v>4</v>
      </c>
      <c r="K156" s="60">
        <v>2</v>
      </c>
      <c r="L156" s="61"/>
      <c r="M156" s="62"/>
      <c r="N156" s="61"/>
      <c r="O156" s="63"/>
      <c r="P156" s="61"/>
      <c r="Q156" s="63"/>
      <c r="R156" s="63">
        <v>12</v>
      </c>
      <c r="S156" s="64"/>
      <c r="T156" s="88"/>
      <c r="U156" s="86"/>
      <c r="V156" s="84"/>
      <c r="AA156" s="38" t="s">
        <v>2949</v>
      </c>
    </row>
    <row r="157" spans="1:27">
      <c r="A157" s="38" t="s">
        <v>2865</v>
      </c>
      <c r="B157" s="178">
        <v>8</v>
      </c>
      <c r="C157" s="178">
        <v>16</v>
      </c>
      <c r="D157" s="178">
        <v>156</v>
      </c>
      <c r="E157" s="179" t="s">
        <v>127</v>
      </c>
      <c r="F157" s="18" t="s">
        <v>21</v>
      </c>
      <c r="G157" s="55" t="s">
        <v>988</v>
      </c>
      <c r="H157" s="68" t="s">
        <v>1777</v>
      </c>
      <c r="I157" s="19"/>
      <c r="J157" s="66"/>
      <c r="K157" s="67"/>
      <c r="L157" s="68"/>
      <c r="M157" s="19"/>
      <c r="N157" s="68"/>
      <c r="O157" s="19"/>
      <c r="P157" s="68"/>
      <c r="Q157" s="55"/>
      <c r="R157" s="18">
        <v>19</v>
      </c>
      <c r="S157" s="69"/>
      <c r="T157" s="87"/>
      <c r="U157" s="85"/>
      <c r="V157" s="83"/>
      <c r="AA157" s="38" t="s">
        <v>2949</v>
      </c>
    </row>
    <row r="158" spans="1:27">
      <c r="A158" s="38" t="s">
        <v>2843</v>
      </c>
      <c r="B158" s="178">
        <v>8</v>
      </c>
      <c r="C158" s="178">
        <v>17</v>
      </c>
      <c r="D158" s="178">
        <v>157</v>
      </c>
      <c r="E158" s="179" t="s">
        <v>1825</v>
      </c>
      <c r="F158" s="18" t="s">
        <v>68</v>
      </c>
      <c r="G158" s="55" t="s">
        <v>1399</v>
      </c>
      <c r="H158" s="68" t="s">
        <v>1777</v>
      </c>
      <c r="I158" s="19"/>
      <c r="J158" s="66"/>
      <c r="K158" s="67"/>
      <c r="L158" s="68"/>
      <c r="M158" s="19"/>
      <c r="N158" s="68"/>
      <c r="O158" s="19"/>
      <c r="P158" s="68"/>
      <c r="Q158" s="55"/>
      <c r="R158" s="18">
        <v>19</v>
      </c>
      <c r="S158" s="69"/>
      <c r="T158" s="87"/>
      <c r="U158" s="85"/>
      <c r="V158" s="83"/>
      <c r="W158" s="18"/>
      <c r="AA158" s="38" t="s">
        <v>2949</v>
      </c>
    </row>
    <row r="159" spans="1:27">
      <c r="A159" s="38" t="s">
        <v>2866</v>
      </c>
      <c r="B159" s="178">
        <v>8</v>
      </c>
      <c r="C159" s="178">
        <v>18</v>
      </c>
      <c r="D159" s="178">
        <v>158</v>
      </c>
      <c r="E159" s="179" t="s">
        <v>1969</v>
      </c>
      <c r="F159" s="18" t="s">
        <v>17</v>
      </c>
      <c r="G159" s="55" t="s">
        <v>595</v>
      </c>
      <c r="H159" s="68" t="s">
        <v>55</v>
      </c>
      <c r="I159" s="19"/>
      <c r="J159" s="66"/>
      <c r="K159" s="67"/>
      <c r="L159" s="68"/>
      <c r="M159" s="19"/>
      <c r="N159" s="68"/>
      <c r="O159" s="19"/>
      <c r="P159" s="68"/>
      <c r="Q159" s="55"/>
      <c r="R159" s="18">
        <v>18</v>
      </c>
      <c r="S159" s="69"/>
      <c r="T159" s="87"/>
      <c r="U159" s="85"/>
      <c r="V159" s="83"/>
      <c r="AA159" s="38" t="s">
        <v>2949</v>
      </c>
    </row>
    <row r="160" spans="1:27">
      <c r="A160" s="38" t="s">
        <v>2854</v>
      </c>
      <c r="B160" s="178">
        <v>8</v>
      </c>
      <c r="C160" s="178">
        <v>19</v>
      </c>
      <c r="D160" s="178">
        <v>159</v>
      </c>
      <c r="E160" s="179" t="s">
        <v>1978</v>
      </c>
      <c r="F160" s="19" t="s">
        <v>41</v>
      </c>
      <c r="G160" s="55" t="s">
        <v>2528</v>
      </c>
      <c r="H160" s="68" t="s">
        <v>121</v>
      </c>
      <c r="I160" s="58">
        <v>0</v>
      </c>
      <c r="J160" s="59">
        <v>4</v>
      </c>
      <c r="K160" s="60">
        <v>0</v>
      </c>
      <c r="L160" s="61"/>
      <c r="M160" s="62"/>
      <c r="N160" s="61"/>
      <c r="O160" s="63"/>
      <c r="P160" s="61"/>
      <c r="Q160" s="63"/>
      <c r="R160" s="63">
        <v>11</v>
      </c>
      <c r="S160" s="64"/>
      <c r="T160" s="88"/>
      <c r="U160" s="86"/>
      <c r="V160" s="84"/>
      <c r="W160" s="63"/>
      <c r="X160" s="63"/>
      <c r="Y160" s="224">
        <v>22</v>
      </c>
      <c r="AA160" s="38" t="s">
        <v>2949</v>
      </c>
    </row>
    <row r="161" spans="1:27">
      <c r="A161" s="38" t="s">
        <v>2867</v>
      </c>
      <c r="B161" s="178">
        <v>8</v>
      </c>
      <c r="C161" s="178">
        <v>20</v>
      </c>
      <c r="D161" s="178">
        <v>160</v>
      </c>
      <c r="E161" s="179" t="s">
        <v>1945</v>
      </c>
      <c r="F161" s="18" t="s">
        <v>17</v>
      </c>
      <c r="G161" s="55" t="s">
        <v>1152</v>
      </c>
      <c r="H161" s="68" t="s">
        <v>114</v>
      </c>
      <c r="I161" s="19"/>
      <c r="J161" s="66"/>
      <c r="K161" s="67"/>
      <c r="L161" s="68"/>
      <c r="M161" s="19"/>
      <c r="N161" s="68"/>
      <c r="O161" s="19"/>
      <c r="P161" s="68"/>
      <c r="Q161" s="55"/>
      <c r="R161" s="18">
        <v>1</v>
      </c>
      <c r="S161" s="69"/>
      <c r="T161" s="87">
        <v>87</v>
      </c>
      <c r="U161" s="85">
        <v>1</v>
      </c>
      <c r="V161" s="83"/>
      <c r="W161" s="18"/>
      <c r="X161" s="63">
        <v>8</v>
      </c>
      <c r="Y161" s="18">
        <v>33</v>
      </c>
      <c r="Z161" s="382">
        <v>30903</v>
      </c>
      <c r="AA161" s="38" t="s">
        <v>2949</v>
      </c>
    </row>
    <row r="162" spans="1:27">
      <c r="A162" s="38" t="s">
        <v>2885</v>
      </c>
      <c r="B162" s="178">
        <v>9</v>
      </c>
      <c r="C162" s="178">
        <v>1</v>
      </c>
      <c r="D162" s="178">
        <v>161</v>
      </c>
      <c r="E162" s="179" t="s">
        <v>1868</v>
      </c>
      <c r="F162" s="18" t="s">
        <v>118</v>
      </c>
      <c r="G162" s="55" t="s">
        <v>1264</v>
      </c>
      <c r="H162" s="68" t="s">
        <v>114</v>
      </c>
      <c r="I162" s="19"/>
      <c r="J162" s="66"/>
      <c r="K162" s="67"/>
      <c r="L162" s="68"/>
      <c r="M162" s="19"/>
      <c r="N162" s="68"/>
      <c r="O162" s="19"/>
      <c r="P162" s="68"/>
      <c r="Q162" s="55"/>
      <c r="R162" s="18">
        <v>1</v>
      </c>
      <c r="S162" s="69"/>
      <c r="T162" s="87">
        <v>133</v>
      </c>
      <c r="U162" s="85">
        <v>5</v>
      </c>
      <c r="V162" s="83"/>
      <c r="W162" s="18"/>
      <c r="X162" s="63">
        <v>9</v>
      </c>
      <c r="Y162" s="18">
        <v>26</v>
      </c>
      <c r="Z162" s="382">
        <v>33389</v>
      </c>
      <c r="AA162" s="38" t="s">
        <v>2950</v>
      </c>
    </row>
    <row r="163" spans="1:27">
      <c r="A163" s="38" t="s">
        <v>2868</v>
      </c>
      <c r="B163" s="178">
        <v>9</v>
      </c>
      <c r="C163" s="178">
        <v>2</v>
      </c>
      <c r="D163" s="178">
        <v>162</v>
      </c>
      <c r="E163" s="179" t="s">
        <v>1906</v>
      </c>
      <c r="F163" s="19" t="s">
        <v>76</v>
      </c>
      <c r="G163" s="55" t="s">
        <v>2523</v>
      </c>
      <c r="H163" s="68" t="s">
        <v>65</v>
      </c>
      <c r="I163" s="58">
        <v>0</v>
      </c>
      <c r="J163" s="59">
        <v>0</v>
      </c>
      <c r="K163" s="60">
        <v>0</v>
      </c>
      <c r="L163" s="61"/>
      <c r="M163" s="62"/>
      <c r="N163" s="61"/>
      <c r="O163" s="63"/>
      <c r="P163" s="61"/>
      <c r="Q163" s="63"/>
      <c r="R163" s="63">
        <v>11</v>
      </c>
      <c r="S163" s="64"/>
      <c r="T163" s="88"/>
      <c r="U163" s="86"/>
      <c r="V163" s="84"/>
      <c r="W163" s="63"/>
      <c r="X163" s="63"/>
      <c r="Y163" s="224">
        <v>23</v>
      </c>
      <c r="AA163" s="38" t="s">
        <v>2950</v>
      </c>
    </row>
    <row r="164" spans="1:27">
      <c r="A164" s="38" t="s">
        <v>2853</v>
      </c>
      <c r="B164" s="178">
        <v>9</v>
      </c>
      <c r="C164" s="178">
        <v>3</v>
      </c>
      <c r="D164" s="178">
        <v>163</v>
      </c>
      <c r="E164" s="179" t="s">
        <v>1755</v>
      </c>
      <c r="F164" s="19" t="s">
        <v>73</v>
      </c>
      <c r="G164" s="56" t="s">
        <v>1536</v>
      </c>
      <c r="H164" s="57" t="s">
        <v>1830</v>
      </c>
      <c r="I164" s="58">
        <v>4</v>
      </c>
      <c r="J164" s="59"/>
      <c r="K164" s="60">
        <v>2</v>
      </c>
      <c r="L164" s="61"/>
      <c r="M164" s="62"/>
      <c r="N164" s="61"/>
      <c r="O164" s="63"/>
      <c r="P164" s="61"/>
      <c r="Q164" s="63"/>
      <c r="R164" s="63">
        <v>9</v>
      </c>
      <c r="S164" s="64"/>
      <c r="T164" s="88"/>
      <c r="U164" s="86"/>
      <c r="V164" s="84"/>
      <c r="W164" s="63"/>
      <c r="AA164" s="38" t="s">
        <v>2950</v>
      </c>
    </row>
    <row r="165" spans="1:27">
      <c r="A165" s="38" t="s">
        <v>2869</v>
      </c>
      <c r="B165" s="178">
        <v>9</v>
      </c>
      <c r="C165" s="178">
        <v>4</v>
      </c>
      <c r="D165" s="178">
        <v>164</v>
      </c>
      <c r="E165" s="179" t="s">
        <v>1958</v>
      </c>
      <c r="F165" s="18" t="s">
        <v>79</v>
      </c>
      <c r="G165" s="55" t="s">
        <v>1239</v>
      </c>
      <c r="H165" s="68" t="s">
        <v>1784</v>
      </c>
      <c r="I165" s="19">
        <v>4</v>
      </c>
      <c r="J165" s="66"/>
      <c r="K165" s="67">
        <v>2</v>
      </c>
      <c r="L165" s="68" t="s">
        <v>1781</v>
      </c>
      <c r="M165" s="19">
        <v>0</v>
      </c>
      <c r="N165" s="68"/>
      <c r="O165" s="19"/>
      <c r="P165" s="68"/>
      <c r="Q165" s="55"/>
      <c r="R165" s="18">
        <v>8</v>
      </c>
      <c r="S165" s="69"/>
      <c r="T165" s="87"/>
      <c r="U165" s="85"/>
      <c r="V165" s="83"/>
      <c r="W165" s="18"/>
      <c r="X165" s="63"/>
      <c r="AA165" s="38" t="s">
        <v>2950</v>
      </c>
    </row>
    <row r="166" spans="1:27">
      <c r="A166" s="38" t="s">
        <v>2845</v>
      </c>
      <c r="B166" s="178">
        <v>9</v>
      </c>
      <c r="C166" s="178">
        <v>5</v>
      </c>
      <c r="D166" s="178">
        <v>165</v>
      </c>
      <c r="E166" s="179" t="s">
        <v>1799</v>
      </c>
      <c r="F166" s="18" t="s">
        <v>142</v>
      </c>
      <c r="G166" s="55" t="s">
        <v>306</v>
      </c>
      <c r="H166" s="68" t="s">
        <v>61</v>
      </c>
      <c r="I166" s="19">
        <v>0</v>
      </c>
      <c r="J166" s="66"/>
      <c r="K166" s="67">
        <v>2</v>
      </c>
      <c r="L166" s="68"/>
      <c r="M166" s="19"/>
      <c r="N166" s="68"/>
      <c r="O166" s="19"/>
      <c r="P166" s="68"/>
      <c r="Q166" s="55"/>
      <c r="R166" s="18">
        <v>2</v>
      </c>
      <c r="S166" s="69" t="s">
        <v>2002</v>
      </c>
      <c r="T166" s="87"/>
      <c r="U166" s="85">
        <v>74</v>
      </c>
      <c r="V166" s="83">
        <v>17</v>
      </c>
      <c r="W166" s="18"/>
      <c r="X166" s="63">
        <v>33</v>
      </c>
      <c r="Y166" s="18">
        <v>27</v>
      </c>
      <c r="Z166" s="382">
        <v>33056</v>
      </c>
      <c r="AA166" s="38" t="s">
        <v>2950</v>
      </c>
    </row>
    <row r="167" spans="1:27">
      <c r="A167" s="38" t="s">
        <v>2870</v>
      </c>
      <c r="B167" s="178">
        <v>9</v>
      </c>
      <c r="C167" s="178">
        <v>6</v>
      </c>
      <c r="D167" s="178">
        <v>166</v>
      </c>
      <c r="E167" s="179" t="s">
        <v>1780</v>
      </c>
      <c r="F167" s="19" t="s">
        <v>79</v>
      </c>
      <c r="G167" s="55" t="s">
        <v>2541</v>
      </c>
      <c r="H167" s="68" t="s">
        <v>25</v>
      </c>
      <c r="I167" s="58">
        <v>0</v>
      </c>
      <c r="J167" s="59">
        <v>0</v>
      </c>
      <c r="K167" s="60">
        <v>4</v>
      </c>
      <c r="L167" s="61"/>
      <c r="M167" s="62"/>
      <c r="N167" s="61"/>
      <c r="O167" s="63"/>
      <c r="P167" s="61"/>
      <c r="Q167" s="63"/>
      <c r="R167" s="63">
        <v>12</v>
      </c>
      <c r="S167" s="64"/>
      <c r="T167" s="88"/>
      <c r="U167" s="86"/>
      <c r="V167" s="84"/>
      <c r="W167" s="63"/>
      <c r="X167" s="63"/>
      <c r="Y167" s="224">
        <v>23</v>
      </c>
      <c r="Z167" s="382"/>
      <c r="AA167" s="38" t="s">
        <v>2950</v>
      </c>
    </row>
    <row r="168" spans="1:27">
      <c r="A168" s="38" t="s">
        <v>2852</v>
      </c>
      <c r="B168" s="178">
        <v>9</v>
      </c>
      <c r="C168" s="178">
        <v>7</v>
      </c>
      <c r="D168" s="178">
        <v>167</v>
      </c>
      <c r="E168" s="178" t="s">
        <v>2048</v>
      </c>
      <c r="F168" s="19" t="s">
        <v>129</v>
      </c>
      <c r="G168" s="56" t="s">
        <v>1506</v>
      </c>
      <c r="H168" s="68" t="s">
        <v>178</v>
      </c>
      <c r="I168" s="58">
        <v>0</v>
      </c>
      <c r="J168" s="59">
        <v>5</v>
      </c>
      <c r="K168" s="60">
        <v>3</v>
      </c>
      <c r="L168" s="61" t="s">
        <v>65</v>
      </c>
      <c r="M168" s="62" t="s">
        <v>199</v>
      </c>
      <c r="N168" s="61"/>
      <c r="O168" s="63"/>
      <c r="P168" s="61"/>
      <c r="Q168" s="63"/>
      <c r="R168" s="63">
        <v>12</v>
      </c>
      <c r="S168" s="64"/>
      <c r="T168" s="88"/>
      <c r="U168" s="86"/>
      <c r="V168" s="84"/>
      <c r="W168" s="63"/>
      <c r="AA168" s="38" t="s">
        <v>2950</v>
      </c>
    </row>
    <row r="169" spans="1:27">
      <c r="A169" s="38" t="s">
        <v>2871</v>
      </c>
      <c r="B169" s="178">
        <v>9</v>
      </c>
      <c r="C169" s="178">
        <v>8</v>
      </c>
      <c r="D169" s="178">
        <v>168</v>
      </c>
      <c r="E169" s="179" t="s">
        <v>1945</v>
      </c>
      <c r="F169" s="18" t="s">
        <v>21</v>
      </c>
      <c r="G169" s="55" t="s">
        <v>2444</v>
      </c>
      <c r="H169" s="68" t="s">
        <v>1769</v>
      </c>
      <c r="I169" s="19">
        <v>0</v>
      </c>
      <c r="J169" s="66"/>
      <c r="K169" s="67"/>
      <c r="L169" s="68"/>
      <c r="M169" s="19"/>
      <c r="N169" s="68"/>
      <c r="O169" s="19"/>
      <c r="P169" s="68"/>
      <c r="Q169" s="55"/>
      <c r="R169" s="18">
        <v>4</v>
      </c>
      <c r="S169" s="69" t="s">
        <v>1999</v>
      </c>
      <c r="T169" s="87"/>
      <c r="U169" s="85"/>
      <c r="V169" s="83">
        <v>15</v>
      </c>
      <c r="W169" s="18"/>
      <c r="X169" s="63">
        <v>13</v>
      </c>
      <c r="Y169" s="224">
        <v>24</v>
      </c>
      <c r="Z169" s="382">
        <v>33938</v>
      </c>
      <c r="AA169" s="38" t="s">
        <v>2950</v>
      </c>
    </row>
    <row r="170" spans="1:27">
      <c r="A170" s="38" t="s">
        <v>2846</v>
      </c>
      <c r="B170" s="178">
        <v>9</v>
      </c>
      <c r="C170" s="178">
        <v>9</v>
      </c>
      <c r="D170" s="178">
        <v>169</v>
      </c>
      <c r="E170" s="178" t="s">
        <v>1855</v>
      </c>
      <c r="F170" s="18" t="s">
        <v>32</v>
      </c>
      <c r="G170" s="55" t="s">
        <v>856</v>
      </c>
      <c r="H170" s="68" t="s">
        <v>61</v>
      </c>
      <c r="I170" s="19">
        <v>0</v>
      </c>
      <c r="J170" s="66"/>
      <c r="K170" s="67">
        <v>5</v>
      </c>
      <c r="L170" s="68"/>
      <c r="M170" s="19"/>
      <c r="N170" s="68"/>
      <c r="O170" s="19"/>
      <c r="P170" s="68"/>
      <c r="Q170" s="55"/>
      <c r="R170" s="18">
        <v>2</v>
      </c>
      <c r="S170" s="69" t="s">
        <v>2002</v>
      </c>
      <c r="T170" s="87"/>
      <c r="U170" s="85">
        <v>181</v>
      </c>
      <c r="V170" s="83">
        <v>35</v>
      </c>
      <c r="W170" s="18"/>
      <c r="X170" s="63">
        <v>23</v>
      </c>
      <c r="Y170" s="19">
        <v>32</v>
      </c>
      <c r="Z170" s="389">
        <v>31132</v>
      </c>
      <c r="AA170" s="38" t="s">
        <v>2950</v>
      </c>
    </row>
    <row r="171" spans="1:27">
      <c r="A171" s="38" t="s">
        <v>2872</v>
      </c>
      <c r="B171" s="178">
        <v>9</v>
      </c>
      <c r="C171" s="178">
        <v>10</v>
      </c>
      <c r="D171" s="178">
        <v>170</v>
      </c>
      <c r="E171" s="178" t="s">
        <v>1988</v>
      </c>
      <c r="F171" s="18" t="s">
        <v>79</v>
      </c>
      <c r="G171" s="55" t="s">
        <v>2416</v>
      </c>
      <c r="H171" s="68" t="s">
        <v>114</v>
      </c>
      <c r="I171" s="19"/>
      <c r="J171" s="66"/>
      <c r="K171" s="67"/>
      <c r="L171" s="68"/>
      <c r="M171" s="19"/>
      <c r="N171" s="68"/>
      <c r="O171" s="19"/>
      <c r="P171" s="68"/>
      <c r="Q171" s="55"/>
      <c r="R171" s="18">
        <v>1</v>
      </c>
      <c r="S171" s="69"/>
      <c r="T171" s="87">
        <v>195</v>
      </c>
      <c r="U171" s="85">
        <v>11</v>
      </c>
      <c r="V171" s="83"/>
      <c r="W171" s="18"/>
      <c r="X171" s="63">
        <v>6</v>
      </c>
      <c r="Y171" s="224">
        <v>24</v>
      </c>
      <c r="Z171" s="382">
        <v>34100</v>
      </c>
      <c r="AA171" s="38" t="s">
        <v>2950</v>
      </c>
    </row>
    <row r="172" spans="1:27">
      <c r="A172" s="38" t="s">
        <v>2851</v>
      </c>
      <c r="B172" s="178">
        <v>9</v>
      </c>
      <c r="C172" s="178">
        <v>11</v>
      </c>
      <c r="D172" s="178">
        <v>171</v>
      </c>
      <c r="E172" s="178" t="s">
        <v>17</v>
      </c>
      <c r="F172" s="19" t="s">
        <v>57</v>
      </c>
      <c r="G172" s="55" t="s">
        <v>2561</v>
      </c>
      <c r="H172" s="68" t="s">
        <v>108</v>
      </c>
      <c r="I172" s="58">
        <v>4</v>
      </c>
      <c r="J172" s="59"/>
      <c r="K172" s="60"/>
      <c r="L172" s="61"/>
      <c r="M172" s="62"/>
      <c r="N172" s="61"/>
      <c r="O172" s="63"/>
      <c r="P172" s="61"/>
      <c r="Q172" s="63"/>
      <c r="R172" s="63">
        <v>15</v>
      </c>
      <c r="S172" s="64"/>
      <c r="T172" s="88"/>
      <c r="U172" s="86"/>
      <c r="V172" s="84"/>
      <c r="W172" s="63"/>
      <c r="X172" s="63"/>
      <c r="Y172" s="224">
        <v>22</v>
      </c>
      <c r="AA172" s="38" t="s">
        <v>2950</v>
      </c>
    </row>
    <row r="173" spans="1:27">
      <c r="A173" s="38" t="s">
        <v>2873</v>
      </c>
      <c r="B173" s="178">
        <v>9</v>
      </c>
      <c r="C173" s="178">
        <v>12</v>
      </c>
      <c r="D173" s="178">
        <v>172</v>
      </c>
      <c r="E173" s="179" t="s">
        <v>1898</v>
      </c>
      <c r="F173" s="18" t="s">
        <v>112</v>
      </c>
      <c r="G173" s="55" t="s">
        <v>980</v>
      </c>
      <c r="H173" s="57" t="s">
        <v>1754</v>
      </c>
      <c r="I173" s="17"/>
      <c r="J173" s="66"/>
      <c r="K173" s="67"/>
      <c r="L173" s="57" t="s">
        <v>2007</v>
      </c>
      <c r="M173" s="19"/>
      <c r="N173" s="68"/>
      <c r="O173" s="19"/>
      <c r="P173" s="68"/>
      <c r="Q173" s="55"/>
      <c r="R173" s="18">
        <v>17</v>
      </c>
      <c r="S173" s="69"/>
      <c r="T173" s="87"/>
      <c r="U173" s="85"/>
      <c r="V173" s="83"/>
      <c r="W173" s="18">
        <v>17</v>
      </c>
      <c r="AA173" s="38" t="s">
        <v>2950</v>
      </c>
    </row>
    <row r="174" spans="1:27">
      <c r="A174" s="38" t="s">
        <v>2847</v>
      </c>
      <c r="B174" s="178">
        <v>9</v>
      </c>
      <c r="C174" s="178">
        <v>13</v>
      </c>
      <c r="D174" s="178">
        <v>173</v>
      </c>
      <c r="E174" s="179" t="s">
        <v>1919</v>
      </c>
      <c r="F174" s="18" t="s">
        <v>101</v>
      </c>
      <c r="G174" s="55" t="s">
        <v>1615</v>
      </c>
      <c r="H174" s="57" t="s">
        <v>1769</v>
      </c>
      <c r="I174" s="19">
        <v>0</v>
      </c>
      <c r="J174" s="66"/>
      <c r="K174" s="74"/>
      <c r="L174" s="68" t="s">
        <v>2011</v>
      </c>
      <c r="M174" s="19"/>
      <c r="N174" s="68"/>
      <c r="O174" s="19"/>
      <c r="P174" s="68"/>
      <c r="Q174" s="55"/>
      <c r="R174" s="18">
        <v>4</v>
      </c>
      <c r="S174" s="69" t="s">
        <v>2001</v>
      </c>
      <c r="T174" s="87"/>
      <c r="U174" s="85"/>
      <c r="V174" s="83">
        <v>24</v>
      </c>
      <c r="W174" s="18">
        <v>17</v>
      </c>
      <c r="X174" s="63"/>
      <c r="AA174" s="38" t="s">
        <v>2950</v>
      </c>
    </row>
    <row r="175" spans="1:27">
      <c r="A175" s="38" t="s">
        <v>2874</v>
      </c>
      <c r="B175" s="178">
        <v>9</v>
      </c>
      <c r="C175" s="178">
        <v>14</v>
      </c>
      <c r="D175" s="178">
        <v>174</v>
      </c>
      <c r="E175" s="179" t="s">
        <v>1886</v>
      </c>
      <c r="F175" s="19" t="s">
        <v>151</v>
      </c>
      <c r="G175" s="55" t="s">
        <v>2499</v>
      </c>
      <c r="H175" s="57" t="s">
        <v>1830</v>
      </c>
      <c r="I175" s="58">
        <v>4</v>
      </c>
      <c r="J175" s="59"/>
      <c r="K175" s="60">
        <v>1</v>
      </c>
      <c r="L175" s="61"/>
      <c r="M175" s="62"/>
      <c r="N175" s="61"/>
      <c r="O175" s="63"/>
      <c r="P175" s="61"/>
      <c r="Q175" s="63"/>
      <c r="R175" s="63">
        <v>9</v>
      </c>
      <c r="S175" s="64"/>
      <c r="T175" s="88"/>
      <c r="U175" s="86"/>
      <c r="V175" s="84"/>
      <c r="W175" s="63"/>
      <c r="X175" s="63"/>
      <c r="Y175" s="224">
        <v>24</v>
      </c>
      <c r="AA175" s="38" t="s">
        <v>2950</v>
      </c>
    </row>
    <row r="176" spans="1:27">
      <c r="A176" s="38" t="s">
        <v>2850</v>
      </c>
      <c r="B176" s="178">
        <v>9</v>
      </c>
      <c r="C176" s="178">
        <v>15</v>
      </c>
      <c r="D176" s="178">
        <v>175</v>
      </c>
      <c r="E176" s="179" t="s">
        <v>1844</v>
      </c>
      <c r="F176" s="19" t="s">
        <v>221</v>
      </c>
      <c r="G176" s="56" t="s">
        <v>1258</v>
      </c>
      <c r="H176" s="68" t="s">
        <v>456</v>
      </c>
      <c r="I176" s="58">
        <v>4</v>
      </c>
      <c r="J176" s="59"/>
      <c r="K176" s="60">
        <v>0</v>
      </c>
      <c r="L176" s="61"/>
      <c r="M176" s="62"/>
      <c r="N176" s="61"/>
      <c r="O176" s="63"/>
      <c r="P176" s="61"/>
      <c r="Q176" s="63"/>
      <c r="R176" s="63">
        <v>9</v>
      </c>
      <c r="S176" s="64"/>
      <c r="T176" s="88"/>
      <c r="U176" s="86"/>
      <c r="V176" s="84"/>
      <c r="AA176" s="38" t="s">
        <v>2950</v>
      </c>
    </row>
    <row r="177" spans="1:27">
      <c r="A177" s="38" t="s">
        <v>2875</v>
      </c>
      <c r="B177" s="178">
        <v>9</v>
      </c>
      <c r="C177" s="178">
        <v>16</v>
      </c>
      <c r="D177" s="178">
        <v>176</v>
      </c>
      <c r="E177" s="179" t="s">
        <v>127</v>
      </c>
      <c r="F177" s="18" t="s">
        <v>52</v>
      </c>
      <c r="G177" s="55" t="s">
        <v>2483</v>
      </c>
      <c r="H177" s="68" t="s">
        <v>1793</v>
      </c>
      <c r="I177" s="19">
        <v>0</v>
      </c>
      <c r="J177" s="66"/>
      <c r="K177" s="67">
        <v>2</v>
      </c>
      <c r="L177" s="68" t="s">
        <v>1781</v>
      </c>
      <c r="M177" s="19">
        <v>4</v>
      </c>
      <c r="N177" s="68"/>
      <c r="O177" s="19"/>
      <c r="P177" s="68"/>
      <c r="Q177" s="55"/>
      <c r="R177" s="18">
        <v>8</v>
      </c>
      <c r="S177" s="69"/>
      <c r="T177" s="87"/>
      <c r="U177" s="85"/>
      <c r="V177" s="83"/>
      <c r="W177" s="18"/>
      <c r="X177" s="63"/>
      <c r="Y177" s="224">
        <v>23</v>
      </c>
      <c r="AA177" s="38" t="s">
        <v>2950</v>
      </c>
    </row>
    <row r="178" spans="1:27">
      <c r="A178" s="38" t="s">
        <v>2848</v>
      </c>
      <c r="B178" s="178">
        <v>9</v>
      </c>
      <c r="C178" s="178">
        <v>17</v>
      </c>
      <c r="D178" s="178">
        <v>177</v>
      </c>
      <c r="E178" s="179" t="s">
        <v>1969</v>
      </c>
      <c r="F178" s="18" t="s">
        <v>32</v>
      </c>
      <c r="G178" s="55" t="s">
        <v>1710</v>
      </c>
      <c r="H178" s="68" t="s">
        <v>1777</v>
      </c>
      <c r="I178" s="19"/>
      <c r="J178" s="66"/>
      <c r="K178" s="67"/>
      <c r="L178" s="68"/>
      <c r="M178" s="19"/>
      <c r="N178" s="68"/>
      <c r="O178" s="19"/>
      <c r="P178" s="68"/>
      <c r="Q178" s="55"/>
      <c r="R178" s="18">
        <v>19</v>
      </c>
      <c r="S178" s="69"/>
      <c r="T178" s="87"/>
      <c r="U178" s="85"/>
      <c r="V178" s="83"/>
      <c r="AA178" s="38" t="s">
        <v>2950</v>
      </c>
    </row>
    <row r="179" spans="1:27">
      <c r="A179" s="38" t="s">
        <v>2857</v>
      </c>
      <c r="B179" s="178">
        <v>9</v>
      </c>
      <c r="C179" s="178">
        <v>18</v>
      </c>
      <c r="D179" s="178">
        <v>178</v>
      </c>
      <c r="E179" s="179" t="s">
        <v>1958</v>
      </c>
      <c r="F179" s="18" t="s">
        <v>41</v>
      </c>
      <c r="G179" s="55" t="s">
        <v>1562</v>
      </c>
      <c r="H179" s="68" t="s">
        <v>114</v>
      </c>
      <c r="I179" s="19"/>
      <c r="J179" s="66"/>
      <c r="K179" s="67"/>
      <c r="L179" s="68"/>
      <c r="M179" s="19"/>
      <c r="N179" s="68"/>
      <c r="O179" s="19"/>
      <c r="P179" s="68"/>
      <c r="Q179" s="55"/>
      <c r="R179" s="18">
        <v>1</v>
      </c>
      <c r="S179" s="69"/>
      <c r="T179" s="87">
        <v>37</v>
      </c>
      <c r="U179" s="85">
        <v>3</v>
      </c>
      <c r="V179" s="83"/>
      <c r="W179" s="18"/>
      <c r="X179" s="63">
        <v>16</v>
      </c>
      <c r="Y179" s="18">
        <v>30</v>
      </c>
      <c r="Z179" s="382">
        <v>31786</v>
      </c>
      <c r="AA179" s="38" t="s">
        <v>2950</v>
      </c>
    </row>
    <row r="180" spans="1:27">
      <c r="A180" s="38" t="s">
        <v>2849</v>
      </c>
      <c r="B180" s="178">
        <v>9</v>
      </c>
      <c r="C180" s="178">
        <v>19</v>
      </c>
      <c r="D180" s="178">
        <v>179</v>
      </c>
      <c r="E180" s="179" t="s">
        <v>1978</v>
      </c>
      <c r="F180" s="18" t="s">
        <v>161</v>
      </c>
      <c r="G180" s="55" t="s">
        <v>1638</v>
      </c>
      <c r="H180" s="68" t="s">
        <v>1777</v>
      </c>
      <c r="I180" s="19"/>
      <c r="J180" s="66"/>
      <c r="K180" s="67"/>
      <c r="L180" s="68"/>
      <c r="M180" s="19"/>
      <c r="N180" s="68"/>
      <c r="O180" s="19"/>
      <c r="P180" s="68"/>
      <c r="Q180" s="55"/>
      <c r="R180" s="18">
        <v>19</v>
      </c>
      <c r="S180" s="69"/>
      <c r="T180" s="87"/>
      <c r="U180" s="85"/>
      <c r="V180" s="83"/>
      <c r="AA180" s="38" t="s">
        <v>2950</v>
      </c>
    </row>
    <row r="181" spans="1:27">
      <c r="A181" s="38" t="s">
        <v>2876</v>
      </c>
      <c r="B181" s="178">
        <v>9</v>
      </c>
      <c r="C181" s="178">
        <v>20</v>
      </c>
      <c r="D181" s="178">
        <v>180</v>
      </c>
      <c r="E181" s="179" t="s">
        <v>1825</v>
      </c>
      <c r="F181" s="18" t="s">
        <v>73</v>
      </c>
      <c r="G181" s="55" t="s">
        <v>2454</v>
      </c>
      <c r="H181" s="68" t="s">
        <v>104</v>
      </c>
      <c r="I181" s="19">
        <v>4</v>
      </c>
      <c r="J181" s="66"/>
      <c r="K181" s="67">
        <v>0</v>
      </c>
      <c r="L181" s="68" t="s">
        <v>1762</v>
      </c>
      <c r="M181" s="18">
        <v>0</v>
      </c>
      <c r="N181" s="68"/>
      <c r="O181" s="19"/>
      <c r="P181" s="68"/>
      <c r="Q181" s="55"/>
      <c r="R181" s="18">
        <v>5</v>
      </c>
      <c r="S181" s="69" t="s">
        <v>1999</v>
      </c>
      <c r="T181" s="87"/>
      <c r="U181" s="85"/>
      <c r="V181" s="83">
        <v>11</v>
      </c>
      <c r="W181" s="18"/>
      <c r="X181" s="63">
        <v>89</v>
      </c>
      <c r="Y181" s="224">
        <v>24</v>
      </c>
      <c r="Z181" s="382">
        <v>33970</v>
      </c>
      <c r="AA181" s="38" t="s">
        <v>2950</v>
      </c>
    </row>
    <row r="182" spans="1:27">
      <c r="A182" s="38" t="s">
        <v>2886</v>
      </c>
      <c r="B182" s="178">
        <v>10</v>
      </c>
      <c r="C182" s="178">
        <v>1</v>
      </c>
      <c r="D182" s="178">
        <v>181</v>
      </c>
      <c r="E182" s="178" t="s">
        <v>1868</v>
      </c>
      <c r="F182" s="18" t="s">
        <v>197</v>
      </c>
      <c r="G182" s="55" t="s">
        <v>1566</v>
      </c>
      <c r="H182" s="68" t="s">
        <v>61</v>
      </c>
      <c r="I182" s="19">
        <v>0</v>
      </c>
      <c r="J182" s="66"/>
      <c r="K182" s="67">
        <v>0</v>
      </c>
      <c r="L182" s="68" t="s">
        <v>2007</v>
      </c>
      <c r="M182" s="19"/>
      <c r="N182" s="68"/>
      <c r="O182" s="19"/>
      <c r="P182" s="68"/>
      <c r="Q182" s="55"/>
      <c r="R182" s="18">
        <v>2</v>
      </c>
      <c r="S182" s="69" t="s">
        <v>123</v>
      </c>
      <c r="T182" s="87"/>
      <c r="U182" s="85">
        <v>14</v>
      </c>
      <c r="V182" s="83">
        <v>3</v>
      </c>
      <c r="W182" s="18">
        <v>17</v>
      </c>
      <c r="X182" s="53"/>
      <c r="AA182" s="38" t="s">
        <v>2951</v>
      </c>
    </row>
    <row r="183" spans="1:27">
      <c r="A183" s="38" t="s">
        <v>2858</v>
      </c>
      <c r="B183" s="178">
        <v>10</v>
      </c>
      <c r="C183" s="178">
        <v>2</v>
      </c>
      <c r="D183" s="178">
        <v>182</v>
      </c>
      <c r="E183" s="178" t="s">
        <v>1906</v>
      </c>
      <c r="F183" s="18" t="s">
        <v>68</v>
      </c>
      <c r="G183" s="55" t="s">
        <v>653</v>
      </c>
      <c r="H183" s="68" t="s">
        <v>1769</v>
      </c>
      <c r="I183" s="19">
        <v>0</v>
      </c>
      <c r="J183" s="66"/>
      <c r="K183" s="67"/>
      <c r="L183" s="68"/>
      <c r="M183" s="19"/>
      <c r="N183" s="68"/>
      <c r="O183" s="19"/>
      <c r="P183" s="68"/>
      <c r="Q183" s="55"/>
      <c r="R183" s="18">
        <v>4</v>
      </c>
      <c r="S183" s="69" t="s">
        <v>1999</v>
      </c>
      <c r="T183" s="87"/>
      <c r="U183" s="85"/>
      <c r="V183" s="83">
        <v>29</v>
      </c>
      <c r="W183" s="18"/>
      <c r="AA183" s="38" t="s">
        <v>2951</v>
      </c>
    </row>
    <row r="184" spans="1:27">
      <c r="A184" s="38" t="s">
        <v>2838</v>
      </c>
      <c r="B184" s="178">
        <v>10</v>
      </c>
      <c r="C184" s="178">
        <v>3</v>
      </c>
      <c r="D184" s="178">
        <v>183</v>
      </c>
      <c r="E184" s="178" t="s">
        <v>1755</v>
      </c>
      <c r="F184" s="18" t="s">
        <v>112</v>
      </c>
      <c r="G184" s="55" t="s">
        <v>1198</v>
      </c>
      <c r="H184" s="57" t="s">
        <v>1769</v>
      </c>
      <c r="I184" s="19">
        <v>0</v>
      </c>
      <c r="J184" s="73"/>
      <c r="K184" s="74"/>
      <c r="L184" s="68" t="s">
        <v>2010</v>
      </c>
      <c r="M184" s="17"/>
      <c r="N184" s="57"/>
      <c r="O184" s="19"/>
      <c r="P184" s="68"/>
      <c r="Q184" s="55"/>
      <c r="R184" s="18">
        <v>4</v>
      </c>
      <c r="S184" s="69" t="s">
        <v>2001</v>
      </c>
      <c r="T184" s="87"/>
      <c r="U184" s="85"/>
      <c r="V184" s="83">
        <v>21</v>
      </c>
      <c r="W184" s="18">
        <v>17</v>
      </c>
      <c r="AA184" s="38" t="s">
        <v>2951</v>
      </c>
    </row>
    <row r="185" spans="1:27">
      <c r="A185" s="38" t="s">
        <v>2859</v>
      </c>
      <c r="B185" s="178">
        <v>10</v>
      </c>
      <c r="C185" s="178">
        <v>4</v>
      </c>
      <c r="D185" s="178">
        <v>184</v>
      </c>
      <c r="E185" s="179" t="s">
        <v>1799</v>
      </c>
      <c r="F185" s="18" t="s">
        <v>21</v>
      </c>
      <c r="G185" s="55" t="s">
        <v>2590</v>
      </c>
      <c r="H185" s="68" t="s">
        <v>1754</v>
      </c>
      <c r="I185" s="17"/>
      <c r="J185" s="73"/>
      <c r="K185" s="74"/>
      <c r="L185" s="68" t="s">
        <v>2007</v>
      </c>
      <c r="M185" s="17"/>
      <c r="N185" s="68" t="s">
        <v>2010</v>
      </c>
      <c r="O185" s="19"/>
      <c r="P185" s="68"/>
      <c r="Q185" s="55"/>
      <c r="R185" s="18">
        <v>17</v>
      </c>
      <c r="S185" s="69"/>
      <c r="T185" s="87"/>
      <c r="U185" s="85"/>
      <c r="V185" s="83"/>
      <c r="W185" s="18">
        <v>17</v>
      </c>
      <c r="X185" s="63"/>
      <c r="Y185" s="224">
        <v>23</v>
      </c>
      <c r="AA185" s="38" t="s">
        <v>2951</v>
      </c>
    </row>
    <row r="186" spans="1:27">
      <c r="A186" s="38" t="s">
        <v>2839</v>
      </c>
      <c r="B186" s="178">
        <v>10</v>
      </c>
      <c r="C186" s="178">
        <v>5</v>
      </c>
      <c r="D186" s="178">
        <v>185</v>
      </c>
      <c r="E186" s="179" t="s">
        <v>1780</v>
      </c>
      <c r="F186" s="19" t="s">
        <v>159</v>
      </c>
      <c r="G186" s="56" t="s">
        <v>433</v>
      </c>
      <c r="H186" s="57" t="s">
        <v>1760</v>
      </c>
      <c r="I186" s="58">
        <v>4</v>
      </c>
      <c r="J186" s="59"/>
      <c r="K186" s="60">
        <v>5</v>
      </c>
      <c r="L186" s="61" t="s">
        <v>1830</v>
      </c>
      <c r="M186" s="62" t="s">
        <v>14</v>
      </c>
      <c r="N186" s="61"/>
      <c r="O186" s="63"/>
      <c r="P186" s="61"/>
      <c r="Q186" s="63"/>
      <c r="R186" s="63">
        <v>10</v>
      </c>
      <c r="S186" s="64"/>
      <c r="T186" s="88"/>
      <c r="U186" s="86"/>
      <c r="V186" s="84"/>
      <c r="W186" s="63"/>
      <c r="X186" s="63"/>
      <c r="Y186" s="63"/>
      <c r="AA186" s="38" t="s">
        <v>2951</v>
      </c>
    </row>
    <row r="187" spans="1:27">
      <c r="A187" s="38" t="s">
        <v>2860</v>
      </c>
      <c r="B187" s="178">
        <v>10</v>
      </c>
      <c r="C187" s="178">
        <v>6</v>
      </c>
      <c r="D187" s="178">
        <v>186</v>
      </c>
      <c r="E187" s="179" t="s">
        <v>1898</v>
      </c>
      <c r="F187" s="18" t="s">
        <v>47</v>
      </c>
      <c r="G187" s="55" t="s">
        <v>613</v>
      </c>
      <c r="H187" s="68" t="s">
        <v>55</v>
      </c>
      <c r="I187" s="19"/>
      <c r="J187" s="66"/>
      <c r="K187" s="67"/>
      <c r="L187" s="68"/>
      <c r="M187" s="19"/>
      <c r="N187" s="68"/>
      <c r="O187" s="19"/>
      <c r="P187" s="68"/>
      <c r="Q187" s="55"/>
      <c r="R187" s="18">
        <v>18</v>
      </c>
      <c r="S187" s="69"/>
      <c r="T187" s="87"/>
      <c r="U187" s="85"/>
      <c r="V187" s="83"/>
      <c r="W187" s="18"/>
      <c r="AA187" s="38" t="s">
        <v>2951</v>
      </c>
    </row>
    <row r="188" spans="1:27">
      <c r="A188" s="38" t="s">
        <v>2840</v>
      </c>
      <c r="B188" s="178">
        <v>10</v>
      </c>
      <c r="C188" s="178">
        <v>7</v>
      </c>
      <c r="D188" s="178">
        <v>187</v>
      </c>
      <c r="E188" s="178" t="s">
        <v>2048</v>
      </c>
      <c r="F188" s="18" t="s">
        <v>12</v>
      </c>
      <c r="G188" s="55" t="s">
        <v>1728</v>
      </c>
      <c r="H188" s="68" t="s">
        <v>1769</v>
      </c>
      <c r="I188" s="19">
        <v>0</v>
      </c>
      <c r="J188" s="66"/>
      <c r="K188" s="67"/>
      <c r="L188" s="68"/>
      <c r="M188" s="19"/>
      <c r="N188" s="68"/>
      <c r="O188" s="19"/>
      <c r="P188" s="68"/>
      <c r="Q188" s="55"/>
      <c r="R188" s="18">
        <v>4</v>
      </c>
      <c r="S188" s="69" t="s">
        <v>2001</v>
      </c>
      <c r="T188" s="87"/>
      <c r="U188" s="85"/>
      <c r="V188" s="83">
        <v>29</v>
      </c>
      <c r="AA188" s="38" t="s">
        <v>2951</v>
      </c>
    </row>
    <row r="189" spans="1:27">
      <c r="A189" s="38" t="s">
        <v>2861</v>
      </c>
      <c r="B189" s="178">
        <v>10</v>
      </c>
      <c r="C189" s="178">
        <v>8</v>
      </c>
      <c r="D189" s="178">
        <v>188</v>
      </c>
      <c r="E189" s="179" t="s">
        <v>1825</v>
      </c>
      <c r="F189" s="18" t="s">
        <v>45</v>
      </c>
      <c r="G189" s="55" t="s">
        <v>1298</v>
      </c>
      <c r="H189" s="68" t="s">
        <v>1781</v>
      </c>
      <c r="I189" s="19">
        <v>0</v>
      </c>
      <c r="J189" s="66"/>
      <c r="K189" s="67">
        <v>0</v>
      </c>
      <c r="L189" s="68" t="s">
        <v>1759</v>
      </c>
      <c r="M189" s="19">
        <v>0</v>
      </c>
      <c r="N189" s="68"/>
      <c r="O189" s="19"/>
      <c r="P189" s="68"/>
      <c r="Q189" s="55"/>
      <c r="R189" s="18">
        <v>7</v>
      </c>
      <c r="S189" s="69"/>
      <c r="T189" s="87"/>
      <c r="U189" s="85"/>
      <c r="V189" s="83"/>
      <c r="W189" s="18"/>
      <c r="AA189" s="38" t="s">
        <v>2951</v>
      </c>
    </row>
    <row r="190" spans="1:27">
      <c r="A190" s="38" t="s">
        <v>2841</v>
      </c>
      <c r="B190" s="178">
        <v>10</v>
      </c>
      <c r="C190" s="178">
        <v>9</v>
      </c>
      <c r="D190" s="178">
        <v>189</v>
      </c>
      <c r="E190" s="179" t="s">
        <v>1945</v>
      </c>
      <c r="F190" s="19" t="s">
        <v>12</v>
      </c>
      <c r="G190" s="56" t="s">
        <v>862</v>
      </c>
      <c r="H190" s="57" t="s">
        <v>1830</v>
      </c>
      <c r="I190" s="58">
        <v>0</v>
      </c>
      <c r="J190" s="59"/>
      <c r="K190" s="60">
        <v>1</v>
      </c>
      <c r="L190" s="61"/>
      <c r="M190" s="62"/>
      <c r="N190" s="61"/>
      <c r="O190" s="63"/>
      <c r="P190" s="61"/>
      <c r="Q190" s="63"/>
      <c r="R190" s="63">
        <v>9</v>
      </c>
      <c r="S190" s="64"/>
      <c r="T190" s="88"/>
      <c r="U190" s="86"/>
      <c r="V190" s="84"/>
      <c r="W190" s="63"/>
      <c r="AA190" s="38" t="s">
        <v>2951</v>
      </c>
    </row>
    <row r="191" spans="1:27">
      <c r="A191" s="38" t="s">
        <v>2862</v>
      </c>
      <c r="B191" s="178">
        <v>10</v>
      </c>
      <c r="C191" s="178">
        <v>10</v>
      </c>
      <c r="D191" s="178">
        <v>190</v>
      </c>
      <c r="E191" s="179" t="s">
        <v>17</v>
      </c>
      <c r="F191" s="18" t="s">
        <v>45</v>
      </c>
      <c r="G191" s="55" t="s">
        <v>2596</v>
      </c>
      <c r="H191" s="68" t="s">
        <v>1777</v>
      </c>
      <c r="I191" s="19"/>
      <c r="J191" s="66"/>
      <c r="K191" s="67"/>
      <c r="L191" s="68"/>
      <c r="M191" s="19"/>
      <c r="N191" s="68"/>
      <c r="O191" s="19"/>
      <c r="P191" s="68"/>
      <c r="Q191" s="55"/>
      <c r="R191" s="18">
        <v>19</v>
      </c>
      <c r="S191" s="69"/>
      <c r="T191" s="87"/>
      <c r="U191" s="85"/>
      <c r="V191" s="83"/>
      <c r="W191" s="18"/>
      <c r="X191" s="63"/>
      <c r="Y191" s="224">
        <v>23</v>
      </c>
      <c r="AA191" s="38" t="s">
        <v>2951</v>
      </c>
    </row>
    <row r="192" spans="1:27">
      <c r="A192" s="38" t="s">
        <v>2856</v>
      </c>
      <c r="B192" s="178">
        <v>10</v>
      </c>
      <c r="C192" s="178">
        <v>11</v>
      </c>
      <c r="D192" s="178">
        <v>191</v>
      </c>
      <c r="E192" s="179" t="s">
        <v>1855</v>
      </c>
      <c r="F192" s="18" t="s">
        <v>142</v>
      </c>
      <c r="G192" s="55" t="s">
        <v>2441</v>
      </c>
      <c r="H192" s="68" t="s">
        <v>1769</v>
      </c>
      <c r="I192" s="19">
        <v>0</v>
      </c>
      <c r="J192" s="66"/>
      <c r="K192" s="67"/>
      <c r="L192" s="68"/>
      <c r="M192" s="19"/>
      <c r="N192" s="68"/>
      <c r="O192" s="19"/>
      <c r="P192" s="68"/>
      <c r="Q192" s="55"/>
      <c r="R192" s="18">
        <v>4</v>
      </c>
      <c r="S192" s="69" t="s">
        <v>2002</v>
      </c>
      <c r="T192" s="87"/>
      <c r="U192" s="85"/>
      <c r="V192" s="83">
        <v>17</v>
      </c>
      <c r="W192" s="18"/>
      <c r="X192" s="63">
        <v>16</v>
      </c>
      <c r="Y192" s="224">
        <v>23</v>
      </c>
      <c r="Z192" s="382">
        <v>34441</v>
      </c>
      <c r="AA192" s="38" t="s">
        <v>2951</v>
      </c>
    </row>
    <row r="193" spans="1:27">
      <c r="A193" s="38" t="s">
        <v>2863</v>
      </c>
      <c r="B193" s="178">
        <v>10</v>
      </c>
      <c r="C193" s="178">
        <v>12</v>
      </c>
      <c r="D193" s="178">
        <v>192</v>
      </c>
      <c r="E193" s="178" t="s">
        <v>1919</v>
      </c>
      <c r="F193" s="19" t="s">
        <v>151</v>
      </c>
      <c r="G193" s="56" t="s">
        <v>1378</v>
      </c>
      <c r="H193" s="57" t="s">
        <v>1796</v>
      </c>
      <c r="I193" s="58">
        <v>4</v>
      </c>
      <c r="J193" s="59"/>
      <c r="K193" s="60">
        <v>2</v>
      </c>
      <c r="L193" s="61"/>
      <c r="M193" s="62"/>
      <c r="N193" s="61"/>
      <c r="O193" s="63"/>
      <c r="P193" s="61"/>
      <c r="Q193" s="63"/>
      <c r="R193" s="63">
        <v>9</v>
      </c>
      <c r="S193" s="64"/>
      <c r="T193" s="88"/>
      <c r="U193" s="86"/>
      <c r="V193" s="84"/>
      <c r="W193" s="63"/>
      <c r="AA193" s="38" t="s">
        <v>2951</v>
      </c>
    </row>
    <row r="194" spans="1:27">
      <c r="A194" s="38" t="s">
        <v>2842</v>
      </c>
      <c r="B194" s="178">
        <v>10</v>
      </c>
      <c r="C194" s="178">
        <v>13</v>
      </c>
      <c r="D194" s="178">
        <v>193</v>
      </c>
      <c r="E194" s="178" t="s">
        <v>1886</v>
      </c>
      <c r="F194" s="18" t="s">
        <v>28</v>
      </c>
      <c r="G194" s="55" t="s">
        <v>1537</v>
      </c>
      <c r="H194" s="57" t="s">
        <v>1754</v>
      </c>
      <c r="I194" s="19"/>
      <c r="J194" s="73"/>
      <c r="K194" s="74"/>
      <c r="L194" s="68" t="s">
        <v>2007</v>
      </c>
      <c r="M194" s="17"/>
      <c r="N194" s="68"/>
      <c r="O194" s="19"/>
      <c r="P194" s="68"/>
      <c r="Q194" s="55"/>
      <c r="R194" s="18">
        <v>17</v>
      </c>
      <c r="S194" s="69"/>
      <c r="T194" s="87"/>
      <c r="U194" s="85"/>
      <c r="V194" s="83"/>
      <c r="W194" s="18">
        <v>17</v>
      </c>
      <c r="AA194" s="38" t="s">
        <v>2951</v>
      </c>
    </row>
    <row r="195" spans="1:27">
      <c r="A195" s="38" t="s">
        <v>2864</v>
      </c>
      <c r="B195" s="178">
        <v>10</v>
      </c>
      <c r="C195" s="178">
        <v>14</v>
      </c>
      <c r="D195" s="178">
        <v>194</v>
      </c>
      <c r="E195" s="178" t="s">
        <v>1898</v>
      </c>
      <c r="F195" s="18" t="s">
        <v>68</v>
      </c>
      <c r="G195" s="55" t="s">
        <v>1214</v>
      </c>
      <c r="H195" s="68" t="s">
        <v>104</v>
      </c>
      <c r="I195" s="19">
        <v>6</v>
      </c>
      <c r="J195" s="66"/>
      <c r="K195" s="67">
        <v>0</v>
      </c>
      <c r="L195" s="68" t="s">
        <v>1762</v>
      </c>
      <c r="M195" s="18">
        <v>0</v>
      </c>
      <c r="N195" s="68"/>
      <c r="O195" s="19"/>
      <c r="P195" s="68"/>
      <c r="Q195" s="55"/>
      <c r="R195" s="18">
        <v>5</v>
      </c>
      <c r="S195" s="69" t="s">
        <v>2001</v>
      </c>
      <c r="T195" s="87"/>
      <c r="U195" s="85"/>
      <c r="V195" s="83">
        <v>9</v>
      </c>
      <c r="W195" s="18"/>
      <c r="AA195" s="38" t="s">
        <v>2951</v>
      </c>
    </row>
    <row r="196" spans="1:27">
      <c r="A196" s="38" t="s">
        <v>2855</v>
      </c>
      <c r="B196" s="178">
        <v>10</v>
      </c>
      <c r="C196" s="178">
        <v>15</v>
      </c>
      <c r="D196" s="178">
        <v>195</v>
      </c>
      <c r="E196" s="178" t="s">
        <v>1844</v>
      </c>
      <c r="F196" s="18" t="s">
        <v>17</v>
      </c>
      <c r="G196" s="55" t="s">
        <v>1676</v>
      </c>
      <c r="H196" s="68" t="s">
        <v>61</v>
      </c>
      <c r="I196" s="19">
        <v>0</v>
      </c>
      <c r="J196" s="66"/>
      <c r="K196" s="67">
        <v>0</v>
      </c>
      <c r="L196" s="68" t="s">
        <v>313</v>
      </c>
      <c r="M196" s="19">
        <v>0</v>
      </c>
      <c r="N196" s="68"/>
      <c r="O196" s="19"/>
      <c r="P196" s="68"/>
      <c r="Q196" s="55"/>
      <c r="R196" s="18">
        <v>3</v>
      </c>
      <c r="S196" s="69" t="s">
        <v>2002</v>
      </c>
      <c r="T196" s="87"/>
      <c r="U196" s="85">
        <v>35</v>
      </c>
      <c r="V196" s="83">
        <v>23</v>
      </c>
      <c r="W196" s="18"/>
      <c r="AA196" s="38" t="s">
        <v>2951</v>
      </c>
    </row>
    <row r="197" spans="1:27">
      <c r="A197" s="38" t="s">
        <v>2865</v>
      </c>
      <c r="B197" s="178">
        <v>10</v>
      </c>
      <c r="C197" s="178">
        <v>16</v>
      </c>
      <c r="D197" s="178">
        <v>196</v>
      </c>
      <c r="E197" s="178" t="s">
        <v>127</v>
      </c>
      <c r="F197" s="18" t="s">
        <v>129</v>
      </c>
      <c r="G197" s="55" t="s">
        <v>328</v>
      </c>
      <c r="H197" s="68" t="s">
        <v>61</v>
      </c>
      <c r="I197" s="19">
        <v>0</v>
      </c>
      <c r="J197" s="66"/>
      <c r="K197" s="67">
        <v>0</v>
      </c>
      <c r="L197" s="68" t="s">
        <v>2007</v>
      </c>
      <c r="M197" s="19"/>
      <c r="N197" s="68"/>
      <c r="O197" s="19"/>
      <c r="P197" s="68"/>
      <c r="Q197" s="55"/>
      <c r="R197" s="18">
        <v>2</v>
      </c>
      <c r="S197" s="69" t="s">
        <v>123</v>
      </c>
      <c r="T197" s="87"/>
      <c r="U197" s="85">
        <v>4</v>
      </c>
      <c r="V197" s="83">
        <v>40</v>
      </c>
      <c r="W197" s="18">
        <v>17</v>
      </c>
      <c r="AA197" s="38" t="s">
        <v>2951</v>
      </c>
    </row>
    <row r="198" spans="1:27">
      <c r="A198" s="38" t="s">
        <v>2843</v>
      </c>
      <c r="B198" s="178">
        <v>10</v>
      </c>
      <c r="C198" s="178">
        <v>17</v>
      </c>
      <c r="D198" s="178">
        <v>197</v>
      </c>
      <c r="E198" s="179" t="s">
        <v>1825</v>
      </c>
      <c r="F198" s="18" t="s">
        <v>49</v>
      </c>
      <c r="G198" s="55" t="s">
        <v>1231</v>
      </c>
      <c r="H198" s="68" t="s">
        <v>1756</v>
      </c>
      <c r="I198" s="19">
        <v>0</v>
      </c>
      <c r="J198" s="66"/>
      <c r="K198" s="67">
        <v>4</v>
      </c>
      <c r="L198" s="68" t="s">
        <v>1793</v>
      </c>
      <c r="M198" s="19">
        <v>0</v>
      </c>
      <c r="N198" s="68"/>
      <c r="O198" s="19"/>
      <c r="P198" s="68"/>
      <c r="Q198" s="55"/>
      <c r="R198" s="18">
        <v>7</v>
      </c>
      <c r="S198" s="69"/>
      <c r="T198" s="87"/>
      <c r="U198" s="85"/>
      <c r="V198" s="83"/>
      <c r="AA198" s="38" t="s">
        <v>2951</v>
      </c>
    </row>
    <row r="199" spans="1:27">
      <c r="A199" s="38" t="s">
        <v>2866</v>
      </c>
      <c r="B199" s="178">
        <v>10</v>
      </c>
      <c r="C199" s="178">
        <v>18</v>
      </c>
      <c r="D199" s="178">
        <v>198</v>
      </c>
      <c r="E199" s="179" t="s">
        <v>1969</v>
      </c>
      <c r="F199" s="18" t="s">
        <v>129</v>
      </c>
      <c r="G199" s="55" t="s">
        <v>1004</v>
      </c>
      <c r="H199" s="68" t="s">
        <v>1754</v>
      </c>
      <c r="I199" s="17"/>
      <c r="J199" s="73"/>
      <c r="K199" s="74"/>
      <c r="L199" s="57" t="s">
        <v>2006</v>
      </c>
      <c r="M199" s="17"/>
      <c r="N199" s="57" t="s">
        <v>2010</v>
      </c>
      <c r="O199" s="19"/>
      <c r="P199" s="68"/>
      <c r="Q199" s="55"/>
      <c r="R199" s="18">
        <v>17</v>
      </c>
      <c r="S199" s="69"/>
      <c r="T199" s="87"/>
      <c r="U199" s="85"/>
      <c r="V199" s="83"/>
      <c r="W199" s="18">
        <v>17</v>
      </c>
      <c r="AA199" s="38" t="s">
        <v>2951</v>
      </c>
    </row>
    <row r="200" spans="1:27">
      <c r="A200" s="38" t="s">
        <v>2854</v>
      </c>
      <c r="B200" s="178">
        <v>10</v>
      </c>
      <c r="C200" s="178">
        <v>19</v>
      </c>
      <c r="D200" s="178">
        <v>199</v>
      </c>
      <c r="E200" s="178" t="s">
        <v>1978</v>
      </c>
      <c r="F200" s="18" t="s">
        <v>159</v>
      </c>
      <c r="G200" s="55" t="s">
        <v>1515</v>
      </c>
      <c r="H200" s="68" t="s">
        <v>1762</v>
      </c>
      <c r="I200" s="19">
        <v>4</v>
      </c>
      <c r="J200" s="66"/>
      <c r="K200" s="67">
        <v>4</v>
      </c>
      <c r="L200" s="68" t="s">
        <v>104</v>
      </c>
      <c r="M200" s="18">
        <v>5</v>
      </c>
      <c r="N200" s="68"/>
      <c r="O200" s="19"/>
      <c r="P200" s="68"/>
      <c r="Q200" s="55"/>
      <c r="R200" s="18">
        <v>5</v>
      </c>
      <c r="S200" s="69" t="s">
        <v>123</v>
      </c>
      <c r="T200" s="87"/>
      <c r="U200" s="85"/>
      <c r="V200" s="83">
        <v>6</v>
      </c>
      <c r="AA200" s="38" t="s">
        <v>2951</v>
      </c>
    </row>
    <row r="201" spans="1:27">
      <c r="A201" s="38" t="s">
        <v>2867</v>
      </c>
      <c r="B201" s="178">
        <v>10</v>
      </c>
      <c r="C201" s="178">
        <v>20</v>
      </c>
      <c r="D201" s="178">
        <v>200</v>
      </c>
      <c r="E201" s="178" t="s">
        <v>1945</v>
      </c>
      <c r="F201" s="19" t="s">
        <v>161</v>
      </c>
      <c r="G201" s="55" t="s">
        <v>2522</v>
      </c>
      <c r="H201" s="57" t="s">
        <v>121</v>
      </c>
      <c r="I201" s="58">
        <v>4</v>
      </c>
      <c r="J201" s="59">
        <v>0</v>
      </c>
      <c r="K201" s="60">
        <v>3</v>
      </c>
      <c r="L201" s="61" t="s">
        <v>1808</v>
      </c>
      <c r="M201" s="62" t="s">
        <v>92</v>
      </c>
      <c r="N201" s="61"/>
      <c r="O201" s="63"/>
      <c r="P201" s="61"/>
      <c r="Q201" s="63"/>
      <c r="R201" s="63">
        <v>11</v>
      </c>
      <c r="S201" s="64"/>
      <c r="T201" s="88"/>
      <c r="U201" s="86"/>
      <c r="V201" s="84"/>
      <c r="W201" s="63"/>
      <c r="X201" s="63"/>
      <c r="Y201" s="224">
        <v>21</v>
      </c>
      <c r="AA201" s="38" t="s">
        <v>2951</v>
      </c>
    </row>
    <row r="202" spans="1:27">
      <c r="A202" s="38" t="s">
        <v>2887</v>
      </c>
      <c r="B202" s="178">
        <v>11</v>
      </c>
      <c r="C202" s="178">
        <v>1</v>
      </c>
      <c r="D202" s="178">
        <v>201</v>
      </c>
      <c r="E202" s="179" t="s">
        <v>1868</v>
      </c>
      <c r="F202" s="18" t="s">
        <v>112</v>
      </c>
      <c r="G202" s="55" t="s">
        <v>1311</v>
      </c>
      <c r="H202" s="68" t="s">
        <v>1754</v>
      </c>
      <c r="I202" s="17"/>
      <c r="J202" s="73"/>
      <c r="K202" s="74"/>
      <c r="L202" s="57" t="s">
        <v>2006</v>
      </c>
      <c r="M202" s="17"/>
      <c r="N202" s="57" t="s">
        <v>2011</v>
      </c>
      <c r="O202" s="19"/>
      <c r="P202" s="68"/>
      <c r="Q202" s="55"/>
      <c r="R202" s="18">
        <v>17</v>
      </c>
      <c r="S202" s="69"/>
      <c r="T202" s="87"/>
      <c r="U202" s="85"/>
      <c r="V202" s="83"/>
      <c r="W202" s="18">
        <v>17</v>
      </c>
      <c r="X202" s="77"/>
      <c r="AA202" s="38" t="s">
        <v>2952</v>
      </c>
    </row>
    <row r="203" spans="1:27">
      <c r="A203" s="38" t="s">
        <v>2868</v>
      </c>
      <c r="B203" s="178">
        <v>11</v>
      </c>
      <c r="C203" s="178">
        <v>2</v>
      </c>
      <c r="D203" s="178">
        <v>202</v>
      </c>
      <c r="E203" s="179" t="s">
        <v>1906</v>
      </c>
      <c r="F203" s="18" t="s">
        <v>35</v>
      </c>
      <c r="G203" s="55" t="s">
        <v>1403</v>
      </c>
      <c r="H203" s="68" t="s">
        <v>1777</v>
      </c>
      <c r="I203" s="19"/>
      <c r="J203" s="66"/>
      <c r="K203" s="67"/>
      <c r="L203" s="68"/>
      <c r="M203" s="19"/>
      <c r="N203" s="68"/>
      <c r="O203" s="19"/>
      <c r="P203" s="68"/>
      <c r="Q203" s="55"/>
      <c r="R203" s="18">
        <v>19</v>
      </c>
      <c r="S203" s="69"/>
      <c r="T203" s="87"/>
      <c r="U203" s="85"/>
      <c r="V203" s="83"/>
      <c r="AA203" s="38" t="s">
        <v>2952</v>
      </c>
    </row>
    <row r="204" spans="1:27">
      <c r="A204" s="38" t="s">
        <v>2853</v>
      </c>
      <c r="B204" s="178">
        <v>11</v>
      </c>
      <c r="C204" s="178">
        <v>3</v>
      </c>
      <c r="D204" s="178">
        <v>203</v>
      </c>
      <c r="E204" s="179" t="s">
        <v>1755</v>
      </c>
      <c r="F204" s="19" t="s">
        <v>17</v>
      </c>
      <c r="G204" s="56" t="s">
        <v>1009</v>
      </c>
      <c r="H204" s="68" t="s">
        <v>83</v>
      </c>
      <c r="I204" s="58">
        <v>4</v>
      </c>
      <c r="J204" s="59"/>
      <c r="K204" s="60"/>
      <c r="L204" s="61"/>
      <c r="M204" s="62"/>
      <c r="N204" s="61"/>
      <c r="O204" s="63"/>
      <c r="P204" s="61"/>
      <c r="Q204" s="63"/>
      <c r="R204" s="63">
        <v>15</v>
      </c>
      <c r="S204" s="64"/>
      <c r="T204" s="88"/>
      <c r="U204" s="86"/>
      <c r="V204" s="84"/>
      <c r="AA204" s="38" t="s">
        <v>2952</v>
      </c>
    </row>
    <row r="205" spans="1:27">
      <c r="A205" s="38" t="s">
        <v>2869</v>
      </c>
      <c r="B205" s="178">
        <v>11</v>
      </c>
      <c r="C205" s="178">
        <v>4</v>
      </c>
      <c r="D205" s="178">
        <v>204</v>
      </c>
      <c r="E205" s="179" t="s">
        <v>1780</v>
      </c>
      <c r="F205" s="18" t="s">
        <v>71</v>
      </c>
      <c r="G205" s="55" t="s">
        <v>381</v>
      </c>
      <c r="H205" s="68" t="s">
        <v>1774</v>
      </c>
      <c r="I205" s="19">
        <v>4</v>
      </c>
      <c r="J205" s="66"/>
      <c r="K205" s="67">
        <v>3</v>
      </c>
      <c r="L205" s="68"/>
      <c r="M205" s="19"/>
      <c r="N205" s="68"/>
      <c r="O205" s="19"/>
      <c r="P205" s="68"/>
      <c r="Q205" s="55"/>
      <c r="R205" s="18">
        <v>8</v>
      </c>
      <c r="S205" s="69"/>
      <c r="T205" s="87"/>
      <c r="U205" s="85"/>
      <c r="V205" s="83"/>
      <c r="W205" s="18"/>
      <c r="AA205" s="38" t="s">
        <v>2952</v>
      </c>
    </row>
    <row r="206" spans="1:27">
      <c r="A206" s="38" t="s">
        <v>2845</v>
      </c>
      <c r="B206" s="178">
        <v>11</v>
      </c>
      <c r="C206" s="178">
        <v>5</v>
      </c>
      <c r="D206" s="178">
        <v>205</v>
      </c>
      <c r="E206" s="179" t="s">
        <v>1825</v>
      </c>
      <c r="F206" s="18" t="s">
        <v>79</v>
      </c>
      <c r="G206" s="55" t="s">
        <v>2477</v>
      </c>
      <c r="H206" s="68" t="s">
        <v>1793</v>
      </c>
      <c r="I206" s="19">
        <v>0</v>
      </c>
      <c r="J206" s="66"/>
      <c r="K206" s="67">
        <v>0</v>
      </c>
      <c r="L206" s="68"/>
      <c r="M206" s="19"/>
      <c r="N206" s="68"/>
      <c r="O206" s="19"/>
      <c r="P206" s="68"/>
      <c r="Q206" s="55"/>
      <c r="R206" s="18">
        <v>8</v>
      </c>
      <c r="S206" s="69"/>
      <c r="T206" s="87"/>
      <c r="U206" s="85"/>
      <c r="V206" s="83"/>
      <c r="W206" s="18"/>
      <c r="X206" s="63"/>
      <c r="Y206" s="224">
        <v>25</v>
      </c>
      <c r="AA206" s="38" t="s">
        <v>2952</v>
      </c>
    </row>
    <row r="207" spans="1:27">
      <c r="A207" s="38" t="s">
        <v>2870</v>
      </c>
      <c r="B207" s="178">
        <v>11</v>
      </c>
      <c r="C207" s="178">
        <v>6</v>
      </c>
      <c r="D207" s="178">
        <v>206</v>
      </c>
      <c r="E207" s="179" t="s">
        <v>1799</v>
      </c>
      <c r="F207" s="19" t="s">
        <v>28</v>
      </c>
      <c r="G207" s="56" t="s">
        <v>1185</v>
      </c>
      <c r="H207" s="68" t="s">
        <v>83</v>
      </c>
      <c r="I207" s="58">
        <v>4</v>
      </c>
      <c r="J207" s="59"/>
      <c r="K207" s="60"/>
      <c r="L207" s="61"/>
      <c r="M207" s="62"/>
      <c r="N207" s="61"/>
      <c r="O207" s="63"/>
      <c r="P207" s="61"/>
      <c r="Q207" s="63"/>
      <c r="R207" s="63">
        <v>15</v>
      </c>
      <c r="S207" s="64"/>
      <c r="T207" s="88"/>
      <c r="U207" s="86"/>
      <c r="V207" s="84"/>
      <c r="AA207" s="38" t="s">
        <v>2952</v>
      </c>
    </row>
    <row r="208" spans="1:27">
      <c r="A208" s="38" t="s">
        <v>2852</v>
      </c>
      <c r="B208" s="178">
        <v>11</v>
      </c>
      <c r="C208" s="178">
        <v>7</v>
      </c>
      <c r="D208" s="178">
        <v>207</v>
      </c>
      <c r="E208" s="178" t="s">
        <v>2048</v>
      </c>
      <c r="F208" s="18" t="s">
        <v>52</v>
      </c>
      <c r="G208" s="55" t="s">
        <v>359</v>
      </c>
      <c r="H208" s="68" t="s">
        <v>1762</v>
      </c>
      <c r="I208" s="19">
        <v>4</v>
      </c>
      <c r="J208" s="66"/>
      <c r="K208" s="67">
        <v>4</v>
      </c>
      <c r="L208" s="68" t="s">
        <v>104</v>
      </c>
      <c r="M208" s="18">
        <v>4</v>
      </c>
      <c r="N208" s="68"/>
      <c r="O208" s="19"/>
      <c r="P208" s="68"/>
      <c r="Q208" s="55"/>
      <c r="R208" s="18">
        <v>5</v>
      </c>
      <c r="S208" s="69" t="s">
        <v>123</v>
      </c>
      <c r="T208" s="87"/>
      <c r="U208" s="85"/>
      <c r="V208" s="83">
        <v>14</v>
      </c>
      <c r="AA208" s="38" t="s">
        <v>2952</v>
      </c>
    </row>
    <row r="209" spans="1:27">
      <c r="A209" s="38" t="s">
        <v>2871</v>
      </c>
      <c r="B209" s="178">
        <v>11</v>
      </c>
      <c r="C209" s="178">
        <v>8</v>
      </c>
      <c r="D209" s="178">
        <v>208</v>
      </c>
      <c r="E209" s="179" t="s">
        <v>1934</v>
      </c>
      <c r="F209" s="18" t="s">
        <v>129</v>
      </c>
      <c r="G209" s="55" t="s">
        <v>929</v>
      </c>
      <c r="H209" s="68" t="s">
        <v>1756</v>
      </c>
      <c r="I209" s="19">
        <v>4</v>
      </c>
      <c r="J209" s="66"/>
      <c r="K209" s="67">
        <v>4</v>
      </c>
      <c r="L209" s="68" t="s">
        <v>1793</v>
      </c>
      <c r="M209" s="19">
        <v>4</v>
      </c>
      <c r="N209" s="68"/>
      <c r="O209" s="19"/>
      <c r="P209" s="68"/>
      <c r="Q209" s="55"/>
      <c r="R209" s="18">
        <v>7</v>
      </c>
      <c r="S209" s="69"/>
      <c r="T209" s="87"/>
      <c r="U209" s="85"/>
      <c r="V209" s="83"/>
      <c r="AA209" s="38" t="s">
        <v>2952</v>
      </c>
    </row>
    <row r="210" spans="1:27">
      <c r="A210" s="38" t="s">
        <v>2846</v>
      </c>
      <c r="B210" s="178">
        <v>11</v>
      </c>
      <c r="C210" s="178">
        <v>9</v>
      </c>
      <c r="D210" s="178">
        <v>209</v>
      </c>
      <c r="E210" s="179" t="s">
        <v>17</v>
      </c>
      <c r="F210" s="18" t="s">
        <v>221</v>
      </c>
      <c r="G210" s="55" t="s">
        <v>644</v>
      </c>
      <c r="H210" s="57" t="s">
        <v>1754</v>
      </c>
      <c r="I210" s="17"/>
      <c r="J210" s="66"/>
      <c r="K210" s="67"/>
      <c r="L210" s="57" t="s">
        <v>2007</v>
      </c>
      <c r="M210" s="19"/>
      <c r="N210" s="68"/>
      <c r="O210" s="19"/>
      <c r="P210" s="68"/>
      <c r="Q210" s="55"/>
      <c r="R210" s="18">
        <v>17</v>
      </c>
      <c r="S210" s="69"/>
      <c r="T210" s="87"/>
      <c r="U210" s="85"/>
      <c r="V210" s="83"/>
      <c r="W210" s="18">
        <v>17</v>
      </c>
      <c r="AA210" s="38" t="s">
        <v>2952</v>
      </c>
    </row>
    <row r="211" spans="1:27">
      <c r="A211" s="38" t="s">
        <v>2872</v>
      </c>
      <c r="B211" s="178">
        <v>11</v>
      </c>
      <c r="C211" s="178">
        <v>10</v>
      </c>
      <c r="D211" s="178">
        <v>210</v>
      </c>
      <c r="E211" s="179" t="s">
        <v>1855</v>
      </c>
      <c r="F211" s="18" t="s">
        <v>137</v>
      </c>
      <c r="G211" s="55" t="s">
        <v>1241</v>
      </c>
      <c r="H211" s="68" t="s">
        <v>53</v>
      </c>
      <c r="I211" s="19">
        <v>0</v>
      </c>
      <c r="J211" s="66"/>
      <c r="K211" s="67"/>
      <c r="L211" s="68"/>
      <c r="M211" s="19"/>
      <c r="N211" s="68"/>
      <c r="O211" s="19"/>
      <c r="P211" s="68"/>
      <c r="Q211" s="55"/>
      <c r="R211" s="18">
        <v>4</v>
      </c>
      <c r="S211" s="69" t="s">
        <v>123</v>
      </c>
      <c r="T211" s="87"/>
      <c r="U211" s="85"/>
      <c r="V211" s="83">
        <v>37</v>
      </c>
      <c r="AA211" s="38" t="s">
        <v>2952</v>
      </c>
    </row>
    <row r="212" spans="1:27">
      <c r="A212" s="38" t="s">
        <v>2851</v>
      </c>
      <c r="B212" s="178">
        <v>11</v>
      </c>
      <c r="C212" s="178">
        <v>11</v>
      </c>
      <c r="D212" s="178">
        <v>211</v>
      </c>
      <c r="E212" s="179" t="s">
        <v>1988</v>
      </c>
      <c r="F212" s="19" t="s">
        <v>47</v>
      </c>
      <c r="G212" s="55" t="s">
        <v>2489</v>
      </c>
      <c r="H212" s="57" t="s">
        <v>1830</v>
      </c>
      <c r="I212" s="58">
        <v>0</v>
      </c>
      <c r="J212" s="59"/>
      <c r="K212" s="60">
        <v>3</v>
      </c>
      <c r="L212" s="61"/>
      <c r="M212" s="62"/>
      <c r="N212" s="61"/>
      <c r="O212" s="63"/>
      <c r="P212" s="61"/>
      <c r="Q212" s="63"/>
      <c r="R212" s="63">
        <v>9</v>
      </c>
      <c r="S212" s="64"/>
      <c r="T212" s="88"/>
      <c r="U212" s="86"/>
      <c r="V212" s="84"/>
      <c r="W212" s="63"/>
      <c r="X212" s="63"/>
      <c r="Y212" s="224">
        <v>22</v>
      </c>
      <c r="AA212" s="38" t="s">
        <v>2952</v>
      </c>
    </row>
    <row r="213" spans="1:27">
      <c r="A213" s="38" t="s">
        <v>2873</v>
      </c>
      <c r="B213" s="178">
        <v>11</v>
      </c>
      <c r="C213" s="178">
        <v>12</v>
      </c>
      <c r="D213" s="178">
        <v>212</v>
      </c>
      <c r="E213" s="179" t="s">
        <v>1886</v>
      </c>
      <c r="F213" s="18" t="s">
        <v>112</v>
      </c>
      <c r="G213" s="55" t="s">
        <v>749</v>
      </c>
      <c r="H213" s="68" t="s">
        <v>104</v>
      </c>
      <c r="I213" s="19">
        <v>5</v>
      </c>
      <c r="J213" s="66"/>
      <c r="K213" s="67">
        <v>0</v>
      </c>
      <c r="L213" s="68" t="s">
        <v>1762</v>
      </c>
      <c r="M213" s="18">
        <v>0</v>
      </c>
      <c r="N213" s="68"/>
      <c r="O213" s="19"/>
      <c r="P213" s="68"/>
      <c r="Q213" s="55"/>
      <c r="R213" s="18">
        <v>5</v>
      </c>
      <c r="S213" s="69" t="s">
        <v>123</v>
      </c>
      <c r="T213" s="87"/>
      <c r="U213" s="85"/>
      <c r="V213" s="83">
        <v>9</v>
      </c>
      <c r="AA213" s="38" t="s">
        <v>2952</v>
      </c>
    </row>
    <row r="214" spans="1:27">
      <c r="A214" s="38" t="s">
        <v>2847</v>
      </c>
      <c r="B214" s="178">
        <v>11</v>
      </c>
      <c r="C214" s="178">
        <v>13</v>
      </c>
      <c r="D214" s="178">
        <v>213</v>
      </c>
      <c r="E214" s="179" t="s">
        <v>1898</v>
      </c>
      <c r="F214" s="18" t="s">
        <v>24</v>
      </c>
      <c r="G214" s="55" t="s">
        <v>1377</v>
      </c>
      <c r="H214" s="57" t="s">
        <v>1769</v>
      </c>
      <c r="I214" s="19">
        <v>0</v>
      </c>
      <c r="J214" s="66"/>
      <c r="K214" s="67"/>
      <c r="L214" s="57" t="s">
        <v>2008</v>
      </c>
      <c r="M214" s="19"/>
      <c r="N214" s="68"/>
      <c r="O214" s="19"/>
      <c r="P214" s="68"/>
      <c r="Q214" s="55"/>
      <c r="R214" s="18">
        <v>4</v>
      </c>
      <c r="S214" s="69" t="s">
        <v>123</v>
      </c>
      <c r="T214" s="87"/>
      <c r="U214" s="85"/>
      <c r="V214" s="83">
        <v>33</v>
      </c>
      <c r="W214" s="18">
        <v>17</v>
      </c>
      <c r="AA214" s="38" t="s">
        <v>2952</v>
      </c>
    </row>
    <row r="215" spans="1:27">
      <c r="A215" s="38" t="s">
        <v>2874</v>
      </c>
      <c r="B215" s="178">
        <v>11</v>
      </c>
      <c r="C215" s="178">
        <v>14</v>
      </c>
      <c r="D215" s="178">
        <v>214</v>
      </c>
      <c r="E215" s="179" t="s">
        <v>1919</v>
      </c>
      <c r="F215" s="19" t="s">
        <v>197</v>
      </c>
      <c r="G215" s="56" t="s">
        <v>1699</v>
      </c>
      <c r="H215" s="68" t="s">
        <v>121</v>
      </c>
      <c r="I215" s="58">
        <v>0</v>
      </c>
      <c r="J215" s="59">
        <v>4</v>
      </c>
      <c r="K215" s="60">
        <v>4</v>
      </c>
      <c r="L215" s="61"/>
      <c r="M215" s="62"/>
      <c r="N215" s="61"/>
      <c r="O215" s="63"/>
      <c r="P215" s="61"/>
      <c r="Q215" s="63"/>
      <c r="R215" s="63">
        <v>11</v>
      </c>
      <c r="S215" s="64"/>
      <c r="T215" s="88"/>
      <c r="U215" s="86"/>
      <c r="V215" s="84"/>
      <c r="AA215" s="38" t="s">
        <v>2952</v>
      </c>
    </row>
    <row r="216" spans="1:27">
      <c r="A216" s="38" t="s">
        <v>2850</v>
      </c>
      <c r="B216" s="178">
        <v>11</v>
      </c>
      <c r="C216" s="178">
        <v>15</v>
      </c>
      <c r="D216" s="178">
        <v>215</v>
      </c>
      <c r="E216" s="179" t="s">
        <v>1844</v>
      </c>
      <c r="F216" s="18" t="s">
        <v>21</v>
      </c>
      <c r="G216" s="55" t="s">
        <v>230</v>
      </c>
      <c r="H216" s="68" t="s">
        <v>61</v>
      </c>
      <c r="I216" s="19">
        <v>0</v>
      </c>
      <c r="J216" s="66"/>
      <c r="K216" s="67">
        <v>3</v>
      </c>
      <c r="L216" s="68"/>
      <c r="M216" s="19"/>
      <c r="N216" s="68"/>
      <c r="O216" s="19"/>
      <c r="P216" s="68"/>
      <c r="Q216" s="55"/>
      <c r="R216" s="18">
        <v>2</v>
      </c>
      <c r="S216" s="69" t="s">
        <v>1999</v>
      </c>
      <c r="T216" s="87"/>
      <c r="U216" s="85">
        <v>100</v>
      </c>
      <c r="V216" s="83">
        <v>12</v>
      </c>
      <c r="W216" s="18"/>
      <c r="X216" s="63">
        <v>28</v>
      </c>
      <c r="Y216" s="18">
        <v>26</v>
      </c>
      <c r="Z216" s="382">
        <v>33355</v>
      </c>
      <c r="AA216" s="38" t="s">
        <v>2952</v>
      </c>
    </row>
    <row r="217" spans="1:27">
      <c r="A217" s="38" t="s">
        <v>2875</v>
      </c>
      <c r="B217" s="178">
        <v>11</v>
      </c>
      <c r="C217" s="178">
        <v>16</v>
      </c>
      <c r="D217" s="178">
        <v>216</v>
      </c>
      <c r="E217" s="179" t="s">
        <v>127</v>
      </c>
      <c r="F217" s="19" t="s">
        <v>95</v>
      </c>
      <c r="G217" s="55" t="s">
        <v>2501</v>
      </c>
      <c r="H217" s="57" t="s">
        <v>1830</v>
      </c>
      <c r="I217" s="58">
        <v>4</v>
      </c>
      <c r="J217" s="59"/>
      <c r="K217" s="60">
        <v>1</v>
      </c>
      <c r="L217" s="61"/>
      <c r="M217" s="62"/>
      <c r="N217" s="61"/>
      <c r="O217" s="63"/>
      <c r="P217" s="61"/>
      <c r="Q217" s="63"/>
      <c r="R217" s="63">
        <v>9</v>
      </c>
      <c r="S217" s="64"/>
      <c r="T217" s="88"/>
      <c r="U217" s="86"/>
      <c r="V217" s="84"/>
      <c r="W217" s="63"/>
      <c r="X217" s="63"/>
      <c r="Y217" s="224">
        <v>22</v>
      </c>
      <c r="AA217" s="38" t="s">
        <v>2952</v>
      </c>
    </row>
    <row r="218" spans="1:27">
      <c r="A218" s="38" t="s">
        <v>2848</v>
      </c>
      <c r="B218" s="178">
        <v>11</v>
      </c>
      <c r="C218" s="178">
        <v>17</v>
      </c>
      <c r="D218" s="178">
        <v>217</v>
      </c>
      <c r="E218" s="179" t="s">
        <v>1898</v>
      </c>
      <c r="F218" s="19" t="s">
        <v>95</v>
      </c>
      <c r="G218" s="55" t="s">
        <v>2572</v>
      </c>
      <c r="H218" s="68" t="s">
        <v>29</v>
      </c>
      <c r="I218" s="17">
        <v>0</v>
      </c>
      <c r="J218" s="66">
        <v>0</v>
      </c>
      <c r="K218" s="60"/>
      <c r="L218" s="61" t="s">
        <v>2007</v>
      </c>
      <c r="M218" s="75"/>
      <c r="N218" s="61"/>
      <c r="O218" s="75"/>
      <c r="P218" s="61"/>
      <c r="Q218" s="63"/>
      <c r="R218" s="63">
        <v>16</v>
      </c>
      <c r="S218" s="64"/>
      <c r="T218" s="88"/>
      <c r="U218" s="86"/>
      <c r="V218" s="84"/>
      <c r="W218" s="63">
        <v>17</v>
      </c>
      <c r="X218" s="63"/>
      <c r="Y218" s="224">
        <v>23</v>
      </c>
      <c r="AA218" s="38" t="s">
        <v>2952</v>
      </c>
    </row>
    <row r="219" spans="1:27">
      <c r="A219" s="38" t="s">
        <v>2857</v>
      </c>
      <c r="B219" s="178">
        <v>11</v>
      </c>
      <c r="C219" s="178">
        <v>18</v>
      </c>
      <c r="D219" s="178">
        <v>218</v>
      </c>
      <c r="E219" s="179" t="s">
        <v>1958</v>
      </c>
      <c r="F219" s="19" t="s">
        <v>28</v>
      </c>
      <c r="G219" s="56" t="s">
        <v>1476</v>
      </c>
      <c r="H219" s="57" t="s">
        <v>1808</v>
      </c>
      <c r="I219" s="58">
        <v>4</v>
      </c>
      <c r="J219" s="59">
        <v>0</v>
      </c>
      <c r="K219" s="60"/>
      <c r="L219" s="61" t="s">
        <v>25</v>
      </c>
      <c r="M219" s="62" t="s">
        <v>26</v>
      </c>
      <c r="N219" s="61"/>
      <c r="O219" s="63"/>
      <c r="P219" s="61"/>
      <c r="Q219" s="63"/>
      <c r="R219" s="63">
        <v>14</v>
      </c>
      <c r="S219" s="64"/>
      <c r="T219" s="88"/>
      <c r="U219" s="86"/>
      <c r="V219" s="84"/>
      <c r="AA219" s="38" t="s">
        <v>2952</v>
      </c>
    </row>
    <row r="220" spans="1:27">
      <c r="A220" s="38" t="s">
        <v>2849</v>
      </c>
      <c r="B220" s="178">
        <v>11</v>
      </c>
      <c r="C220" s="178">
        <v>19</v>
      </c>
      <c r="D220" s="178">
        <v>219</v>
      </c>
      <c r="E220" s="179" t="s">
        <v>1978</v>
      </c>
      <c r="F220" s="19" t="s">
        <v>57</v>
      </c>
      <c r="G220" s="55" t="s">
        <v>2538</v>
      </c>
      <c r="H220" s="68" t="s">
        <v>25</v>
      </c>
      <c r="I220" s="58">
        <v>0</v>
      </c>
      <c r="J220" s="59">
        <v>0</v>
      </c>
      <c r="K220" s="60">
        <v>6</v>
      </c>
      <c r="L220" s="61"/>
      <c r="M220" s="62"/>
      <c r="N220" s="61"/>
      <c r="O220" s="63"/>
      <c r="P220" s="61"/>
      <c r="Q220" s="63"/>
      <c r="R220" s="63">
        <v>12</v>
      </c>
      <c r="S220" s="64"/>
      <c r="T220" s="88"/>
      <c r="U220" s="86"/>
      <c r="V220" s="84"/>
      <c r="W220" s="63"/>
      <c r="X220" s="63"/>
      <c r="Y220" s="224">
        <v>24</v>
      </c>
      <c r="AA220" s="38" t="s">
        <v>2952</v>
      </c>
    </row>
    <row r="221" spans="1:27">
      <c r="A221" s="38" t="s">
        <v>2876</v>
      </c>
      <c r="B221" s="178">
        <v>11</v>
      </c>
      <c r="C221" s="178">
        <v>20</v>
      </c>
      <c r="D221" s="178">
        <v>220</v>
      </c>
      <c r="E221" s="179" t="s">
        <v>1945</v>
      </c>
      <c r="F221" s="19" t="s">
        <v>41</v>
      </c>
      <c r="G221" s="56" t="s">
        <v>623</v>
      </c>
      <c r="H221" s="68" t="s">
        <v>18</v>
      </c>
      <c r="I221" s="58">
        <v>4</v>
      </c>
      <c r="J221" s="59">
        <v>6</v>
      </c>
      <c r="K221" s="60"/>
      <c r="L221" s="61"/>
      <c r="M221" s="62"/>
      <c r="N221" s="61"/>
      <c r="O221" s="63"/>
      <c r="P221" s="61"/>
      <c r="Q221" s="63"/>
      <c r="R221" s="63">
        <v>14</v>
      </c>
      <c r="S221" s="64"/>
      <c r="T221" s="88"/>
      <c r="U221" s="86"/>
      <c r="V221" s="84"/>
      <c r="AA221" s="38" t="s">
        <v>2952</v>
      </c>
    </row>
    <row r="222" spans="1:27">
      <c r="A222" s="38" t="s">
        <v>2888</v>
      </c>
      <c r="B222" s="178">
        <v>12</v>
      </c>
      <c r="C222" s="178">
        <v>1</v>
      </c>
      <c r="D222" s="178">
        <v>221</v>
      </c>
      <c r="E222" s="179" t="s">
        <v>1868</v>
      </c>
      <c r="F222" s="19" t="s">
        <v>41</v>
      </c>
      <c r="G222" s="56" t="s">
        <v>1124</v>
      </c>
      <c r="H222" s="68" t="s">
        <v>108</v>
      </c>
      <c r="I222" s="58">
        <v>4</v>
      </c>
      <c r="J222" s="59"/>
      <c r="K222" s="60"/>
      <c r="L222" s="61"/>
      <c r="M222" s="62"/>
      <c r="N222" s="61"/>
      <c r="O222" s="63"/>
      <c r="P222" s="61"/>
      <c r="Q222" s="63"/>
      <c r="R222" s="63">
        <v>15</v>
      </c>
      <c r="S222" s="64"/>
      <c r="T222" s="88"/>
      <c r="U222" s="86"/>
      <c r="V222" s="84"/>
      <c r="W222" s="63"/>
      <c r="AA222" s="38" t="s">
        <v>2953</v>
      </c>
    </row>
    <row r="223" spans="1:27">
      <c r="A223" s="38" t="s">
        <v>2858</v>
      </c>
      <c r="B223" s="178">
        <v>12</v>
      </c>
      <c r="C223" s="178">
        <v>2</v>
      </c>
      <c r="D223" s="178">
        <v>222</v>
      </c>
      <c r="E223" s="179" t="s">
        <v>1906</v>
      </c>
      <c r="F223" s="18" t="s">
        <v>82</v>
      </c>
      <c r="G223" s="55" t="s">
        <v>1357</v>
      </c>
      <c r="H223" s="68" t="s">
        <v>1769</v>
      </c>
      <c r="I223" s="19">
        <v>0</v>
      </c>
      <c r="J223" s="66"/>
      <c r="K223" s="67"/>
      <c r="L223" s="68"/>
      <c r="M223" s="19"/>
      <c r="N223" s="68"/>
      <c r="O223" s="19"/>
      <c r="P223" s="68"/>
      <c r="Q223" s="55"/>
      <c r="R223" s="18">
        <v>4</v>
      </c>
      <c r="S223" s="69" t="s">
        <v>2001</v>
      </c>
      <c r="T223" s="87"/>
      <c r="U223" s="85"/>
      <c r="V223" s="83">
        <v>20</v>
      </c>
      <c r="W223" s="18"/>
      <c r="X223" s="63"/>
      <c r="AA223" s="38" t="s">
        <v>2953</v>
      </c>
    </row>
    <row r="224" spans="1:27">
      <c r="A224" s="38" t="s">
        <v>2838</v>
      </c>
      <c r="B224" s="178">
        <v>12</v>
      </c>
      <c r="C224" s="178">
        <v>3</v>
      </c>
      <c r="D224" s="178">
        <v>223</v>
      </c>
      <c r="E224" s="179" t="s">
        <v>1919</v>
      </c>
      <c r="F224" s="19" t="s">
        <v>127</v>
      </c>
      <c r="G224" s="56" t="s">
        <v>814</v>
      </c>
      <c r="H224" s="57" t="s">
        <v>1764</v>
      </c>
      <c r="I224" s="58">
        <v>0</v>
      </c>
      <c r="J224" s="59"/>
      <c r="K224" s="60">
        <v>9</v>
      </c>
      <c r="L224" s="61"/>
      <c r="M224" s="62"/>
      <c r="N224" s="61"/>
      <c r="O224" s="63"/>
      <c r="P224" s="61"/>
      <c r="Q224" s="63"/>
      <c r="R224" s="63">
        <v>10</v>
      </c>
      <c r="S224" s="64"/>
      <c r="T224" s="88"/>
      <c r="U224" s="86"/>
      <c r="V224" s="84"/>
      <c r="W224" s="63"/>
      <c r="X224" s="63"/>
      <c r="Y224" s="63"/>
      <c r="AA224" s="38" t="s">
        <v>2953</v>
      </c>
    </row>
    <row r="225" spans="1:27">
      <c r="A225" s="38" t="s">
        <v>2859</v>
      </c>
      <c r="B225" s="178">
        <v>12</v>
      </c>
      <c r="C225" s="178">
        <v>4</v>
      </c>
      <c r="D225" s="178">
        <v>224</v>
      </c>
      <c r="E225" s="179" t="s">
        <v>1969</v>
      </c>
      <c r="F225" s="19" t="s">
        <v>32</v>
      </c>
      <c r="G225" s="55" t="s">
        <v>2586</v>
      </c>
      <c r="H225" s="68" t="s">
        <v>29</v>
      </c>
      <c r="I225" s="58">
        <v>0</v>
      </c>
      <c r="J225" s="59">
        <v>0</v>
      </c>
      <c r="K225" s="60"/>
      <c r="L225" s="61"/>
      <c r="M225" s="62"/>
      <c r="N225" s="61"/>
      <c r="O225" s="63"/>
      <c r="P225" s="61"/>
      <c r="Q225" s="63"/>
      <c r="R225" s="63">
        <v>16</v>
      </c>
      <c r="S225" s="64"/>
      <c r="T225" s="88"/>
      <c r="U225" s="86"/>
      <c r="V225" s="84"/>
      <c r="W225" s="63"/>
      <c r="X225" s="63"/>
      <c r="Y225" s="224">
        <v>23</v>
      </c>
      <c r="Z225" s="382"/>
      <c r="AA225" s="38" t="s">
        <v>2953</v>
      </c>
    </row>
    <row r="226" spans="1:27">
      <c r="A226" s="38" t="s">
        <v>2839</v>
      </c>
      <c r="B226" s="178">
        <v>12</v>
      </c>
      <c r="C226" s="178">
        <v>5</v>
      </c>
      <c r="D226" s="178">
        <v>225</v>
      </c>
      <c r="E226" s="179" t="s">
        <v>1799</v>
      </c>
      <c r="F226" s="18" t="s">
        <v>82</v>
      </c>
      <c r="G226" s="55" t="s">
        <v>1559</v>
      </c>
      <c r="H226" s="68" t="s">
        <v>104</v>
      </c>
      <c r="I226" s="19">
        <v>5</v>
      </c>
      <c r="J226" s="66"/>
      <c r="K226" s="67">
        <v>0</v>
      </c>
      <c r="L226" s="68"/>
      <c r="M226" s="19"/>
      <c r="N226" s="68"/>
      <c r="O226" s="19"/>
      <c r="P226" s="68"/>
      <c r="Q226" s="55"/>
      <c r="R226" s="18">
        <v>5</v>
      </c>
      <c r="S226" s="69" t="s">
        <v>2002</v>
      </c>
      <c r="T226" s="87"/>
      <c r="U226" s="85"/>
      <c r="V226" s="83">
        <v>13</v>
      </c>
      <c r="W226" s="18"/>
      <c r="AA226" s="38" t="s">
        <v>2953</v>
      </c>
    </row>
    <row r="227" spans="1:27">
      <c r="A227" s="38" t="s">
        <v>2860</v>
      </c>
      <c r="B227" s="178">
        <v>12</v>
      </c>
      <c r="C227" s="178">
        <v>6</v>
      </c>
      <c r="D227" s="178">
        <v>226</v>
      </c>
      <c r="E227" s="179" t="s">
        <v>1780</v>
      </c>
      <c r="F227" s="18" t="s">
        <v>142</v>
      </c>
      <c r="G227" s="55" t="s">
        <v>1588</v>
      </c>
      <c r="H227" s="68" t="s">
        <v>104</v>
      </c>
      <c r="I227" s="19">
        <v>4</v>
      </c>
      <c r="J227" s="66"/>
      <c r="K227" s="67">
        <v>0</v>
      </c>
      <c r="L227" s="68" t="s">
        <v>1762</v>
      </c>
      <c r="M227" s="18">
        <v>4</v>
      </c>
      <c r="N227" s="68"/>
      <c r="O227" s="19"/>
      <c r="P227" s="68"/>
      <c r="Q227" s="55"/>
      <c r="R227" s="18">
        <v>5</v>
      </c>
      <c r="S227" s="69" t="s">
        <v>2001</v>
      </c>
      <c r="T227" s="87"/>
      <c r="U227" s="85"/>
      <c r="V227" s="83">
        <v>25</v>
      </c>
      <c r="W227" s="18"/>
      <c r="AA227" s="38" t="s">
        <v>2953</v>
      </c>
    </row>
    <row r="228" spans="1:27">
      <c r="A228" s="38" t="s">
        <v>2840</v>
      </c>
      <c r="B228" s="178">
        <v>12</v>
      </c>
      <c r="C228" s="178">
        <v>7</v>
      </c>
      <c r="D228" s="178">
        <v>227</v>
      </c>
      <c r="E228" s="178" t="s">
        <v>2048</v>
      </c>
      <c r="F228" s="18" t="s">
        <v>161</v>
      </c>
      <c r="G228" s="55" t="s">
        <v>1200</v>
      </c>
      <c r="H228" s="68" t="s">
        <v>1793</v>
      </c>
      <c r="I228" s="19">
        <v>4</v>
      </c>
      <c r="J228" s="66"/>
      <c r="K228" s="67">
        <v>2</v>
      </c>
      <c r="L228" s="68"/>
      <c r="M228" s="19"/>
      <c r="N228" s="68"/>
      <c r="O228" s="19"/>
      <c r="P228" s="68"/>
      <c r="Q228" s="55"/>
      <c r="R228" s="18">
        <v>8</v>
      </c>
      <c r="S228" s="69"/>
      <c r="T228" s="87"/>
      <c r="U228" s="85"/>
      <c r="V228" s="83"/>
      <c r="W228" s="18"/>
      <c r="X228" s="63"/>
      <c r="AA228" s="38" t="s">
        <v>2953</v>
      </c>
    </row>
    <row r="229" spans="1:27">
      <c r="A229" s="38" t="s">
        <v>2861</v>
      </c>
      <c r="B229" s="178">
        <v>12</v>
      </c>
      <c r="C229" s="178">
        <v>8</v>
      </c>
      <c r="D229" s="178">
        <v>228</v>
      </c>
      <c r="E229" s="179" t="s">
        <v>1934</v>
      </c>
      <c r="F229" s="19" t="s">
        <v>161</v>
      </c>
      <c r="G229" s="56" t="s">
        <v>776</v>
      </c>
      <c r="H229" s="57" t="s">
        <v>456</v>
      </c>
      <c r="I229" s="58">
        <v>0</v>
      </c>
      <c r="J229" s="59"/>
      <c r="K229" s="60">
        <v>1</v>
      </c>
      <c r="L229" s="61" t="s">
        <v>1764</v>
      </c>
      <c r="M229" s="62" t="s">
        <v>84</v>
      </c>
      <c r="N229" s="61"/>
      <c r="O229" s="63"/>
      <c r="P229" s="61"/>
      <c r="Q229" s="63"/>
      <c r="R229" s="63">
        <v>9</v>
      </c>
      <c r="S229" s="64"/>
      <c r="T229" s="88"/>
      <c r="U229" s="86"/>
      <c r="V229" s="84"/>
      <c r="W229" s="63"/>
      <c r="X229" s="63"/>
      <c r="AA229" s="38" t="s">
        <v>2953</v>
      </c>
    </row>
    <row r="230" spans="1:27">
      <c r="A230" s="38" t="s">
        <v>2841</v>
      </c>
      <c r="B230" s="178">
        <v>12</v>
      </c>
      <c r="C230" s="178">
        <v>9</v>
      </c>
      <c r="D230" s="178">
        <v>229</v>
      </c>
      <c r="E230" s="178" t="s">
        <v>1855</v>
      </c>
      <c r="F230" s="18" t="s">
        <v>28</v>
      </c>
      <c r="G230" s="55" t="s">
        <v>1703</v>
      </c>
      <c r="H230" s="68" t="s">
        <v>1769</v>
      </c>
      <c r="I230" s="19">
        <v>0</v>
      </c>
      <c r="J230" s="66"/>
      <c r="K230" s="67"/>
      <c r="L230" s="68"/>
      <c r="M230" s="19"/>
      <c r="N230" s="68"/>
      <c r="O230" s="19"/>
      <c r="P230" s="68"/>
      <c r="Q230" s="55"/>
      <c r="R230" s="18">
        <v>4</v>
      </c>
      <c r="S230" s="69" t="s">
        <v>123</v>
      </c>
      <c r="T230" s="87"/>
      <c r="U230" s="85"/>
      <c r="V230" s="83">
        <v>31</v>
      </c>
      <c r="W230" s="18"/>
      <c r="X230" s="63"/>
      <c r="AA230" s="38" t="s">
        <v>2953</v>
      </c>
    </row>
    <row r="231" spans="1:27">
      <c r="A231" s="38" t="s">
        <v>2862</v>
      </c>
      <c r="B231" s="178">
        <v>12</v>
      </c>
      <c r="C231" s="178">
        <v>10</v>
      </c>
      <c r="D231" s="178">
        <v>230</v>
      </c>
      <c r="E231" s="178" t="s">
        <v>1988</v>
      </c>
      <c r="F231" s="19" t="s">
        <v>101</v>
      </c>
      <c r="G231" s="55" t="s">
        <v>2492</v>
      </c>
      <c r="H231" s="57" t="s">
        <v>1830</v>
      </c>
      <c r="I231" s="58">
        <v>0</v>
      </c>
      <c r="J231" s="59"/>
      <c r="K231" s="60">
        <v>2</v>
      </c>
      <c r="L231" s="61"/>
      <c r="M231" s="62"/>
      <c r="N231" s="61"/>
      <c r="O231" s="63"/>
      <c r="P231" s="61"/>
      <c r="Q231" s="63"/>
      <c r="R231" s="63">
        <v>9</v>
      </c>
      <c r="S231" s="64"/>
      <c r="T231" s="88"/>
      <c r="U231" s="86"/>
      <c r="V231" s="84"/>
      <c r="W231" s="63"/>
      <c r="X231" s="63"/>
      <c r="Y231" s="224">
        <v>22</v>
      </c>
      <c r="AA231" s="38" t="s">
        <v>2953</v>
      </c>
    </row>
    <row r="232" spans="1:27">
      <c r="A232" s="38" t="s">
        <v>2856</v>
      </c>
      <c r="B232" s="178">
        <v>12</v>
      </c>
      <c r="C232" s="178">
        <v>11</v>
      </c>
      <c r="D232" s="178">
        <v>231</v>
      </c>
      <c r="E232" s="178" t="s">
        <v>17</v>
      </c>
      <c r="F232" s="19" t="s">
        <v>73</v>
      </c>
      <c r="G232" s="56" t="s">
        <v>1651</v>
      </c>
      <c r="H232" s="57" t="s">
        <v>1830</v>
      </c>
      <c r="I232" s="58">
        <v>0</v>
      </c>
      <c r="J232" s="59"/>
      <c r="K232" s="60">
        <v>3</v>
      </c>
      <c r="L232" s="61" t="s">
        <v>1764</v>
      </c>
      <c r="M232" s="62" t="s">
        <v>14</v>
      </c>
      <c r="N232" s="61"/>
      <c r="O232" s="63"/>
      <c r="P232" s="61"/>
      <c r="Q232" s="63"/>
      <c r="R232" s="63">
        <v>9</v>
      </c>
      <c r="S232" s="64"/>
      <c r="T232" s="88"/>
      <c r="U232" s="86"/>
      <c r="V232" s="84"/>
      <c r="W232" s="63"/>
      <c r="X232" s="63"/>
      <c r="AA232" s="38" t="s">
        <v>2953</v>
      </c>
    </row>
    <row r="233" spans="1:27">
      <c r="A233" s="38" t="s">
        <v>2863</v>
      </c>
      <c r="B233" s="178">
        <v>12</v>
      </c>
      <c r="C233" s="178">
        <v>12</v>
      </c>
      <c r="D233" s="178">
        <v>232</v>
      </c>
      <c r="E233" s="179" t="s">
        <v>1898</v>
      </c>
      <c r="F233" s="19" t="s">
        <v>76</v>
      </c>
      <c r="G233" s="55" t="s">
        <v>2502</v>
      </c>
      <c r="H233" s="57" t="s">
        <v>1796</v>
      </c>
      <c r="I233" s="58">
        <v>0</v>
      </c>
      <c r="J233" s="59"/>
      <c r="K233" s="60">
        <v>0</v>
      </c>
      <c r="L233" s="61" t="s">
        <v>1764</v>
      </c>
      <c r="M233" s="62" t="s">
        <v>14</v>
      </c>
      <c r="N233" s="61"/>
      <c r="O233" s="63"/>
      <c r="P233" s="61"/>
      <c r="Q233" s="63"/>
      <c r="R233" s="63">
        <v>9</v>
      </c>
      <c r="S233" s="64"/>
      <c r="T233" s="88"/>
      <c r="U233" s="86"/>
      <c r="V233" s="84"/>
      <c r="W233" s="63"/>
      <c r="X233" s="63"/>
      <c r="Y233" s="224">
        <v>22</v>
      </c>
      <c r="Z233" s="382"/>
      <c r="AA233" s="38" t="s">
        <v>2953</v>
      </c>
    </row>
    <row r="234" spans="1:27">
      <c r="A234" s="38" t="s">
        <v>2842</v>
      </c>
      <c r="B234" s="178">
        <v>12</v>
      </c>
      <c r="C234" s="178">
        <v>13</v>
      </c>
      <c r="D234" s="178">
        <v>233</v>
      </c>
      <c r="E234" s="179" t="s">
        <v>1919</v>
      </c>
      <c r="F234" s="18" t="s">
        <v>24</v>
      </c>
      <c r="G234" s="55" t="s">
        <v>1243</v>
      </c>
      <c r="H234" s="68" t="s">
        <v>1762</v>
      </c>
      <c r="I234" s="19">
        <v>0</v>
      </c>
      <c r="J234" s="66"/>
      <c r="K234" s="67">
        <v>5</v>
      </c>
      <c r="L234" s="68" t="s">
        <v>104</v>
      </c>
      <c r="M234" s="18">
        <v>6</v>
      </c>
      <c r="N234" s="68"/>
      <c r="O234" s="19"/>
      <c r="P234" s="68"/>
      <c r="Q234" s="55"/>
      <c r="R234" s="18">
        <v>5</v>
      </c>
      <c r="S234" s="69" t="s">
        <v>1999</v>
      </c>
      <c r="T234" s="87"/>
      <c r="U234" s="85"/>
      <c r="V234" s="83">
        <v>3</v>
      </c>
      <c r="W234" s="18"/>
      <c r="X234" s="63"/>
      <c r="AA234" s="38" t="s">
        <v>2953</v>
      </c>
    </row>
    <row r="235" spans="1:27">
      <c r="A235" s="38" t="s">
        <v>2864</v>
      </c>
      <c r="B235" s="178">
        <v>12</v>
      </c>
      <c r="C235" s="178">
        <v>14</v>
      </c>
      <c r="D235" s="178">
        <v>234</v>
      </c>
      <c r="E235" s="179" t="s">
        <v>1886</v>
      </c>
      <c r="F235" s="18" t="s">
        <v>76</v>
      </c>
      <c r="G235" s="55" t="s">
        <v>2475</v>
      </c>
      <c r="H235" s="68" t="s">
        <v>1793</v>
      </c>
      <c r="I235" s="19">
        <v>0</v>
      </c>
      <c r="J235" s="66"/>
      <c r="K235" s="67">
        <v>2</v>
      </c>
      <c r="L235" s="68" t="s">
        <v>1781</v>
      </c>
      <c r="M235" s="19">
        <v>0</v>
      </c>
      <c r="N235" s="68" t="s">
        <v>104</v>
      </c>
      <c r="O235" s="19">
        <v>4</v>
      </c>
      <c r="P235" s="68"/>
      <c r="Q235" s="55"/>
      <c r="R235" s="18">
        <v>8</v>
      </c>
      <c r="S235" s="69"/>
      <c r="T235" s="87"/>
      <c r="U235" s="85"/>
      <c r="V235" s="83"/>
      <c r="W235" s="18"/>
      <c r="X235" s="63"/>
      <c r="Y235" s="224">
        <v>22</v>
      </c>
      <c r="Z235" s="382"/>
      <c r="AA235" s="38" t="s">
        <v>2953</v>
      </c>
    </row>
    <row r="236" spans="1:27">
      <c r="A236" s="38" t="s">
        <v>2855</v>
      </c>
      <c r="B236" s="178">
        <v>12</v>
      </c>
      <c r="C236" s="178">
        <v>15</v>
      </c>
      <c r="D236" s="178">
        <v>235</v>
      </c>
      <c r="E236" s="179" t="s">
        <v>1844</v>
      </c>
      <c r="F236" s="18" t="s">
        <v>118</v>
      </c>
      <c r="G236" s="55" t="s">
        <v>1049</v>
      </c>
      <c r="H236" s="57" t="s">
        <v>1769</v>
      </c>
      <c r="I236" s="19">
        <v>0</v>
      </c>
      <c r="J236" s="73"/>
      <c r="K236" s="74"/>
      <c r="L236" s="57" t="s">
        <v>2007</v>
      </c>
      <c r="M236" s="17"/>
      <c r="N236" s="57" t="s">
        <v>2008</v>
      </c>
      <c r="O236" s="19"/>
      <c r="P236" s="68"/>
      <c r="Q236" s="55"/>
      <c r="R236" s="18">
        <v>4</v>
      </c>
      <c r="S236" s="69" t="s">
        <v>1999</v>
      </c>
      <c r="T236" s="87"/>
      <c r="U236" s="85"/>
      <c r="V236" s="83">
        <v>14</v>
      </c>
      <c r="W236" s="18">
        <v>17</v>
      </c>
      <c r="X236" s="75"/>
      <c r="AA236" s="38" t="s">
        <v>2953</v>
      </c>
    </row>
    <row r="237" spans="1:27">
      <c r="A237" s="38" t="s">
        <v>2865</v>
      </c>
      <c r="B237" s="178">
        <v>12</v>
      </c>
      <c r="C237" s="178">
        <v>16</v>
      </c>
      <c r="D237" s="178">
        <v>236</v>
      </c>
      <c r="E237" s="179" t="s">
        <v>127</v>
      </c>
      <c r="F237" s="19" t="s">
        <v>129</v>
      </c>
      <c r="G237" s="55" t="s">
        <v>2497</v>
      </c>
      <c r="H237" s="57" t="s">
        <v>1830</v>
      </c>
      <c r="I237" s="58">
        <v>0</v>
      </c>
      <c r="J237" s="59"/>
      <c r="K237" s="60">
        <v>0</v>
      </c>
      <c r="L237" s="61"/>
      <c r="M237" s="62"/>
      <c r="N237" s="61"/>
      <c r="O237" s="63"/>
      <c r="P237" s="61"/>
      <c r="Q237" s="63"/>
      <c r="R237" s="63">
        <v>9</v>
      </c>
      <c r="S237" s="64"/>
      <c r="T237" s="88"/>
      <c r="U237" s="86"/>
      <c r="V237" s="84"/>
      <c r="W237" s="63"/>
      <c r="X237" s="63"/>
      <c r="Y237" s="224">
        <v>24</v>
      </c>
      <c r="AA237" s="38" t="s">
        <v>2953</v>
      </c>
    </row>
    <row r="238" spans="1:27">
      <c r="A238" s="38" t="s">
        <v>2843</v>
      </c>
      <c r="B238" s="178">
        <v>12</v>
      </c>
      <c r="C238" s="178">
        <v>17</v>
      </c>
      <c r="D238" s="178">
        <v>237</v>
      </c>
      <c r="E238" s="179" t="s">
        <v>1945</v>
      </c>
      <c r="F238" s="18" t="s">
        <v>137</v>
      </c>
      <c r="G238" s="55" t="s">
        <v>291</v>
      </c>
      <c r="H238" s="68" t="s">
        <v>1784</v>
      </c>
      <c r="I238" s="19">
        <v>0</v>
      </c>
      <c r="J238" s="66"/>
      <c r="K238" s="67">
        <v>4</v>
      </c>
      <c r="L238" s="68"/>
      <c r="M238" s="19"/>
      <c r="N238" s="68"/>
      <c r="O238" s="19"/>
      <c r="P238" s="68"/>
      <c r="Q238" s="55"/>
      <c r="R238" s="18">
        <v>8</v>
      </c>
      <c r="S238" s="69"/>
      <c r="T238" s="87"/>
      <c r="U238" s="85"/>
      <c r="V238" s="83"/>
      <c r="W238" s="18"/>
      <c r="X238" s="63"/>
      <c r="Y238" s="18"/>
      <c r="AA238" s="38" t="s">
        <v>2953</v>
      </c>
    </row>
    <row r="239" spans="1:27">
      <c r="A239" s="38" t="s">
        <v>2866</v>
      </c>
      <c r="B239" s="178">
        <v>12</v>
      </c>
      <c r="C239" s="178">
        <v>18</v>
      </c>
      <c r="D239" s="178">
        <v>238</v>
      </c>
      <c r="E239" s="179" t="s">
        <v>1969</v>
      </c>
      <c r="F239" s="19" t="s">
        <v>127</v>
      </c>
      <c r="G239" s="56" t="s">
        <v>984</v>
      </c>
      <c r="H239" s="68" t="s">
        <v>83</v>
      </c>
      <c r="I239" s="58">
        <v>4</v>
      </c>
      <c r="J239" s="59"/>
      <c r="K239" s="60"/>
      <c r="L239" s="61"/>
      <c r="M239" s="62"/>
      <c r="N239" s="61"/>
      <c r="O239" s="63"/>
      <c r="P239" s="61"/>
      <c r="Q239" s="63"/>
      <c r="R239" s="63">
        <v>15</v>
      </c>
      <c r="S239" s="64"/>
      <c r="T239" s="88"/>
      <c r="U239" s="86"/>
      <c r="V239" s="84"/>
      <c r="W239" s="63"/>
      <c r="X239" s="63"/>
      <c r="AA239" s="38" t="s">
        <v>2953</v>
      </c>
    </row>
    <row r="240" spans="1:27">
      <c r="A240" s="38" t="s">
        <v>2854</v>
      </c>
      <c r="B240" s="178">
        <v>12</v>
      </c>
      <c r="C240" s="178">
        <v>19</v>
      </c>
      <c r="D240" s="178">
        <v>239</v>
      </c>
      <c r="E240" s="179" t="s">
        <v>1978</v>
      </c>
      <c r="F240" s="18" t="s">
        <v>221</v>
      </c>
      <c r="G240" s="55" t="s">
        <v>561</v>
      </c>
      <c r="H240" s="68" t="s">
        <v>1762</v>
      </c>
      <c r="I240" s="19">
        <v>0</v>
      </c>
      <c r="J240" s="66"/>
      <c r="K240" s="67">
        <v>5</v>
      </c>
      <c r="L240" s="68" t="s">
        <v>104</v>
      </c>
      <c r="M240" s="18">
        <v>5</v>
      </c>
      <c r="N240" s="68"/>
      <c r="O240" s="19"/>
      <c r="P240" s="68"/>
      <c r="Q240" s="55"/>
      <c r="R240" s="18">
        <v>5</v>
      </c>
      <c r="S240" s="69" t="s">
        <v>123</v>
      </c>
      <c r="T240" s="87"/>
      <c r="U240" s="85"/>
      <c r="V240" s="83">
        <v>14</v>
      </c>
      <c r="W240" s="18"/>
      <c r="X240" s="63"/>
      <c r="AA240" s="38" t="s">
        <v>2953</v>
      </c>
    </row>
    <row r="241" spans="1:27">
      <c r="A241" s="38" t="s">
        <v>2867</v>
      </c>
      <c r="B241" s="178">
        <v>12</v>
      </c>
      <c r="C241" s="178">
        <v>20</v>
      </c>
      <c r="D241" s="178">
        <v>240</v>
      </c>
      <c r="E241" s="179" t="s">
        <v>1945</v>
      </c>
      <c r="F241" s="19" t="s">
        <v>12</v>
      </c>
      <c r="G241" s="55" t="s">
        <v>2532</v>
      </c>
      <c r="H241" s="68" t="s">
        <v>25</v>
      </c>
      <c r="I241" s="58">
        <v>0</v>
      </c>
      <c r="J241" s="59">
        <v>0</v>
      </c>
      <c r="K241" s="60">
        <v>2</v>
      </c>
      <c r="L241" s="61"/>
      <c r="M241" s="62"/>
      <c r="N241" s="61"/>
      <c r="O241" s="63"/>
      <c r="P241" s="61"/>
      <c r="Q241" s="63"/>
      <c r="R241" s="63">
        <v>12</v>
      </c>
      <c r="S241" s="64"/>
      <c r="T241" s="88"/>
      <c r="U241" s="86"/>
      <c r="V241" s="84"/>
      <c r="W241" s="63"/>
      <c r="X241" s="63"/>
      <c r="Y241" s="224">
        <v>24</v>
      </c>
      <c r="Z241" s="382"/>
      <c r="AA241" s="38" t="s">
        <v>2953</v>
      </c>
    </row>
    <row r="242" spans="1:27">
      <c r="A242" s="38" t="s">
        <v>2870</v>
      </c>
      <c r="B242" s="178" t="s">
        <v>2093</v>
      </c>
      <c r="C242" s="178">
        <v>1</v>
      </c>
      <c r="D242" s="178">
        <v>241</v>
      </c>
      <c r="E242" s="178" t="s">
        <v>1958</v>
      </c>
      <c r="F242" s="18" t="s">
        <v>47</v>
      </c>
      <c r="G242" s="55" t="s">
        <v>978</v>
      </c>
      <c r="H242" s="68" t="s">
        <v>1759</v>
      </c>
      <c r="I242" s="19">
        <v>0</v>
      </c>
      <c r="J242" s="66"/>
      <c r="K242" s="67">
        <v>3</v>
      </c>
      <c r="L242" s="68"/>
      <c r="M242" s="19"/>
      <c r="N242" s="68"/>
      <c r="O242" s="19"/>
      <c r="P242" s="68"/>
      <c r="Q242" s="55"/>
      <c r="R242" s="18">
        <v>6</v>
      </c>
      <c r="S242" s="69"/>
      <c r="T242" s="87"/>
      <c r="U242" s="85"/>
      <c r="V242" s="83"/>
      <c r="AA242" s="38" t="s">
        <v>2954</v>
      </c>
    </row>
    <row r="243" spans="1:27">
      <c r="A243" s="38" t="s">
        <v>2852</v>
      </c>
      <c r="B243" s="178" t="s">
        <v>2093</v>
      </c>
      <c r="C243" s="178">
        <v>2</v>
      </c>
      <c r="D243" s="178">
        <v>242</v>
      </c>
      <c r="E243" s="178" t="s">
        <v>2048</v>
      </c>
      <c r="F243" s="19" t="s">
        <v>12</v>
      </c>
      <c r="G243" s="56" t="s">
        <v>1483</v>
      </c>
      <c r="H243" s="68" t="s">
        <v>130</v>
      </c>
      <c r="I243" s="58">
        <v>4</v>
      </c>
      <c r="J243" s="59">
        <v>0</v>
      </c>
      <c r="K243" s="60">
        <v>4</v>
      </c>
      <c r="L243" s="61"/>
      <c r="M243" s="62"/>
      <c r="N243" s="61"/>
      <c r="O243" s="63"/>
      <c r="P243" s="61"/>
      <c r="Q243" s="63"/>
      <c r="R243" s="63">
        <v>13</v>
      </c>
      <c r="S243" s="64"/>
      <c r="T243" s="88"/>
      <c r="U243" s="86"/>
      <c r="V243" s="84"/>
      <c r="W243" s="63"/>
      <c r="X243" s="63"/>
      <c r="AA243" s="38" t="s">
        <v>2954</v>
      </c>
    </row>
    <row r="244" spans="1:27">
      <c r="A244" s="38" t="s">
        <v>2871</v>
      </c>
      <c r="B244" s="178" t="s">
        <v>2093</v>
      </c>
      <c r="C244" s="178">
        <v>3</v>
      </c>
      <c r="D244" s="178">
        <v>243</v>
      </c>
      <c r="E244" s="178" t="s">
        <v>1934</v>
      </c>
      <c r="F244" s="248" t="s">
        <v>82</v>
      </c>
      <c r="G244" t="s">
        <v>378</v>
      </c>
      <c r="H244" s="57" t="s">
        <v>1764</v>
      </c>
      <c r="I244" s="58">
        <v>4</v>
      </c>
      <c r="J244" s="59"/>
      <c r="K244" s="60">
        <v>4</v>
      </c>
      <c r="L244" s="61"/>
      <c r="M244" s="62"/>
      <c r="N244" s="61"/>
      <c r="O244" s="63"/>
      <c r="P244" s="61"/>
      <c r="Q244" s="63"/>
      <c r="R244" s="63">
        <v>10</v>
      </c>
      <c r="S244" s="64"/>
      <c r="T244" s="88"/>
      <c r="U244" s="86"/>
      <c r="V244" s="84"/>
      <c r="AA244" s="38" t="s">
        <v>2954</v>
      </c>
    </row>
    <row r="245" spans="1:27">
      <c r="A245" s="38" t="s">
        <v>2847</v>
      </c>
      <c r="B245" s="178" t="s">
        <v>2093</v>
      </c>
      <c r="C245" s="178">
        <v>4</v>
      </c>
      <c r="D245" s="178">
        <v>244</v>
      </c>
      <c r="E245" s="178" t="s">
        <v>1898</v>
      </c>
      <c r="F245" s="19" t="s">
        <v>28</v>
      </c>
      <c r="G245" s="56" t="s">
        <v>852</v>
      </c>
      <c r="H245" s="57" t="s">
        <v>1830</v>
      </c>
      <c r="I245" s="58">
        <v>4</v>
      </c>
      <c r="J245" s="59"/>
      <c r="K245" s="60">
        <v>0</v>
      </c>
      <c r="L245" s="61" t="s">
        <v>1764</v>
      </c>
      <c r="M245" s="62" t="s">
        <v>14</v>
      </c>
      <c r="N245" s="61"/>
      <c r="O245" s="63"/>
      <c r="P245" s="61"/>
      <c r="Q245" s="63"/>
      <c r="R245" s="63">
        <v>9</v>
      </c>
      <c r="S245" s="64"/>
      <c r="T245" s="88"/>
      <c r="U245" s="86"/>
      <c r="V245" s="84"/>
      <c r="W245" s="63"/>
      <c r="X245" s="63"/>
      <c r="AA245" s="38" t="s">
        <v>2954</v>
      </c>
    </row>
    <row r="246" spans="1:27">
      <c r="A246" s="38" t="s">
        <v>2874</v>
      </c>
      <c r="B246" s="178" t="s">
        <v>2093</v>
      </c>
      <c r="C246" s="178">
        <v>5</v>
      </c>
      <c r="D246" s="178">
        <v>245</v>
      </c>
      <c r="E246" s="178" t="s">
        <v>1919</v>
      </c>
      <c r="F246" s="18" t="s">
        <v>28</v>
      </c>
      <c r="G246" s="55" t="s">
        <v>580</v>
      </c>
      <c r="H246" s="68" t="s">
        <v>114</v>
      </c>
      <c r="I246" s="19"/>
      <c r="J246" s="66"/>
      <c r="K246" s="67"/>
      <c r="L246" s="68"/>
      <c r="M246" s="19"/>
      <c r="N246" s="68"/>
      <c r="O246" s="19"/>
      <c r="P246" s="68"/>
      <c r="Q246" s="55"/>
      <c r="R246" s="18">
        <v>1</v>
      </c>
      <c r="S246" s="69"/>
      <c r="T246" s="87">
        <v>55</v>
      </c>
      <c r="U246" s="85">
        <v>0</v>
      </c>
      <c r="V246" s="83"/>
      <c r="W246" s="18"/>
      <c r="X246" s="63">
        <v>4</v>
      </c>
      <c r="Y246" s="18">
        <v>28</v>
      </c>
      <c r="Z246" s="382">
        <v>32528</v>
      </c>
      <c r="AA246" s="38" t="s">
        <v>2954</v>
      </c>
    </row>
    <row r="247" spans="1:27">
      <c r="A247" s="38" t="s">
        <v>2848</v>
      </c>
      <c r="B247" s="178" t="s">
        <v>2093</v>
      </c>
      <c r="C247" s="178">
        <v>6</v>
      </c>
      <c r="D247" s="178">
        <v>246</v>
      </c>
      <c r="E247" s="178" t="s">
        <v>1825</v>
      </c>
      <c r="F247" s="18" t="s">
        <v>35</v>
      </c>
      <c r="G247" s="55" t="s">
        <v>2589</v>
      </c>
      <c r="H247" s="68" t="s">
        <v>1754</v>
      </c>
      <c r="I247" s="17"/>
      <c r="J247" s="73"/>
      <c r="K247" s="74"/>
      <c r="L247" s="57" t="s">
        <v>2011</v>
      </c>
      <c r="M247" s="17"/>
      <c r="N247" s="68"/>
      <c r="O247" s="19"/>
      <c r="P247" s="68"/>
      <c r="Q247" s="55"/>
      <c r="R247" s="18">
        <v>17</v>
      </c>
      <c r="S247" s="69"/>
      <c r="T247" s="87"/>
      <c r="U247" s="85"/>
      <c r="V247" s="83"/>
      <c r="W247" s="18">
        <v>17</v>
      </c>
      <c r="X247" s="77"/>
      <c r="Y247" s="224">
        <v>23</v>
      </c>
      <c r="Z247" s="382"/>
      <c r="AA247" s="38" t="s">
        <v>2954</v>
      </c>
    </row>
    <row r="248" spans="1:27">
      <c r="A248" s="38"/>
      <c r="B248" s="178" t="s">
        <v>2093</v>
      </c>
      <c r="C248" s="178">
        <v>7</v>
      </c>
      <c r="D248" s="178">
        <v>247</v>
      </c>
      <c r="E248" s="178" t="s">
        <v>1934</v>
      </c>
      <c r="F248" s="19" t="s">
        <v>45</v>
      </c>
      <c r="G248" s="56" t="s">
        <v>1697</v>
      </c>
      <c r="H248" s="68" t="s">
        <v>29</v>
      </c>
      <c r="I248" s="58">
        <v>0</v>
      </c>
      <c r="J248" s="59">
        <v>5</v>
      </c>
      <c r="K248" s="60"/>
      <c r="L248" s="61"/>
      <c r="M248" s="62"/>
      <c r="N248" s="61"/>
      <c r="O248" s="63"/>
      <c r="P248" s="61"/>
      <c r="Q248" s="63"/>
      <c r="R248" s="63">
        <v>16</v>
      </c>
      <c r="S248" s="64"/>
      <c r="T248" s="88"/>
      <c r="U248" s="86"/>
      <c r="V248" s="84"/>
      <c r="W248" s="63"/>
      <c r="AA248" s="38"/>
    </row>
    <row r="249" spans="1:27">
      <c r="A249" s="38"/>
      <c r="B249" s="178"/>
      <c r="C249" s="178"/>
      <c r="D249" s="178"/>
      <c r="E249" s="178"/>
    </row>
    <row r="250" spans="1:27">
      <c r="A250" s="38"/>
      <c r="B250" s="178"/>
      <c r="C250" s="178"/>
      <c r="D250" s="178"/>
      <c r="E250" s="178"/>
    </row>
    <row r="251" spans="1:27">
      <c r="E251" s="178"/>
    </row>
    <row r="252" spans="1:27">
      <c r="E252" s="178"/>
    </row>
    <row r="253" spans="1:27">
      <c r="E253" s="178"/>
    </row>
    <row r="254" spans="1:27">
      <c r="E254" s="178"/>
    </row>
    <row r="255" spans="1:27">
      <c r="E255" s="178"/>
    </row>
    <row r="256" spans="1:27">
      <c r="E256" s="178"/>
    </row>
    <row r="257" spans="5:5">
      <c r="E257" s="178"/>
    </row>
    <row r="258" spans="5:5">
      <c r="E258" s="178"/>
    </row>
    <row r="259" spans="5:5">
      <c r="E259" s="178"/>
    </row>
    <row r="260" spans="5:5">
      <c r="E260" s="178"/>
    </row>
    <row r="261" spans="5:5">
      <c r="E261" s="178"/>
    </row>
    <row r="262" spans="5:5">
      <c r="E262" s="178"/>
    </row>
    <row r="263" spans="5:5">
      <c r="E263" s="178"/>
    </row>
    <row r="264" spans="5:5">
      <c r="E264" s="178"/>
    </row>
  </sheetData>
  <sortState ref="A2:AB264">
    <sortCondition ref="D2:D264"/>
  </sortState>
  <conditionalFormatting sqref="G1">
    <cfRule type="duplicateValues" dxfId="2500" priority="661"/>
  </conditionalFormatting>
  <conditionalFormatting sqref="G1">
    <cfRule type="duplicateValues" dxfId="2499" priority="660"/>
  </conditionalFormatting>
  <conditionalFormatting sqref="G2">
    <cfRule type="duplicateValues" dxfId="2498" priority="657"/>
  </conditionalFormatting>
  <conditionalFormatting sqref="G2">
    <cfRule type="duplicateValues" dxfId="2497" priority="658"/>
  </conditionalFormatting>
  <conditionalFormatting sqref="G2">
    <cfRule type="duplicateValues" dxfId="2496" priority="659"/>
  </conditionalFormatting>
  <conditionalFormatting sqref="G3">
    <cfRule type="duplicateValues" dxfId="2495" priority="656"/>
  </conditionalFormatting>
  <conditionalFormatting sqref="G3">
    <cfRule type="duplicateValues" dxfId="2494" priority="655"/>
  </conditionalFormatting>
  <conditionalFormatting sqref="G3">
    <cfRule type="duplicateValues" dxfId="2493" priority="654"/>
  </conditionalFormatting>
  <conditionalFormatting sqref="G4">
    <cfRule type="duplicateValues" dxfId="2492" priority="653"/>
  </conditionalFormatting>
  <conditionalFormatting sqref="G8">
    <cfRule type="duplicateValues" dxfId="2491" priority="652"/>
  </conditionalFormatting>
  <conditionalFormatting sqref="G5">
    <cfRule type="duplicateValues" dxfId="2490" priority="649"/>
  </conditionalFormatting>
  <conditionalFormatting sqref="G5">
    <cfRule type="duplicateValues" dxfId="2489" priority="650"/>
  </conditionalFormatting>
  <conditionalFormatting sqref="G5">
    <cfRule type="duplicateValues" dxfId="2488" priority="651"/>
  </conditionalFormatting>
  <conditionalFormatting sqref="G6">
    <cfRule type="duplicateValues" dxfId="2487" priority="645"/>
  </conditionalFormatting>
  <conditionalFormatting sqref="G6">
    <cfRule type="duplicateValues" dxfId="2486" priority="646"/>
  </conditionalFormatting>
  <conditionalFormatting sqref="G6">
    <cfRule type="duplicateValues" dxfId="2485" priority="647"/>
  </conditionalFormatting>
  <conditionalFormatting sqref="G6">
    <cfRule type="duplicateValues" dxfId="2484" priority="648"/>
  </conditionalFormatting>
  <conditionalFormatting sqref="G7">
    <cfRule type="duplicateValues" dxfId="2483" priority="644"/>
  </conditionalFormatting>
  <conditionalFormatting sqref="G11">
    <cfRule type="duplicateValues" dxfId="2482" priority="641"/>
  </conditionalFormatting>
  <conditionalFormatting sqref="G11">
    <cfRule type="duplicateValues" dxfId="2481" priority="642"/>
  </conditionalFormatting>
  <conditionalFormatting sqref="G11">
    <cfRule type="duplicateValues" dxfId="2480" priority="643"/>
  </conditionalFormatting>
  <conditionalFormatting sqref="G10">
    <cfRule type="duplicateValues" dxfId="2479" priority="637"/>
  </conditionalFormatting>
  <conditionalFormatting sqref="G10">
    <cfRule type="duplicateValues" dxfId="2478" priority="638"/>
  </conditionalFormatting>
  <conditionalFormatting sqref="G10">
    <cfRule type="duplicateValues" dxfId="2477" priority="639"/>
  </conditionalFormatting>
  <conditionalFormatting sqref="G10">
    <cfRule type="duplicateValues" dxfId="2476" priority="640"/>
  </conditionalFormatting>
  <conditionalFormatting sqref="G9">
    <cfRule type="duplicateValues" dxfId="2475" priority="634"/>
  </conditionalFormatting>
  <conditionalFormatting sqref="G9">
    <cfRule type="duplicateValues" dxfId="2474" priority="635"/>
  </conditionalFormatting>
  <conditionalFormatting sqref="G9">
    <cfRule type="duplicateValues" dxfId="2473" priority="636"/>
  </conditionalFormatting>
  <conditionalFormatting sqref="G9">
    <cfRule type="duplicateValues" dxfId="2472" priority="633"/>
  </conditionalFormatting>
  <conditionalFormatting sqref="G12">
    <cfRule type="duplicateValues" dxfId="2471" priority="630"/>
  </conditionalFormatting>
  <conditionalFormatting sqref="G12">
    <cfRule type="duplicateValues" dxfId="2470" priority="631"/>
  </conditionalFormatting>
  <conditionalFormatting sqref="G12">
    <cfRule type="duplicateValues" dxfId="2469" priority="632"/>
  </conditionalFormatting>
  <conditionalFormatting sqref="G13">
    <cfRule type="duplicateValues" dxfId="2468" priority="627"/>
  </conditionalFormatting>
  <conditionalFormatting sqref="G13">
    <cfRule type="duplicateValues" dxfId="2467" priority="628"/>
  </conditionalFormatting>
  <conditionalFormatting sqref="G13">
    <cfRule type="duplicateValues" dxfId="2466" priority="629"/>
  </conditionalFormatting>
  <conditionalFormatting sqref="G14">
    <cfRule type="duplicateValues" dxfId="2465" priority="626"/>
  </conditionalFormatting>
  <conditionalFormatting sqref="G15">
    <cfRule type="duplicateValues" dxfId="2464" priority="622"/>
  </conditionalFormatting>
  <conditionalFormatting sqref="G15">
    <cfRule type="duplicateValues" dxfId="2463" priority="623"/>
  </conditionalFormatting>
  <conditionalFormatting sqref="G15">
    <cfRule type="duplicateValues" dxfId="2462" priority="624"/>
  </conditionalFormatting>
  <conditionalFormatting sqref="G15">
    <cfRule type="duplicateValues" dxfId="2461" priority="625"/>
  </conditionalFormatting>
  <conditionalFormatting sqref="G16">
    <cfRule type="duplicateValues" dxfId="2460" priority="618"/>
  </conditionalFormatting>
  <conditionalFormatting sqref="G16">
    <cfRule type="duplicateValues" dxfId="2459" priority="619"/>
  </conditionalFormatting>
  <conditionalFormatting sqref="G16">
    <cfRule type="duplicateValues" dxfId="2458" priority="620"/>
  </conditionalFormatting>
  <conditionalFormatting sqref="G16">
    <cfRule type="duplicateValues" dxfId="2457" priority="621"/>
  </conditionalFormatting>
  <conditionalFormatting sqref="G17">
    <cfRule type="duplicateValues" dxfId="2456" priority="614"/>
  </conditionalFormatting>
  <conditionalFormatting sqref="G17">
    <cfRule type="duplicateValues" dxfId="2455" priority="615"/>
  </conditionalFormatting>
  <conditionalFormatting sqref="G17">
    <cfRule type="duplicateValues" dxfId="2454" priority="616"/>
  </conditionalFormatting>
  <conditionalFormatting sqref="G17">
    <cfRule type="duplicateValues" dxfId="2453" priority="617"/>
  </conditionalFormatting>
  <conditionalFormatting sqref="G18">
    <cfRule type="duplicateValues" dxfId="2452" priority="610"/>
  </conditionalFormatting>
  <conditionalFormatting sqref="G18">
    <cfRule type="duplicateValues" dxfId="2451" priority="611"/>
  </conditionalFormatting>
  <conditionalFormatting sqref="G18">
    <cfRule type="duplicateValues" dxfId="2450" priority="612"/>
  </conditionalFormatting>
  <conditionalFormatting sqref="G18">
    <cfRule type="duplicateValues" dxfId="2449" priority="613"/>
  </conditionalFormatting>
  <conditionalFormatting sqref="G19">
    <cfRule type="duplicateValues" dxfId="2448" priority="607"/>
  </conditionalFormatting>
  <conditionalFormatting sqref="G19">
    <cfRule type="duplicateValues" dxfId="2447" priority="608"/>
  </conditionalFormatting>
  <conditionalFormatting sqref="G19">
    <cfRule type="duplicateValues" dxfId="2446" priority="609"/>
  </conditionalFormatting>
  <conditionalFormatting sqref="G20">
    <cfRule type="duplicateValues" dxfId="2445" priority="604"/>
  </conditionalFormatting>
  <conditionalFormatting sqref="G20">
    <cfRule type="duplicateValues" dxfId="2444" priority="605"/>
  </conditionalFormatting>
  <conditionalFormatting sqref="G20">
    <cfRule type="duplicateValues" dxfId="2443" priority="606"/>
  </conditionalFormatting>
  <conditionalFormatting sqref="G21">
    <cfRule type="duplicateValues" dxfId="2442" priority="601"/>
  </conditionalFormatting>
  <conditionalFormatting sqref="G21">
    <cfRule type="duplicateValues" dxfId="2441" priority="602"/>
  </conditionalFormatting>
  <conditionalFormatting sqref="G21">
    <cfRule type="duplicateValues" dxfId="2440" priority="603"/>
  </conditionalFormatting>
  <conditionalFormatting sqref="G22">
    <cfRule type="duplicateValues" dxfId="2439" priority="600"/>
  </conditionalFormatting>
  <conditionalFormatting sqref="G23">
    <cfRule type="duplicateValues" dxfId="2438" priority="597"/>
  </conditionalFormatting>
  <conditionalFormatting sqref="G23">
    <cfRule type="duplicateValues" dxfId="2437" priority="598"/>
  </conditionalFormatting>
  <conditionalFormatting sqref="G23">
    <cfRule type="duplicateValues" dxfId="2436" priority="599"/>
  </conditionalFormatting>
  <conditionalFormatting sqref="G24">
    <cfRule type="duplicateValues" dxfId="2435" priority="593"/>
  </conditionalFormatting>
  <conditionalFormatting sqref="G24">
    <cfRule type="duplicateValues" dxfId="2434" priority="594"/>
  </conditionalFormatting>
  <conditionalFormatting sqref="G24">
    <cfRule type="duplicateValues" dxfId="2433" priority="595"/>
  </conditionalFormatting>
  <conditionalFormatting sqref="G24">
    <cfRule type="duplicateValues" dxfId="2432" priority="596"/>
  </conditionalFormatting>
  <conditionalFormatting sqref="G25">
    <cfRule type="duplicateValues" dxfId="2431" priority="590"/>
  </conditionalFormatting>
  <conditionalFormatting sqref="G25">
    <cfRule type="duplicateValues" dxfId="2430" priority="591"/>
  </conditionalFormatting>
  <conditionalFormatting sqref="G25">
    <cfRule type="duplicateValues" dxfId="2429" priority="592"/>
  </conditionalFormatting>
  <conditionalFormatting sqref="G26">
    <cfRule type="duplicateValues" dxfId="2428" priority="587"/>
  </conditionalFormatting>
  <conditionalFormatting sqref="G26">
    <cfRule type="duplicateValues" dxfId="2427" priority="588"/>
  </conditionalFormatting>
  <conditionalFormatting sqref="G26">
    <cfRule type="duplicateValues" dxfId="2426" priority="589"/>
  </conditionalFormatting>
  <conditionalFormatting sqref="G27">
    <cfRule type="duplicateValues" dxfId="2425" priority="583"/>
  </conditionalFormatting>
  <conditionalFormatting sqref="G27">
    <cfRule type="duplicateValues" dxfId="2424" priority="584"/>
  </conditionalFormatting>
  <conditionalFormatting sqref="G27">
    <cfRule type="duplicateValues" dxfId="2423" priority="585"/>
  </conditionalFormatting>
  <conditionalFormatting sqref="G27">
    <cfRule type="duplicateValues" dxfId="2422" priority="586"/>
  </conditionalFormatting>
  <conditionalFormatting sqref="G28">
    <cfRule type="duplicateValues" dxfId="2421" priority="579"/>
  </conditionalFormatting>
  <conditionalFormatting sqref="G28">
    <cfRule type="duplicateValues" dxfId="2420" priority="580"/>
  </conditionalFormatting>
  <conditionalFormatting sqref="G28">
    <cfRule type="duplicateValues" dxfId="2419" priority="581"/>
  </conditionalFormatting>
  <conditionalFormatting sqref="G28">
    <cfRule type="duplicateValues" dxfId="2418" priority="582"/>
  </conditionalFormatting>
  <conditionalFormatting sqref="G29">
    <cfRule type="duplicateValues" dxfId="2417" priority="575"/>
  </conditionalFormatting>
  <conditionalFormatting sqref="G29">
    <cfRule type="duplicateValues" dxfId="2416" priority="576"/>
  </conditionalFormatting>
  <conditionalFormatting sqref="G29">
    <cfRule type="duplicateValues" dxfId="2415" priority="577"/>
  </conditionalFormatting>
  <conditionalFormatting sqref="G29">
    <cfRule type="duplicateValues" dxfId="2414" priority="578"/>
  </conditionalFormatting>
  <conditionalFormatting sqref="G30">
    <cfRule type="duplicateValues" dxfId="2413" priority="571"/>
  </conditionalFormatting>
  <conditionalFormatting sqref="G30">
    <cfRule type="duplicateValues" dxfId="2412" priority="572"/>
  </conditionalFormatting>
  <conditionalFormatting sqref="G30">
    <cfRule type="duplicateValues" dxfId="2411" priority="573"/>
  </conditionalFormatting>
  <conditionalFormatting sqref="G30">
    <cfRule type="duplicateValues" dxfId="2410" priority="574"/>
  </conditionalFormatting>
  <conditionalFormatting sqref="G31">
    <cfRule type="duplicateValues" dxfId="2409" priority="568"/>
  </conditionalFormatting>
  <conditionalFormatting sqref="G31">
    <cfRule type="duplicateValues" dxfId="2408" priority="569"/>
  </conditionalFormatting>
  <conditionalFormatting sqref="G31">
    <cfRule type="duplicateValues" dxfId="2407" priority="570"/>
  </conditionalFormatting>
  <conditionalFormatting sqref="G32">
    <cfRule type="duplicateValues" dxfId="2406" priority="564"/>
  </conditionalFormatting>
  <conditionalFormatting sqref="G32">
    <cfRule type="duplicateValues" dxfId="2405" priority="565"/>
  </conditionalFormatting>
  <conditionalFormatting sqref="G32">
    <cfRule type="duplicateValues" dxfId="2404" priority="566"/>
  </conditionalFormatting>
  <conditionalFormatting sqref="G32">
    <cfRule type="duplicateValues" dxfId="2403" priority="567"/>
  </conditionalFormatting>
  <conditionalFormatting sqref="G33">
    <cfRule type="duplicateValues" dxfId="2402" priority="563"/>
  </conditionalFormatting>
  <conditionalFormatting sqref="G34">
    <cfRule type="duplicateValues" dxfId="2401" priority="560"/>
  </conditionalFormatting>
  <conditionalFormatting sqref="G34">
    <cfRule type="duplicateValues" dxfId="2400" priority="561"/>
  </conditionalFormatting>
  <conditionalFormatting sqref="G34">
    <cfRule type="duplicateValues" dxfId="2399" priority="562"/>
  </conditionalFormatting>
  <conditionalFormatting sqref="G35">
    <cfRule type="duplicateValues" dxfId="2398" priority="557"/>
  </conditionalFormatting>
  <conditionalFormatting sqref="G35">
    <cfRule type="duplicateValues" dxfId="2397" priority="558"/>
  </conditionalFormatting>
  <conditionalFormatting sqref="G35">
    <cfRule type="duplicateValues" dxfId="2396" priority="559"/>
  </conditionalFormatting>
  <conditionalFormatting sqref="G39">
    <cfRule type="duplicateValues" dxfId="2395" priority="554"/>
  </conditionalFormatting>
  <conditionalFormatting sqref="G39">
    <cfRule type="duplicateValues" dxfId="2394" priority="555"/>
  </conditionalFormatting>
  <conditionalFormatting sqref="G39">
    <cfRule type="duplicateValues" dxfId="2393" priority="556"/>
  </conditionalFormatting>
  <conditionalFormatting sqref="G40">
    <cfRule type="duplicateValues" dxfId="2392" priority="550"/>
  </conditionalFormatting>
  <conditionalFormatting sqref="G40">
    <cfRule type="duplicateValues" dxfId="2391" priority="551"/>
  </conditionalFormatting>
  <conditionalFormatting sqref="G40">
    <cfRule type="duplicateValues" dxfId="2390" priority="552"/>
  </conditionalFormatting>
  <conditionalFormatting sqref="G40">
    <cfRule type="duplicateValues" dxfId="2389" priority="553"/>
  </conditionalFormatting>
  <conditionalFormatting sqref="G41">
    <cfRule type="duplicateValues" dxfId="2388" priority="546"/>
  </conditionalFormatting>
  <conditionalFormatting sqref="G41">
    <cfRule type="duplicateValues" dxfId="2387" priority="547"/>
  </conditionalFormatting>
  <conditionalFormatting sqref="G41">
    <cfRule type="duplicateValues" dxfId="2386" priority="548"/>
  </conditionalFormatting>
  <conditionalFormatting sqref="G41">
    <cfRule type="duplicateValues" dxfId="2385" priority="549"/>
  </conditionalFormatting>
  <conditionalFormatting sqref="G42">
    <cfRule type="duplicateValues" dxfId="2384" priority="542"/>
  </conditionalFormatting>
  <conditionalFormatting sqref="G42">
    <cfRule type="duplicateValues" dxfId="2383" priority="543"/>
  </conditionalFormatting>
  <conditionalFormatting sqref="G42">
    <cfRule type="duplicateValues" dxfId="2382" priority="544"/>
  </conditionalFormatting>
  <conditionalFormatting sqref="G42">
    <cfRule type="duplicateValues" dxfId="2381" priority="545"/>
  </conditionalFormatting>
  <conditionalFormatting sqref="G43">
    <cfRule type="duplicateValues" dxfId="2380" priority="538"/>
  </conditionalFormatting>
  <conditionalFormatting sqref="G43">
    <cfRule type="duplicateValues" dxfId="2379" priority="539"/>
  </conditionalFormatting>
  <conditionalFormatting sqref="G43">
    <cfRule type="duplicateValues" dxfId="2378" priority="540"/>
  </conditionalFormatting>
  <conditionalFormatting sqref="G43">
    <cfRule type="duplicateValues" dxfId="2377" priority="541"/>
  </conditionalFormatting>
  <conditionalFormatting sqref="G44">
    <cfRule type="duplicateValues" dxfId="2376" priority="535"/>
  </conditionalFormatting>
  <conditionalFormatting sqref="G44">
    <cfRule type="duplicateValues" dxfId="2375" priority="536"/>
  </conditionalFormatting>
  <conditionalFormatting sqref="G44">
    <cfRule type="duplicateValues" dxfId="2374" priority="537"/>
  </conditionalFormatting>
  <conditionalFormatting sqref="G45">
    <cfRule type="duplicateValues" dxfId="2373" priority="531"/>
  </conditionalFormatting>
  <conditionalFormatting sqref="G45">
    <cfRule type="duplicateValues" dxfId="2372" priority="532"/>
  </conditionalFormatting>
  <conditionalFormatting sqref="G45">
    <cfRule type="duplicateValues" dxfId="2371" priority="533"/>
  </conditionalFormatting>
  <conditionalFormatting sqref="G45">
    <cfRule type="duplicateValues" dxfId="2370" priority="534"/>
  </conditionalFormatting>
  <conditionalFormatting sqref="G46">
    <cfRule type="duplicateValues" dxfId="2369" priority="528"/>
  </conditionalFormatting>
  <conditionalFormatting sqref="G46">
    <cfRule type="duplicateValues" dxfId="2368" priority="529"/>
  </conditionalFormatting>
  <conditionalFormatting sqref="G46">
    <cfRule type="duplicateValues" dxfId="2367" priority="530"/>
  </conditionalFormatting>
  <conditionalFormatting sqref="G48">
    <cfRule type="duplicateValues" dxfId="2366" priority="524"/>
  </conditionalFormatting>
  <conditionalFormatting sqref="G48">
    <cfRule type="duplicateValues" dxfId="2365" priority="525"/>
  </conditionalFormatting>
  <conditionalFormatting sqref="G48">
    <cfRule type="duplicateValues" dxfId="2364" priority="526"/>
  </conditionalFormatting>
  <conditionalFormatting sqref="G48">
    <cfRule type="duplicateValues" dxfId="2363" priority="527"/>
  </conditionalFormatting>
  <conditionalFormatting sqref="G49">
    <cfRule type="duplicateValues" dxfId="2362" priority="523"/>
  </conditionalFormatting>
  <conditionalFormatting sqref="G50">
    <cfRule type="duplicateValues" dxfId="2361" priority="522"/>
  </conditionalFormatting>
  <conditionalFormatting sqref="G51">
    <cfRule type="duplicateValues" dxfId="2360" priority="519"/>
  </conditionalFormatting>
  <conditionalFormatting sqref="G51">
    <cfRule type="duplicateValues" dxfId="2359" priority="520"/>
  </conditionalFormatting>
  <conditionalFormatting sqref="G51">
    <cfRule type="duplicateValues" dxfId="2358" priority="521"/>
  </conditionalFormatting>
  <conditionalFormatting sqref="G47">
    <cfRule type="duplicateValues" dxfId="2357" priority="515"/>
  </conditionalFormatting>
  <conditionalFormatting sqref="G47">
    <cfRule type="duplicateValues" dxfId="2356" priority="516"/>
  </conditionalFormatting>
  <conditionalFormatting sqref="G47">
    <cfRule type="duplicateValues" dxfId="2355" priority="517"/>
  </conditionalFormatting>
  <conditionalFormatting sqref="G47">
    <cfRule type="duplicateValues" dxfId="2354" priority="518"/>
  </conditionalFormatting>
  <conditionalFormatting sqref="G52">
    <cfRule type="duplicateValues" dxfId="2353" priority="511"/>
  </conditionalFormatting>
  <conditionalFormatting sqref="G52">
    <cfRule type="duplicateValues" dxfId="2352" priority="512"/>
  </conditionalFormatting>
  <conditionalFormatting sqref="G52">
    <cfRule type="duplicateValues" dxfId="2351" priority="513"/>
  </conditionalFormatting>
  <conditionalFormatting sqref="G52">
    <cfRule type="duplicateValues" dxfId="2350" priority="514"/>
  </conditionalFormatting>
  <conditionalFormatting sqref="G53">
    <cfRule type="duplicateValues" dxfId="2349" priority="508"/>
  </conditionalFormatting>
  <conditionalFormatting sqref="G53">
    <cfRule type="duplicateValues" dxfId="2348" priority="509"/>
  </conditionalFormatting>
  <conditionalFormatting sqref="G53">
    <cfRule type="duplicateValues" dxfId="2347" priority="510"/>
  </conditionalFormatting>
  <conditionalFormatting sqref="G54">
    <cfRule type="duplicateValues" dxfId="2346" priority="504"/>
  </conditionalFormatting>
  <conditionalFormatting sqref="G54">
    <cfRule type="duplicateValues" dxfId="2345" priority="505"/>
  </conditionalFormatting>
  <conditionalFormatting sqref="G54">
    <cfRule type="duplicateValues" dxfId="2344" priority="506"/>
  </conditionalFormatting>
  <conditionalFormatting sqref="G54">
    <cfRule type="duplicateValues" dxfId="2343" priority="507"/>
  </conditionalFormatting>
  <conditionalFormatting sqref="G55">
    <cfRule type="duplicateValues" dxfId="2342" priority="501"/>
  </conditionalFormatting>
  <conditionalFormatting sqref="G55">
    <cfRule type="duplicateValues" dxfId="2341" priority="502"/>
  </conditionalFormatting>
  <conditionalFormatting sqref="G55">
    <cfRule type="duplicateValues" dxfId="2340" priority="503"/>
  </conditionalFormatting>
  <conditionalFormatting sqref="G56">
    <cfRule type="duplicateValues" dxfId="2339" priority="497"/>
  </conditionalFormatting>
  <conditionalFormatting sqref="G56">
    <cfRule type="duplicateValues" dxfId="2338" priority="498"/>
  </conditionalFormatting>
  <conditionalFormatting sqref="G56">
    <cfRule type="duplicateValues" dxfId="2337" priority="499"/>
  </conditionalFormatting>
  <conditionalFormatting sqref="G56">
    <cfRule type="duplicateValues" dxfId="2336" priority="500"/>
  </conditionalFormatting>
  <conditionalFormatting sqref="G57">
    <cfRule type="duplicateValues" dxfId="2335" priority="496"/>
  </conditionalFormatting>
  <conditionalFormatting sqref="G58">
    <cfRule type="duplicateValues" dxfId="2334" priority="495"/>
  </conditionalFormatting>
  <conditionalFormatting sqref="G59">
    <cfRule type="duplicateValues" dxfId="2333" priority="492"/>
  </conditionalFormatting>
  <conditionalFormatting sqref="G59">
    <cfRule type="duplicateValues" dxfId="2332" priority="493"/>
  </conditionalFormatting>
  <conditionalFormatting sqref="G60">
    <cfRule type="duplicateValues" dxfId="2331" priority="488"/>
  </conditionalFormatting>
  <conditionalFormatting sqref="G60">
    <cfRule type="duplicateValues" dxfId="2330" priority="489"/>
  </conditionalFormatting>
  <conditionalFormatting sqref="G60">
    <cfRule type="duplicateValues" dxfId="2329" priority="490"/>
  </conditionalFormatting>
  <conditionalFormatting sqref="G61">
    <cfRule type="duplicateValues" dxfId="2328" priority="486"/>
  </conditionalFormatting>
  <conditionalFormatting sqref="G61">
    <cfRule type="duplicateValues" dxfId="2327" priority="485"/>
  </conditionalFormatting>
  <conditionalFormatting sqref="G61">
    <cfRule type="duplicateValues" dxfId="2326" priority="484"/>
  </conditionalFormatting>
  <conditionalFormatting sqref="G63">
    <cfRule type="duplicateValues" dxfId="2325" priority="480"/>
  </conditionalFormatting>
  <conditionalFormatting sqref="G63">
    <cfRule type="duplicateValues" dxfId="2324" priority="481"/>
  </conditionalFormatting>
  <conditionalFormatting sqref="G64">
    <cfRule type="duplicateValues" dxfId="2323" priority="476"/>
  </conditionalFormatting>
  <conditionalFormatting sqref="G64">
    <cfRule type="duplicateValues" dxfId="2322" priority="477"/>
  </conditionalFormatting>
  <conditionalFormatting sqref="G64">
    <cfRule type="duplicateValues" dxfId="2321" priority="478"/>
  </conditionalFormatting>
  <conditionalFormatting sqref="G66">
    <cfRule type="duplicateValues" dxfId="2320" priority="472"/>
  </conditionalFormatting>
  <conditionalFormatting sqref="G66">
    <cfRule type="duplicateValues" dxfId="2319" priority="473"/>
  </conditionalFormatting>
  <conditionalFormatting sqref="G66">
    <cfRule type="duplicateValues" dxfId="2318" priority="474"/>
  </conditionalFormatting>
  <conditionalFormatting sqref="G67">
    <cfRule type="duplicateValues" dxfId="2317" priority="469"/>
  </conditionalFormatting>
  <conditionalFormatting sqref="G67">
    <cfRule type="duplicateValues" dxfId="2316" priority="470"/>
  </conditionalFormatting>
  <conditionalFormatting sqref="G69">
    <cfRule type="duplicateValues" dxfId="2315" priority="468"/>
  </conditionalFormatting>
  <conditionalFormatting sqref="G70">
    <cfRule type="duplicateValues" dxfId="2314" priority="464"/>
  </conditionalFormatting>
  <conditionalFormatting sqref="G70">
    <cfRule type="duplicateValues" dxfId="2313" priority="465"/>
  </conditionalFormatting>
  <conditionalFormatting sqref="G70">
    <cfRule type="duplicateValues" dxfId="2312" priority="466"/>
  </conditionalFormatting>
  <conditionalFormatting sqref="G68">
    <cfRule type="duplicateValues" dxfId="2311" priority="463"/>
  </conditionalFormatting>
  <conditionalFormatting sqref="G71">
    <cfRule type="duplicateValues" dxfId="2310" priority="460"/>
  </conditionalFormatting>
  <conditionalFormatting sqref="G71">
    <cfRule type="duplicateValues" dxfId="2309" priority="461"/>
  </conditionalFormatting>
  <conditionalFormatting sqref="G72">
    <cfRule type="duplicateValues" dxfId="2308" priority="459"/>
  </conditionalFormatting>
  <conditionalFormatting sqref="G73">
    <cfRule type="duplicateValues" dxfId="2307" priority="458"/>
  </conditionalFormatting>
  <conditionalFormatting sqref="G74">
    <cfRule type="duplicateValues" dxfId="2306" priority="455"/>
  </conditionalFormatting>
  <conditionalFormatting sqref="G74">
    <cfRule type="duplicateValues" dxfId="2305" priority="456"/>
  </conditionalFormatting>
  <conditionalFormatting sqref="G75">
    <cfRule type="duplicateValues" dxfId="2304" priority="454"/>
  </conditionalFormatting>
  <conditionalFormatting sqref="G76">
    <cfRule type="duplicateValues" dxfId="2303" priority="453"/>
  </conditionalFormatting>
  <conditionalFormatting sqref="G78">
    <cfRule type="duplicateValues" dxfId="2302" priority="449"/>
  </conditionalFormatting>
  <conditionalFormatting sqref="G78">
    <cfRule type="duplicateValues" dxfId="2301" priority="450"/>
  </conditionalFormatting>
  <conditionalFormatting sqref="G78">
    <cfRule type="duplicateValues" dxfId="2300" priority="451"/>
  </conditionalFormatting>
  <conditionalFormatting sqref="G79">
    <cfRule type="duplicateValues" dxfId="2299" priority="445"/>
  </conditionalFormatting>
  <conditionalFormatting sqref="G79">
    <cfRule type="duplicateValues" dxfId="2298" priority="446"/>
  </conditionalFormatting>
  <conditionalFormatting sqref="G79">
    <cfRule type="duplicateValues" dxfId="2297" priority="447"/>
  </conditionalFormatting>
  <conditionalFormatting sqref="G81">
    <cfRule type="duplicateValues" dxfId="2296" priority="444"/>
  </conditionalFormatting>
  <conditionalFormatting sqref="G83">
    <cfRule type="duplicateValues" dxfId="2295" priority="443"/>
  </conditionalFormatting>
  <conditionalFormatting sqref="G82">
    <cfRule type="duplicateValues" dxfId="2294" priority="435"/>
  </conditionalFormatting>
  <conditionalFormatting sqref="G82">
    <cfRule type="duplicateValues" dxfId="2293" priority="434"/>
  </conditionalFormatting>
  <conditionalFormatting sqref="G82">
    <cfRule type="duplicateValues" dxfId="2292" priority="433"/>
  </conditionalFormatting>
  <conditionalFormatting sqref="G87">
    <cfRule type="duplicateValues" dxfId="2291" priority="428"/>
  </conditionalFormatting>
  <conditionalFormatting sqref="G87">
    <cfRule type="duplicateValues" dxfId="2290" priority="429"/>
  </conditionalFormatting>
  <conditionalFormatting sqref="G87">
    <cfRule type="duplicateValues" dxfId="2289" priority="430"/>
  </conditionalFormatting>
  <conditionalFormatting sqref="G84">
    <cfRule type="duplicateValues" dxfId="2288" priority="427"/>
  </conditionalFormatting>
  <conditionalFormatting sqref="G86">
    <cfRule type="duplicateValues" dxfId="2287" priority="423"/>
  </conditionalFormatting>
  <conditionalFormatting sqref="G86">
    <cfRule type="duplicateValues" dxfId="2286" priority="424"/>
  </conditionalFormatting>
  <conditionalFormatting sqref="G86">
    <cfRule type="duplicateValues" dxfId="2285" priority="425"/>
  </conditionalFormatting>
  <conditionalFormatting sqref="G88">
    <cfRule type="duplicateValues" dxfId="2284" priority="420"/>
  </conditionalFormatting>
  <conditionalFormatting sqref="G88">
    <cfRule type="duplicateValues" dxfId="2283" priority="421"/>
  </conditionalFormatting>
  <conditionalFormatting sqref="G89">
    <cfRule type="duplicateValues" dxfId="2282" priority="416"/>
  </conditionalFormatting>
  <conditionalFormatting sqref="G89">
    <cfRule type="duplicateValues" dxfId="2281" priority="417"/>
  </conditionalFormatting>
  <conditionalFormatting sqref="G89">
    <cfRule type="duplicateValues" dxfId="2280" priority="418"/>
  </conditionalFormatting>
  <conditionalFormatting sqref="G90">
    <cfRule type="duplicateValues" dxfId="2279" priority="412"/>
  </conditionalFormatting>
  <conditionalFormatting sqref="G90">
    <cfRule type="duplicateValues" dxfId="2278" priority="413"/>
  </conditionalFormatting>
  <conditionalFormatting sqref="G90">
    <cfRule type="duplicateValues" dxfId="2277" priority="414"/>
  </conditionalFormatting>
  <conditionalFormatting sqref="G91">
    <cfRule type="duplicateValues" dxfId="2276" priority="408"/>
  </conditionalFormatting>
  <conditionalFormatting sqref="G91">
    <cfRule type="duplicateValues" dxfId="2275" priority="409"/>
  </conditionalFormatting>
  <conditionalFormatting sqref="G91">
    <cfRule type="duplicateValues" dxfId="2274" priority="410"/>
  </conditionalFormatting>
  <conditionalFormatting sqref="G92">
    <cfRule type="duplicateValues" dxfId="2273" priority="407"/>
  </conditionalFormatting>
  <conditionalFormatting sqref="G93">
    <cfRule type="duplicateValues" dxfId="2272" priority="406"/>
  </conditionalFormatting>
  <conditionalFormatting sqref="G94">
    <cfRule type="duplicateValues" dxfId="2271" priority="402"/>
  </conditionalFormatting>
  <conditionalFormatting sqref="G94">
    <cfRule type="duplicateValues" dxfId="2270" priority="403"/>
  </conditionalFormatting>
  <conditionalFormatting sqref="G94">
    <cfRule type="duplicateValues" dxfId="2269" priority="404"/>
  </conditionalFormatting>
  <conditionalFormatting sqref="G95">
    <cfRule type="duplicateValues" dxfId="2268" priority="401"/>
  </conditionalFormatting>
  <conditionalFormatting sqref="G96">
    <cfRule type="duplicateValues" dxfId="2267" priority="397"/>
  </conditionalFormatting>
  <conditionalFormatting sqref="G96">
    <cfRule type="duplicateValues" dxfId="2266" priority="398"/>
  </conditionalFormatting>
  <conditionalFormatting sqref="G96">
    <cfRule type="duplicateValues" dxfId="2265" priority="399"/>
  </conditionalFormatting>
  <conditionalFormatting sqref="G85">
    <cfRule type="duplicateValues" dxfId="2264" priority="394"/>
  </conditionalFormatting>
  <conditionalFormatting sqref="G85">
    <cfRule type="duplicateValues" dxfId="2263" priority="395"/>
  </conditionalFormatting>
  <conditionalFormatting sqref="G97">
    <cfRule type="duplicateValues" dxfId="2262" priority="393"/>
  </conditionalFormatting>
  <conditionalFormatting sqref="G99">
    <cfRule type="duplicateValues" dxfId="2261" priority="392"/>
  </conditionalFormatting>
  <conditionalFormatting sqref="G100">
    <cfRule type="duplicateValues" dxfId="2260" priority="388"/>
  </conditionalFormatting>
  <conditionalFormatting sqref="G100">
    <cfRule type="duplicateValues" dxfId="2259" priority="389"/>
  </conditionalFormatting>
  <conditionalFormatting sqref="G100">
    <cfRule type="duplicateValues" dxfId="2258" priority="390"/>
  </conditionalFormatting>
  <conditionalFormatting sqref="G101">
    <cfRule type="duplicateValues" dxfId="2257" priority="386"/>
  </conditionalFormatting>
  <conditionalFormatting sqref="G101">
    <cfRule type="duplicateValues" dxfId="2256" priority="385"/>
  </conditionalFormatting>
  <conditionalFormatting sqref="G101">
    <cfRule type="duplicateValues" dxfId="2255" priority="384"/>
  </conditionalFormatting>
  <conditionalFormatting sqref="G103">
    <cfRule type="duplicateValues" dxfId="2254" priority="379"/>
  </conditionalFormatting>
  <conditionalFormatting sqref="G103">
    <cfRule type="duplicateValues" dxfId="2253" priority="380"/>
  </conditionalFormatting>
  <conditionalFormatting sqref="G105">
    <cfRule type="duplicateValues" dxfId="2252" priority="377"/>
  </conditionalFormatting>
  <conditionalFormatting sqref="G105">
    <cfRule type="duplicateValues" dxfId="2251" priority="376"/>
  </conditionalFormatting>
  <conditionalFormatting sqref="G104">
    <cfRule type="duplicateValues" dxfId="2250" priority="371"/>
  </conditionalFormatting>
  <conditionalFormatting sqref="G104">
    <cfRule type="duplicateValues" dxfId="2249" priority="372"/>
  </conditionalFormatting>
  <conditionalFormatting sqref="G104">
    <cfRule type="duplicateValues" dxfId="2248" priority="373"/>
  </conditionalFormatting>
  <conditionalFormatting sqref="G106">
    <cfRule type="duplicateValues" dxfId="2247" priority="368"/>
  </conditionalFormatting>
  <conditionalFormatting sqref="G106">
    <cfRule type="duplicateValues" dxfId="2246" priority="367"/>
  </conditionalFormatting>
  <conditionalFormatting sqref="G106">
    <cfRule type="duplicateValues" dxfId="2245" priority="369"/>
  </conditionalFormatting>
  <conditionalFormatting sqref="G107">
    <cfRule type="duplicateValues" dxfId="2244" priority="363"/>
  </conditionalFormatting>
  <conditionalFormatting sqref="G107">
    <cfRule type="duplicateValues" dxfId="2243" priority="364"/>
  </conditionalFormatting>
  <conditionalFormatting sqref="G108">
    <cfRule type="duplicateValues" dxfId="2242" priority="362"/>
  </conditionalFormatting>
  <conditionalFormatting sqref="G109">
    <cfRule type="duplicateValues" dxfId="2241" priority="359"/>
  </conditionalFormatting>
  <conditionalFormatting sqref="G109">
    <cfRule type="duplicateValues" dxfId="2240" priority="358"/>
  </conditionalFormatting>
  <conditionalFormatting sqref="G109">
    <cfRule type="duplicateValues" dxfId="2239" priority="360"/>
  </conditionalFormatting>
  <conditionalFormatting sqref="G110">
    <cfRule type="duplicateValues" dxfId="2238" priority="354"/>
  </conditionalFormatting>
  <conditionalFormatting sqref="G110">
    <cfRule type="duplicateValues" dxfId="2237" priority="355"/>
  </conditionalFormatting>
  <conditionalFormatting sqref="G110">
    <cfRule type="duplicateValues" dxfId="2236" priority="356"/>
  </conditionalFormatting>
  <conditionalFormatting sqref="G111">
    <cfRule type="duplicateValues" dxfId="2235" priority="350"/>
  </conditionalFormatting>
  <conditionalFormatting sqref="G111">
    <cfRule type="duplicateValues" dxfId="2234" priority="351"/>
  </conditionalFormatting>
  <conditionalFormatting sqref="G111">
    <cfRule type="duplicateValues" dxfId="2233" priority="352"/>
  </conditionalFormatting>
  <conditionalFormatting sqref="G112">
    <cfRule type="duplicateValues" dxfId="2232" priority="349"/>
  </conditionalFormatting>
  <conditionalFormatting sqref="G113">
    <cfRule type="duplicateValues" dxfId="2231" priority="346"/>
  </conditionalFormatting>
  <conditionalFormatting sqref="G113">
    <cfRule type="duplicateValues" dxfId="2230" priority="345"/>
  </conditionalFormatting>
  <conditionalFormatting sqref="G113">
    <cfRule type="duplicateValues" dxfId="2229" priority="347"/>
  </conditionalFormatting>
  <conditionalFormatting sqref="G114">
    <cfRule type="duplicateValues" dxfId="2228" priority="341"/>
  </conditionalFormatting>
  <conditionalFormatting sqref="G114">
    <cfRule type="duplicateValues" dxfId="2227" priority="342"/>
  </conditionalFormatting>
  <conditionalFormatting sqref="G115">
    <cfRule type="duplicateValues" dxfId="2226" priority="337"/>
  </conditionalFormatting>
  <conditionalFormatting sqref="G115">
    <cfRule type="duplicateValues" dxfId="2225" priority="338"/>
  </conditionalFormatting>
  <conditionalFormatting sqref="G115">
    <cfRule type="duplicateValues" dxfId="2224" priority="339"/>
  </conditionalFormatting>
  <conditionalFormatting sqref="G116">
    <cfRule type="duplicateValues" dxfId="2223" priority="333"/>
  </conditionalFormatting>
  <conditionalFormatting sqref="G116">
    <cfRule type="duplicateValues" dxfId="2222" priority="334"/>
  </conditionalFormatting>
  <conditionalFormatting sqref="G116">
    <cfRule type="duplicateValues" dxfId="2221" priority="335"/>
  </conditionalFormatting>
  <conditionalFormatting sqref="G119">
    <cfRule type="duplicateValues" dxfId="2220" priority="332"/>
  </conditionalFormatting>
  <conditionalFormatting sqref="G118">
    <cfRule type="duplicateValues" dxfId="2219" priority="331"/>
  </conditionalFormatting>
  <conditionalFormatting sqref="G118">
    <cfRule type="duplicateValues" dxfId="2218" priority="330"/>
  </conditionalFormatting>
  <conditionalFormatting sqref="G118">
    <cfRule type="duplicateValues" dxfId="2217" priority="329"/>
  </conditionalFormatting>
  <conditionalFormatting sqref="G117">
    <cfRule type="duplicateValues" dxfId="2216" priority="325"/>
  </conditionalFormatting>
  <conditionalFormatting sqref="G117">
    <cfRule type="duplicateValues" dxfId="2215" priority="326"/>
  </conditionalFormatting>
  <conditionalFormatting sqref="G117">
    <cfRule type="duplicateValues" dxfId="2214" priority="327"/>
  </conditionalFormatting>
  <conditionalFormatting sqref="G120">
    <cfRule type="duplicateValues" dxfId="2213" priority="322"/>
  </conditionalFormatting>
  <conditionalFormatting sqref="G120">
    <cfRule type="duplicateValues" dxfId="2212" priority="321"/>
  </conditionalFormatting>
  <conditionalFormatting sqref="G120">
    <cfRule type="duplicateValues" dxfId="2211" priority="323"/>
  </conditionalFormatting>
  <conditionalFormatting sqref="G121">
    <cfRule type="duplicateValues" dxfId="2210" priority="317"/>
  </conditionalFormatting>
  <conditionalFormatting sqref="G121">
    <cfRule type="duplicateValues" dxfId="2209" priority="318"/>
  </conditionalFormatting>
  <conditionalFormatting sqref="G123">
    <cfRule type="duplicateValues" dxfId="2208" priority="313"/>
  </conditionalFormatting>
  <conditionalFormatting sqref="G123">
    <cfRule type="duplicateValues" dxfId="2207" priority="314"/>
  </conditionalFormatting>
  <conditionalFormatting sqref="G123">
    <cfRule type="duplicateValues" dxfId="2206" priority="315"/>
  </conditionalFormatting>
  <conditionalFormatting sqref="G126">
    <cfRule type="duplicateValues" dxfId="2205" priority="309"/>
  </conditionalFormatting>
  <conditionalFormatting sqref="G126">
    <cfRule type="duplicateValues" dxfId="2204" priority="310"/>
  </conditionalFormatting>
  <conditionalFormatting sqref="G126">
    <cfRule type="duplicateValues" dxfId="2203" priority="311"/>
  </conditionalFormatting>
  <conditionalFormatting sqref="G122">
    <cfRule type="duplicateValues" dxfId="2202" priority="308"/>
  </conditionalFormatting>
  <conditionalFormatting sqref="G125">
    <cfRule type="duplicateValues" dxfId="2201" priority="304"/>
  </conditionalFormatting>
  <conditionalFormatting sqref="G125">
    <cfRule type="duplicateValues" dxfId="2200" priority="305"/>
  </conditionalFormatting>
  <conditionalFormatting sqref="G125">
    <cfRule type="duplicateValues" dxfId="2199" priority="306"/>
  </conditionalFormatting>
  <conditionalFormatting sqref="G127">
    <cfRule type="duplicateValues" dxfId="2198" priority="303"/>
  </conditionalFormatting>
  <conditionalFormatting sqref="G128">
    <cfRule type="duplicateValues" dxfId="2197" priority="300"/>
  </conditionalFormatting>
  <conditionalFormatting sqref="G128">
    <cfRule type="duplicateValues" dxfId="2196" priority="299"/>
  </conditionalFormatting>
  <conditionalFormatting sqref="G128">
    <cfRule type="duplicateValues" dxfId="2195" priority="301"/>
  </conditionalFormatting>
  <conditionalFormatting sqref="G129">
    <cfRule type="duplicateValues" dxfId="2194" priority="294"/>
  </conditionalFormatting>
  <conditionalFormatting sqref="G129">
    <cfRule type="duplicateValues" dxfId="2193" priority="295"/>
  </conditionalFormatting>
  <conditionalFormatting sqref="G129">
    <cfRule type="duplicateValues" dxfId="2192" priority="296"/>
  </conditionalFormatting>
  <conditionalFormatting sqref="G130">
    <cfRule type="duplicateValues" dxfId="2191" priority="290"/>
  </conditionalFormatting>
  <conditionalFormatting sqref="G130">
    <cfRule type="duplicateValues" dxfId="2190" priority="291"/>
  </conditionalFormatting>
  <conditionalFormatting sqref="G130">
    <cfRule type="duplicateValues" dxfId="2189" priority="292"/>
  </conditionalFormatting>
  <conditionalFormatting sqref="G132">
    <cfRule type="duplicateValues" dxfId="2188" priority="287"/>
  </conditionalFormatting>
  <conditionalFormatting sqref="G132">
    <cfRule type="duplicateValues" dxfId="2187" priority="288"/>
  </conditionalFormatting>
  <conditionalFormatting sqref="G134">
    <cfRule type="duplicateValues" dxfId="2186" priority="284"/>
  </conditionalFormatting>
  <conditionalFormatting sqref="G134">
    <cfRule type="duplicateValues" dxfId="2185" priority="285"/>
  </conditionalFormatting>
  <conditionalFormatting sqref="G136">
    <cfRule type="duplicateValues" dxfId="2184" priority="281"/>
  </conditionalFormatting>
  <conditionalFormatting sqref="G136">
    <cfRule type="duplicateValues" dxfId="2183" priority="282"/>
  </conditionalFormatting>
  <conditionalFormatting sqref="G133">
    <cfRule type="duplicateValues" dxfId="2182" priority="278"/>
  </conditionalFormatting>
  <conditionalFormatting sqref="G133">
    <cfRule type="duplicateValues" dxfId="2181" priority="279"/>
  </conditionalFormatting>
  <conditionalFormatting sqref="G135">
    <cfRule type="duplicateValues" dxfId="2180" priority="274"/>
  </conditionalFormatting>
  <conditionalFormatting sqref="G135">
    <cfRule type="duplicateValues" dxfId="2179" priority="275"/>
  </conditionalFormatting>
  <conditionalFormatting sqref="G135">
    <cfRule type="duplicateValues" dxfId="2178" priority="276"/>
  </conditionalFormatting>
  <conditionalFormatting sqref="G137">
    <cfRule type="duplicateValues" dxfId="2177" priority="270"/>
  </conditionalFormatting>
  <conditionalFormatting sqref="G137">
    <cfRule type="duplicateValues" dxfId="2176" priority="271"/>
  </conditionalFormatting>
  <conditionalFormatting sqref="G137">
    <cfRule type="duplicateValues" dxfId="2175" priority="272"/>
  </conditionalFormatting>
  <conditionalFormatting sqref="G138">
    <cfRule type="duplicateValues" dxfId="2174" priority="266"/>
  </conditionalFormatting>
  <conditionalFormatting sqref="G138">
    <cfRule type="duplicateValues" dxfId="2173" priority="267"/>
  </conditionalFormatting>
  <conditionalFormatting sqref="G138">
    <cfRule type="duplicateValues" dxfId="2172" priority="268"/>
  </conditionalFormatting>
  <conditionalFormatting sqref="G140">
    <cfRule type="duplicateValues" dxfId="2171" priority="263"/>
  </conditionalFormatting>
  <conditionalFormatting sqref="G140">
    <cfRule type="duplicateValues" dxfId="2170" priority="264"/>
  </conditionalFormatting>
  <conditionalFormatting sqref="G139">
    <cfRule type="duplicateValues" dxfId="2169" priority="258"/>
  </conditionalFormatting>
  <conditionalFormatting sqref="G139">
    <cfRule type="duplicateValues" dxfId="2168" priority="259"/>
  </conditionalFormatting>
  <conditionalFormatting sqref="G139">
    <cfRule type="duplicateValues" dxfId="2167" priority="260"/>
  </conditionalFormatting>
  <conditionalFormatting sqref="G249:G1048576 G1:G140">
    <cfRule type="duplicateValues" dxfId="2166" priority="257"/>
  </conditionalFormatting>
  <conditionalFormatting sqref="G141">
    <cfRule type="duplicateValues" dxfId="2165" priority="254"/>
  </conditionalFormatting>
  <conditionalFormatting sqref="G141">
    <cfRule type="duplicateValues" dxfId="2164" priority="255"/>
  </conditionalFormatting>
  <conditionalFormatting sqref="G142">
    <cfRule type="duplicateValues" dxfId="2163" priority="250"/>
  </conditionalFormatting>
  <conditionalFormatting sqref="G142">
    <cfRule type="duplicateValues" dxfId="2162" priority="251"/>
  </conditionalFormatting>
  <conditionalFormatting sqref="G142">
    <cfRule type="duplicateValues" dxfId="2161" priority="252"/>
  </conditionalFormatting>
  <conditionalFormatting sqref="G145">
    <cfRule type="duplicateValues" dxfId="2160" priority="246"/>
  </conditionalFormatting>
  <conditionalFormatting sqref="G145">
    <cfRule type="duplicateValues" dxfId="2159" priority="247"/>
  </conditionalFormatting>
  <conditionalFormatting sqref="G145">
    <cfRule type="duplicateValues" dxfId="2158" priority="248"/>
  </conditionalFormatting>
  <conditionalFormatting sqref="G148">
    <cfRule type="duplicateValues" dxfId="2157" priority="239"/>
  </conditionalFormatting>
  <conditionalFormatting sqref="G148">
    <cfRule type="duplicateValues" dxfId="2156" priority="240"/>
  </conditionalFormatting>
  <conditionalFormatting sqref="G148">
    <cfRule type="duplicateValues" dxfId="2155" priority="241"/>
  </conditionalFormatting>
  <conditionalFormatting sqref="G149">
    <cfRule type="duplicateValues" dxfId="2154" priority="235"/>
  </conditionalFormatting>
  <conditionalFormatting sqref="G149">
    <cfRule type="duplicateValues" dxfId="2153" priority="236"/>
  </conditionalFormatting>
  <conditionalFormatting sqref="G149">
    <cfRule type="duplicateValues" dxfId="2152" priority="237"/>
  </conditionalFormatting>
  <conditionalFormatting sqref="G147">
    <cfRule type="duplicateValues" dxfId="2151" priority="232"/>
  </conditionalFormatting>
  <conditionalFormatting sqref="G147">
    <cfRule type="duplicateValues" dxfId="2150" priority="233"/>
  </conditionalFormatting>
  <conditionalFormatting sqref="G150">
    <cfRule type="duplicateValues" dxfId="2149" priority="228"/>
  </conditionalFormatting>
  <conditionalFormatting sqref="G150">
    <cfRule type="duplicateValues" dxfId="2148" priority="229"/>
  </conditionalFormatting>
  <conditionalFormatting sqref="G150">
    <cfRule type="duplicateValues" dxfId="2147" priority="230"/>
  </conditionalFormatting>
  <conditionalFormatting sqref="G151">
    <cfRule type="duplicateValues" dxfId="2146" priority="224"/>
  </conditionalFormatting>
  <conditionalFormatting sqref="G151">
    <cfRule type="duplicateValues" dxfId="2145" priority="225"/>
  </conditionalFormatting>
  <conditionalFormatting sqref="G151">
    <cfRule type="duplicateValues" dxfId="2144" priority="226"/>
  </conditionalFormatting>
  <conditionalFormatting sqref="G152">
    <cfRule type="duplicateValues" dxfId="2143" priority="223"/>
  </conditionalFormatting>
  <conditionalFormatting sqref="G153">
    <cfRule type="duplicateValues" dxfId="2142" priority="222"/>
  </conditionalFormatting>
  <conditionalFormatting sqref="G154">
    <cfRule type="duplicateValues" dxfId="2141" priority="218"/>
  </conditionalFormatting>
  <conditionalFormatting sqref="G154">
    <cfRule type="duplicateValues" dxfId="2140" priority="219"/>
  </conditionalFormatting>
  <conditionalFormatting sqref="G154">
    <cfRule type="duplicateValues" dxfId="2139" priority="220"/>
  </conditionalFormatting>
  <conditionalFormatting sqref="G156">
    <cfRule type="duplicateValues" dxfId="2138" priority="211"/>
  </conditionalFormatting>
  <conditionalFormatting sqref="G156">
    <cfRule type="duplicateValues" dxfId="2137" priority="212"/>
  </conditionalFormatting>
  <conditionalFormatting sqref="G156">
    <cfRule type="duplicateValues" dxfId="2136" priority="213"/>
  </conditionalFormatting>
  <conditionalFormatting sqref="G155">
    <cfRule type="duplicateValues" dxfId="2135" priority="208"/>
  </conditionalFormatting>
  <conditionalFormatting sqref="G155">
    <cfRule type="duplicateValues" dxfId="2134" priority="209"/>
  </conditionalFormatting>
  <conditionalFormatting sqref="G158">
    <cfRule type="duplicateValues" dxfId="2133" priority="205"/>
  </conditionalFormatting>
  <conditionalFormatting sqref="G158">
    <cfRule type="duplicateValues" dxfId="2132" priority="206"/>
  </conditionalFormatting>
  <conditionalFormatting sqref="G159">
    <cfRule type="duplicateValues" dxfId="2131" priority="202"/>
  </conditionalFormatting>
  <conditionalFormatting sqref="G159">
    <cfRule type="duplicateValues" dxfId="2130" priority="203"/>
  </conditionalFormatting>
  <conditionalFormatting sqref="G157">
    <cfRule type="duplicateValues" dxfId="2129" priority="199"/>
  </conditionalFormatting>
  <conditionalFormatting sqref="G157">
    <cfRule type="duplicateValues" dxfId="2128" priority="198"/>
  </conditionalFormatting>
  <conditionalFormatting sqref="G157">
    <cfRule type="duplicateValues" dxfId="2127" priority="200"/>
  </conditionalFormatting>
  <conditionalFormatting sqref="G161">
    <cfRule type="duplicateValues" dxfId="2126" priority="196"/>
  </conditionalFormatting>
  <conditionalFormatting sqref="G163">
    <cfRule type="duplicateValues" dxfId="2125" priority="192"/>
  </conditionalFormatting>
  <conditionalFormatting sqref="G163">
    <cfRule type="duplicateValues" dxfId="2124" priority="193"/>
  </conditionalFormatting>
  <conditionalFormatting sqref="G163">
    <cfRule type="duplicateValues" dxfId="2123" priority="194"/>
  </conditionalFormatting>
  <conditionalFormatting sqref="G165">
    <cfRule type="duplicateValues" dxfId="2122" priority="191"/>
  </conditionalFormatting>
  <conditionalFormatting sqref="G165">
    <cfRule type="duplicateValues" dxfId="2121" priority="190"/>
  </conditionalFormatting>
  <conditionalFormatting sqref="G165">
    <cfRule type="duplicateValues" dxfId="2120" priority="189"/>
  </conditionalFormatting>
  <conditionalFormatting sqref="G166">
    <cfRule type="duplicateValues" dxfId="2119" priority="188"/>
  </conditionalFormatting>
  <conditionalFormatting sqref="G164">
    <cfRule type="duplicateValues" dxfId="2118" priority="184"/>
  </conditionalFormatting>
  <conditionalFormatting sqref="G164">
    <cfRule type="duplicateValues" dxfId="2117" priority="185"/>
  </conditionalFormatting>
  <conditionalFormatting sqref="G164">
    <cfRule type="duplicateValues" dxfId="2116" priority="186"/>
  </conditionalFormatting>
  <conditionalFormatting sqref="G167">
    <cfRule type="duplicateValues" dxfId="2115" priority="180"/>
  </conditionalFormatting>
  <conditionalFormatting sqref="G167">
    <cfRule type="duplicateValues" dxfId="2114" priority="181"/>
  </conditionalFormatting>
  <conditionalFormatting sqref="G167">
    <cfRule type="duplicateValues" dxfId="2113" priority="182"/>
  </conditionalFormatting>
  <conditionalFormatting sqref="G168">
    <cfRule type="duplicateValues" dxfId="2112" priority="176"/>
  </conditionalFormatting>
  <conditionalFormatting sqref="G168">
    <cfRule type="duplicateValues" dxfId="2111" priority="177"/>
  </conditionalFormatting>
  <conditionalFormatting sqref="G168">
    <cfRule type="duplicateValues" dxfId="2110" priority="178"/>
  </conditionalFormatting>
  <conditionalFormatting sqref="G169">
    <cfRule type="duplicateValues" dxfId="2109" priority="175"/>
  </conditionalFormatting>
  <conditionalFormatting sqref="G170">
    <cfRule type="duplicateValues" dxfId="2108" priority="174"/>
  </conditionalFormatting>
  <conditionalFormatting sqref="G172">
    <cfRule type="duplicateValues" dxfId="2107" priority="171"/>
  </conditionalFormatting>
  <conditionalFormatting sqref="G172">
    <cfRule type="duplicateValues" dxfId="2106" priority="172"/>
  </conditionalFormatting>
  <conditionalFormatting sqref="G173">
    <cfRule type="duplicateValues" dxfId="2105" priority="168"/>
  </conditionalFormatting>
  <conditionalFormatting sqref="G173">
    <cfRule type="duplicateValues" dxfId="2104" priority="169"/>
  </conditionalFormatting>
  <conditionalFormatting sqref="G175">
    <cfRule type="duplicateValues" dxfId="2103" priority="164"/>
  </conditionalFormatting>
  <conditionalFormatting sqref="G175">
    <cfRule type="duplicateValues" dxfId="2102" priority="165"/>
  </conditionalFormatting>
  <conditionalFormatting sqref="G175">
    <cfRule type="duplicateValues" dxfId="2101" priority="166"/>
  </conditionalFormatting>
  <conditionalFormatting sqref="G176">
    <cfRule type="duplicateValues" dxfId="2100" priority="160"/>
  </conditionalFormatting>
  <conditionalFormatting sqref="G176">
    <cfRule type="duplicateValues" dxfId="2099" priority="161"/>
  </conditionalFormatting>
  <conditionalFormatting sqref="G176">
    <cfRule type="duplicateValues" dxfId="2098" priority="162"/>
  </conditionalFormatting>
  <conditionalFormatting sqref="G177">
    <cfRule type="duplicateValues" dxfId="2097" priority="156"/>
  </conditionalFormatting>
  <conditionalFormatting sqref="G177">
    <cfRule type="duplicateValues" dxfId="2096" priority="157"/>
  </conditionalFormatting>
  <conditionalFormatting sqref="G177">
    <cfRule type="duplicateValues" dxfId="2095" priority="158"/>
  </conditionalFormatting>
  <conditionalFormatting sqref="G178">
    <cfRule type="duplicateValues" dxfId="2094" priority="153"/>
  </conditionalFormatting>
  <conditionalFormatting sqref="G178">
    <cfRule type="duplicateValues" dxfId="2093" priority="154"/>
  </conditionalFormatting>
  <conditionalFormatting sqref="G180">
    <cfRule type="duplicateValues" dxfId="2092" priority="150"/>
  </conditionalFormatting>
  <conditionalFormatting sqref="G180">
    <cfRule type="duplicateValues" dxfId="2091" priority="151"/>
  </conditionalFormatting>
  <conditionalFormatting sqref="G162">
    <cfRule type="duplicateValues" dxfId="2090" priority="149"/>
  </conditionalFormatting>
  <conditionalFormatting sqref="G181">
    <cfRule type="duplicateValues" dxfId="2089" priority="148"/>
  </conditionalFormatting>
  <conditionalFormatting sqref="G182">
    <cfRule type="duplicateValues" dxfId="2088" priority="147"/>
  </conditionalFormatting>
  <conditionalFormatting sqref="G187">
    <cfRule type="duplicateValues" dxfId="2087" priority="144"/>
  </conditionalFormatting>
  <conditionalFormatting sqref="G187">
    <cfRule type="duplicateValues" dxfId="2086" priority="145"/>
  </conditionalFormatting>
  <conditionalFormatting sqref="G186">
    <cfRule type="duplicateValues" dxfId="2085" priority="140"/>
  </conditionalFormatting>
  <conditionalFormatting sqref="G186">
    <cfRule type="duplicateValues" dxfId="2084" priority="141"/>
  </conditionalFormatting>
  <conditionalFormatting sqref="G186">
    <cfRule type="duplicateValues" dxfId="2083" priority="142"/>
  </conditionalFormatting>
  <conditionalFormatting sqref="G189">
    <cfRule type="duplicateValues" dxfId="2082" priority="136"/>
  </conditionalFormatting>
  <conditionalFormatting sqref="G189">
    <cfRule type="duplicateValues" dxfId="2081" priority="137"/>
  </conditionalFormatting>
  <conditionalFormatting sqref="G189">
    <cfRule type="duplicateValues" dxfId="2080" priority="138"/>
  </conditionalFormatting>
  <conditionalFormatting sqref="G190">
    <cfRule type="duplicateValues" dxfId="2079" priority="135"/>
  </conditionalFormatting>
  <conditionalFormatting sqref="G190">
    <cfRule type="duplicateValues" dxfId="2078" priority="134"/>
  </conditionalFormatting>
  <conditionalFormatting sqref="G190">
    <cfRule type="duplicateValues" dxfId="2077" priority="133"/>
  </conditionalFormatting>
  <conditionalFormatting sqref="G191">
    <cfRule type="duplicateValues" dxfId="2076" priority="129"/>
  </conditionalFormatting>
  <conditionalFormatting sqref="G191">
    <cfRule type="duplicateValues" dxfId="2075" priority="130"/>
  </conditionalFormatting>
  <conditionalFormatting sqref="G194">
    <cfRule type="duplicateValues" dxfId="2074" priority="126"/>
  </conditionalFormatting>
  <conditionalFormatting sqref="G194">
    <cfRule type="duplicateValues" dxfId="2073" priority="127"/>
  </conditionalFormatting>
  <conditionalFormatting sqref="G195">
    <cfRule type="duplicateValues" dxfId="2072" priority="125"/>
  </conditionalFormatting>
  <conditionalFormatting sqref="G196">
    <cfRule type="duplicateValues" dxfId="2071" priority="124"/>
  </conditionalFormatting>
  <conditionalFormatting sqref="G193">
    <cfRule type="duplicateValues" dxfId="2070" priority="120"/>
  </conditionalFormatting>
  <conditionalFormatting sqref="G193">
    <cfRule type="duplicateValues" dxfId="2069" priority="121"/>
  </conditionalFormatting>
  <conditionalFormatting sqref="G193">
    <cfRule type="duplicateValues" dxfId="2068" priority="122"/>
  </conditionalFormatting>
  <conditionalFormatting sqref="G198">
    <cfRule type="duplicateValues" dxfId="2067" priority="116"/>
  </conditionalFormatting>
  <conditionalFormatting sqref="G198">
    <cfRule type="duplicateValues" dxfId="2066" priority="117"/>
  </conditionalFormatting>
  <conditionalFormatting sqref="G198">
    <cfRule type="duplicateValues" dxfId="2065" priority="118"/>
  </conditionalFormatting>
  <conditionalFormatting sqref="G199">
    <cfRule type="duplicateValues" dxfId="2064" priority="113"/>
  </conditionalFormatting>
  <conditionalFormatting sqref="G199">
    <cfRule type="duplicateValues" dxfId="2063" priority="114"/>
  </conditionalFormatting>
  <conditionalFormatting sqref="G200">
    <cfRule type="duplicateValues" dxfId="2062" priority="112"/>
  </conditionalFormatting>
  <conditionalFormatting sqref="G203">
    <cfRule type="duplicateValues" dxfId="2061" priority="109"/>
  </conditionalFormatting>
  <conditionalFormatting sqref="G203">
    <cfRule type="duplicateValues" dxfId="2060" priority="110"/>
  </conditionalFormatting>
  <conditionalFormatting sqref="G204">
    <cfRule type="duplicateValues" dxfId="2059" priority="106"/>
  </conditionalFormatting>
  <conditionalFormatting sqref="G204">
    <cfRule type="duplicateValues" dxfId="2058" priority="107"/>
  </conditionalFormatting>
  <conditionalFormatting sqref="G205">
    <cfRule type="duplicateValues" dxfId="2057" priority="102"/>
  </conditionalFormatting>
  <conditionalFormatting sqref="G205">
    <cfRule type="duplicateValues" dxfId="2056" priority="103"/>
  </conditionalFormatting>
  <conditionalFormatting sqref="G205">
    <cfRule type="duplicateValues" dxfId="2055" priority="104"/>
  </conditionalFormatting>
  <conditionalFormatting sqref="G206">
    <cfRule type="duplicateValues" dxfId="2054" priority="98"/>
  </conditionalFormatting>
  <conditionalFormatting sqref="G206">
    <cfRule type="duplicateValues" dxfId="2053" priority="99"/>
  </conditionalFormatting>
  <conditionalFormatting sqref="G206">
    <cfRule type="duplicateValues" dxfId="2052" priority="100"/>
  </conditionalFormatting>
  <conditionalFormatting sqref="G208">
    <cfRule type="duplicateValues" dxfId="2051" priority="97"/>
  </conditionalFormatting>
  <conditionalFormatting sqref="G209">
    <cfRule type="duplicateValues" dxfId="2050" priority="96"/>
  </conditionalFormatting>
  <conditionalFormatting sqref="G212">
    <cfRule type="duplicateValues" dxfId="2049" priority="92"/>
  </conditionalFormatting>
  <conditionalFormatting sqref="G212">
    <cfRule type="duplicateValues" dxfId="2048" priority="93"/>
  </conditionalFormatting>
  <conditionalFormatting sqref="G212">
    <cfRule type="duplicateValues" dxfId="2047" priority="94"/>
  </conditionalFormatting>
  <conditionalFormatting sqref="G214">
    <cfRule type="duplicateValues" dxfId="2046" priority="91"/>
  </conditionalFormatting>
  <conditionalFormatting sqref="G215">
    <cfRule type="duplicateValues" dxfId="2045" priority="87"/>
  </conditionalFormatting>
  <conditionalFormatting sqref="G215">
    <cfRule type="duplicateValues" dxfId="2044" priority="88"/>
  </conditionalFormatting>
  <conditionalFormatting sqref="G215">
    <cfRule type="duplicateValues" dxfId="2043" priority="89"/>
  </conditionalFormatting>
  <conditionalFormatting sqref="G216">
    <cfRule type="duplicateValues" dxfId="2042" priority="86"/>
  </conditionalFormatting>
  <conditionalFormatting sqref="G217">
    <cfRule type="duplicateValues" dxfId="2041" priority="82"/>
  </conditionalFormatting>
  <conditionalFormatting sqref="G217">
    <cfRule type="duplicateValues" dxfId="2040" priority="83"/>
  </conditionalFormatting>
  <conditionalFormatting sqref="G217">
    <cfRule type="duplicateValues" dxfId="2039" priority="84"/>
  </conditionalFormatting>
  <conditionalFormatting sqref="G219">
    <cfRule type="duplicateValues" dxfId="2038" priority="79"/>
  </conditionalFormatting>
  <conditionalFormatting sqref="G219">
    <cfRule type="duplicateValues" dxfId="2037" priority="80"/>
  </conditionalFormatting>
  <conditionalFormatting sqref="G220">
    <cfRule type="duplicateValues" dxfId="2036" priority="75"/>
  </conditionalFormatting>
  <conditionalFormatting sqref="G220">
    <cfRule type="duplicateValues" dxfId="2035" priority="76"/>
  </conditionalFormatting>
  <conditionalFormatting sqref="G220">
    <cfRule type="duplicateValues" dxfId="2034" priority="77"/>
  </conditionalFormatting>
  <conditionalFormatting sqref="G221">
    <cfRule type="duplicateValues" dxfId="2033" priority="72"/>
  </conditionalFormatting>
  <conditionalFormatting sqref="G221">
    <cfRule type="duplicateValues" dxfId="2032" priority="73"/>
  </conditionalFormatting>
  <conditionalFormatting sqref="G213">
    <cfRule type="duplicateValues" dxfId="2031" priority="71"/>
  </conditionalFormatting>
  <conditionalFormatting sqref="G197">
    <cfRule type="duplicateValues" dxfId="2030" priority="70"/>
  </conditionalFormatting>
  <conditionalFormatting sqref="G202">
    <cfRule type="duplicateValues" dxfId="2029" priority="67"/>
  </conditionalFormatting>
  <conditionalFormatting sqref="G202">
    <cfRule type="duplicateValues" dxfId="2028" priority="68"/>
  </conditionalFormatting>
  <conditionalFormatting sqref="G225">
    <cfRule type="duplicateValues" dxfId="2027" priority="64"/>
  </conditionalFormatting>
  <conditionalFormatting sqref="G225">
    <cfRule type="duplicateValues" dxfId="2026" priority="65"/>
  </conditionalFormatting>
  <conditionalFormatting sqref="G224">
    <cfRule type="duplicateValues" dxfId="2025" priority="60"/>
  </conditionalFormatting>
  <conditionalFormatting sqref="G224">
    <cfRule type="duplicateValues" dxfId="2024" priority="61"/>
  </conditionalFormatting>
  <conditionalFormatting sqref="G224">
    <cfRule type="duplicateValues" dxfId="2023" priority="62"/>
  </conditionalFormatting>
  <conditionalFormatting sqref="G226">
    <cfRule type="duplicateValues" dxfId="2022" priority="59"/>
  </conditionalFormatting>
  <conditionalFormatting sqref="G228">
    <cfRule type="duplicateValues" dxfId="2021" priority="55"/>
  </conditionalFormatting>
  <conditionalFormatting sqref="G228">
    <cfRule type="duplicateValues" dxfId="2020" priority="56"/>
  </conditionalFormatting>
  <conditionalFormatting sqref="G228">
    <cfRule type="duplicateValues" dxfId="2019" priority="57"/>
  </conditionalFormatting>
  <conditionalFormatting sqref="G229">
    <cfRule type="duplicateValues" dxfId="2018" priority="51"/>
  </conditionalFormatting>
  <conditionalFormatting sqref="G229">
    <cfRule type="duplicateValues" dxfId="2017" priority="52"/>
  </conditionalFormatting>
  <conditionalFormatting sqref="G229">
    <cfRule type="duplicateValues" dxfId="2016" priority="53"/>
  </conditionalFormatting>
  <conditionalFormatting sqref="G230">
    <cfRule type="duplicateValues" dxfId="2015" priority="49"/>
  </conditionalFormatting>
  <conditionalFormatting sqref="G232">
    <cfRule type="duplicateValues" dxfId="2014" priority="45"/>
  </conditionalFormatting>
  <conditionalFormatting sqref="G232">
    <cfRule type="duplicateValues" dxfId="2013" priority="46"/>
  </conditionalFormatting>
  <conditionalFormatting sqref="G232">
    <cfRule type="duplicateValues" dxfId="2012" priority="47"/>
  </conditionalFormatting>
  <conditionalFormatting sqref="G232">
    <cfRule type="duplicateValues" dxfId="2011" priority="48"/>
  </conditionalFormatting>
  <conditionalFormatting sqref="G235">
    <cfRule type="duplicateValues" dxfId="2010" priority="41"/>
  </conditionalFormatting>
  <conditionalFormatting sqref="G235">
    <cfRule type="duplicateValues" dxfId="2009" priority="42"/>
  </conditionalFormatting>
  <conditionalFormatting sqref="G235">
    <cfRule type="duplicateValues" dxfId="2008" priority="43"/>
  </conditionalFormatting>
  <conditionalFormatting sqref="G235">
    <cfRule type="duplicateValues" dxfId="2007" priority="44"/>
  </conditionalFormatting>
  <conditionalFormatting sqref="G236">
    <cfRule type="duplicateValues" dxfId="2006" priority="40"/>
  </conditionalFormatting>
  <conditionalFormatting sqref="G237">
    <cfRule type="duplicateValues" dxfId="2005" priority="36"/>
  </conditionalFormatting>
  <conditionalFormatting sqref="G237">
    <cfRule type="duplicateValues" dxfId="2004" priority="37"/>
  </conditionalFormatting>
  <conditionalFormatting sqref="G237">
    <cfRule type="duplicateValues" dxfId="2003" priority="38"/>
  </conditionalFormatting>
  <conditionalFormatting sqref="G237">
    <cfRule type="duplicateValues" dxfId="2002" priority="39"/>
  </conditionalFormatting>
  <conditionalFormatting sqref="G238">
    <cfRule type="duplicateValues" dxfId="2001" priority="32"/>
  </conditionalFormatting>
  <conditionalFormatting sqref="G238">
    <cfRule type="duplicateValues" dxfId="2000" priority="33"/>
  </conditionalFormatting>
  <conditionalFormatting sqref="G238">
    <cfRule type="duplicateValues" dxfId="1999" priority="34"/>
  </conditionalFormatting>
  <conditionalFormatting sqref="G238">
    <cfRule type="duplicateValues" dxfId="1998" priority="35"/>
  </conditionalFormatting>
  <conditionalFormatting sqref="G239">
    <cfRule type="duplicateValues" dxfId="1997" priority="29"/>
  </conditionalFormatting>
  <conditionalFormatting sqref="G239">
    <cfRule type="duplicateValues" dxfId="1996" priority="30"/>
  </conditionalFormatting>
  <conditionalFormatting sqref="G239">
    <cfRule type="duplicateValues" dxfId="1995" priority="31"/>
  </conditionalFormatting>
  <conditionalFormatting sqref="G241">
    <cfRule type="duplicateValues" dxfId="1994" priority="25"/>
  </conditionalFormatting>
  <conditionalFormatting sqref="G241">
    <cfRule type="duplicateValues" dxfId="1993" priority="26"/>
  </conditionalFormatting>
  <conditionalFormatting sqref="G241">
    <cfRule type="duplicateValues" dxfId="1992" priority="27"/>
  </conditionalFormatting>
  <conditionalFormatting sqref="G241">
    <cfRule type="duplicateValues" dxfId="1991" priority="28"/>
  </conditionalFormatting>
  <conditionalFormatting sqref="G243">
    <cfRule type="duplicateValues" dxfId="1990" priority="21"/>
  </conditionalFormatting>
  <conditionalFormatting sqref="G243">
    <cfRule type="duplicateValues" dxfId="1989" priority="22"/>
  </conditionalFormatting>
  <conditionalFormatting sqref="G243">
    <cfRule type="duplicateValues" dxfId="1988" priority="23"/>
  </conditionalFormatting>
  <conditionalFormatting sqref="G243">
    <cfRule type="duplicateValues" dxfId="1987" priority="24"/>
  </conditionalFormatting>
  <conditionalFormatting sqref="G233">
    <cfRule type="duplicateValues" dxfId="1986" priority="17"/>
  </conditionalFormatting>
  <conditionalFormatting sqref="G233">
    <cfRule type="duplicateValues" dxfId="1985" priority="18"/>
  </conditionalFormatting>
  <conditionalFormatting sqref="G233">
    <cfRule type="duplicateValues" dxfId="1984" priority="19"/>
  </conditionalFormatting>
  <conditionalFormatting sqref="G233">
    <cfRule type="duplicateValues" dxfId="1983" priority="20"/>
  </conditionalFormatting>
  <conditionalFormatting sqref="G222">
    <cfRule type="duplicateValues" dxfId="1982" priority="13"/>
  </conditionalFormatting>
  <conditionalFormatting sqref="G222">
    <cfRule type="duplicateValues" dxfId="1981" priority="14"/>
  </conditionalFormatting>
  <conditionalFormatting sqref="G222">
    <cfRule type="duplicateValues" dxfId="1980" priority="15"/>
  </conditionalFormatting>
  <conditionalFormatting sqref="G222">
    <cfRule type="duplicateValues" dxfId="1979" priority="16"/>
  </conditionalFormatting>
  <conditionalFormatting sqref="G246">
    <cfRule type="duplicateValues" dxfId="1978" priority="7"/>
  </conditionalFormatting>
  <conditionalFormatting sqref="G227">
    <cfRule type="duplicateValues" dxfId="1977" priority="6"/>
  </conditionalFormatting>
  <conditionalFormatting sqref="G242">
    <cfRule type="duplicateValues" dxfId="1976" priority="5"/>
  </conditionalFormatting>
  <conditionalFormatting sqref="G244">
    <cfRule type="duplicateValues" dxfId="1975" priority="4"/>
  </conditionalFormatting>
  <conditionalFormatting sqref="G248">
    <cfRule type="duplicateValues" dxfId="1974" priority="1"/>
  </conditionalFormatting>
  <conditionalFormatting sqref="G248">
    <cfRule type="duplicateValues" dxfId="1973" priority="2"/>
  </conditionalFormatting>
  <conditionalFormatting sqref="G248">
    <cfRule type="duplicateValues" dxfId="1972" priority="3"/>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655"/>
  <sheetViews>
    <sheetView zoomScale="78" zoomScaleNormal="78" workbookViewId="0">
      <pane ySplit="1" topLeftCell="A38" activePane="bottomLeft" state="frozen"/>
      <selection pane="bottomLeft" activeCell="AH67" sqref="AH67"/>
    </sheetView>
  </sheetViews>
  <sheetFormatPr defaultRowHeight="15"/>
  <cols>
    <col min="1" max="1" width="7.28515625" style="38" bestFit="1" customWidth="1"/>
    <col min="2" max="2" width="5.5703125" style="39" bestFit="1" customWidth="1"/>
    <col min="3" max="3" width="22.28515625" style="236" bestFit="1" customWidth="1"/>
    <col min="4" max="4" width="5.85546875" style="236" bestFit="1" customWidth="1"/>
    <col min="5" max="5" width="5.5703125" style="236" bestFit="1" customWidth="1"/>
    <col min="6" max="6" width="4.7109375" style="236" bestFit="1" customWidth="1"/>
    <col min="7" max="7" width="5.140625" style="236" bestFit="1" customWidth="1"/>
    <col min="8" max="8" width="5.28515625" style="236" bestFit="1" customWidth="1"/>
    <col min="9" max="9" width="4.5703125" style="236" bestFit="1" customWidth="1"/>
    <col min="10" max="10" width="5.28515625" style="236" bestFit="1" customWidth="1"/>
    <col min="11" max="11" width="4.5703125" style="236" bestFit="1" customWidth="1"/>
    <col min="12" max="12" width="5.28515625" style="236" bestFit="1" customWidth="1"/>
    <col min="13" max="13" width="4.5703125" style="236" bestFit="1" customWidth="1"/>
    <col min="14" max="14" width="4.7109375" style="236" bestFit="1" customWidth="1"/>
    <col min="15" max="15" width="4.5703125" style="236" bestFit="1" customWidth="1"/>
    <col min="16" max="17" width="4.140625" style="236" bestFit="1" customWidth="1"/>
    <col min="18" max="19" width="4.28515625" style="236" bestFit="1" customWidth="1"/>
    <col min="20" max="20" width="5" style="236" bestFit="1" customWidth="1"/>
    <col min="21" max="21" width="4.140625" style="18" bestFit="1" customWidth="1"/>
    <col min="22" max="22" width="10.7109375" style="383" bestFit="1" customWidth="1"/>
    <col min="23" max="23" width="8.140625" style="248" bestFit="1" customWidth="1"/>
    <col min="24" max="24" width="3.42578125" style="247" bestFit="1" customWidth="1"/>
    <col min="25" max="25" width="3.42578125" style="248" bestFit="1" customWidth="1"/>
    <col min="26" max="26" width="3.42578125" style="236" bestFit="1" customWidth="1"/>
    <col min="27" max="27" width="6.140625" style="236" bestFit="1" customWidth="1"/>
    <col min="28" max="28" width="6.42578125" style="236" bestFit="1" customWidth="1"/>
    <col min="29" max="29" width="5.5703125" style="236" bestFit="1" customWidth="1"/>
    <col min="30" max="30" width="6.140625" style="236" bestFit="1" customWidth="1"/>
    <col min="31" max="31" width="7.28515625" style="236" bestFit="1" customWidth="1"/>
    <col min="32" max="33" width="8.42578125" style="236" bestFit="1" customWidth="1"/>
    <col min="34" max="34" width="6.5703125" style="236" bestFit="1" customWidth="1"/>
    <col min="35" max="35" width="7.42578125" style="236" bestFit="1" customWidth="1"/>
    <col min="36" max="36" width="6.7109375" style="39" bestFit="1" customWidth="1"/>
    <col min="37" max="37" width="5.140625" style="393" bestFit="1" customWidth="1"/>
    <col min="38" max="16384" width="9.140625" style="236"/>
  </cols>
  <sheetData>
    <row r="1" spans="1:37" s="55" customFormat="1">
      <c r="A1" s="388"/>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0" t="s">
        <v>2021</v>
      </c>
      <c r="U1" s="170" t="s">
        <v>2022</v>
      </c>
      <c r="V1" s="198" t="s">
        <v>2023</v>
      </c>
      <c r="W1" s="198" t="s">
        <v>2261</v>
      </c>
      <c r="X1" s="89"/>
      <c r="Y1" s="63"/>
      <c r="AJ1" s="18"/>
      <c r="AK1" s="392"/>
    </row>
    <row r="2" spans="1:37" s="55" customFormat="1">
      <c r="A2" s="19"/>
      <c r="B2" s="18" t="s">
        <v>79</v>
      </c>
      <c r="C2" s="55" t="s">
        <v>683</v>
      </c>
      <c r="D2" s="68" t="s">
        <v>114</v>
      </c>
      <c r="E2" s="19"/>
      <c r="F2" s="66"/>
      <c r="G2" s="67"/>
      <c r="H2" s="68"/>
      <c r="I2" s="19"/>
      <c r="J2" s="68"/>
      <c r="K2" s="19"/>
      <c r="L2" s="68"/>
      <c r="N2" s="18">
        <v>1</v>
      </c>
      <c r="O2" s="69"/>
      <c r="P2" s="87">
        <v>147</v>
      </c>
      <c r="Q2" s="85">
        <v>31</v>
      </c>
      <c r="R2" s="83"/>
      <c r="S2" s="18"/>
      <c r="T2" s="63"/>
      <c r="V2" s="389"/>
      <c r="W2" s="63"/>
      <c r="X2" s="89"/>
      <c r="Y2" s="248"/>
      <c r="Z2" s="236"/>
      <c r="AA2" s="236"/>
      <c r="AJ2" s="18"/>
      <c r="AK2" s="392"/>
    </row>
    <row r="3" spans="1:37" s="55" customFormat="1">
      <c r="A3" s="19"/>
      <c r="B3" s="18" t="s">
        <v>95</v>
      </c>
      <c r="C3" s="55" t="s">
        <v>2412</v>
      </c>
      <c r="D3" s="68" t="s">
        <v>114</v>
      </c>
      <c r="E3" s="19"/>
      <c r="F3" s="66"/>
      <c r="G3" s="67"/>
      <c r="H3" s="68"/>
      <c r="I3" s="19"/>
      <c r="J3" s="68"/>
      <c r="K3" s="19"/>
      <c r="L3" s="68"/>
      <c r="N3" s="18">
        <v>1</v>
      </c>
      <c r="O3" s="69"/>
      <c r="P3" s="87">
        <v>55</v>
      </c>
      <c r="Q3" s="85">
        <v>13</v>
      </c>
      <c r="R3" s="83"/>
      <c r="S3" s="18"/>
      <c r="T3" s="63">
        <v>7</v>
      </c>
      <c r="U3" s="224">
        <v>23</v>
      </c>
      <c r="V3" s="382">
        <v>34314</v>
      </c>
      <c r="W3" s="63"/>
      <c r="X3" s="89"/>
      <c r="Y3" s="63"/>
      <c r="AJ3" s="18"/>
      <c r="AK3" s="392"/>
    </row>
    <row r="4" spans="1:37">
      <c r="A4" s="19"/>
      <c r="B4" s="18" t="s">
        <v>79</v>
      </c>
      <c r="C4" s="55" t="s">
        <v>2415</v>
      </c>
      <c r="D4" s="68" t="s">
        <v>114</v>
      </c>
      <c r="E4" s="19"/>
      <c r="F4" s="66"/>
      <c r="G4" s="67"/>
      <c r="H4" s="68"/>
      <c r="I4" s="19"/>
      <c r="J4" s="68"/>
      <c r="K4" s="19"/>
      <c r="L4" s="68"/>
      <c r="M4" s="55"/>
      <c r="N4" s="18">
        <v>1</v>
      </c>
      <c r="O4" s="69"/>
      <c r="P4" s="87">
        <v>26</v>
      </c>
      <c r="Q4" s="85">
        <v>8</v>
      </c>
      <c r="R4" s="83"/>
      <c r="S4" s="18"/>
      <c r="T4" s="63">
        <v>8</v>
      </c>
      <c r="U4" s="224">
        <v>24</v>
      </c>
      <c r="V4" s="382">
        <v>33897</v>
      </c>
      <c r="W4" s="63"/>
      <c r="X4" s="89"/>
      <c r="Y4" s="63"/>
      <c r="Z4" s="55"/>
      <c r="AA4" s="55"/>
      <c r="AB4" s="55"/>
      <c r="AC4" s="55"/>
      <c r="AD4" s="55"/>
      <c r="AE4" s="55"/>
      <c r="AF4" s="55"/>
      <c r="AG4" s="55"/>
      <c r="AH4" s="55"/>
      <c r="AI4" s="55"/>
      <c r="AJ4" s="18"/>
      <c r="AK4" s="392"/>
    </row>
    <row r="5" spans="1:37" s="55" customFormat="1">
      <c r="A5" s="19"/>
      <c r="B5" s="18" t="s">
        <v>79</v>
      </c>
      <c r="C5" s="55" t="s">
        <v>1093</v>
      </c>
      <c r="D5" s="68" t="s">
        <v>114</v>
      </c>
      <c r="E5" s="19"/>
      <c r="F5" s="66"/>
      <c r="G5" s="67"/>
      <c r="H5" s="68"/>
      <c r="I5" s="19"/>
      <c r="J5" s="68"/>
      <c r="K5" s="19"/>
      <c r="L5" s="68"/>
      <c r="N5" s="18">
        <v>1</v>
      </c>
      <c r="O5" s="69"/>
      <c r="P5" s="87">
        <v>165</v>
      </c>
      <c r="Q5" s="85">
        <v>7</v>
      </c>
      <c r="R5" s="83"/>
      <c r="S5" s="18"/>
      <c r="T5" s="63"/>
      <c r="V5" s="389"/>
      <c r="W5" s="63"/>
      <c r="X5" s="89"/>
      <c r="Y5" s="248"/>
      <c r="Z5" s="236"/>
      <c r="AA5" s="236"/>
      <c r="AJ5" s="18"/>
      <c r="AK5" s="392"/>
    </row>
    <row r="6" spans="1:37" s="55" customFormat="1">
      <c r="A6" s="19"/>
      <c r="B6" s="18" t="s">
        <v>151</v>
      </c>
      <c r="C6" s="55" t="s">
        <v>252</v>
      </c>
      <c r="D6" s="68" t="s">
        <v>114</v>
      </c>
      <c r="E6" s="19"/>
      <c r="F6" s="66"/>
      <c r="G6" s="67"/>
      <c r="H6" s="68"/>
      <c r="I6" s="19"/>
      <c r="J6" s="68"/>
      <c r="K6" s="19"/>
      <c r="L6" s="68"/>
      <c r="N6" s="18">
        <v>1</v>
      </c>
      <c r="O6" s="69"/>
      <c r="P6" s="87">
        <v>18</v>
      </c>
      <c r="Q6" s="85">
        <v>5</v>
      </c>
      <c r="R6" s="83"/>
      <c r="S6" s="18"/>
      <c r="T6" s="63">
        <v>2</v>
      </c>
      <c r="U6" s="18">
        <v>24</v>
      </c>
      <c r="V6" s="382">
        <v>34203</v>
      </c>
      <c r="W6" s="63"/>
      <c r="X6" s="89"/>
      <c r="Y6" s="63"/>
      <c r="AJ6" s="18"/>
      <c r="AK6" s="392"/>
    </row>
    <row r="7" spans="1:37" s="55" customFormat="1">
      <c r="A7" s="19"/>
      <c r="B7" s="18" t="s">
        <v>24</v>
      </c>
      <c r="C7" s="55" t="s">
        <v>170</v>
      </c>
      <c r="D7" s="68" t="s">
        <v>114</v>
      </c>
      <c r="E7" s="19"/>
      <c r="F7" s="66"/>
      <c r="G7" s="67"/>
      <c r="H7" s="68"/>
      <c r="I7" s="19"/>
      <c r="J7" s="68"/>
      <c r="K7" s="19"/>
      <c r="L7" s="68"/>
      <c r="N7" s="18">
        <v>1</v>
      </c>
      <c r="O7" s="69"/>
      <c r="P7" s="87">
        <v>216</v>
      </c>
      <c r="Q7" s="85">
        <v>4</v>
      </c>
      <c r="R7" s="83"/>
      <c r="S7" s="18"/>
      <c r="T7" s="63">
        <v>7</v>
      </c>
      <c r="U7" s="18">
        <v>26</v>
      </c>
      <c r="V7" s="382">
        <v>33124</v>
      </c>
      <c r="W7" s="63"/>
      <c r="X7" s="89"/>
      <c r="Y7" s="63"/>
      <c r="AJ7" s="18"/>
      <c r="AK7" s="392"/>
    </row>
    <row r="8" spans="1:37" s="55" customFormat="1">
      <c r="A8" s="19"/>
      <c r="B8" s="18" t="s">
        <v>12</v>
      </c>
      <c r="C8" s="55" t="s">
        <v>354</v>
      </c>
      <c r="D8" s="68" t="s">
        <v>114</v>
      </c>
      <c r="E8" s="19"/>
      <c r="F8" s="66"/>
      <c r="G8" s="67"/>
      <c r="H8" s="68"/>
      <c r="I8" s="19"/>
      <c r="J8" s="68"/>
      <c r="K8" s="19"/>
      <c r="L8" s="68"/>
      <c r="N8" s="18">
        <v>1</v>
      </c>
      <c r="O8" s="69"/>
      <c r="P8" s="87">
        <v>51</v>
      </c>
      <c r="Q8" s="85">
        <v>2</v>
      </c>
      <c r="R8" s="83"/>
      <c r="S8" s="18"/>
      <c r="T8" s="63">
        <v>16</v>
      </c>
      <c r="U8" s="18">
        <v>35</v>
      </c>
      <c r="V8" s="382">
        <v>30088</v>
      </c>
      <c r="W8" s="63"/>
      <c r="X8" s="89"/>
      <c r="Y8" s="63"/>
      <c r="AJ8" s="18"/>
      <c r="AK8" s="392"/>
    </row>
    <row r="9" spans="1:37" s="55" customFormat="1">
      <c r="A9" s="19"/>
      <c r="B9" s="18" t="s">
        <v>118</v>
      </c>
      <c r="C9" s="55" t="s">
        <v>1459</v>
      </c>
      <c r="D9" s="68" t="s">
        <v>114</v>
      </c>
      <c r="E9" s="19"/>
      <c r="F9" s="66"/>
      <c r="G9" s="67"/>
      <c r="H9" s="68"/>
      <c r="I9" s="19"/>
      <c r="J9" s="68"/>
      <c r="K9" s="19"/>
      <c r="L9" s="68"/>
      <c r="N9" s="18">
        <v>1</v>
      </c>
      <c r="O9" s="69"/>
      <c r="P9" s="87">
        <v>14</v>
      </c>
      <c r="Q9" s="85">
        <v>2</v>
      </c>
      <c r="R9" s="83"/>
      <c r="S9" s="18"/>
      <c r="T9" s="63">
        <v>3</v>
      </c>
      <c r="U9" s="18">
        <v>26</v>
      </c>
      <c r="V9" s="382">
        <v>33156</v>
      </c>
      <c r="W9" s="63"/>
      <c r="X9" s="89"/>
      <c r="Y9" s="63"/>
      <c r="AJ9" s="18"/>
      <c r="AK9" s="392"/>
    </row>
    <row r="10" spans="1:37" s="55" customFormat="1">
      <c r="A10" s="19"/>
      <c r="B10" s="18" t="s">
        <v>197</v>
      </c>
      <c r="C10" s="55" t="s">
        <v>905</v>
      </c>
      <c r="D10" s="68" t="s">
        <v>114</v>
      </c>
      <c r="E10" s="19"/>
      <c r="F10" s="66"/>
      <c r="G10" s="67"/>
      <c r="H10" s="68"/>
      <c r="I10" s="19"/>
      <c r="J10" s="68"/>
      <c r="K10" s="19"/>
      <c r="L10" s="68"/>
      <c r="N10" s="18">
        <v>1</v>
      </c>
      <c r="O10" s="69"/>
      <c r="P10" s="87">
        <v>86</v>
      </c>
      <c r="Q10" s="85">
        <v>1</v>
      </c>
      <c r="R10" s="83"/>
      <c r="S10" s="18"/>
      <c r="T10" s="63">
        <v>3</v>
      </c>
      <c r="U10" s="18">
        <v>28</v>
      </c>
      <c r="V10" s="382">
        <v>32602</v>
      </c>
      <c r="W10" s="63"/>
      <c r="X10" s="89"/>
      <c r="Y10" s="63"/>
      <c r="AJ10" s="18"/>
      <c r="AK10" s="392"/>
    </row>
    <row r="11" spans="1:37" s="55" customFormat="1">
      <c r="A11" s="19"/>
      <c r="B11" s="18" t="s">
        <v>71</v>
      </c>
      <c r="C11" s="55" t="s">
        <v>763</v>
      </c>
      <c r="D11" s="68" t="s">
        <v>114</v>
      </c>
      <c r="E11" s="19"/>
      <c r="F11" s="66"/>
      <c r="G11" s="67"/>
      <c r="H11" s="68"/>
      <c r="I11" s="19"/>
      <c r="J11" s="68"/>
      <c r="K11" s="19"/>
      <c r="L11" s="68"/>
      <c r="N11" s="18">
        <v>1</v>
      </c>
      <c r="O11" s="69"/>
      <c r="P11" s="87">
        <v>35</v>
      </c>
      <c r="Q11" s="85">
        <v>1</v>
      </c>
      <c r="R11" s="83"/>
      <c r="S11" s="18"/>
      <c r="T11" s="63">
        <v>14</v>
      </c>
      <c r="U11" s="18">
        <v>37</v>
      </c>
      <c r="V11" s="382">
        <v>29229</v>
      </c>
      <c r="W11" s="63"/>
      <c r="X11" s="89"/>
      <c r="Y11" s="248"/>
      <c r="Z11" s="236"/>
      <c r="AA11" s="236"/>
      <c r="AJ11" s="18"/>
      <c r="AK11" s="392"/>
    </row>
    <row r="12" spans="1:37" s="55" customFormat="1">
      <c r="A12" s="19"/>
      <c r="B12" s="18" t="s">
        <v>159</v>
      </c>
      <c r="C12" s="55" t="s">
        <v>1389</v>
      </c>
      <c r="D12" s="68" t="s">
        <v>114</v>
      </c>
      <c r="E12" s="19"/>
      <c r="F12" s="66"/>
      <c r="G12" s="67"/>
      <c r="H12" s="68"/>
      <c r="I12" s="19"/>
      <c r="J12" s="68"/>
      <c r="K12" s="19"/>
      <c r="L12" s="68"/>
      <c r="N12" s="18">
        <v>1</v>
      </c>
      <c r="O12" s="69"/>
      <c r="P12" s="87">
        <v>18</v>
      </c>
      <c r="Q12" s="85">
        <v>1</v>
      </c>
      <c r="R12" s="83"/>
      <c r="S12" s="18"/>
      <c r="T12" s="63">
        <v>6</v>
      </c>
      <c r="U12" s="18">
        <v>30</v>
      </c>
      <c r="V12" s="382">
        <v>31727</v>
      </c>
      <c r="W12" s="63"/>
      <c r="X12" s="89"/>
      <c r="Y12" s="248"/>
      <c r="Z12" s="236"/>
      <c r="AA12" s="236"/>
      <c r="AJ12" s="18"/>
      <c r="AK12" s="392"/>
    </row>
    <row r="13" spans="1:37" s="55" customFormat="1">
      <c r="A13" s="19"/>
      <c r="B13" s="18" t="s">
        <v>35</v>
      </c>
      <c r="C13" s="55" t="s">
        <v>802</v>
      </c>
      <c r="D13" s="68" t="s">
        <v>114</v>
      </c>
      <c r="E13" s="19"/>
      <c r="F13" s="66"/>
      <c r="G13" s="67"/>
      <c r="H13" s="68"/>
      <c r="I13" s="19"/>
      <c r="J13" s="68"/>
      <c r="K13" s="19"/>
      <c r="L13" s="68"/>
      <c r="N13" s="18">
        <v>1</v>
      </c>
      <c r="O13" s="69"/>
      <c r="P13" s="87">
        <v>10</v>
      </c>
      <c r="Q13" s="85">
        <v>1</v>
      </c>
      <c r="R13" s="83"/>
      <c r="S13" s="18"/>
      <c r="T13" s="63">
        <v>7</v>
      </c>
      <c r="U13" s="18">
        <v>24</v>
      </c>
      <c r="V13" s="382">
        <v>34135</v>
      </c>
      <c r="W13" s="63"/>
      <c r="X13" s="89"/>
      <c r="Y13" s="63"/>
      <c r="AJ13" s="18"/>
      <c r="AK13" s="392"/>
    </row>
    <row r="14" spans="1:37" s="55" customFormat="1">
      <c r="A14" s="19"/>
      <c r="B14" s="18" t="s">
        <v>101</v>
      </c>
      <c r="C14" s="55" t="s">
        <v>744</v>
      </c>
      <c r="D14" s="68" t="s">
        <v>114</v>
      </c>
      <c r="E14" s="19"/>
      <c r="F14" s="66"/>
      <c r="G14" s="67"/>
      <c r="H14" s="68"/>
      <c r="I14" s="19"/>
      <c r="J14" s="68"/>
      <c r="K14" s="19"/>
      <c r="L14" s="68"/>
      <c r="N14" s="18">
        <v>1</v>
      </c>
      <c r="O14" s="69"/>
      <c r="P14" s="87">
        <v>0</v>
      </c>
      <c r="Q14" s="85">
        <v>1</v>
      </c>
      <c r="R14" s="83"/>
      <c r="S14" s="18"/>
      <c r="T14" s="63">
        <v>7</v>
      </c>
      <c r="U14" s="18">
        <v>32</v>
      </c>
      <c r="V14" s="382">
        <v>31230</v>
      </c>
      <c r="W14" s="63"/>
      <c r="X14" s="89"/>
      <c r="Y14" s="63"/>
      <c r="AJ14" s="18"/>
      <c r="AK14" s="392"/>
    </row>
    <row r="15" spans="1:37" s="55" customFormat="1">
      <c r="A15" s="19"/>
      <c r="B15" s="18" t="s">
        <v>221</v>
      </c>
      <c r="C15" s="55" t="s">
        <v>1493</v>
      </c>
      <c r="D15" s="68" t="s">
        <v>114</v>
      </c>
      <c r="E15" s="19"/>
      <c r="F15" s="66"/>
      <c r="G15" s="67"/>
      <c r="H15" s="68"/>
      <c r="I15" s="19"/>
      <c r="J15" s="68"/>
      <c r="K15" s="19"/>
      <c r="L15" s="68"/>
      <c r="N15" s="18">
        <v>1</v>
      </c>
      <c r="O15" s="69"/>
      <c r="P15" s="87">
        <v>48</v>
      </c>
      <c r="Q15" s="85">
        <v>0</v>
      </c>
      <c r="R15" s="83"/>
      <c r="S15" s="18"/>
      <c r="T15" s="63">
        <v>5</v>
      </c>
      <c r="U15" s="18">
        <v>33</v>
      </c>
      <c r="V15" s="382">
        <v>30809</v>
      </c>
      <c r="W15" s="63"/>
      <c r="X15" s="89"/>
      <c r="Y15" s="63"/>
      <c r="AJ15" s="18"/>
      <c r="AK15" s="392"/>
    </row>
    <row r="16" spans="1:37" s="55" customFormat="1">
      <c r="A16" s="19"/>
      <c r="B16" s="18" t="s">
        <v>76</v>
      </c>
      <c r="C16" s="55" t="s">
        <v>2413</v>
      </c>
      <c r="D16" s="68" t="s">
        <v>114</v>
      </c>
      <c r="E16" s="19"/>
      <c r="F16" s="66"/>
      <c r="G16" s="67"/>
      <c r="H16" s="68"/>
      <c r="I16" s="19"/>
      <c r="J16" s="68"/>
      <c r="K16" s="19"/>
      <c r="L16" s="68"/>
      <c r="N16" s="18">
        <v>1</v>
      </c>
      <c r="O16" s="69"/>
      <c r="P16" s="87">
        <v>21</v>
      </c>
      <c r="Q16" s="85">
        <v>0</v>
      </c>
      <c r="R16" s="83"/>
      <c r="S16" s="18"/>
      <c r="T16" s="63">
        <v>18</v>
      </c>
      <c r="U16" s="224">
        <v>24</v>
      </c>
      <c r="V16" s="382">
        <v>33998</v>
      </c>
      <c r="W16" s="63"/>
      <c r="X16" s="89"/>
      <c r="Y16" s="63"/>
      <c r="AJ16" s="18"/>
      <c r="AK16" s="392"/>
    </row>
    <row r="17" spans="1:37" s="55" customFormat="1">
      <c r="A17" s="19"/>
      <c r="B17" s="18" t="s">
        <v>76</v>
      </c>
      <c r="C17" s="55" t="s">
        <v>1110</v>
      </c>
      <c r="D17" s="68" t="s">
        <v>114</v>
      </c>
      <c r="E17" s="19"/>
      <c r="F17" s="66"/>
      <c r="G17" s="67"/>
      <c r="H17" s="68"/>
      <c r="I17" s="19"/>
      <c r="J17" s="68"/>
      <c r="K17" s="19"/>
      <c r="L17" s="68"/>
      <c r="N17" s="18">
        <v>1</v>
      </c>
      <c r="O17" s="69"/>
      <c r="P17" s="87">
        <v>15</v>
      </c>
      <c r="Q17" s="85">
        <v>0</v>
      </c>
      <c r="R17" s="83"/>
      <c r="S17" s="18"/>
      <c r="T17" s="63">
        <v>3</v>
      </c>
      <c r="U17" s="18">
        <v>27</v>
      </c>
      <c r="V17" s="382">
        <v>32844</v>
      </c>
      <c r="W17" s="63"/>
      <c r="X17" s="89"/>
      <c r="Y17" s="63"/>
      <c r="AJ17" s="18"/>
      <c r="AK17" s="392"/>
    </row>
    <row r="18" spans="1:37" s="55" customFormat="1">
      <c r="A18" s="19"/>
      <c r="B18" s="18" t="s">
        <v>57</v>
      </c>
      <c r="C18" s="55" t="s">
        <v>1036</v>
      </c>
      <c r="D18" s="68" t="s">
        <v>114</v>
      </c>
      <c r="E18" s="19"/>
      <c r="F18" s="66"/>
      <c r="G18" s="67"/>
      <c r="H18" s="68"/>
      <c r="I18" s="19"/>
      <c r="J18" s="68"/>
      <c r="K18" s="19"/>
      <c r="L18" s="68"/>
      <c r="N18" s="18">
        <v>1</v>
      </c>
      <c r="O18" s="69"/>
      <c r="P18" s="87">
        <v>6</v>
      </c>
      <c r="Q18" s="85">
        <v>0</v>
      </c>
      <c r="R18" s="83"/>
      <c r="S18" s="18"/>
      <c r="T18" s="63">
        <v>15</v>
      </c>
      <c r="U18" s="18">
        <v>29</v>
      </c>
      <c r="V18" s="382">
        <v>32299</v>
      </c>
      <c r="W18" s="63"/>
      <c r="X18" s="89"/>
      <c r="Y18" s="63"/>
      <c r="AJ18" s="18"/>
      <c r="AK18" s="392"/>
    </row>
    <row r="19" spans="1:37" s="55" customFormat="1">
      <c r="A19" s="19"/>
      <c r="B19" s="18" t="s">
        <v>45</v>
      </c>
      <c r="C19" s="55" t="s">
        <v>380</v>
      </c>
      <c r="D19" s="68" t="s">
        <v>114</v>
      </c>
      <c r="E19" s="19"/>
      <c r="F19" s="66"/>
      <c r="G19" s="67"/>
      <c r="H19" s="68"/>
      <c r="I19" s="19"/>
      <c r="J19" s="68"/>
      <c r="K19" s="19"/>
      <c r="L19" s="68"/>
      <c r="N19" s="18">
        <v>1</v>
      </c>
      <c r="O19" s="69"/>
      <c r="P19" s="87">
        <v>1</v>
      </c>
      <c r="Q19" s="85">
        <v>0</v>
      </c>
      <c r="R19" s="83"/>
      <c r="S19" s="18"/>
      <c r="T19" s="63">
        <v>10</v>
      </c>
      <c r="U19" s="18">
        <v>34</v>
      </c>
      <c r="V19" s="382">
        <v>30473</v>
      </c>
      <c r="W19" s="63"/>
      <c r="X19" s="89"/>
      <c r="Y19" s="63"/>
      <c r="AJ19" s="18"/>
      <c r="AK19" s="392"/>
    </row>
    <row r="20" spans="1:37" s="55" customFormat="1">
      <c r="A20" s="19"/>
      <c r="B20" s="18" t="s">
        <v>129</v>
      </c>
      <c r="C20" s="55" t="s">
        <v>1094</v>
      </c>
      <c r="D20" s="68" t="s">
        <v>114</v>
      </c>
      <c r="E20" s="19"/>
      <c r="F20" s="66"/>
      <c r="G20" s="67"/>
      <c r="H20" s="68"/>
      <c r="I20" s="19"/>
      <c r="J20" s="68"/>
      <c r="K20" s="19"/>
      <c r="L20" s="68"/>
      <c r="N20" s="18">
        <v>1</v>
      </c>
      <c r="O20" s="69"/>
      <c r="P20" s="87">
        <v>0</v>
      </c>
      <c r="Q20" s="85">
        <v>0</v>
      </c>
      <c r="R20" s="83"/>
      <c r="S20" s="18"/>
      <c r="T20" s="63">
        <v>3</v>
      </c>
      <c r="U20" s="18">
        <v>36</v>
      </c>
      <c r="V20" s="382">
        <v>29779</v>
      </c>
      <c r="W20" s="63"/>
      <c r="X20" s="89"/>
      <c r="Y20" s="63"/>
      <c r="AJ20" s="18"/>
      <c r="AK20" s="392"/>
    </row>
    <row r="21" spans="1:37" s="55" customFormat="1">
      <c r="A21" s="19"/>
      <c r="B21" s="18" t="s">
        <v>161</v>
      </c>
      <c r="C21" s="55" t="s">
        <v>1095</v>
      </c>
      <c r="D21" s="68" t="s">
        <v>114</v>
      </c>
      <c r="E21" s="19"/>
      <c r="F21" s="66"/>
      <c r="G21" s="67"/>
      <c r="H21" s="68"/>
      <c r="I21" s="19"/>
      <c r="J21" s="68"/>
      <c r="K21" s="19"/>
      <c r="L21" s="68"/>
      <c r="N21" s="18">
        <v>1</v>
      </c>
      <c r="O21" s="69"/>
      <c r="P21" s="87">
        <v>0</v>
      </c>
      <c r="Q21" s="85">
        <v>0</v>
      </c>
      <c r="R21" s="83"/>
      <c r="S21" s="18"/>
      <c r="T21" s="63">
        <v>12</v>
      </c>
      <c r="U21" s="18">
        <v>29</v>
      </c>
      <c r="V21" s="382">
        <v>32025</v>
      </c>
      <c r="W21" s="63"/>
      <c r="X21" s="89"/>
      <c r="Y21" s="63"/>
      <c r="AJ21" s="18"/>
      <c r="AK21" s="392"/>
    </row>
    <row r="22" spans="1:37" s="55" customFormat="1">
      <c r="A22" s="19"/>
      <c r="B22" s="18" t="s">
        <v>127</v>
      </c>
      <c r="C22" s="55" t="s">
        <v>1221</v>
      </c>
      <c r="D22" s="68" t="s">
        <v>114</v>
      </c>
      <c r="E22" s="19"/>
      <c r="F22" s="66"/>
      <c r="G22" s="67"/>
      <c r="H22" s="68"/>
      <c r="I22" s="19"/>
      <c r="J22" s="68"/>
      <c r="K22" s="19"/>
      <c r="L22" s="68"/>
      <c r="N22" s="18">
        <v>1</v>
      </c>
      <c r="O22" s="69"/>
      <c r="P22" s="87">
        <v>0</v>
      </c>
      <c r="Q22" s="85">
        <v>0</v>
      </c>
      <c r="R22" s="83"/>
      <c r="S22" s="18"/>
      <c r="T22" s="63">
        <v>8</v>
      </c>
      <c r="U22" s="18">
        <v>34</v>
      </c>
      <c r="V22" s="382">
        <v>30546</v>
      </c>
      <c r="W22" s="63"/>
      <c r="X22" s="89"/>
      <c r="Y22" s="63"/>
      <c r="AB22" s="236"/>
      <c r="AC22" s="236"/>
      <c r="AD22" s="236"/>
      <c r="AE22" s="236"/>
      <c r="AF22" s="236"/>
      <c r="AG22" s="236"/>
      <c r="AH22" s="236"/>
      <c r="AI22" s="236"/>
      <c r="AJ22" s="39"/>
      <c r="AK22" s="393"/>
    </row>
    <row r="23" spans="1:37" s="55" customFormat="1">
      <c r="A23" s="19"/>
      <c r="B23" s="18" t="s">
        <v>35</v>
      </c>
      <c r="C23" s="55" t="s">
        <v>1128</v>
      </c>
      <c r="D23" s="68" t="s">
        <v>61</v>
      </c>
      <c r="E23" s="19">
        <v>0</v>
      </c>
      <c r="F23" s="66"/>
      <c r="G23" s="67">
        <v>4</v>
      </c>
      <c r="H23" s="68"/>
      <c r="I23" s="19"/>
      <c r="J23" s="68"/>
      <c r="K23" s="19"/>
      <c r="L23" s="68"/>
      <c r="N23" s="18">
        <v>2</v>
      </c>
      <c r="O23" s="69" t="s">
        <v>123</v>
      </c>
      <c r="P23" s="87"/>
      <c r="Q23" s="85">
        <v>148</v>
      </c>
      <c r="R23" s="83">
        <v>22</v>
      </c>
      <c r="S23" s="18"/>
      <c r="T23" s="63">
        <v>38</v>
      </c>
      <c r="U23" s="18">
        <v>26</v>
      </c>
      <c r="V23" s="382">
        <v>33186</v>
      </c>
      <c r="W23" s="63"/>
      <c r="X23" s="89"/>
      <c r="Y23" s="63"/>
      <c r="AB23" s="236"/>
      <c r="AC23" s="236"/>
      <c r="AD23" s="236"/>
      <c r="AE23" s="236"/>
      <c r="AF23" s="236"/>
      <c r="AG23" s="236"/>
      <c r="AH23" s="236"/>
      <c r="AI23" s="236"/>
      <c r="AJ23" s="39"/>
      <c r="AK23" s="393"/>
    </row>
    <row r="24" spans="1:37" s="55" customFormat="1">
      <c r="A24" s="19"/>
      <c r="B24" s="18" t="s">
        <v>71</v>
      </c>
      <c r="C24" s="55" t="s">
        <v>140</v>
      </c>
      <c r="D24" s="68" t="s">
        <v>61</v>
      </c>
      <c r="E24" s="19">
        <v>0</v>
      </c>
      <c r="F24" s="66"/>
      <c r="G24" s="67">
        <v>0</v>
      </c>
      <c r="H24" s="68"/>
      <c r="I24" s="19"/>
      <c r="J24" s="68"/>
      <c r="K24" s="19"/>
      <c r="L24" s="68"/>
      <c r="N24" s="18">
        <v>2</v>
      </c>
      <c r="O24" s="69" t="s">
        <v>2002</v>
      </c>
      <c r="P24" s="87"/>
      <c r="Q24" s="85">
        <v>121</v>
      </c>
      <c r="R24" s="83">
        <v>32</v>
      </c>
      <c r="S24" s="18"/>
      <c r="T24" s="63">
        <v>30</v>
      </c>
      <c r="U24" s="19">
        <v>41</v>
      </c>
      <c r="V24" s="389">
        <v>31982</v>
      </c>
      <c r="W24" s="63"/>
      <c r="X24" s="89"/>
      <c r="Y24" s="248"/>
      <c r="Z24" s="236"/>
      <c r="AA24" s="236"/>
      <c r="AJ24" s="18"/>
      <c r="AK24" s="392"/>
    </row>
    <row r="25" spans="1:37" s="55" customFormat="1">
      <c r="A25" s="19"/>
      <c r="B25" s="18" t="s">
        <v>197</v>
      </c>
      <c r="C25" s="55" t="s">
        <v>1680</v>
      </c>
      <c r="D25" s="68" t="s">
        <v>61</v>
      </c>
      <c r="E25" s="19">
        <v>0</v>
      </c>
      <c r="F25" s="66"/>
      <c r="G25" s="67">
        <v>0</v>
      </c>
      <c r="H25" s="68"/>
      <c r="I25" s="19"/>
      <c r="J25" s="68"/>
      <c r="K25" s="19"/>
      <c r="L25" s="68"/>
      <c r="N25" s="18">
        <v>2</v>
      </c>
      <c r="O25" s="69" t="s">
        <v>123</v>
      </c>
      <c r="P25" s="87"/>
      <c r="Q25" s="85">
        <v>98</v>
      </c>
      <c r="R25" s="83">
        <v>18</v>
      </c>
      <c r="S25" s="18"/>
      <c r="T25" s="63">
        <v>34</v>
      </c>
      <c r="U25" s="18">
        <v>34</v>
      </c>
      <c r="V25" s="382">
        <v>30431</v>
      </c>
      <c r="W25" s="63"/>
      <c r="X25" s="89"/>
      <c r="Y25" s="248"/>
      <c r="Z25" s="236"/>
      <c r="AA25" s="236"/>
      <c r="AB25" s="236"/>
      <c r="AC25" s="236"/>
      <c r="AD25" s="236"/>
      <c r="AE25" s="236"/>
      <c r="AF25" s="236"/>
      <c r="AG25" s="236"/>
      <c r="AH25" s="236"/>
      <c r="AI25" s="236"/>
      <c r="AJ25" s="39"/>
      <c r="AK25" s="393"/>
    </row>
    <row r="26" spans="1:37" s="55" customFormat="1">
      <c r="A26" s="19"/>
      <c r="B26" s="18" t="s">
        <v>127</v>
      </c>
      <c r="C26" s="55" t="s">
        <v>2432</v>
      </c>
      <c r="D26" s="68" t="s">
        <v>61</v>
      </c>
      <c r="E26" s="19">
        <v>0</v>
      </c>
      <c r="F26" s="66"/>
      <c r="G26" s="67">
        <v>0</v>
      </c>
      <c r="H26" s="68"/>
      <c r="I26" s="19"/>
      <c r="J26" s="68"/>
      <c r="K26" s="19"/>
      <c r="L26" s="68"/>
      <c r="N26" s="18">
        <v>2</v>
      </c>
      <c r="O26" s="69" t="s">
        <v>2002</v>
      </c>
      <c r="P26" s="87"/>
      <c r="Q26" s="85">
        <v>90</v>
      </c>
      <c r="R26" s="83">
        <v>10</v>
      </c>
      <c r="S26" s="18"/>
      <c r="T26" s="63">
        <v>36</v>
      </c>
      <c r="U26" s="224">
        <v>23</v>
      </c>
      <c r="V26" s="382">
        <v>34448</v>
      </c>
      <c r="W26" s="63"/>
      <c r="X26" s="89"/>
      <c r="Y26" s="63"/>
      <c r="AJ26" s="18"/>
      <c r="AK26" s="392"/>
    </row>
    <row r="27" spans="1:37" s="55" customFormat="1">
      <c r="A27" s="19"/>
      <c r="B27" s="18" t="s">
        <v>57</v>
      </c>
      <c r="C27" s="55" t="s">
        <v>2422</v>
      </c>
      <c r="D27" s="68" t="s">
        <v>61</v>
      </c>
      <c r="E27" s="19">
        <v>0</v>
      </c>
      <c r="F27" s="66"/>
      <c r="G27" s="67">
        <v>0</v>
      </c>
      <c r="H27" s="68"/>
      <c r="I27" s="19"/>
      <c r="J27" s="68"/>
      <c r="K27" s="19"/>
      <c r="L27" s="68"/>
      <c r="N27" s="18">
        <v>2</v>
      </c>
      <c r="O27" s="69" t="s">
        <v>2002</v>
      </c>
      <c r="P27" s="87"/>
      <c r="Q27" s="85">
        <v>88</v>
      </c>
      <c r="R27" s="83">
        <v>30</v>
      </c>
      <c r="S27" s="72"/>
      <c r="T27" s="63">
        <v>30</v>
      </c>
      <c r="U27" s="224">
        <v>23</v>
      </c>
      <c r="V27" s="382">
        <v>34355</v>
      </c>
      <c r="W27" s="63"/>
      <c r="X27" s="89"/>
      <c r="Y27" s="63"/>
      <c r="AJ27" s="18"/>
      <c r="AK27" s="392"/>
    </row>
    <row r="28" spans="1:37">
      <c r="A28" s="19"/>
      <c r="B28" s="18" t="s">
        <v>112</v>
      </c>
      <c r="C28" s="55" t="s">
        <v>585</v>
      </c>
      <c r="D28" s="68" t="s">
        <v>61</v>
      </c>
      <c r="E28" s="19">
        <v>0</v>
      </c>
      <c r="F28" s="66"/>
      <c r="G28" s="67">
        <v>2</v>
      </c>
      <c r="H28" s="68"/>
      <c r="I28" s="19"/>
      <c r="J28" s="68"/>
      <c r="K28" s="19"/>
      <c r="L28" s="68"/>
      <c r="M28" s="55"/>
      <c r="N28" s="18">
        <v>2</v>
      </c>
      <c r="O28" s="69" t="s">
        <v>123</v>
      </c>
      <c r="P28" s="87"/>
      <c r="Q28" s="85">
        <v>87</v>
      </c>
      <c r="R28" s="83">
        <v>20</v>
      </c>
      <c r="S28" s="18"/>
      <c r="T28" s="63">
        <v>20</v>
      </c>
      <c r="U28" s="224">
        <v>31</v>
      </c>
      <c r="V28" s="389">
        <v>31334</v>
      </c>
      <c r="W28" s="63"/>
      <c r="X28" s="89"/>
      <c r="AB28" s="55"/>
      <c r="AC28" s="55"/>
      <c r="AD28" s="55"/>
      <c r="AE28" s="55"/>
      <c r="AF28" s="55"/>
      <c r="AG28" s="55"/>
      <c r="AH28" s="55"/>
      <c r="AI28" s="55"/>
      <c r="AJ28" s="18"/>
      <c r="AK28" s="392"/>
    </row>
    <row r="29" spans="1:37" s="55" customFormat="1">
      <c r="A29" s="19"/>
      <c r="B29" s="18" t="s">
        <v>137</v>
      </c>
      <c r="C29" s="55" t="s">
        <v>508</v>
      </c>
      <c r="D29" s="68" t="s">
        <v>61</v>
      </c>
      <c r="E29" s="19">
        <v>0</v>
      </c>
      <c r="F29" s="66"/>
      <c r="G29" s="67">
        <v>0</v>
      </c>
      <c r="H29" s="68"/>
      <c r="I29" s="19"/>
      <c r="J29" s="68"/>
      <c r="K29" s="19"/>
      <c r="L29" s="68"/>
      <c r="N29" s="18">
        <v>2</v>
      </c>
      <c r="O29" s="69" t="s">
        <v>2002</v>
      </c>
      <c r="P29" s="87"/>
      <c r="Q29" s="85">
        <v>74</v>
      </c>
      <c r="R29" s="83">
        <v>29</v>
      </c>
      <c r="S29" s="18"/>
      <c r="T29" s="63">
        <v>24</v>
      </c>
      <c r="U29" s="18">
        <v>29</v>
      </c>
      <c r="V29" s="382">
        <v>32118</v>
      </c>
      <c r="W29" s="63"/>
      <c r="X29" s="89"/>
      <c r="Y29" s="63"/>
      <c r="AJ29" s="18"/>
      <c r="AK29" s="392"/>
    </row>
    <row r="30" spans="1:37" s="55" customFormat="1">
      <c r="A30" s="19"/>
      <c r="B30" s="18" t="s">
        <v>35</v>
      </c>
      <c r="C30" s="55" t="s">
        <v>1494</v>
      </c>
      <c r="D30" s="68" t="s">
        <v>61</v>
      </c>
      <c r="E30" s="19">
        <v>0</v>
      </c>
      <c r="F30" s="66"/>
      <c r="G30" s="67">
        <v>4</v>
      </c>
      <c r="H30" s="68"/>
      <c r="I30" s="19"/>
      <c r="J30" s="68"/>
      <c r="K30" s="19"/>
      <c r="L30" s="68"/>
      <c r="N30" s="18">
        <v>2</v>
      </c>
      <c r="O30" s="69" t="s">
        <v>2002</v>
      </c>
      <c r="P30" s="87"/>
      <c r="Q30" s="85">
        <v>63</v>
      </c>
      <c r="R30" s="83">
        <v>19</v>
      </c>
      <c r="S30" s="18"/>
      <c r="T30" s="63">
        <v>44</v>
      </c>
      <c r="U30" s="18">
        <v>31</v>
      </c>
      <c r="V30" s="382">
        <v>31468</v>
      </c>
      <c r="W30" s="63"/>
      <c r="X30" s="89"/>
      <c r="Y30" s="248"/>
      <c r="Z30" s="236"/>
      <c r="AA30" s="236"/>
      <c r="AJ30" s="18"/>
      <c r="AK30" s="392"/>
    </row>
    <row r="31" spans="1:37">
      <c r="A31" s="19"/>
      <c r="B31" s="18" t="s">
        <v>45</v>
      </c>
      <c r="C31" s="55" t="s">
        <v>556</v>
      </c>
      <c r="D31" s="68" t="s">
        <v>61</v>
      </c>
      <c r="E31" s="19">
        <v>0</v>
      </c>
      <c r="F31" s="66"/>
      <c r="G31" s="67">
        <v>0</v>
      </c>
      <c r="H31" s="68"/>
      <c r="I31" s="19"/>
      <c r="J31" s="68"/>
      <c r="K31" s="19"/>
      <c r="L31" s="68"/>
      <c r="M31" s="55"/>
      <c r="N31" s="18">
        <v>2</v>
      </c>
      <c r="O31" s="69" t="s">
        <v>2002</v>
      </c>
      <c r="P31" s="87"/>
      <c r="Q31" s="85">
        <v>60</v>
      </c>
      <c r="R31" s="83">
        <v>13</v>
      </c>
      <c r="S31" s="18"/>
      <c r="T31" s="63">
        <v>27</v>
      </c>
      <c r="U31" s="18">
        <v>24</v>
      </c>
      <c r="V31" s="382">
        <v>34035</v>
      </c>
      <c r="W31" s="63"/>
      <c r="X31" s="89"/>
      <c r="Y31" s="63"/>
      <c r="Z31" s="55"/>
      <c r="AA31" s="55"/>
      <c r="AB31" s="55"/>
      <c r="AC31" s="55"/>
      <c r="AD31" s="55"/>
      <c r="AE31" s="55"/>
      <c r="AF31" s="55"/>
      <c r="AG31" s="55"/>
      <c r="AH31" s="55"/>
      <c r="AI31" s="55"/>
      <c r="AJ31" s="18"/>
      <c r="AK31" s="392"/>
    </row>
    <row r="32" spans="1:37" s="55" customFormat="1">
      <c r="A32" s="19"/>
      <c r="B32" s="18" t="s">
        <v>49</v>
      </c>
      <c r="C32" s="55" t="s">
        <v>166</v>
      </c>
      <c r="D32" s="68" t="s">
        <v>61</v>
      </c>
      <c r="E32" s="19">
        <v>0</v>
      </c>
      <c r="F32" s="66"/>
      <c r="G32" s="67">
        <v>0</v>
      </c>
      <c r="H32" s="68"/>
      <c r="I32" s="19"/>
      <c r="J32" s="68"/>
      <c r="K32" s="19"/>
      <c r="L32" s="68"/>
      <c r="N32" s="18">
        <v>2</v>
      </c>
      <c r="O32" s="69" t="s">
        <v>1999</v>
      </c>
      <c r="P32" s="87"/>
      <c r="Q32" s="85">
        <v>55</v>
      </c>
      <c r="R32" s="83">
        <v>5</v>
      </c>
      <c r="S32" s="18"/>
      <c r="T32" s="63">
        <v>43</v>
      </c>
      <c r="U32" s="18">
        <v>23</v>
      </c>
      <c r="V32" s="382">
        <v>34512</v>
      </c>
      <c r="W32" s="63"/>
      <c r="X32" s="89"/>
      <c r="Y32" s="63"/>
      <c r="AJ32" s="18"/>
      <c r="AK32" s="392"/>
    </row>
    <row r="33" spans="1:37" s="55" customFormat="1">
      <c r="A33" s="19"/>
      <c r="B33" s="18" t="s">
        <v>45</v>
      </c>
      <c r="C33" s="55" t="s">
        <v>767</v>
      </c>
      <c r="D33" s="68" t="s">
        <v>61</v>
      </c>
      <c r="E33" s="19">
        <v>0</v>
      </c>
      <c r="F33" s="66"/>
      <c r="G33" s="67">
        <v>0</v>
      </c>
      <c r="H33" s="68"/>
      <c r="I33" s="19"/>
      <c r="J33" s="68"/>
      <c r="K33" s="19"/>
      <c r="L33" s="68"/>
      <c r="N33" s="18">
        <v>2</v>
      </c>
      <c r="O33" s="69" t="s">
        <v>123</v>
      </c>
      <c r="P33" s="87"/>
      <c r="Q33" s="85">
        <v>41</v>
      </c>
      <c r="R33" s="83">
        <v>7</v>
      </c>
      <c r="S33" s="18"/>
      <c r="T33" s="63">
        <v>36</v>
      </c>
      <c r="U33" s="18">
        <v>25</v>
      </c>
      <c r="V33" s="382">
        <v>33495</v>
      </c>
      <c r="W33" s="63"/>
      <c r="X33" s="89"/>
      <c r="Y33" s="248"/>
      <c r="Z33" s="236"/>
      <c r="AA33" s="236"/>
      <c r="AJ33" s="18"/>
      <c r="AK33" s="392"/>
    </row>
    <row r="34" spans="1:37" s="55" customFormat="1">
      <c r="A34" s="19"/>
      <c r="B34" s="18" t="s">
        <v>101</v>
      </c>
      <c r="C34" s="55" t="s">
        <v>1361</v>
      </c>
      <c r="D34" s="68" t="s">
        <v>61</v>
      </c>
      <c r="E34" s="19">
        <v>0</v>
      </c>
      <c r="F34" s="66"/>
      <c r="G34" s="67">
        <v>0</v>
      </c>
      <c r="H34" s="68"/>
      <c r="I34" s="19"/>
      <c r="J34" s="68"/>
      <c r="K34" s="19"/>
      <c r="L34" s="68"/>
      <c r="N34" s="18">
        <v>2</v>
      </c>
      <c r="O34" s="69" t="s">
        <v>123</v>
      </c>
      <c r="P34" s="87"/>
      <c r="Q34" s="85">
        <v>41</v>
      </c>
      <c r="R34" s="83">
        <v>3</v>
      </c>
      <c r="S34" s="18"/>
      <c r="T34" s="63">
        <v>16</v>
      </c>
      <c r="U34" s="18">
        <v>26</v>
      </c>
      <c r="V34" s="382">
        <v>33138</v>
      </c>
      <c r="W34" s="63"/>
      <c r="X34" s="89"/>
      <c r="Y34" s="248"/>
      <c r="Z34" s="236"/>
      <c r="AA34" s="236"/>
      <c r="AJ34" s="18"/>
      <c r="AK34" s="392"/>
    </row>
    <row r="35" spans="1:37">
      <c r="A35" s="19"/>
      <c r="B35" s="18" t="s">
        <v>137</v>
      </c>
      <c r="C35" s="55" t="s">
        <v>724</v>
      </c>
      <c r="D35" s="68" t="s">
        <v>61</v>
      </c>
      <c r="E35" s="19">
        <v>0</v>
      </c>
      <c r="F35" s="66"/>
      <c r="G35" s="67">
        <v>0</v>
      </c>
      <c r="H35" s="68"/>
      <c r="I35" s="19"/>
      <c r="J35" s="68"/>
      <c r="K35" s="19"/>
      <c r="L35" s="68"/>
      <c r="M35" s="55"/>
      <c r="N35" s="18">
        <v>2</v>
      </c>
      <c r="O35" s="69" t="s">
        <v>123</v>
      </c>
      <c r="P35" s="87"/>
      <c r="Q35" s="85">
        <v>38</v>
      </c>
      <c r="R35" s="83">
        <v>8</v>
      </c>
      <c r="S35" s="72"/>
      <c r="T35" s="63"/>
      <c r="V35" s="382"/>
      <c r="W35" s="63"/>
      <c r="X35" s="89"/>
      <c r="Y35" s="63"/>
      <c r="Z35" s="55"/>
      <c r="AA35" s="55"/>
      <c r="AB35" s="55"/>
      <c r="AC35" s="55"/>
      <c r="AD35" s="55"/>
      <c r="AE35" s="55"/>
      <c r="AF35" s="55"/>
      <c r="AG35" s="55"/>
      <c r="AH35" s="55"/>
      <c r="AI35" s="55"/>
      <c r="AJ35" s="18"/>
      <c r="AK35" s="392"/>
    </row>
    <row r="36" spans="1:37" s="55" customFormat="1">
      <c r="A36" s="19"/>
      <c r="B36" s="18" t="s">
        <v>24</v>
      </c>
      <c r="C36" s="55" t="s">
        <v>341</v>
      </c>
      <c r="D36" s="68" t="s">
        <v>61</v>
      </c>
      <c r="E36" s="19">
        <v>0</v>
      </c>
      <c r="F36" s="66"/>
      <c r="G36" s="67">
        <v>2</v>
      </c>
      <c r="H36" s="68"/>
      <c r="I36" s="19"/>
      <c r="J36" s="68"/>
      <c r="K36" s="19"/>
      <c r="L36" s="68"/>
      <c r="N36" s="18">
        <v>2</v>
      </c>
      <c r="O36" s="69" t="s">
        <v>123</v>
      </c>
      <c r="P36" s="87"/>
      <c r="Q36" s="85">
        <v>32</v>
      </c>
      <c r="R36" s="83">
        <v>5</v>
      </c>
      <c r="S36" s="18"/>
      <c r="T36" s="63"/>
      <c r="U36" s="18"/>
      <c r="V36" s="382"/>
      <c r="W36" s="63"/>
      <c r="X36" s="89"/>
      <c r="Y36" s="63"/>
      <c r="AJ36" s="18"/>
      <c r="AK36" s="392"/>
    </row>
    <row r="37" spans="1:37" s="55" customFormat="1">
      <c r="A37" s="19"/>
      <c r="B37" s="18" t="s">
        <v>101</v>
      </c>
      <c r="C37" s="55" t="s">
        <v>664</v>
      </c>
      <c r="D37" s="68" t="s">
        <v>61</v>
      </c>
      <c r="E37" s="19">
        <v>0</v>
      </c>
      <c r="F37" s="66"/>
      <c r="G37" s="67">
        <v>0</v>
      </c>
      <c r="H37" s="68" t="s">
        <v>2006</v>
      </c>
      <c r="I37" s="19"/>
      <c r="J37" s="68"/>
      <c r="K37" s="19"/>
      <c r="L37" s="68"/>
      <c r="N37" s="18">
        <v>2</v>
      </c>
      <c r="O37" s="69" t="s">
        <v>123</v>
      </c>
      <c r="P37" s="87"/>
      <c r="Q37" s="85">
        <v>32</v>
      </c>
      <c r="R37" s="83">
        <v>4</v>
      </c>
      <c r="S37" s="18">
        <v>17</v>
      </c>
      <c r="T37" s="53"/>
      <c r="U37" s="18"/>
      <c r="V37" s="382"/>
      <c r="W37" s="63"/>
      <c r="X37" s="89"/>
      <c r="Y37" s="63"/>
      <c r="AJ37" s="18"/>
      <c r="AK37" s="392"/>
    </row>
    <row r="38" spans="1:37" s="55" customFormat="1">
      <c r="A38" s="19"/>
      <c r="B38" s="18" t="s">
        <v>151</v>
      </c>
      <c r="C38" s="55" t="s">
        <v>2421</v>
      </c>
      <c r="D38" s="68" t="s">
        <v>61</v>
      </c>
      <c r="E38" s="19">
        <v>0</v>
      </c>
      <c r="F38" s="66"/>
      <c r="G38" s="67">
        <v>3</v>
      </c>
      <c r="H38" s="68"/>
      <c r="I38" s="19"/>
      <c r="J38" s="68"/>
      <c r="K38" s="19"/>
      <c r="L38" s="68"/>
      <c r="N38" s="18">
        <v>2</v>
      </c>
      <c r="O38" s="69" t="s">
        <v>2002</v>
      </c>
      <c r="P38" s="87"/>
      <c r="Q38" s="85">
        <v>31</v>
      </c>
      <c r="R38" s="83">
        <v>11</v>
      </c>
      <c r="S38" s="18"/>
      <c r="T38" s="63">
        <v>36</v>
      </c>
      <c r="U38" s="224">
        <v>22</v>
      </c>
      <c r="V38" s="382">
        <v>34572</v>
      </c>
      <c r="W38" s="63"/>
      <c r="X38" s="89"/>
      <c r="Y38" s="63"/>
      <c r="AB38" s="236"/>
      <c r="AC38" s="236"/>
      <c r="AD38" s="236"/>
      <c r="AE38" s="236"/>
      <c r="AF38" s="236"/>
      <c r="AG38" s="236"/>
      <c r="AH38" s="236"/>
      <c r="AI38" s="236"/>
      <c r="AJ38" s="39"/>
      <c r="AK38" s="393"/>
    </row>
    <row r="39" spans="1:37" s="55" customFormat="1">
      <c r="A39" s="19"/>
      <c r="B39" s="18" t="s">
        <v>82</v>
      </c>
      <c r="C39" s="55" t="s">
        <v>1622</v>
      </c>
      <c r="D39" s="68" t="s">
        <v>61</v>
      </c>
      <c r="E39" s="19">
        <v>0</v>
      </c>
      <c r="F39" s="66"/>
      <c r="G39" s="67">
        <v>0</v>
      </c>
      <c r="H39" s="68"/>
      <c r="I39" s="19"/>
      <c r="J39" s="68"/>
      <c r="K39" s="19"/>
      <c r="L39" s="68"/>
      <c r="N39" s="18">
        <v>2</v>
      </c>
      <c r="O39" s="69" t="s">
        <v>123</v>
      </c>
      <c r="P39" s="87"/>
      <c r="Q39" s="85">
        <v>31</v>
      </c>
      <c r="R39" s="83">
        <v>1</v>
      </c>
      <c r="S39" s="18"/>
      <c r="T39" s="63"/>
      <c r="U39" s="18"/>
      <c r="V39" s="382"/>
      <c r="W39" s="63"/>
      <c r="X39" s="89"/>
      <c r="Y39" s="63"/>
      <c r="AJ39" s="18"/>
      <c r="AK39" s="392"/>
    </row>
    <row r="40" spans="1:37" s="55" customFormat="1">
      <c r="A40" s="19"/>
      <c r="B40" s="18" t="s">
        <v>68</v>
      </c>
      <c r="C40" s="55" t="s">
        <v>2434</v>
      </c>
      <c r="D40" s="68" t="s">
        <v>61</v>
      </c>
      <c r="E40" s="19">
        <v>0</v>
      </c>
      <c r="F40" s="66"/>
      <c r="G40" s="67">
        <v>0</v>
      </c>
      <c r="H40" s="68"/>
      <c r="I40" s="19"/>
      <c r="J40" s="68"/>
      <c r="K40" s="19"/>
      <c r="L40" s="68"/>
      <c r="N40" s="18">
        <v>2</v>
      </c>
      <c r="O40" s="69" t="s">
        <v>1999</v>
      </c>
      <c r="P40" s="87"/>
      <c r="Q40" s="85">
        <v>27</v>
      </c>
      <c r="R40" s="83">
        <v>1</v>
      </c>
      <c r="S40" s="18"/>
      <c r="T40" s="63">
        <v>31</v>
      </c>
      <c r="U40" s="224">
        <v>23</v>
      </c>
      <c r="V40" s="382">
        <v>34367</v>
      </c>
      <c r="W40" s="63"/>
      <c r="X40" s="89"/>
      <c r="Y40" s="63"/>
      <c r="AJ40" s="18"/>
      <c r="AK40" s="392"/>
    </row>
    <row r="41" spans="1:37" s="55" customFormat="1">
      <c r="A41" s="19"/>
      <c r="B41" s="18" t="s">
        <v>21</v>
      </c>
      <c r="C41" s="55" t="s">
        <v>687</v>
      </c>
      <c r="D41" s="68" t="s">
        <v>61</v>
      </c>
      <c r="E41" s="19">
        <v>0</v>
      </c>
      <c r="F41" s="66"/>
      <c r="G41" s="67">
        <v>4</v>
      </c>
      <c r="H41" s="68"/>
      <c r="I41" s="19"/>
      <c r="J41" s="68"/>
      <c r="K41" s="19"/>
      <c r="L41" s="68"/>
      <c r="N41" s="18">
        <v>2</v>
      </c>
      <c r="O41" s="69" t="s">
        <v>2001</v>
      </c>
      <c r="P41" s="87"/>
      <c r="Q41" s="85">
        <v>23</v>
      </c>
      <c r="R41" s="83">
        <v>13</v>
      </c>
      <c r="S41" s="18"/>
      <c r="T41" s="63"/>
      <c r="U41" s="18"/>
      <c r="V41" s="382"/>
      <c r="W41" s="63"/>
      <c r="X41" s="89"/>
      <c r="Y41" s="63"/>
      <c r="AJ41" s="18"/>
      <c r="AK41" s="392"/>
    </row>
    <row r="42" spans="1:37" s="55" customFormat="1">
      <c r="A42" s="19"/>
      <c r="B42" s="18" t="s">
        <v>137</v>
      </c>
      <c r="C42" s="55" t="s">
        <v>465</v>
      </c>
      <c r="D42" s="68" t="s">
        <v>61</v>
      </c>
      <c r="E42" s="19">
        <v>0</v>
      </c>
      <c r="F42" s="66"/>
      <c r="G42" s="67">
        <v>0</v>
      </c>
      <c r="H42" s="68"/>
      <c r="I42" s="19"/>
      <c r="J42" s="68"/>
      <c r="K42" s="19"/>
      <c r="L42" s="68"/>
      <c r="N42" s="18">
        <v>2</v>
      </c>
      <c r="O42" s="69" t="s">
        <v>2001</v>
      </c>
      <c r="P42" s="87"/>
      <c r="Q42" s="85">
        <v>19</v>
      </c>
      <c r="R42" s="83">
        <v>3</v>
      </c>
      <c r="S42" s="18"/>
      <c r="T42" s="63"/>
      <c r="U42" s="18"/>
      <c r="V42" s="382"/>
      <c r="W42" s="63"/>
      <c r="X42" s="89"/>
      <c r="Y42" s="63"/>
      <c r="AJ42" s="18"/>
      <c r="AK42" s="392"/>
    </row>
    <row r="43" spans="1:37" s="55" customFormat="1">
      <c r="A43" s="19"/>
      <c r="B43" s="18" t="s">
        <v>28</v>
      </c>
      <c r="C43" s="55" t="s">
        <v>464</v>
      </c>
      <c r="D43" s="68" t="s">
        <v>61</v>
      </c>
      <c r="E43" s="19">
        <v>0</v>
      </c>
      <c r="F43" s="66"/>
      <c r="G43" s="67">
        <v>0</v>
      </c>
      <c r="H43" s="68"/>
      <c r="I43" s="19"/>
      <c r="J43" s="68"/>
      <c r="K43" s="19"/>
      <c r="L43" s="68"/>
      <c r="N43" s="18">
        <v>2</v>
      </c>
      <c r="O43" s="69" t="s">
        <v>1999</v>
      </c>
      <c r="P43" s="87"/>
      <c r="Q43" s="85">
        <v>18</v>
      </c>
      <c r="R43" s="83">
        <v>5</v>
      </c>
      <c r="S43" s="18"/>
      <c r="T43" s="63"/>
      <c r="U43" s="18"/>
      <c r="V43" s="382"/>
      <c r="W43" s="63"/>
      <c r="X43" s="89"/>
      <c r="Y43" s="63"/>
      <c r="AJ43" s="18"/>
      <c r="AK43" s="392"/>
    </row>
    <row r="44" spans="1:37" s="55" customFormat="1">
      <c r="A44" s="19"/>
      <c r="B44" s="18" t="s">
        <v>73</v>
      </c>
      <c r="C44" s="55" t="s">
        <v>288</v>
      </c>
      <c r="D44" s="68" t="s">
        <v>61</v>
      </c>
      <c r="E44" s="19">
        <v>0</v>
      </c>
      <c r="F44" s="66"/>
      <c r="G44" s="67">
        <v>0</v>
      </c>
      <c r="H44" s="68"/>
      <c r="I44" s="19"/>
      <c r="J44" s="68"/>
      <c r="K44" s="19"/>
      <c r="L44" s="68"/>
      <c r="N44" s="18">
        <v>2</v>
      </c>
      <c r="O44" s="69" t="s">
        <v>123</v>
      </c>
      <c r="P44" s="87"/>
      <c r="Q44" s="85">
        <v>18</v>
      </c>
      <c r="R44" s="83">
        <v>3</v>
      </c>
      <c r="S44" s="18"/>
      <c r="T44" s="63"/>
      <c r="U44" s="18"/>
      <c r="V44" s="382"/>
      <c r="W44" s="63"/>
      <c r="X44" s="89"/>
      <c r="Y44" s="63"/>
      <c r="AJ44" s="18"/>
      <c r="AK44" s="392"/>
    </row>
    <row r="45" spans="1:37" s="55" customFormat="1">
      <c r="A45" s="19"/>
      <c r="B45" s="18" t="s">
        <v>221</v>
      </c>
      <c r="C45" s="55" t="s">
        <v>1684</v>
      </c>
      <c r="D45" s="68" t="s">
        <v>61</v>
      </c>
      <c r="E45" s="19">
        <v>0</v>
      </c>
      <c r="F45" s="66"/>
      <c r="G45" s="67">
        <v>3</v>
      </c>
      <c r="H45" s="68"/>
      <c r="I45" s="19"/>
      <c r="J45" s="68"/>
      <c r="K45" s="19"/>
      <c r="L45" s="68"/>
      <c r="N45" s="18">
        <v>2</v>
      </c>
      <c r="O45" s="69" t="s">
        <v>2001</v>
      </c>
      <c r="P45" s="87"/>
      <c r="Q45" s="85">
        <v>18</v>
      </c>
      <c r="R45" s="83">
        <v>1</v>
      </c>
      <c r="S45" s="18"/>
      <c r="T45" s="63"/>
      <c r="U45" s="18"/>
      <c r="V45" s="382"/>
      <c r="W45" s="63"/>
      <c r="X45" s="89"/>
      <c r="Y45" s="63"/>
      <c r="AJ45" s="18"/>
      <c r="AK45" s="392"/>
    </row>
    <row r="46" spans="1:37" s="55" customFormat="1">
      <c r="A46" s="19"/>
      <c r="B46" s="18" t="s">
        <v>32</v>
      </c>
      <c r="C46" s="55" t="s">
        <v>1304</v>
      </c>
      <c r="D46" s="68" t="s">
        <v>61</v>
      </c>
      <c r="E46" s="19">
        <v>0</v>
      </c>
      <c r="F46" s="66"/>
      <c r="G46" s="67">
        <v>0</v>
      </c>
      <c r="H46" s="68"/>
      <c r="I46" s="19"/>
      <c r="J46" s="68"/>
      <c r="K46" s="19"/>
      <c r="L46" s="68"/>
      <c r="N46" s="18">
        <v>2</v>
      </c>
      <c r="O46" s="69" t="s">
        <v>2002</v>
      </c>
      <c r="P46" s="87"/>
      <c r="Q46" s="85">
        <v>17</v>
      </c>
      <c r="R46" s="83">
        <v>20</v>
      </c>
      <c r="S46" s="18"/>
      <c r="T46" s="63"/>
      <c r="U46" s="18"/>
      <c r="V46" s="382"/>
      <c r="W46" s="63"/>
      <c r="X46" s="89"/>
      <c r="Y46" s="248"/>
      <c r="Z46" s="236"/>
      <c r="AA46" s="236"/>
      <c r="AJ46" s="18"/>
      <c r="AK46" s="392"/>
    </row>
    <row r="47" spans="1:37" s="55" customFormat="1">
      <c r="A47" s="19"/>
      <c r="B47" s="18" t="s">
        <v>41</v>
      </c>
      <c r="C47" s="55" t="s">
        <v>564</v>
      </c>
      <c r="D47" s="68" t="s">
        <v>61</v>
      </c>
      <c r="E47" s="19">
        <v>0</v>
      </c>
      <c r="F47" s="66"/>
      <c r="G47" s="67">
        <v>0</v>
      </c>
      <c r="H47" s="68"/>
      <c r="I47" s="19"/>
      <c r="J47" s="68"/>
      <c r="K47" s="19"/>
      <c r="L47" s="68"/>
      <c r="N47" s="18">
        <v>2</v>
      </c>
      <c r="O47" s="69" t="s">
        <v>2002</v>
      </c>
      <c r="P47" s="87"/>
      <c r="Q47" s="85">
        <v>15</v>
      </c>
      <c r="R47" s="83">
        <v>20</v>
      </c>
      <c r="S47" s="18"/>
      <c r="T47" s="63"/>
      <c r="U47" s="18"/>
      <c r="V47" s="382"/>
      <c r="W47" s="63"/>
      <c r="X47" s="89"/>
      <c r="Y47" s="248"/>
      <c r="Z47" s="236"/>
      <c r="AA47" s="236"/>
      <c r="AJ47" s="18"/>
      <c r="AK47" s="392"/>
    </row>
    <row r="48" spans="1:37" s="55" customFormat="1">
      <c r="A48" s="19"/>
      <c r="B48" s="18" t="s">
        <v>118</v>
      </c>
      <c r="C48" s="55" t="s">
        <v>1669</v>
      </c>
      <c r="D48" s="68" t="s">
        <v>61</v>
      </c>
      <c r="E48" s="19">
        <v>0</v>
      </c>
      <c r="F48" s="66"/>
      <c r="G48" s="67">
        <v>0</v>
      </c>
      <c r="H48" s="68"/>
      <c r="I48" s="19"/>
      <c r="J48" s="68"/>
      <c r="K48" s="19"/>
      <c r="L48" s="68"/>
      <c r="N48" s="18">
        <v>2</v>
      </c>
      <c r="O48" s="69" t="s">
        <v>123</v>
      </c>
      <c r="P48" s="87"/>
      <c r="Q48" s="85">
        <v>10</v>
      </c>
      <c r="R48" s="83">
        <v>2</v>
      </c>
      <c r="S48" s="18"/>
      <c r="T48" s="63"/>
      <c r="U48" s="18"/>
      <c r="V48" s="382"/>
      <c r="W48" s="63"/>
      <c r="X48" s="89"/>
      <c r="Y48" s="63"/>
      <c r="AJ48" s="18"/>
      <c r="AK48" s="392"/>
    </row>
    <row r="49" spans="1:37" s="55" customFormat="1">
      <c r="A49" s="19"/>
      <c r="B49" s="18" t="s">
        <v>159</v>
      </c>
      <c r="C49" s="55" t="s">
        <v>511</v>
      </c>
      <c r="D49" s="68" t="s">
        <v>61</v>
      </c>
      <c r="E49" s="19">
        <v>0</v>
      </c>
      <c r="F49" s="66"/>
      <c r="G49" s="67">
        <v>0</v>
      </c>
      <c r="H49" s="68"/>
      <c r="I49" s="19"/>
      <c r="J49" s="68"/>
      <c r="K49" s="19"/>
      <c r="L49" s="68"/>
      <c r="N49" s="18">
        <v>2</v>
      </c>
      <c r="O49" s="69" t="s">
        <v>2001</v>
      </c>
      <c r="P49" s="87"/>
      <c r="Q49" s="85">
        <v>9</v>
      </c>
      <c r="R49" s="83">
        <v>16</v>
      </c>
      <c r="S49" s="18"/>
      <c r="T49" s="63"/>
      <c r="V49" s="389"/>
      <c r="W49" s="63"/>
      <c r="X49" s="89"/>
      <c r="Y49" s="248"/>
      <c r="Z49" s="236"/>
      <c r="AA49" s="236"/>
      <c r="AJ49" s="18"/>
      <c r="AK49" s="392"/>
    </row>
    <row r="50" spans="1:37" s="55" customFormat="1">
      <c r="A50" s="19"/>
      <c r="B50" s="18" t="s">
        <v>45</v>
      </c>
      <c r="C50" s="55" t="s">
        <v>2433</v>
      </c>
      <c r="D50" s="68" t="s">
        <v>313</v>
      </c>
      <c r="E50" s="19">
        <v>4</v>
      </c>
      <c r="F50" s="66"/>
      <c r="G50" s="67">
        <v>2</v>
      </c>
      <c r="H50" s="68"/>
      <c r="I50" s="19"/>
      <c r="J50" s="68"/>
      <c r="K50" s="19"/>
      <c r="L50" s="68"/>
      <c r="N50" s="18">
        <v>2</v>
      </c>
      <c r="O50" s="69" t="s">
        <v>123</v>
      </c>
      <c r="P50" s="87"/>
      <c r="Q50" s="85">
        <v>2</v>
      </c>
      <c r="R50" s="83">
        <v>4</v>
      </c>
      <c r="S50" s="18"/>
      <c r="T50" s="63">
        <v>34</v>
      </c>
      <c r="U50" s="224">
        <v>24</v>
      </c>
      <c r="V50" s="382">
        <v>33915</v>
      </c>
      <c r="W50" s="63"/>
      <c r="X50" s="89"/>
      <c r="Y50" s="63"/>
      <c r="AJ50" s="18"/>
      <c r="AK50" s="392"/>
    </row>
    <row r="51" spans="1:37">
      <c r="A51" s="19"/>
      <c r="B51" s="18" t="s">
        <v>79</v>
      </c>
      <c r="C51" s="55" t="s">
        <v>2436</v>
      </c>
      <c r="D51" s="68" t="s">
        <v>313</v>
      </c>
      <c r="E51" s="19">
        <v>4</v>
      </c>
      <c r="F51" s="66"/>
      <c r="G51" s="67">
        <v>2</v>
      </c>
      <c r="H51" s="68"/>
      <c r="I51" s="19"/>
      <c r="J51" s="68"/>
      <c r="K51" s="19"/>
      <c r="L51" s="68"/>
      <c r="M51" s="55"/>
      <c r="N51" s="18">
        <v>3</v>
      </c>
      <c r="O51" s="69" t="s">
        <v>123</v>
      </c>
      <c r="P51" s="87"/>
      <c r="Q51" s="85">
        <v>0</v>
      </c>
      <c r="R51" s="83">
        <v>4</v>
      </c>
      <c r="S51" s="18"/>
      <c r="T51" s="63">
        <v>40</v>
      </c>
      <c r="U51" s="224">
        <v>23</v>
      </c>
      <c r="V51" s="382">
        <v>34248</v>
      </c>
      <c r="W51" s="63"/>
      <c r="X51" s="89"/>
      <c r="Y51" s="63"/>
      <c r="Z51" s="55"/>
      <c r="AA51" s="55"/>
      <c r="AB51" s="55"/>
      <c r="AC51" s="55"/>
      <c r="AD51" s="55"/>
      <c r="AE51" s="55"/>
      <c r="AF51" s="55"/>
      <c r="AG51" s="55"/>
      <c r="AH51" s="55"/>
      <c r="AI51" s="55"/>
      <c r="AJ51" s="18"/>
      <c r="AK51" s="392"/>
    </row>
    <row r="52" spans="1:37" s="55" customFormat="1">
      <c r="A52" s="19"/>
      <c r="B52" s="18" t="s">
        <v>127</v>
      </c>
      <c r="C52" s="55" t="s">
        <v>312</v>
      </c>
      <c r="D52" s="68" t="s">
        <v>313</v>
      </c>
      <c r="E52" s="19">
        <v>4</v>
      </c>
      <c r="F52" s="66"/>
      <c r="G52" s="67">
        <v>0</v>
      </c>
      <c r="H52" s="68"/>
      <c r="I52" s="19"/>
      <c r="J52" s="68"/>
      <c r="K52" s="19"/>
      <c r="L52" s="68"/>
      <c r="N52" s="18">
        <v>3</v>
      </c>
      <c r="O52" s="69" t="s">
        <v>1999</v>
      </c>
      <c r="P52" s="87"/>
      <c r="Q52" s="85">
        <v>0</v>
      </c>
      <c r="R52" s="83">
        <v>0</v>
      </c>
      <c r="S52" s="18"/>
      <c r="T52" s="63"/>
      <c r="U52" s="18"/>
      <c r="V52" s="382"/>
      <c r="W52" s="63"/>
      <c r="X52" s="89"/>
      <c r="Y52" s="63"/>
      <c r="AJ52" s="18"/>
      <c r="AK52" s="392"/>
    </row>
    <row r="53" spans="1:37" s="55" customFormat="1">
      <c r="A53" s="19"/>
      <c r="B53" s="18" t="s">
        <v>12</v>
      </c>
      <c r="C53" s="55" t="s">
        <v>2447</v>
      </c>
      <c r="D53" s="68" t="s">
        <v>36</v>
      </c>
      <c r="E53" s="19"/>
      <c r="F53" s="66"/>
      <c r="G53" s="67"/>
      <c r="H53" s="68"/>
      <c r="I53" s="19"/>
      <c r="J53" s="68"/>
      <c r="K53" s="19"/>
      <c r="L53" s="68"/>
      <c r="N53" s="18">
        <v>4</v>
      </c>
      <c r="O53" s="69" t="s">
        <v>1999</v>
      </c>
      <c r="P53" s="87"/>
      <c r="Q53" s="85"/>
      <c r="R53" s="83">
        <v>41</v>
      </c>
      <c r="S53" s="18"/>
      <c r="T53" s="63">
        <v>19</v>
      </c>
      <c r="U53" s="224">
        <v>22</v>
      </c>
      <c r="V53" s="382">
        <v>34691</v>
      </c>
      <c r="W53" s="63"/>
      <c r="X53" s="63"/>
      <c r="Y53" s="63"/>
      <c r="AJ53" s="18"/>
      <c r="AK53" s="392"/>
    </row>
    <row r="54" spans="1:37" s="55" customFormat="1">
      <c r="A54" s="19"/>
      <c r="B54" s="18" t="s">
        <v>52</v>
      </c>
      <c r="C54" s="55" t="s">
        <v>676</v>
      </c>
      <c r="D54" s="68" t="s">
        <v>1769</v>
      </c>
      <c r="E54" s="19">
        <v>0</v>
      </c>
      <c r="F54" s="66"/>
      <c r="G54" s="67"/>
      <c r="H54" s="68"/>
      <c r="I54" s="19"/>
      <c r="J54" s="68"/>
      <c r="K54" s="19"/>
      <c r="L54" s="68"/>
      <c r="N54" s="18">
        <v>4</v>
      </c>
      <c r="O54" s="69" t="s">
        <v>2001</v>
      </c>
      <c r="P54" s="87"/>
      <c r="Q54" s="85"/>
      <c r="R54" s="83">
        <v>36</v>
      </c>
      <c r="S54" s="72"/>
      <c r="T54" s="63"/>
      <c r="U54" s="18"/>
      <c r="V54" s="382"/>
      <c r="W54" s="63"/>
      <c r="X54" s="89"/>
      <c r="Y54" s="248"/>
      <c r="Z54" s="236"/>
      <c r="AA54" s="236"/>
      <c r="AJ54" s="18"/>
      <c r="AK54" s="392"/>
    </row>
    <row r="55" spans="1:37" s="55" customFormat="1">
      <c r="A55" s="19"/>
      <c r="B55" s="18" t="s">
        <v>47</v>
      </c>
      <c r="C55" s="55" t="s">
        <v>280</v>
      </c>
      <c r="D55" s="68" t="s">
        <v>1769</v>
      </c>
      <c r="E55" s="19">
        <v>0</v>
      </c>
      <c r="F55" s="66"/>
      <c r="G55" s="67"/>
      <c r="H55" s="68"/>
      <c r="I55" s="19"/>
      <c r="J55" s="68"/>
      <c r="K55" s="19"/>
      <c r="L55" s="68"/>
      <c r="N55" s="18">
        <v>4</v>
      </c>
      <c r="O55" s="69" t="s">
        <v>123</v>
      </c>
      <c r="P55" s="87"/>
      <c r="Q55" s="85"/>
      <c r="R55" s="83">
        <v>27</v>
      </c>
      <c r="S55" s="18"/>
      <c r="T55" s="63"/>
      <c r="U55" s="18"/>
      <c r="V55" s="382"/>
      <c r="W55" s="63"/>
      <c r="X55" s="89"/>
      <c r="Y55" s="63"/>
      <c r="AJ55" s="18"/>
      <c r="AK55" s="392"/>
    </row>
    <row r="56" spans="1:37" s="55" customFormat="1">
      <c r="A56" s="19"/>
      <c r="B56" s="18" t="s">
        <v>49</v>
      </c>
      <c r="C56" s="55" t="s">
        <v>1422</v>
      </c>
      <c r="D56" s="68" t="s">
        <v>1769</v>
      </c>
      <c r="E56" s="19">
        <v>0</v>
      </c>
      <c r="F56" s="66"/>
      <c r="G56" s="67"/>
      <c r="H56" s="68"/>
      <c r="I56" s="19"/>
      <c r="J56" s="68"/>
      <c r="K56" s="19"/>
      <c r="L56" s="68"/>
      <c r="N56" s="18">
        <v>4</v>
      </c>
      <c r="O56" s="69" t="s">
        <v>1999</v>
      </c>
      <c r="P56" s="87"/>
      <c r="Q56" s="85"/>
      <c r="R56" s="83">
        <v>23</v>
      </c>
      <c r="S56" s="72"/>
      <c r="T56" s="63"/>
      <c r="U56" s="18"/>
      <c r="V56" s="382"/>
      <c r="W56" s="63"/>
      <c r="X56" s="89"/>
      <c r="Y56" s="63"/>
      <c r="AJ56" s="18"/>
      <c r="AK56" s="392"/>
    </row>
    <row r="57" spans="1:37" s="55" customFormat="1">
      <c r="A57" s="80"/>
      <c r="B57" s="19" t="s">
        <v>71</v>
      </c>
      <c r="C57" s="56" t="s">
        <v>2036</v>
      </c>
      <c r="D57" s="68" t="s">
        <v>1769</v>
      </c>
      <c r="E57" s="19">
        <v>0</v>
      </c>
      <c r="F57" s="66"/>
      <c r="G57" s="67"/>
      <c r="H57" s="68"/>
      <c r="I57" s="19"/>
      <c r="J57" s="68"/>
      <c r="K57" s="19"/>
      <c r="L57" s="68"/>
      <c r="N57" s="18">
        <v>4</v>
      </c>
      <c r="O57" s="69" t="s">
        <v>2001</v>
      </c>
      <c r="P57" s="87"/>
      <c r="Q57" s="85"/>
      <c r="R57" s="83">
        <v>20</v>
      </c>
      <c r="S57" s="18"/>
      <c r="V57" s="389"/>
      <c r="W57" s="63"/>
      <c r="X57" s="89"/>
      <c r="Y57" s="248"/>
      <c r="Z57" s="236"/>
      <c r="AA57" s="236"/>
      <c r="AJ57" s="18"/>
      <c r="AK57" s="392"/>
    </row>
    <row r="58" spans="1:37" s="55" customFormat="1">
      <c r="A58" s="19"/>
      <c r="B58" s="18" t="s">
        <v>24</v>
      </c>
      <c r="C58" s="55" t="s">
        <v>200</v>
      </c>
      <c r="D58" s="68" t="s">
        <v>1769</v>
      </c>
      <c r="E58" s="19">
        <v>0</v>
      </c>
      <c r="F58" s="66"/>
      <c r="G58" s="67"/>
      <c r="H58" s="68"/>
      <c r="I58" s="19"/>
      <c r="J58" s="68"/>
      <c r="K58" s="19"/>
      <c r="L58" s="68"/>
      <c r="N58" s="18">
        <v>4</v>
      </c>
      <c r="O58" s="69" t="s">
        <v>1999</v>
      </c>
      <c r="P58" s="87"/>
      <c r="Q58" s="85"/>
      <c r="R58" s="83">
        <v>19</v>
      </c>
      <c r="S58" s="72"/>
      <c r="T58" s="63"/>
      <c r="U58" s="18"/>
      <c r="V58" s="382"/>
      <c r="W58" s="63"/>
      <c r="X58" s="89"/>
      <c r="Y58" s="63"/>
      <c r="AJ58" s="18"/>
      <c r="AK58" s="392"/>
    </row>
    <row r="59" spans="1:37" s="55" customFormat="1">
      <c r="A59" s="19"/>
      <c r="B59" s="18" t="s">
        <v>118</v>
      </c>
      <c r="C59" s="55" t="s">
        <v>2446</v>
      </c>
      <c r="D59" s="68" t="s">
        <v>1769</v>
      </c>
      <c r="E59" s="19">
        <v>0</v>
      </c>
      <c r="F59" s="66"/>
      <c r="G59" s="67"/>
      <c r="H59" s="68"/>
      <c r="I59" s="19"/>
      <c r="J59" s="68"/>
      <c r="K59" s="19"/>
      <c r="L59" s="68"/>
      <c r="N59" s="18">
        <v>4</v>
      </c>
      <c r="O59" s="69" t="s">
        <v>1999</v>
      </c>
      <c r="P59" s="87"/>
      <c r="Q59" s="85"/>
      <c r="R59" s="83">
        <v>19</v>
      </c>
      <c r="S59" s="18"/>
      <c r="T59" s="63">
        <v>17</v>
      </c>
      <c r="U59" s="224">
        <v>24</v>
      </c>
      <c r="V59" s="382">
        <v>34623</v>
      </c>
      <c r="W59" s="63"/>
      <c r="X59" s="89"/>
      <c r="Y59" s="63"/>
      <c r="AJ59" s="18"/>
      <c r="AK59" s="392"/>
    </row>
    <row r="60" spans="1:37" s="55" customFormat="1">
      <c r="A60" s="19"/>
      <c r="B60" s="18" t="s">
        <v>41</v>
      </c>
      <c r="C60" s="55" t="s">
        <v>1373</v>
      </c>
      <c r="D60" s="57" t="s">
        <v>1769</v>
      </c>
      <c r="E60" s="19">
        <v>0</v>
      </c>
      <c r="F60" s="66"/>
      <c r="G60" s="67"/>
      <c r="H60" s="57" t="s">
        <v>2010</v>
      </c>
      <c r="I60" s="19"/>
      <c r="J60" s="68"/>
      <c r="K60" s="19"/>
      <c r="L60" s="68"/>
      <c r="N60" s="18">
        <v>4</v>
      </c>
      <c r="O60" s="69" t="s">
        <v>1999</v>
      </c>
      <c r="P60" s="87"/>
      <c r="Q60" s="85"/>
      <c r="R60" s="83">
        <v>19</v>
      </c>
      <c r="S60" s="18">
        <v>17</v>
      </c>
      <c r="T60" s="63"/>
      <c r="U60" s="18"/>
      <c r="V60" s="382"/>
      <c r="W60" s="63"/>
      <c r="X60" s="89"/>
      <c r="Y60" s="63"/>
      <c r="AJ60" s="18"/>
      <c r="AK60" s="392"/>
    </row>
    <row r="61" spans="1:37" s="55" customFormat="1">
      <c r="A61" s="19"/>
      <c r="B61" s="18" t="s">
        <v>137</v>
      </c>
      <c r="C61" s="55" t="s">
        <v>1503</v>
      </c>
      <c r="D61" s="68" t="s">
        <v>1769</v>
      </c>
      <c r="E61" s="19">
        <v>0</v>
      </c>
      <c r="F61" s="66"/>
      <c r="G61" s="67"/>
      <c r="H61" s="68"/>
      <c r="I61" s="19"/>
      <c r="J61" s="68"/>
      <c r="K61" s="19"/>
      <c r="L61" s="68"/>
      <c r="N61" s="18">
        <v>4</v>
      </c>
      <c r="O61" s="69" t="s">
        <v>1999</v>
      </c>
      <c r="P61" s="87"/>
      <c r="Q61" s="85"/>
      <c r="R61" s="83">
        <v>18</v>
      </c>
      <c r="S61" s="18"/>
      <c r="T61" s="63"/>
      <c r="U61" s="18"/>
      <c r="V61" s="382"/>
      <c r="W61" s="63"/>
      <c r="X61" s="89"/>
      <c r="Y61" s="63"/>
      <c r="AJ61" s="18"/>
      <c r="AK61" s="392"/>
    </row>
    <row r="62" spans="1:37" s="55" customFormat="1">
      <c r="A62" s="19"/>
      <c r="B62" s="18" t="s">
        <v>197</v>
      </c>
      <c r="C62" s="55" t="s">
        <v>708</v>
      </c>
      <c r="D62" s="68" t="s">
        <v>1769</v>
      </c>
      <c r="E62" s="19">
        <v>0</v>
      </c>
      <c r="F62" s="66"/>
      <c r="G62" s="67"/>
      <c r="H62" s="68"/>
      <c r="I62" s="19"/>
      <c r="J62" s="68"/>
      <c r="K62" s="19"/>
      <c r="L62" s="68"/>
      <c r="N62" s="18">
        <v>4</v>
      </c>
      <c r="O62" s="69" t="s">
        <v>1999</v>
      </c>
      <c r="P62" s="87"/>
      <c r="Q62" s="85"/>
      <c r="R62" s="83">
        <v>17</v>
      </c>
      <c r="S62" s="18"/>
      <c r="T62" s="63"/>
      <c r="U62" s="18"/>
      <c r="V62" s="382"/>
      <c r="W62" s="63"/>
      <c r="X62" s="89"/>
      <c r="Y62" s="63"/>
      <c r="AJ62" s="18"/>
      <c r="AK62" s="392"/>
    </row>
    <row r="63" spans="1:37" s="55" customFormat="1">
      <c r="A63" s="19"/>
      <c r="B63" s="18" t="s">
        <v>112</v>
      </c>
      <c r="C63" s="55" t="s">
        <v>1529</v>
      </c>
      <c r="D63" s="68" t="s">
        <v>1769</v>
      </c>
      <c r="E63" s="19">
        <v>0</v>
      </c>
      <c r="F63" s="66"/>
      <c r="G63" s="67"/>
      <c r="H63" s="68"/>
      <c r="I63" s="19"/>
      <c r="J63" s="68"/>
      <c r="K63" s="19"/>
      <c r="L63" s="68"/>
      <c r="N63" s="18">
        <v>4</v>
      </c>
      <c r="O63" s="69" t="s">
        <v>2001</v>
      </c>
      <c r="P63" s="87"/>
      <c r="Q63" s="85"/>
      <c r="R63" s="83">
        <v>16</v>
      </c>
      <c r="S63" s="18"/>
      <c r="T63" s="63"/>
      <c r="U63" s="18"/>
      <c r="V63" s="382"/>
      <c r="W63" s="63"/>
      <c r="X63" s="89"/>
      <c r="Y63" s="63"/>
      <c r="AJ63" s="18"/>
      <c r="AK63" s="392"/>
    </row>
    <row r="64" spans="1:37" s="55" customFormat="1">
      <c r="A64" s="19"/>
      <c r="B64" s="18" t="s">
        <v>12</v>
      </c>
      <c r="C64" s="55" t="s">
        <v>501</v>
      </c>
      <c r="D64" s="68" t="s">
        <v>1769</v>
      </c>
      <c r="E64" s="19">
        <v>0</v>
      </c>
      <c r="F64" s="66"/>
      <c r="G64" s="67"/>
      <c r="H64" s="68"/>
      <c r="I64" s="19"/>
      <c r="J64" s="68"/>
      <c r="K64" s="19"/>
      <c r="L64" s="68"/>
      <c r="N64" s="18">
        <v>4</v>
      </c>
      <c r="O64" s="69" t="s">
        <v>2001</v>
      </c>
      <c r="P64" s="87"/>
      <c r="Q64" s="85"/>
      <c r="R64" s="83">
        <v>15</v>
      </c>
      <c r="S64" s="18"/>
      <c r="T64" s="63"/>
      <c r="U64" s="18"/>
      <c r="V64" s="382"/>
      <c r="W64" s="63"/>
      <c r="X64" s="89"/>
      <c r="Y64" s="248"/>
      <c r="Z64" s="236"/>
      <c r="AA64" s="236"/>
      <c r="AJ64" s="18"/>
      <c r="AK64" s="392"/>
    </row>
    <row r="65" spans="1:37" s="55" customFormat="1">
      <c r="A65" s="19"/>
      <c r="B65" s="18" t="s">
        <v>49</v>
      </c>
      <c r="C65" s="55" t="s">
        <v>839</v>
      </c>
      <c r="D65" s="68" t="s">
        <v>1769</v>
      </c>
      <c r="E65" s="19">
        <v>0</v>
      </c>
      <c r="F65" s="66"/>
      <c r="G65" s="67"/>
      <c r="H65" s="68"/>
      <c r="I65" s="19"/>
      <c r="J65" s="68"/>
      <c r="K65" s="19"/>
      <c r="L65" s="68"/>
      <c r="N65" s="18">
        <v>4</v>
      </c>
      <c r="O65" s="69" t="s">
        <v>1999</v>
      </c>
      <c r="P65" s="87"/>
      <c r="Q65" s="85"/>
      <c r="R65" s="83">
        <v>15</v>
      </c>
      <c r="S65" s="72"/>
      <c r="T65" s="63"/>
      <c r="U65" s="18"/>
      <c r="V65" s="382"/>
      <c r="W65" s="63"/>
      <c r="X65" s="89"/>
      <c r="Y65" s="248"/>
      <c r="Z65" s="236"/>
      <c r="AA65" s="236"/>
      <c r="AJ65" s="18"/>
      <c r="AK65" s="392"/>
    </row>
    <row r="66" spans="1:37" s="55" customFormat="1">
      <c r="A66" s="19"/>
      <c r="B66" s="18" t="s">
        <v>68</v>
      </c>
      <c r="C66" s="55" t="s">
        <v>1286</v>
      </c>
      <c r="D66" s="68" t="s">
        <v>1769</v>
      </c>
      <c r="E66" s="19">
        <v>0</v>
      </c>
      <c r="F66" s="66"/>
      <c r="G66" s="67"/>
      <c r="H66" s="68"/>
      <c r="I66" s="19"/>
      <c r="J66" s="68"/>
      <c r="K66" s="19"/>
      <c r="L66" s="68"/>
      <c r="N66" s="18">
        <v>4</v>
      </c>
      <c r="O66" s="69" t="s">
        <v>1999</v>
      </c>
      <c r="P66" s="87"/>
      <c r="Q66" s="85"/>
      <c r="R66" s="83">
        <v>14</v>
      </c>
      <c r="S66" s="18"/>
      <c r="T66" s="63"/>
      <c r="U66" s="18"/>
      <c r="V66" s="382"/>
      <c r="W66" s="63"/>
      <c r="X66" s="89"/>
      <c r="Y66" s="63"/>
      <c r="AJ66" s="18"/>
      <c r="AK66" s="392"/>
    </row>
    <row r="67" spans="1:37" s="55" customFormat="1">
      <c r="A67" s="19"/>
      <c r="B67" s="18" t="s">
        <v>21</v>
      </c>
      <c r="C67" s="55" t="s">
        <v>1505</v>
      </c>
      <c r="D67" s="68" t="s">
        <v>1769</v>
      </c>
      <c r="E67" s="19">
        <v>0</v>
      </c>
      <c r="F67" s="66"/>
      <c r="G67" s="67"/>
      <c r="H67" s="68"/>
      <c r="I67" s="19"/>
      <c r="J67" s="68"/>
      <c r="K67" s="19"/>
      <c r="L67" s="68"/>
      <c r="N67" s="18">
        <v>4</v>
      </c>
      <c r="O67" s="69" t="s">
        <v>1999</v>
      </c>
      <c r="P67" s="87"/>
      <c r="Q67" s="85"/>
      <c r="R67" s="83">
        <v>14</v>
      </c>
      <c r="S67" s="18"/>
      <c r="T67" s="63"/>
      <c r="U67" s="18"/>
      <c r="V67" s="382"/>
      <c r="W67" s="63"/>
      <c r="X67" s="89"/>
      <c r="Y67" s="63"/>
      <c r="AJ67" s="18"/>
      <c r="AK67" s="392"/>
    </row>
    <row r="68" spans="1:37" s="55" customFormat="1">
      <c r="A68" s="19"/>
      <c r="B68" s="18" t="s">
        <v>35</v>
      </c>
      <c r="C68" s="55" t="s">
        <v>97</v>
      </c>
      <c r="D68" s="68" t="s">
        <v>1769</v>
      </c>
      <c r="E68" s="19">
        <v>0</v>
      </c>
      <c r="F68" s="66"/>
      <c r="G68" s="67"/>
      <c r="H68" s="68"/>
      <c r="I68" s="19"/>
      <c r="J68" s="68"/>
      <c r="K68" s="19"/>
      <c r="L68" s="68"/>
      <c r="N68" s="18">
        <v>4</v>
      </c>
      <c r="O68" s="69" t="s">
        <v>1999</v>
      </c>
      <c r="P68" s="87"/>
      <c r="Q68" s="85"/>
      <c r="R68" s="83">
        <v>12</v>
      </c>
      <c r="S68" s="18"/>
      <c r="T68" s="63"/>
      <c r="U68" s="18"/>
      <c r="V68" s="382"/>
      <c r="W68" s="63"/>
      <c r="X68" s="89"/>
      <c r="Y68" s="63"/>
      <c r="AJ68" s="18"/>
      <c r="AK68" s="392"/>
    </row>
    <row r="69" spans="1:37" s="55" customFormat="1">
      <c r="A69" s="19"/>
      <c r="B69" s="18" t="s">
        <v>68</v>
      </c>
      <c r="C69" s="55" t="s">
        <v>807</v>
      </c>
      <c r="D69" s="68" t="s">
        <v>1769</v>
      </c>
      <c r="E69" s="19">
        <v>0</v>
      </c>
      <c r="F69" s="66"/>
      <c r="G69" s="67"/>
      <c r="H69" s="68"/>
      <c r="I69" s="19"/>
      <c r="J69" s="68"/>
      <c r="K69" s="19"/>
      <c r="L69" s="68"/>
      <c r="N69" s="18">
        <v>4</v>
      </c>
      <c r="O69" s="69" t="s">
        <v>1999</v>
      </c>
      <c r="P69" s="87"/>
      <c r="Q69" s="85"/>
      <c r="R69" s="83">
        <v>10</v>
      </c>
      <c r="S69" s="18"/>
      <c r="T69" s="63"/>
      <c r="U69" s="18"/>
      <c r="V69" s="382"/>
      <c r="W69" s="63"/>
      <c r="X69" s="89"/>
      <c r="Y69" s="63"/>
      <c r="AJ69" s="18"/>
      <c r="AK69" s="392"/>
    </row>
    <row r="70" spans="1:37" s="55" customFormat="1">
      <c r="A70" s="19"/>
      <c r="B70" s="18" t="s">
        <v>52</v>
      </c>
      <c r="C70" s="55" t="s">
        <v>1579</v>
      </c>
      <c r="D70" s="68" t="s">
        <v>1769</v>
      </c>
      <c r="E70" s="19">
        <v>0</v>
      </c>
      <c r="F70" s="66"/>
      <c r="G70" s="67"/>
      <c r="H70" s="68"/>
      <c r="I70" s="19"/>
      <c r="J70" s="68"/>
      <c r="K70" s="19"/>
      <c r="L70" s="68"/>
      <c r="N70" s="18">
        <v>4</v>
      </c>
      <c r="O70" s="69" t="s">
        <v>2001</v>
      </c>
      <c r="P70" s="87"/>
      <c r="Q70" s="85"/>
      <c r="R70" s="83">
        <v>9</v>
      </c>
      <c r="S70" s="18"/>
      <c r="T70" s="63"/>
      <c r="U70" s="18"/>
      <c r="V70" s="382"/>
      <c r="W70" s="63"/>
      <c r="X70" s="89"/>
      <c r="Y70" s="63"/>
      <c r="AJ70" s="18"/>
      <c r="AK70" s="392"/>
    </row>
    <row r="71" spans="1:37" s="55" customFormat="1">
      <c r="A71" s="19"/>
      <c r="B71" s="18" t="s">
        <v>32</v>
      </c>
      <c r="C71" s="55" t="s">
        <v>1003</v>
      </c>
      <c r="D71" s="68" t="s">
        <v>1769</v>
      </c>
      <c r="E71" s="19">
        <v>0</v>
      </c>
      <c r="F71" s="66"/>
      <c r="G71" s="67"/>
      <c r="H71" s="68"/>
      <c r="I71" s="19"/>
      <c r="J71" s="68"/>
      <c r="K71" s="19"/>
      <c r="L71" s="68"/>
      <c r="N71" s="18">
        <v>4</v>
      </c>
      <c r="O71" s="69" t="s">
        <v>1999</v>
      </c>
      <c r="P71" s="87"/>
      <c r="Q71" s="85"/>
      <c r="R71" s="83">
        <v>7</v>
      </c>
      <c r="S71" s="18"/>
      <c r="T71" s="63"/>
      <c r="U71" s="18"/>
      <c r="V71" s="382"/>
      <c r="W71" s="63"/>
      <c r="X71" s="89"/>
      <c r="Y71" s="63"/>
      <c r="AJ71" s="18"/>
      <c r="AK71" s="392"/>
    </row>
    <row r="72" spans="1:37" s="55" customFormat="1">
      <c r="A72" s="19"/>
      <c r="B72" s="18" t="s">
        <v>17</v>
      </c>
      <c r="C72" s="55" t="s">
        <v>2438</v>
      </c>
      <c r="D72" s="68" t="s">
        <v>1769</v>
      </c>
      <c r="E72" s="19">
        <v>0</v>
      </c>
      <c r="F72" s="66"/>
      <c r="G72" s="67"/>
      <c r="H72" s="68"/>
      <c r="I72" s="19"/>
      <c r="J72" s="68"/>
      <c r="K72" s="19"/>
      <c r="L72" s="68"/>
      <c r="N72" s="18">
        <v>4</v>
      </c>
      <c r="O72" s="69" t="s">
        <v>1999</v>
      </c>
      <c r="P72" s="87"/>
      <c r="Q72" s="85"/>
      <c r="R72" s="83">
        <v>3</v>
      </c>
      <c r="S72" s="18"/>
      <c r="T72" s="63">
        <v>88</v>
      </c>
      <c r="U72" s="224">
        <v>23</v>
      </c>
      <c r="V72" s="382">
        <v>34358</v>
      </c>
      <c r="W72" s="63"/>
      <c r="X72" s="89"/>
      <c r="Y72" s="63"/>
      <c r="AJ72" s="18"/>
      <c r="AK72" s="392"/>
    </row>
    <row r="73" spans="1:37" s="55" customFormat="1">
      <c r="A73" s="19"/>
      <c r="B73" s="18" t="s">
        <v>73</v>
      </c>
      <c r="C73" s="55" t="s">
        <v>2450</v>
      </c>
      <c r="D73" s="68" t="s">
        <v>1769</v>
      </c>
      <c r="E73" s="19">
        <v>0</v>
      </c>
      <c r="F73" s="66"/>
      <c r="G73" s="67"/>
      <c r="H73" s="68"/>
      <c r="I73" s="19"/>
      <c r="J73" s="68"/>
      <c r="K73" s="19"/>
      <c r="L73" s="68"/>
      <c r="N73" s="18">
        <v>4</v>
      </c>
      <c r="O73" s="69" t="s">
        <v>1999</v>
      </c>
      <c r="P73" s="87"/>
      <c r="Q73" s="85"/>
      <c r="R73" s="83">
        <v>3</v>
      </c>
      <c r="S73" s="18"/>
      <c r="T73" s="63">
        <v>88</v>
      </c>
      <c r="U73" s="224">
        <v>23</v>
      </c>
      <c r="V73" s="382">
        <v>34562</v>
      </c>
      <c r="W73" s="63"/>
      <c r="X73" s="89"/>
      <c r="Y73" s="63"/>
      <c r="AJ73" s="18"/>
      <c r="AK73" s="392"/>
    </row>
    <row r="74" spans="1:37" s="55" customFormat="1">
      <c r="A74" s="19"/>
      <c r="B74" s="18" t="s">
        <v>197</v>
      </c>
      <c r="C74" s="55" t="s">
        <v>866</v>
      </c>
      <c r="D74" s="68" t="s">
        <v>1762</v>
      </c>
      <c r="E74" s="19">
        <v>4</v>
      </c>
      <c r="F74" s="66"/>
      <c r="G74" s="67">
        <v>3</v>
      </c>
      <c r="H74" s="68" t="s">
        <v>104</v>
      </c>
      <c r="I74" s="18">
        <v>4</v>
      </c>
      <c r="J74" s="68"/>
      <c r="K74" s="19"/>
      <c r="L74" s="68"/>
      <c r="N74" s="18">
        <v>5</v>
      </c>
      <c r="O74" s="69" t="s">
        <v>123</v>
      </c>
      <c r="P74" s="87"/>
      <c r="Q74" s="85">
        <v>0</v>
      </c>
      <c r="R74" s="83">
        <v>7</v>
      </c>
      <c r="S74" s="18"/>
      <c r="T74" s="63"/>
      <c r="U74" s="18"/>
      <c r="V74" s="382"/>
      <c r="W74" s="63"/>
      <c r="X74" s="89"/>
      <c r="Y74" s="63"/>
      <c r="AJ74" s="18"/>
      <c r="AK74" s="392"/>
    </row>
    <row r="75" spans="1:37" s="55" customFormat="1">
      <c r="A75" s="19"/>
      <c r="B75" s="18" t="s">
        <v>101</v>
      </c>
      <c r="C75" s="55" t="s">
        <v>1001</v>
      </c>
      <c r="D75" s="68" t="s">
        <v>104</v>
      </c>
      <c r="E75" s="19">
        <v>0</v>
      </c>
      <c r="F75" s="66"/>
      <c r="G75" s="67">
        <v>0</v>
      </c>
      <c r="H75" s="68"/>
      <c r="I75" s="19"/>
      <c r="J75" s="68"/>
      <c r="K75" s="19"/>
      <c r="L75" s="68"/>
      <c r="N75" s="18">
        <v>5</v>
      </c>
      <c r="O75" s="69" t="s">
        <v>123</v>
      </c>
      <c r="P75" s="87"/>
      <c r="Q75" s="85"/>
      <c r="R75" s="83">
        <v>20</v>
      </c>
      <c r="S75" s="18"/>
      <c r="T75" s="63"/>
      <c r="V75" s="389"/>
      <c r="W75" s="63"/>
      <c r="X75" s="89"/>
      <c r="Y75" s="248"/>
      <c r="Z75" s="236"/>
      <c r="AA75" s="236"/>
      <c r="AJ75" s="18"/>
      <c r="AK75" s="392"/>
    </row>
    <row r="76" spans="1:37" s="55" customFormat="1">
      <c r="A76" s="19"/>
      <c r="B76" s="18" t="s">
        <v>101</v>
      </c>
      <c r="C76" s="55" t="s">
        <v>958</v>
      </c>
      <c r="D76" s="68" t="s">
        <v>104</v>
      </c>
      <c r="E76" s="19">
        <v>4</v>
      </c>
      <c r="F76" s="66"/>
      <c r="G76" s="67">
        <v>0</v>
      </c>
      <c r="H76" s="68" t="s">
        <v>1762</v>
      </c>
      <c r="I76" s="18">
        <v>0</v>
      </c>
      <c r="J76" s="68"/>
      <c r="K76" s="19"/>
      <c r="L76" s="68"/>
      <c r="N76" s="18">
        <v>5</v>
      </c>
      <c r="O76" s="69" t="s">
        <v>1999</v>
      </c>
      <c r="P76" s="87"/>
      <c r="Q76" s="85"/>
      <c r="R76" s="83">
        <v>19</v>
      </c>
      <c r="S76" s="18"/>
      <c r="T76" s="63"/>
      <c r="U76" s="18"/>
      <c r="V76" s="382"/>
      <c r="W76" s="63"/>
      <c r="X76" s="89"/>
      <c r="Y76" s="63"/>
      <c r="AJ76" s="18"/>
      <c r="AK76" s="392"/>
    </row>
    <row r="77" spans="1:37" s="55" customFormat="1">
      <c r="A77" s="19"/>
      <c r="B77" s="18" t="s">
        <v>76</v>
      </c>
      <c r="C77" s="55" t="s">
        <v>1347</v>
      </c>
      <c r="D77" s="68" t="s">
        <v>104</v>
      </c>
      <c r="E77" s="19">
        <v>4</v>
      </c>
      <c r="F77" s="66"/>
      <c r="G77" s="67">
        <v>0</v>
      </c>
      <c r="H77" s="68" t="s">
        <v>1762</v>
      </c>
      <c r="I77" s="18">
        <v>0</v>
      </c>
      <c r="J77" s="68"/>
      <c r="K77" s="19"/>
      <c r="L77" s="68"/>
      <c r="N77" s="18">
        <v>5</v>
      </c>
      <c r="O77" s="69" t="s">
        <v>1999</v>
      </c>
      <c r="P77" s="87"/>
      <c r="Q77" s="85"/>
      <c r="R77" s="83">
        <v>18</v>
      </c>
      <c r="S77" s="18"/>
      <c r="T77" s="63"/>
      <c r="U77" s="18"/>
      <c r="V77" s="382"/>
      <c r="W77" s="63"/>
      <c r="X77" s="89"/>
      <c r="Y77" s="248"/>
      <c r="Z77" s="236"/>
      <c r="AA77" s="236"/>
      <c r="AJ77" s="18"/>
      <c r="AK77" s="392"/>
    </row>
    <row r="78" spans="1:37" s="55" customFormat="1">
      <c r="A78" s="19"/>
      <c r="B78" s="18" t="s">
        <v>28</v>
      </c>
      <c r="C78" s="55" t="s">
        <v>722</v>
      </c>
      <c r="D78" s="68" t="s">
        <v>1762</v>
      </c>
      <c r="E78" s="19">
        <v>0</v>
      </c>
      <c r="F78" s="66"/>
      <c r="G78" s="67">
        <v>2</v>
      </c>
      <c r="H78" s="68" t="s">
        <v>104</v>
      </c>
      <c r="I78" s="18">
        <v>4</v>
      </c>
      <c r="J78" s="68"/>
      <c r="K78" s="19"/>
      <c r="L78" s="68"/>
      <c r="N78" s="18">
        <v>5</v>
      </c>
      <c r="O78" s="69" t="s">
        <v>1999</v>
      </c>
      <c r="P78" s="87"/>
      <c r="Q78" s="85"/>
      <c r="R78" s="83">
        <v>17</v>
      </c>
      <c r="S78" s="18"/>
      <c r="T78" s="63"/>
      <c r="U78" s="18"/>
      <c r="V78" s="382"/>
      <c r="W78" s="63"/>
      <c r="X78" s="89"/>
      <c r="Y78" s="63"/>
      <c r="AJ78" s="18"/>
      <c r="AK78" s="392"/>
    </row>
    <row r="79" spans="1:37" s="55" customFormat="1">
      <c r="A79" s="19"/>
      <c r="B79" s="18" t="s">
        <v>32</v>
      </c>
      <c r="C79" s="55" t="s">
        <v>2451</v>
      </c>
      <c r="D79" s="68" t="s">
        <v>104</v>
      </c>
      <c r="E79" s="19">
        <v>4</v>
      </c>
      <c r="F79" s="66"/>
      <c r="G79" s="67">
        <v>0</v>
      </c>
      <c r="H79" s="68" t="s">
        <v>1762</v>
      </c>
      <c r="I79" s="18">
        <v>0</v>
      </c>
      <c r="J79" s="68"/>
      <c r="K79" s="19"/>
      <c r="L79" s="68"/>
      <c r="N79" s="18">
        <v>5</v>
      </c>
      <c r="O79" s="69" t="s">
        <v>2001</v>
      </c>
      <c r="P79" s="87"/>
      <c r="Q79" s="85"/>
      <c r="R79" s="83">
        <v>16</v>
      </c>
      <c r="S79" s="18"/>
      <c r="T79" s="63">
        <v>89</v>
      </c>
      <c r="U79" s="224">
        <v>24</v>
      </c>
      <c r="V79" s="382">
        <v>33969</v>
      </c>
      <c r="W79" s="63"/>
      <c r="X79" s="89"/>
      <c r="Y79" s="63"/>
      <c r="AJ79" s="18"/>
      <c r="AK79" s="392"/>
    </row>
    <row r="80" spans="1:37" s="55" customFormat="1">
      <c r="A80" s="19"/>
      <c r="B80" s="18" t="s">
        <v>24</v>
      </c>
      <c r="C80" s="55" t="s">
        <v>281</v>
      </c>
      <c r="D80" s="68" t="s">
        <v>104</v>
      </c>
      <c r="E80" s="19">
        <v>4</v>
      </c>
      <c r="F80" s="66"/>
      <c r="G80" s="67">
        <v>0</v>
      </c>
      <c r="H80" s="68" t="s">
        <v>1762</v>
      </c>
      <c r="I80" s="18">
        <v>0</v>
      </c>
      <c r="J80" s="68"/>
      <c r="K80" s="19"/>
      <c r="L80" s="68"/>
      <c r="N80" s="18">
        <v>5</v>
      </c>
      <c r="O80" s="69" t="s">
        <v>1999</v>
      </c>
      <c r="P80" s="87"/>
      <c r="Q80" s="85"/>
      <c r="R80" s="83">
        <v>16</v>
      </c>
      <c r="S80" s="18"/>
      <c r="T80" s="63"/>
      <c r="U80" s="18"/>
      <c r="V80" s="382"/>
      <c r="W80" s="63"/>
      <c r="X80" s="89"/>
      <c r="Y80" s="63"/>
      <c r="AJ80" s="18"/>
      <c r="AK80" s="392"/>
    </row>
    <row r="81" spans="1:37" s="55" customFormat="1">
      <c r="A81" s="19"/>
      <c r="B81" s="18" t="s">
        <v>112</v>
      </c>
      <c r="C81" s="55" t="s">
        <v>482</v>
      </c>
      <c r="D81" s="68" t="s">
        <v>104</v>
      </c>
      <c r="E81" s="19">
        <v>4</v>
      </c>
      <c r="F81" s="66"/>
      <c r="G81" s="67">
        <v>0</v>
      </c>
      <c r="H81" s="68"/>
      <c r="I81" s="19"/>
      <c r="J81" s="68"/>
      <c r="K81" s="19"/>
      <c r="L81" s="68"/>
      <c r="N81" s="18">
        <v>5</v>
      </c>
      <c r="O81" s="69" t="s">
        <v>1999</v>
      </c>
      <c r="P81" s="87"/>
      <c r="Q81" s="85"/>
      <c r="R81" s="83">
        <v>16</v>
      </c>
      <c r="S81" s="18"/>
      <c r="T81" s="63"/>
      <c r="U81" s="18"/>
      <c r="V81" s="382"/>
      <c r="W81" s="63"/>
      <c r="X81" s="89"/>
      <c r="Y81" s="63"/>
      <c r="AJ81" s="18"/>
      <c r="AK81" s="392"/>
    </row>
    <row r="82" spans="1:37" s="55" customFormat="1">
      <c r="A82" s="19"/>
      <c r="B82" s="18" t="s">
        <v>41</v>
      </c>
      <c r="C82" s="55" t="s">
        <v>1518</v>
      </c>
      <c r="D82" s="68" t="s">
        <v>104</v>
      </c>
      <c r="E82" s="19">
        <v>4</v>
      </c>
      <c r="F82" s="66"/>
      <c r="G82" s="67">
        <v>0</v>
      </c>
      <c r="H82" s="68" t="s">
        <v>1762</v>
      </c>
      <c r="I82" s="18">
        <v>0</v>
      </c>
      <c r="J82" s="68"/>
      <c r="K82" s="19"/>
      <c r="L82" s="68"/>
      <c r="N82" s="18">
        <v>5</v>
      </c>
      <c r="O82" s="69" t="s">
        <v>2002</v>
      </c>
      <c r="P82" s="87"/>
      <c r="Q82" s="85"/>
      <c r="R82" s="83">
        <v>15</v>
      </c>
      <c r="S82" s="18"/>
      <c r="T82" s="63"/>
      <c r="U82" s="18"/>
      <c r="V82" s="382"/>
      <c r="W82" s="63"/>
      <c r="X82" s="89"/>
      <c r="Y82" s="63"/>
      <c r="AJ82" s="18"/>
      <c r="AK82" s="392"/>
    </row>
    <row r="83" spans="1:37" s="55" customFormat="1">
      <c r="A83" s="19"/>
      <c r="B83" s="18" t="s">
        <v>32</v>
      </c>
      <c r="C83" s="55" t="s">
        <v>496</v>
      </c>
      <c r="D83" s="68" t="s">
        <v>104</v>
      </c>
      <c r="E83" s="19">
        <v>0</v>
      </c>
      <c r="F83" s="66"/>
      <c r="G83" s="67">
        <v>0</v>
      </c>
      <c r="H83" s="68" t="s">
        <v>1762</v>
      </c>
      <c r="I83" s="18">
        <v>0</v>
      </c>
      <c r="J83" s="68"/>
      <c r="K83" s="19"/>
      <c r="L83" s="68"/>
      <c r="N83" s="18">
        <v>5</v>
      </c>
      <c r="O83" s="69" t="s">
        <v>1999</v>
      </c>
      <c r="P83" s="87"/>
      <c r="Q83" s="85"/>
      <c r="R83" s="83">
        <v>15</v>
      </c>
      <c r="S83" s="18"/>
      <c r="T83" s="63"/>
      <c r="U83" s="18"/>
      <c r="V83" s="382"/>
      <c r="W83" s="63"/>
      <c r="X83" s="89"/>
      <c r="Y83" s="248"/>
      <c r="Z83" s="236"/>
      <c r="AA83" s="236"/>
      <c r="AJ83" s="18"/>
      <c r="AK83" s="392"/>
    </row>
    <row r="84" spans="1:37" s="55" customFormat="1">
      <c r="A84" s="19"/>
      <c r="B84" s="18" t="s">
        <v>17</v>
      </c>
      <c r="C84" s="55" t="s">
        <v>668</v>
      </c>
      <c r="D84" s="68" t="s">
        <v>1762</v>
      </c>
      <c r="E84" s="19">
        <v>0</v>
      </c>
      <c r="F84" s="66"/>
      <c r="G84" s="67">
        <v>2</v>
      </c>
      <c r="H84" s="68" t="s">
        <v>104</v>
      </c>
      <c r="I84" s="18">
        <v>4</v>
      </c>
      <c r="J84" s="68"/>
      <c r="K84" s="19"/>
      <c r="L84" s="68"/>
      <c r="N84" s="18">
        <v>5</v>
      </c>
      <c r="O84" s="69" t="s">
        <v>2001</v>
      </c>
      <c r="P84" s="87"/>
      <c r="Q84" s="85"/>
      <c r="R84" s="83">
        <v>14</v>
      </c>
      <c r="S84" s="18"/>
      <c r="T84" s="63"/>
      <c r="U84" s="18"/>
      <c r="V84" s="382"/>
      <c r="W84" s="63"/>
      <c r="X84" s="89"/>
      <c r="Y84" s="63"/>
      <c r="AJ84" s="18"/>
      <c r="AK84" s="392"/>
    </row>
    <row r="85" spans="1:37" s="55" customFormat="1">
      <c r="A85" s="19"/>
      <c r="B85" s="18" t="s">
        <v>21</v>
      </c>
      <c r="C85" s="55" t="s">
        <v>119</v>
      </c>
      <c r="D85" s="68" t="s">
        <v>104</v>
      </c>
      <c r="E85" s="19">
        <v>4</v>
      </c>
      <c r="F85" s="66"/>
      <c r="G85" s="67">
        <v>0</v>
      </c>
      <c r="H85" s="68" t="s">
        <v>1762</v>
      </c>
      <c r="I85" s="18">
        <v>0</v>
      </c>
      <c r="J85" s="68"/>
      <c r="K85" s="19"/>
      <c r="L85" s="68"/>
      <c r="N85" s="18">
        <v>5</v>
      </c>
      <c r="O85" s="69" t="s">
        <v>1999</v>
      </c>
      <c r="P85" s="87"/>
      <c r="Q85" s="85"/>
      <c r="R85" s="83">
        <v>11</v>
      </c>
      <c r="S85" s="18"/>
      <c r="T85" s="63"/>
      <c r="U85" s="18"/>
      <c r="V85" s="382"/>
      <c r="W85" s="63"/>
      <c r="X85" s="89"/>
      <c r="Y85" s="63"/>
      <c r="AJ85" s="18"/>
      <c r="AK85" s="392"/>
    </row>
    <row r="86" spans="1:37" s="55" customFormat="1">
      <c r="A86" s="19"/>
      <c r="B86" s="18" t="s">
        <v>197</v>
      </c>
      <c r="C86" s="55" t="s">
        <v>685</v>
      </c>
      <c r="D86" s="68" t="s">
        <v>104</v>
      </c>
      <c r="E86" s="19">
        <v>4</v>
      </c>
      <c r="F86" s="66"/>
      <c r="G86" s="67">
        <v>0</v>
      </c>
      <c r="H86" s="68" t="s">
        <v>1762</v>
      </c>
      <c r="I86" s="18">
        <v>0</v>
      </c>
      <c r="J86" s="68"/>
      <c r="K86" s="19"/>
      <c r="L86" s="68"/>
      <c r="N86" s="18">
        <v>5</v>
      </c>
      <c r="O86" s="69" t="s">
        <v>1999</v>
      </c>
      <c r="P86" s="87"/>
      <c r="Q86" s="85"/>
      <c r="R86" s="83">
        <v>11</v>
      </c>
      <c r="S86" s="18"/>
      <c r="T86" s="63"/>
      <c r="U86" s="18"/>
      <c r="V86" s="382"/>
      <c r="W86" s="63"/>
      <c r="X86" s="89"/>
      <c r="Y86" s="63"/>
      <c r="AJ86" s="18"/>
      <c r="AK86" s="392"/>
    </row>
    <row r="87" spans="1:37" s="55" customFormat="1">
      <c r="A87" s="19"/>
      <c r="B87" s="18" t="s">
        <v>79</v>
      </c>
      <c r="C87" s="55" t="s">
        <v>2452</v>
      </c>
      <c r="D87" s="68" t="s">
        <v>104</v>
      </c>
      <c r="E87" s="19">
        <v>4</v>
      </c>
      <c r="F87" s="66"/>
      <c r="G87" s="67">
        <v>0</v>
      </c>
      <c r="H87" s="68" t="s">
        <v>1762</v>
      </c>
      <c r="I87" s="18">
        <v>0</v>
      </c>
      <c r="J87" s="68"/>
      <c r="K87" s="19"/>
      <c r="L87" s="68"/>
      <c r="N87" s="18">
        <v>5</v>
      </c>
      <c r="O87" s="69" t="s">
        <v>2001</v>
      </c>
      <c r="P87" s="87"/>
      <c r="Q87" s="85"/>
      <c r="R87" s="83">
        <v>10</v>
      </c>
      <c r="S87" s="18"/>
      <c r="T87" s="63">
        <v>87</v>
      </c>
      <c r="U87" s="224">
        <v>24</v>
      </c>
      <c r="V87" s="382">
        <v>33998</v>
      </c>
      <c r="W87" s="63"/>
      <c r="X87" s="89"/>
      <c r="Y87" s="63"/>
      <c r="AJ87" s="18"/>
      <c r="AK87" s="392"/>
    </row>
    <row r="88" spans="1:37" s="55" customFormat="1">
      <c r="A88" s="19"/>
      <c r="B88" s="18" t="s">
        <v>142</v>
      </c>
      <c r="C88" s="55" t="s">
        <v>959</v>
      </c>
      <c r="D88" s="68" t="s">
        <v>104</v>
      </c>
      <c r="E88" s="19">
        <v>4</v>
      </c>
      <c r="F88" s="66"/>
      <c r="G88" s="67">
        <v>0</v>
      </c>
      <c r="H88" s="68"/>
      <c r="I88" s="19"/>
      <c r="J88" s="68"/>
      <c r="K88" s="19"/>
      <c r="L88" s="68"/>
      <c r="N88" s="18">
        <v>5</v>
      </c>
      <c r="O88" s="69" t="s">
        <v>1999</v>
      </c>
      <c r="P88" s="87"/>
      <c r="Q88" s="85"/>
      <c r="R88" s="83">
        <v>10</v>
      </c>
      <c r="S88" s="18"/>
      <c r="T88" s="63"/>
      <c r="U88" s="18"/>
      <c r="V88" s="382"/>
      <c r="W88" s="63"/>
      <c r="X88" s="89"/>
      <c r="Y88" s="63"/>
      <c r="AJ88" s="18"/>
      <c r="AK88" s="392"/>
    </row>
    <row r="89" spans="1:37" s="55" customFormat="1">
      <c r="A89" s="19"/>
      <c r="B89" s="18" t="s">
        <v>57</v>
      </c>
      <c r="C89" s="55" t="s">
        <v>1614</v>
      </c>
      <c r="D89" s="68" t="s">
        <v>104</v>
      </c>
      <c r="E89" s="19">
        <v>4</v>
      </c>
      <c r="F89" s="66"/>
      <c r="G89" s="67">
        <v>0</v>
      </c>
      <c r="H89" s="68" t="s">
        <v>1762</v>
      </c>
      <c r="I89" s="18">
        <v>0</v>
      </c>
      <c r="J89" s="68"/>
      <c r="K89" s="19"/>
      <c r="L89" s="68"/>
      <c r="N89" s="18">
        <v>5</v>
      </c>
      <c r="O89" s="69" t="s">
        <v>1999</v>
      </c>
      <c r="P89" s="87"/>
      <c r="Q89" s="85"/>
      <c r="R89" s="83">
        <v>10</v>
      </c>
      <c r="S89" s="18"/>
      <c r="T89" s="63"/>
      <c r="U89" s="18"/>
      <c r="V89" s="382"/>
      <c r="W89" s="63"/>
      <c r="X89" s="89"/>
      <c r="Y89" s="63"/>
      <c r="AJ89" s="18"/>
      <c r="AK89" s="392"/>
    </row>
    <row r="90" spans="1:37" s="55" customFormat="1">
      <c r="A90" s="19"/>
      <c r="B90" s="18" t="s">
        <v>47</v>
      </c>
      <c r="C90" s="55" t="s">
        <v>487</v>
      </c>
      <c r="D90" s="68" t="s">
        <v>1762</v>
      </c>
      <c r="E90" s="19">
        <v>0</v>
      </c>
      <c r="F90" s="66"/>
      <c r="G90" s="67">
        <v>5</v>
      </c>
      <c r="H90" s="68" t="s">
        <v>104</v>
      </c>
      <c r="I90" s="18">
        <v>0</v>
      </c>
      <c r="J90" s="68"/>
      <c r="K90" s="19"/>
      <c r="L90" s="68"/>
      <c r="N90" s="18">
        <v>5</v>
      </c>
      <c r="O90" s="69" t="s">
        <v>123</v>
      </c>
      <c r="P90" s="87"/>
      <c r="Q90" s="85"/>
      <c r="R90" s="83">
        <v>10</v>
      </c>
      <c r="S90" s="18"/>
      <c r="T90" s="63"/>
      <c r="U90" s="18"/>
      <c r="V90" s="382"/>
      <c r="W90" s="63"/>
      <c r="X90" s="89"/>
      <c r="Y90" s="63"/>
      <c r="AJ90" s="18"/>
      <c r="AK90" s="392"/>
    </row>
    <row r="91" spans="1:37" s="55" customFormat="1">
      <c r="A91" s="19"/>
      <c r="B91" s="18" t="s">
        <v>118</v>
      </c>
      <c r="C91" s="55" t="s">
        <v>245</v>
      </c>
      <c r="D91" s="68" t="s">
        <v>104</v>
      </c>
      <c r="E91" s="19">
        <v>4</v>
      </c>
      <c r="F91" s="66"/>
      <c r="G91" s="67">
        <v>0</v>
      </c>
      <c r="H91" s="68"/>
      <c r="I91" s="19"/>
      <c r="J91" s="68"/>
      <c r="K91" s="19"/>
      <c r="L91" s="68"/>
      <c r="N91" s="18">
        <v>5</v>
      </c>
      <c r="O91" s="69" t="s">
        <v>2001</v>
      </c>
      <c r="P91" s="87"/>
      <c r="Q91" s="85"/>
      <c r="R91" s="83">
        <v>8</v>
      </c>
      <c r="S91" s="18"/>
      <c r="T91" s="63"/>
      <c r="U91" s="18"/>
      <c r="V91" s="382"/>
      <c r="W91" s="63"/>
      <c r="X91" s="89"/>
      <c r="Y91" s="63"/>
      <c r="AJ91" s="18"/>
      <c r="AK91" s="392"/>
    </row>
    <row r="92" spans="1:37" s="55" customFormat="1">
      <c r="A92" s="19"/>
      <c r="B92" s="18" t="s">
        <v>17</v>
      </c>
      <c r="C92" s="55" t="s">
        <v>331</v>
      </c>
      <c r="D92" s="68" t="s">
        <v>104</v>
      </c>
      <c r="E92" s="19">
        <v>0</v>
      </c>
      <c r="F92" s="66"/>
      <c r="G92" s="67">
        <v>0</v>
      </c>
      <c r="H92" s="68"/>
      <c r="I92" s="19"/>
      <c r="J92" s="68"/>
      <c r="K92" s="19"/>
      <c r="L92" s="68"/>
      <c r="N92" s="18">
        <v>5</v>
      </c>
      <c r="O92" s="69" t="s">
        <v>1999</v>
      </c>
      <c r="P92" s="87"/>
      <c r="Q92" s="85"/>
      <c r="R92" s="83">
        <v>8</v>
      </c>
      <c r="S92" s="18"/>
      <c r="T92" s="63"/>
      <c r="U92" s="18"/>
      <c r="V92" s="382"/>
      <c r="W92" s="63"/>
      <c r="X92" s="89"/>
      <c r="Y92" s="248"/>
      <c r="Z92" s="236"/>
      <c r="AA92" s="236"/>
      <c r="AJ92" s="18"/>
      <c r="AK92" s="392"/>
    </row>
    <row r="93" spans="1:37" s="55" customFormat="1">
      <c r="A93" s="19"/>
      <c r="B93" s="18" t="s">
        <v>17</v>
      </c>
      <c r="C93" s="55" t="s">
        <v>898</v>
      </c>
      <c r="D93" s="68" t="s">
        <v>104</v>
      </c>
      <c r="E93" s="19">
        <v>5</v>
      </c>
      <c r="F93" s="66"/>
      <c r="G93" s="67">
        <v>0</v>
      </c>
      <c r="H93" s="68" t="s">
        <v>1762</v>
      </c>
      <c r="I93" s="18">
        <v>0</v>
      </c>
      <c r="J93" s="68"/>
      <c r="K93" s="19"/>
      <c r="L93" s="68"/>
      <c r="N93" s="18">
        <v>5</v>
      </c>
      <c r="O93" s="69" t="s">
        <v>2001</v>
      </c>
      <c r="P93" s="87"/>
      <c r="Q93" s="85"/>
      <c r="R93" s="83">
        <v>7</v>
      </c>
      <c r="S93" s="18"/>
      <c r="T93" s="63"/>
      <c r="U93" s="18"/>
      <c r="V93" s="382"/>
      <c r="W93" s="63"/>
      <c r="X93" s="89"/>
      <c r="Y93" s="63"/>
      <c r="AJ93" s="18"/>
      <c r="AK93" s="392"/>
    </row>
    <row r="94" spans="1:37" s="55" customFormat="1">
      <c r="A94" s="19"/>
      <c r="B94" s="18" t="s">
        <v>49</v>
      </c>
      <c r="C94" s="55" t="s">
        <v>1174</v>
      </c>
      <c r="D94" s="68" t="s">
        <v>104</v>
      </c>
      <c r="E94" s="19">
        <v>4</v>
      </c>
      <c r="F94" s="66"/>
      <c r="G94" s="67">
        <v>0</v>
      </c>
      <c r="H94" s="68" t="s">
        <v>1762</v>
      </c>
      <c r="I94" s="18">
        <v>0</v>
      </c>
      <c r="J94" s="68"/>
      <c r="K94" s="19"/>
      <c r="L94" s="68"/>
      <c r="N94" s="18">
        <v>5</v>
      </c>
      <c r="O94" s="69" t="s">
        <v>1999</v>
      </c>
      <c r="P94" s="87"/>
      <c r="Q94" s="85"/>
      <c r="R94" s="83">
        <v>7</v>
      </c>
      <c r="S94" s="18"/>
      <c r="T94" s="63"/>
      <c r="U94" s="18"/>
      <c r="V94" s="382"/>
      <c r="W94" s="63"/>
      <c r="X94" s="89"/>
      <c r="Y94" s="63"/>
      <c r="AJ94" s="18"/>
      <c r="AK94" s="392"/>
    </row>
    <row r="95" spans="1:37" s="55" customFormat="1">
      <c r="A95" s="19"/>
      <c r="B95" s="18" t="s">
        <v>49</v>
      </c>
      <c r="C95" s="55" t="s">
        <v>1502</v>
      </c>
      <c r="D95" s="68" t="s">
        <v>104</v>
      </c>
      <c r="E95" s="19">
        <v>4</v>
      </c>
      <c r="F95" s="66"/>
      <c r="G95" s="67">
        <v>0</v>
      </c>
      <c r="H95" s="68"/>
      <c r="I95" s="19"/>
      <c r="J95" s="68"/>
      <c r="K95" s="19"/>
      <c r="L95" s="68"/>
      <c r="N95" s="18">
        <v>5</v>
      </c>
      <c r="O95" s="69" t="s">
        <v>1999</v>
      </c>
      <c r="P95" s="87"/>
      <c r="Q95" s="85"/>
      <c r="R95" s="83">
        <v>5</v>
      </c>
      <c r="S95" s="18"/>
      <c r="T95" s="63"/>
      <c r="U95" s="18"/>
      <c r="V95" s="382"/>
      <c r="W95" s="63"/>
      <c r="X95" s="89"/>
      <c r="Y95" s="63"/>
      <c r="AJ95" s="18"/>
      <c r="AK95" s="392"/>
    </row>
    <row r="96" spans="1:37" s="55" customFormat="1">
      <c r="A96" s="19"/>
      <c r="B96" s="18" t="s">
        <v>137</v>
      </c>
      <c r="C96" s="55" t="s">
        <v>195</v>
      </c>
      <c r="D96" s="68" t="s">
        <v>104</v>
      </c>
      <c r="E96" s="19">
        <v>4</v>
      </c>
      <c r="F96" s="66"/>
      <c r="G96" s="67">
        <v>0</v>
      </c>
      <c r="H96" s="68" t="s">
        <v>1762</v>
      </c>
      <c r="I96" s="18">
        <v>0</v>
      </c>
      <c r="J96" s="68"/>
      <c r="K96" s="19"/>
      <c r="L96" s="68"/>
      <c r="N96" s="18">
        <v>5</v>
      </c>
      <c r="O96" s="69" t="s">
        <v>123</v>
      </c>
      <c r="P96" s="87"/>
      <c r="Q96" s="85"/>
      <c r="R96" s="83">
        <v>4</v>
      </c>
      <c r="S96" s="18"/>
      <c r="T96" s="63"/>
      <c r="U96" s="18"/>
      <c r="V96" s="382"/>
      <c r="W96" s="63"/>
      <c r="X96" s="89"/>
      <c r="Y96" s="63"/>
      <c r="AJ96" s="18"/>
      <c r="AK96" s="392"/>
    </row>
    <row r="97" spans="1:37" s="55" customFormat="1">
      <c r="A97" s="19"/>
      <c r="B97" s="18" t="s">
        <v>12</v>
      </c>
      <c r="C97" s="55" t="s">
        <v>1513</v>
      </c>
      <c r="D97" s="68" t="s">
        <v>104</v>
      </c>
      <c r="E97" s="19">
        <v>4</v>
      </c>
      <c r="F97" s="66"/>
      <c r="G97" s="67">
        <v>0</v>
      </c>
      <c r="H97" s="68" t="s">
        <v>1762</v>
      </c>
      <c r="I97" s="18">
        <v>0</v>
      </c>
      <c r="J97" s="68"/>
      <c r="K97" s="19"/>
      <c r="L97" s="68"/>
      <c r="N97" s="18">
        <v>5</v>
      </c>
      <c r="O97" s="69" t="s">
        <v>123</v>
      </c>
      <c r="P97" s="87"/>
      <c r="Q97" s="85"/>
      <c r="R97" s="83">
        <v>4</v>
      </c>
      <c r="S97" s="18"/>
      <c r="T97" s="63"/>
      <c r="U97" s="18"/>
      <c r="V97" s="382"/>
      <c r="W97" s="63"/>
      <c r="X97" s="89"/>
      <c r="Y97" s="63"/>
      <c r="AJ97" s="18"/>
      <c r="AK97" s="392"/>
    </row>
    <row r="98" spans="1:37" s="55" customFormat="1">
      <c r="A98" s="19"/>
      <c r="B98" s="18" t="s">
        <v>12</v>
      </c>
      <c r="C98" s="55" t="s">
        <v>103</v>
      </c>
      <c r="D98" s="68" t="s">
        <v>104</v>
      </c>
      <c r="E98" s="19">
        <v>4</v>
      </c>
      <c r="F98" s="66"/>
      <c r="G98" s="67">
        <v>0</v>
      </c>
      <c r="H98" s="68"/>
      <c r="I98" s="19"/>
      <c r="J98" s="68"/>
      <c r="K98" s="19"/>
      <c r="L98" s="68"/>
      <c r="N98" s="18">
        <v>5</v>
      </c>
      <c r="O98" s="69" t="s">
        <v>2001</v>
      </c>
      <c r="P98" s="87"/>
      <c r="Q98" s="85"/>
      <c r="R98" s="83">
        <v>3</v>
      </c>
      <c r="S98" s="18"/>
      <c r="T98" s="63"/>
      <c r="U98" s="18"/>
      <c r="V98" s="382"/>
      <c r="W98" s="63"/>
      <c r="X98" s="89"/>
      <c r="Y98" s="248"/>
      <c r="Z98" s="236"/>
      <c r="AA98" s="236"/>
      <c r="AJ98" s="18"/>
      <c r="AK98" s="392"/>
    </row>
    <row r="99" spans="1:37" s="55" customFormat="1">
      <c r="A99" s="19"/>
      <c r="B99" s="18" t="s">
        <v>151</v>
      </c>
      <c r="C99" s="55" t="s">
        <v>1675</v>
      </c>
      <c r="D99" s="68" t="s">
        <v>104</v>
      </c>
      <c r="E99" s="19">
        <v>5</v>
      </c>
      <c r="F99" s="66"/>
      <c r="G99" s="67">
        <v>0</v>
      </c>
      <c r="H99" s="68" t="s">
        <v>1762</v>
      </c>
      <c r="I99" s="18">
        <v>0</v>
      </c>
      <c r="J99" s="68"/>
      <c r="K99" s="19"/>
      <c r="L99" s="68"/>
      <c r="N99" s="18">
        <v>5</v>
      </c>
      <c r="O99" s="69" t="s">
        <v>2001</v>
      </c>
      <c r="P99" s="87"/>
      <c r="Q99" s="85"/>
      <c r="R99" s="83">
        <v>2</v>
      </c>
      <c r="S99" s="18"/>
      <c r="T99" s="63"/>
      <c r="U99" s="18"/>
      <c r="V99" s="382"/>
      <c r="W99" s="63"/>
      <c r="X99" s="89"/>
      <c r="Y99" s="63"/>
      <c r="AJ99" s="18"/>
      <c r="AK99" s="392"/>
    </row>
    <row r="100" spans="1:37" s="55" customFormat="1">
      <c r="A100" s="19"/>
      <c r="B100" s="18" t="s">
        <v>161</v>
      </c>
      <c r="C100" s="55" t="s">
        <v>348</v>
      </c>
      <c r="D100" s="68" t="s">
        <v>104</v>
      </c>
      <c r="E100" s="19">
        <v>4</v>
      </c>
      <c r="F100" s="66"/>
      <c r="G100" s="67">
        <v>0</v>
      </c>
      <c r="H100" s="68" t="s">
        <v>1762</v>
      </c>
      <c r="I100" s="18">
        <v>4</v>
      </c>
      <c r="J100" s="68"/>
      <c r="K100" s="19"/>
      <c r="L100" s="68"/>
      <c r="N100" s="18">
        <v>5</v>
      </c>
      <c r="O100" s="69" t="s">
        <v>1999</v>
      </c>
      <c r="P100" s="87"/>
      <c r="Q100" s="85"/>
      <c r="R100" s="83">
        <v>2</v>
      </c>
      <c r="S100" s="18"/>
      <c r="T100" s="63"/>
      <c r="U100" s="18"/>
      <c r="V100" s="382"/>
      <c r="W100" s="63"/>
      <c r="X100" s="89"/>
      <c r="Y100" s="63"/>
      <c r="AJ100" s="18"/>
      <c r="AK100" s="392"/>
    </row>
    <row r="101" spans="1:37" s="55" customFormat="1">
      <c r="A101" s="19"/>
      <c r="B101" s="18" t="s">
        <v>45</v>
      </c>
      <c r="C101" s="55" t="s">
        <v>1111</v>
      </c>
      <c r="D101" s="68" t="s">
        <v>104</v>
      </c>
      <c r="E101" s="19">
        <v>4</v>
      </c>
      <c r="F101" s="66"/>
      <c r="G101" s="67">
        <v>0</v>
      </c>
      <c r="H101" s="68" t="s">
        <v>1762</v>
      </c>
      <c r="I101" s="18">
        <v>0</v>
      </c>
      <c r="J101" s="68"/>
      <c r="K101" s="19"/>
      <c r="L101" s="68"/>
      <c r="N101" s="18">
        <v>5</v>
      </c>
      <c r="O101" s="69" t="s">
        <v>123</v>
      </c>
      <c r="P101" s="87"/>
      <c r="Q101" s="85"/>
      <c r="R101" s="83">
        <v>2</v>
      </c>
      <c r="S101" s="18"/>
      <c r="T101" s="63"/>
      <c r="U101" s="18"/>
      <c r="V101" s="382"/>
      <c r="W101" s="63"/>
      <c r="X101" s="89"/>
      <c r="Y101" s="63"/>
      <c r="AJ101" s="18"/>
      <c r="AK101" s="392"/>
    </row>
    <row r="102" spans="1:37" s="55" customFormat="1">
      <c r="A102" s="19"/>
      <c r="B102" s="18" t="s">
        <v>28</v>
      </c>
      <c r="C102" s="55" t="s">
        <v>1224</v>
      </c>
      <c r="D102" s="68" t="s">
        <v>104</v>
      </c>
      <c r="E102" s="19">
        <v>4</v>
      </c>
      <c r="F102" s="66"/>
      <c r="G102" s="67">
        <v>0</v>
      </c>
      <c r="H102" s="68" t="s">
        <v>1762</v>
      </c>
      <c r="I102" s="18">
        <v>0</v>
      </c>
      <c r="J102" s="68"/>
      <c r="K102" s="19"/>
      <c r="L102" s="68"/>
      <c r="N102" s="18">
        <v>5</v>
      </c>
      <c r="O102" s="69" t="s">
        <v>1999</v>
      </c>
      <c r="P102" s="87"/>
      <c r="Q102" s="85"/>
      <c r="R102" s="83">
        <v>2</v>
      </c>
      <c r="S102" s="18"/>
      <c r="T102" s="63"/>
      <c r="U102" s="18"/>
      <c r="V102" s="382"/>
      <c r="W102" s="63"/>
      <c r="X102" s="89"/>
      <c r="Y102" s="63"/>
      <c r="AJ102" s="18"/>
      <c r="AK102" s="392"/>
    </row>
    <row r="103" spans="1:37" s="55" customFormat="1">
      <c r="A103" s="19"/>
      <c r="B103" s="18" t="s">
        <v>79</v>
      </c>
      <c r="C103" s="55" t="s">
        <v>1532</v>
      </c>
      <c r="D103" s="68" t="s">
        <v>1762</v>
      </c>
      <c r="E103" s="19">
        <v>4</v>
      </c>
      <c r="F103" s="66"/>
      <c r="G103" s="67">
        <v>0</v>
      </c>
      <c r="H103" s="68" t="s">
        <v>104</v>
      </c>
      <c r="I103" s="18">
        <v>4</v>
      </c>
      <c r="J103" s="68"/>
      <c r="K103" s="19"/>
      <c r="L103" s="68"/>
      <c r="N103" s="18">
        <v>5</v>
      </c>
      <c r="O103" s="69" t="s">
        <v>2001</v>
      </c>
      <c r="P103" s="87"/>
      <c r="Q103" s="85"/>
      <c r="R103" s="83">
        <v>2</v>
      </c>
      <c r="S103" s="18"/>
      <c r="T103" s="63"/>
      <c r="U103" s="18"/>
      <c r="V103" s="382"/>
      <c r="W103" s="63"/>
      <c r="X103" s="89"/>
      <c r="Y103" s="63"/>
      <c r="AJ103" s="18"/>
      <c r="AK103" s="392"/>
    </row>
    <row r="104" spans="1:37" s="55" customFormat="1">
      <c r="A104" s="19"/>
      <c r="B104" s="18" t="s">
        <v>127</v>
      </c>
      <c r="C104" s="55" t="s">
        <v>1165</v>
      </c>
      <c r="D104" s="68" t="s">
        <v>104</v>
      </c>
      <c r="E104" s="19">
        <v>5</v>
      </c>
      <c r="F104" s="66"/>
      <c r="G104" s="67">
        <v>0</v>
      </c>
      <c r="H104" s="68" t="s">
        <v>1762</v>
      </c>
      <c r="I104" s="18">
        <v>0</v>
      </c>
      <c r="J104" s="68"/>
      <c r="K104" s="19"/>
      <c r="L104" s="68"/>
      <c r="N104" s="18">
        <v>5</v>
      </c>
      <c r="O104" s="69" t="s">
        <v>123</v>
      </c>
      <c r="P104" s="87"/>
      <c r="Q104" s="85"/>
      <c r="R104" s="83">
        <v>1</v>
      </c>
      <c r="S104" s="18"/>
      <c r="T104" s="63"/>
      <c r="U104" s="18"/>
      <c r="V104" s="382"/>
      <c r="W104" s="63"/>
      <c r="X104" s="89"/>
      <c r="Y104" s="63"/>
      <c r="AJ104" s="18"/>
      <c r="AK104" s="392"/>
    </row>
    <row r="105" spans="1:37" s="55" customFormat="1">
      <c r="A105" s="19"/>
      <c r="B105" s="18" t="s">
        <v>47</v>
      </c>
      <c r="C105" s="55" t="s">
        <v>1039</v>
      </c>
      <c r="D105" s="68" t="s">
        <v>104</v>
      </c>
      <c r="E105" s="19">
        <v>4</v>
      </c>
      <c r="F105" s="66"/>
      <c r="G105" s="67">
        <v>0</v>
      </c>
      <c r="H105" s="68" t="s">
        <v>1762</v>
      </c>
      <c r="I105" s="18">
        <v>0</v>
      </c>
      <c r="J105" s="68"/>
      <c r="K105" s="19"/>
      <c r="L105" s="68"/>
      <c r="N105" s="18">
        <v>5</v>
      </c>
      <c r="O105" s="69" t="s">
        <v>1999</v>
      </c>
      <c r="P105" s="87"/>
      <c r="Q105" s="85"/>
      <c r="R105" s="83">
        <v>1</v>
      </c>
      <c r="S105" s="18"/>
      <c r="T105" s="63"/>
      <c r="U105" s="18"/>
      <c r="V105" s="382"/>
      <c r="W105" s="63"/>
      <c r="X105" s="89"/>
      <c r="Y105" s="63"/>
      <c r="AJ105" s="18"/>
      <c r="AK105" s="392"/>
    </row>
    <row r="106" spans="1:37" s="55" customFormat="1">
      <c r="A106" s="19"/>
      <c r="B106" s="18" t="s">
        <v>71</v>
      </c>
      <c r="C106" s="55" t="s">
        <v>2456</v>
      </c>
      <c r="D106" s="68" t="s">
        <v>104</v>
      </c>
      <c r="E106" s="19">
        <v>4</v>
      </c>
      <c r="F106" s="66"/>
      <c r="G106" s="67">
        <v>0</v>
      </c>
      <c r="H106" s="68" t="s">
        <v>1762</v>
      </c>
      <c r="I106" s="18">
        <v>4</v>
      </c>
      <c r="J106" s="68"/>
      <c r="K106" s="19"/>
      <c r="L106" s="68"/>
      <c r="N106" s="18">
        <v>5</v>
      </c>
      <c r="O106" s="69" t="s">
        <v>1999</v>
      </c>
      <c r="P106" s="87"/>
      <c r="Q106" s="85"/>
      <c r="R106" s="83">
        <v>1</v>
      </c>
      <c r="S106" s="18"/>
      <c r="T106" s="63">
        <v>89</v>
      </c>
      <c r="U106" s="224">
        <v>24</v>
      </c>
      <c r="V106" s="382">
        <v>34108</v>
      </c>
      <c r="W106" s="63"/>
      <c r="X106" s="89"/>
      <c r="Y106" s="63"/>
      <c r="AJ106" s="18"/>
      <c r="AK106" s="392"/>
    </row>
    <row r="107" spans="1:37" s="55" customFormat="1">
      <c r="A107" s="19"/>
      <c r="B107" s="18" t="s">
        <v>221</v>
      </c>
      <c r="C107" s="55" t="s">
        <v>1192</v>
      </c>
      <c r="D107" s="68" t="s">
        <v>104</v>
      </c>
      <c r="E107" s="19">
        <v>4</v>
      </c>
      <c r="F107" s="66"/>
      <c r="G107" s="67">
        <v>0</v>
      </c>
      <c r="H107" s="68" t="s">
        <v>1762</v>
      </c>
      <c r="I107" s="18">
        <v>0</v>
      </c>
      <c r="J107" s="68"/>
      <c r="K107" s="19"/>
      <c r="L107" s="68"/>
      <c r="N107" s="18">
        <v>5</v>
      </c>
      <c r="O107" s="69" t="s">
        <v>1999</v>
      </c>
      <c r="P107" s="87"/>
      <c r="Q107" s="85"/>
      <c r="R107" s="83">
        <v>1</v>
      </c>
      <c r="S107" s="18"/>
      <c r="T107" s="63"/>
      <c r="U107" s="18"/>
      <c r="V107" s="382"/>
      <c r="W107" s="63"/>
      <c r="X107" s="89"/>
      <c r="Y107" s="63"/>
      <c r="AJ107" s="18"/>
      <c r="AK107" s="392"/>
    </row>
    <row r="108" spans="1:37" s="55" customFormat="1">
      <c r="A108" s="19"/>
      <c r="B108" s="18" t="s">
        <v>118</v>
      </c>
      <c r="C108" s="55" t="s">
        <v>463</v>
      </c>
      <c r="D108" s="68" t="s">
        <v>104</v>
      </c>
      <c r="E108" s="19">
        <v>4</v>
      </c>
      <c r="F108" s="66"/>
      <c r="G108" s="67">
        <v>0</v>
      </c>
      <c r="H108" s="68" t="s">
        <v>1762</v>
      </c>
      <c r="I108" s="18">
        <v>0</v>
      </c>
      <c r="J108" s="68"/>
      <c r="K108" s="19"/>
      <c r="L108" s="68"/>
      <c r="N108" s="18">
        <v>5</v>
      </c>
      <c r="O108" s="69" t="s">
        <v>1999</v>
      </c>
      <c r="P108" s="87"/>
      <c r="Q108" s="85"/>
      <c r="R108" s="83">
        <v>0</v>
      </c>
      <c r="S108" s="18"/>
      <c r="T108" s="63"/>
      <c r="U108" s="18"/>
      <c r="V108" s="382"/>
      <c r="W108" s="63"/>
      <c r="X108" s="89"/>
      <c r="Y108" s="63"/>
      <c r="AJ108" s="18"/>
      <c r="AK108" s="392"/>
    </row>
    <row r="109" spans="1:37" s="55" customFormat="1">
      <c r="A109" s="19"/>
      <c r="B109" s="18" t="s">
        <v>101</v>
      </c>
      <c r="C109" s="55" t="s">
        <v>249</v>
      </c>
      <c r="D109" s="68" t="s">
        <v>1759</v>
      </c>
      <c r="E109" s="19">
        <v>0</v>
      </c>
      <c r="F109" s="66"/>
      <c r="G109" s="67">
        <v>0</v>
      </c>
      <c r="H109" s="68" t="s">
        <v>104</v>
      </c>
      <c r="I109" s="19">
        <v>4</v>
      </c>
      <c r="J109" s="68"/>
      <c r="K109" s="19"/>
      <c r="L109" s="68"/>
      <c r="N109" s="18">
        <v>6</v>
      </c>
      <c r="O109" s="69">
        <v>0</v>
      </c>
      <c r="P109" s="87"/>
      <c r="Q109" s="85"/>
      <c r="R109" s="83">
        <v>0</v>
      </c>
      <c r="S109" s="18"/>
      <c r="T109" s="63"/>
      <c r="U109" s="18"/>
      <c r="V109" s="382"/>
      <c r="W109" s="63"/>
      <c r="X109" s="89"/>
      <c r="Y109" s="63"/>
      <c r="AJ109" s="18"/>
      <c r="AK109" s="392"/>
    </row>
    <row r="110" spans="1:37" s="55" customFormat="1">
      <c r="A110" s="19"/>
      <c r="B110" s="18" t="s">
        <v>52</v>
      </c>
      <c r="C110" s="55" t="s">
        <v>124</v>
      </c>
      <c r="D110" s="68" t="s">
        <v>1759</v>
      </c>
      <c r="E110" s="19">
        <v>0</v>
      </c>
      <c r="F110" s="66"/>
      <c r="G110" s="67">
        <v>0</v>
      </c>
      <c r="H110" s="68"/>
      <c r="I110" s="19"/>
      <c r="J110" s="68"/>
      <c r="K110" s="19"/>
      <c r="L110" s="68"/>
      <c r="N110" s="18">
        <v>6</v>
      </c>
      <c r="O110" s="69"/>
      <c r="P110" s="87"/>
      <c r="Q110" s="85"/>
      <c r="R110" s="83"/>
      <c r="S110" s="18"/>
      <c r="T110" s="63"/>
      <c r="U110" s="18"/>
      <c r="V110" s="382"/>
      <c r="W110" s="63"/>
      <c r="X110" s="89"/>
      <c r="Y110" s="63"/>
      <c r="AJ110" s="18"/>
      <c r="AK110" s="392"/>
    </row>
    <row r="111" spans="1:37" s="55" customFormat="1">
      <c r="A111" s="19"/>
      <c r="B111" s="18" t="s">
        <v>71</v>
      </c>
      <c r="C111" s="55" t="s">
        <v>521</v>
      </c>
      <c r="D111" s="68" t="s">
        <v>1759</v>
      </c>
      <c r="E111" s="19">
        <v>0</v>
      </c>
      <c r="F111" s="66"/>
      <c r="G111" s="67">
        <v>0</v>
      </c>
      <c r="H111" s="68"/>
      <c r="I111" s="19"/>
      <c r="J111" s="68"/>
      <c r="K111" s="19"/>
      <c r="L111" s="68"/>
      <c r="N111" s="18">
        <v>6</v>
      </c>
      <c r="O111" s="69"/>
      <c r="P111" s="87"/>
      <c r="Q111" s="85"/>
      <c r="R111" s="83"/>
      <c r="S111" s="18"/>
      <c r="T111" s="63"/>
      <c r="U111" s="18"/>
      <c r="V111" s="382"/>
      <c r="W111" s="63"/>
      <c r="X111" s="89"/>
      <c r="Y111" s="63"/>
      <c r="AJ111" s="18"/>
      <c r="AK111" s="392"/>
    </row>
    <row r="112" spans="1:37" s="55" customFormat="1">
      <c r="A112" s="19"/>
      <c r="B112" s="18" t="s">
        <v>79</v>
      </c>
      <c r="C112" s="55" t="s">
        <v>552</v>
      </c>
      <c r="D112" s="68" t="s">
        <v>1759</v>
      </c>
      <c r="E112" s="19">
        <v>0</v>
      </c>
      <c r="F112" s="66"/>
      <c r="G112" s="67">
        <v>0</v>
      </c>
      <c r="H112" s="68"/>
      <c r="I112" s="19"/>
      <c r="J112" s="68"/>
      <c r="K112" s="19"/>
      <c r="L112" s="68"/>
      <c r="N112" s="18">
        <v>6</v>
      </c>
      <c r="O112" s="69"/>
      <c r="P112" s="87"/>
      <c r="Q112" s="85"/>
      <c r="R112" s="83"/>
      <c r="S112" s="18"/>
      <c r="T112" s="63"/>
      <c r="U112" s="18"/>
      <c r="V112" s="382"/>
      <c r="W112" s="63"/>
      <c r="X112" s="89"/>
      <c r="Y112" s="63"/>
      <c r="AJ112" s="18"/>
      <c r="AK112" s="392"/>
    </row>
    <row r="113" spans="1:37" s="55" customFormat="1">
      <c r="A113" s="19"/>
      <c r="B113" s="18" t="s">
        <v>112</v>
      </c>
      <c r="C113" s="55" t="s">
        <v>563</v>
      </c>
      <c r="D113" s="68" t="s">
        <v>1759</v>
      </c>
      <c r="E113" s="19">
        <v>0</v>
      </c>
      <c r="F113" s="66"/>
      <c r="G113" s="67">
        <v>0</v>
      </c>
      <c r="H113" s="68"/>
      <c r="I113" s="19"/>
      <c r="J113" s="68"/>
      <c r="K113" s="19"/>
      <c r="L113" s="68"/>
      <c r="N113" s="18">
        <v>6</v>
      </c>
      <c r="O113" s="69"/>
      <c r="P113" s="87"/>
      <c r="Q113" s="85"/>
      <c r="R113" s="83"/>
      <c r="S113" s="18"/>
      <c r="T113" s="63"/>
      <c r="U113" s="18"/>
      <c r="V113" s="382"/>
      <c r="W113" s="63"/>
      <c r="X113" s="89"/>
      <c r="Y113" s="63"/>
      <c r="AJ113" s="18"/>
      <c r="AK113" s="392"/>
    </row>
    <row r="114" spans="1:37" s="55" customFormat="1">
      <c r="A114" s="19"/>
      <c r="B114" s="18" t="s">
        <v>151</v>
      </c>
      <c r="C114" s="55" t="s">
        <v>2457</v>
      </c>
      <c r="D114" s="68" t="s">
        <v>1759</v>
      </c>
      <c r="E114" s="19">
        <v>0</v>
      </c>
      <c r="F114" s="66"/>
      <c r="G114" s="67">
        <v>0</v>
      </c>
      <c r="H114" s="68"/>
      <c r="I114" s="19"/>
      <c r="J114" s="68"/>
      <c r="K114" s="19"/>
      <c r="L114" s="68"/>
      <c r="N114" s="18">
        <v>6</v>
      </c>
      <c r="O114" s="69"/>
      <c r="P114" s="87"/>
      <c r="Q114" s="85"/>
      <c r="R114" s="83"/>
      <c r="S114" s="18"/>
      <c r="T114" s="63">
        <v>53</v>
      </c>
      <c r="U114" s="224">
        <v>23</v>
      </c>
      <c r="V114" s="382">
        <v>34387</v>
      </c>
      <c r="W114" s="63"/>
      <c r="X114" s="89"/>
      <c r="Y114" s="63"/>
      <c r="AJ114" s="18"/>
      <c r="AK114" s="392"/>
    </row>
    <row r="115" spans="1:37" s="55" customFormat="1">
      <c r="A115" s="19"/>
      <c r="B115" s="18" t="s">
        <v>79</v>
      </c>
      <c r="C115" s="55" t="s">
        <v>1325</v>
      </c>
      <c r="D115" s="68" t="s">
        <v>1759</v>
      </c>
      <c r="E115" s="19">
        <v>0</v>
      </c>
      <c r="F115" s="66"/>
      <c r="G115" s="67">
        <v>0</v>
      </c>
      <c r="H115" s="68"/>
      <c r="I115" s="19"/>
      <c r="J115" s="68"/>
      <c r="K115" s="19"/>
      <c r="L115" s="68"/>
      <c r="N115" s="18">
        <v>6</v>
      </c>
      <c r="O115" s="69"/>
      <c r="P115" s="87"/>
      <c r="Q115" s="85"/>
      <c r="R115" s="83"/>
      <c r="S115" s="18"/>
      <c r="T115" s="63"/>
      <c r="U115" s="18"/>
      <c r="V115" s="382"/>
      <c r="W115" s="63"/>
      <c r="X115" s="89"/>
      <c r="Y115" s="63"/>
      <c r="AJ115" s="18"/>
      <c r="AK115" s="392"/>
    </row>
    <row r="116" spans="1:37" s="55" customFormat="1">
      <c r="A116" s="19"/>
      <c r="B116" s="18" t="s">
        <v>73</v>
      </c>
      <c r="C116" s="55" t="s">
        <v>1333</v>
      </c>
      <c r="D116" s="68" t="s">
        <v>1759</v>
      </c>
      <c r="E116" s="19">
        <v>0</v>
      </c>
      <c r="F116" s="66"/>
      <c r="G116" s="67">
        <v>0</v>
      </c>
      <c r="H116" s="68"/>
      <c r="I116" s="19"/>
      <c r="J116" s="68"/>
      <c r="K116" s="19"/>
      <c r="L116" s="68"/>
      <c r="N116" s="18">
        <v>6</v>
      </c>
      <c r="O116" s="69"/>
      <c r="P116" s="87"/>
      <c r="Q116" s="85"/>
      <c r="R116" s="83"/>
      <c r="S116" s="18"/>
      <c r="T116" s="63"/>
      <c r="U116" s="18"/>
      <c r="V116" s="382"/>
      <c r="W116" s="63"/>
      <c r="X116" s="89"/>
      <c r="Y116" s="63"/>
      <c r="AJ116" s="18"/>
      <c r="AK116" s="392"/>
    </row>
    <row r="117" spans="1:37" s="55" customFormat="1">
      <c r="A117" s="19"/>
      <c r="B117" s="18" t="s">
        <v>17</v>
      </c>
      <c r="C117" s="55" t="s">
        <v>1586</v>
      </c>
      <c r="D117" s="68" t="s">
        <v>1781</v>
      </c>
      <c r="E117" s="19">
        <v>0</v>
      </c>
      <c r="F117" s="66"/>
      <c r="G117" s="67">
        <v>2</v>
      </c>
      <c r="H117" s="68" t="s">
        <v>1759</v>
      </c>
      <c r="I117" s="19">
        <v>0</v>
      </c>
      <c r="J117" s="68" t="s">
        <v>104</v>
      </c>
      <c r="K117" s="19">
        <v>4</v>
      </c>
      <c r="L117" s="68"/>
      <c r="N117" s="18">
        <v>7</v>
      </c>
      <c r="O117" s="69">
        <v>0</v>
      </c>
      <c r="P117" s="87"/>
      <c r="Q117" s="85"/>
      <c r="R117" s="83">
        <v>0</v>
      </c>
      <c r="S117" s="18"/>
      <c r="T117" s="63"/>
      <c r="U117" s="18"/>
      <c r="V117" s="382"/>
      <c r="W117" s="63"/>
      <c r="X117" s="89"/>
      <c r="Y117" s="248"/>
      <c r="Z117" s="236"/>
      <c r="AA117" s="236"/>
      <c r="AJ117" s="18"/>
      <c r="AK117" s="392"/>
    </row>
    <row r="118" spans="1:37" s="55" customFormat="1">
      <c r="A118" s="19"/>
      <c r="B118" s="18" t="s">
        <v>159</v>
      </c>
      <c r="C118" s="55" t="s">
        <v>1020</v>
      </c>
      <c r="D118" s="68" t="s">
        <v>1781</v>
      </c>
      <c r="E118" s="19">
        <v>0</v>
      </c>
      <c r="F118" s="66"/>
      <c r="G118" s="67">
        <v>2</v>
      </c>
      <c r="H118" s="68" t="s">
        <v>1759</v>
      </c>
      <c r="I118" s="19">
        <v>0</v>
      </c>
      <c r="J118" s="68" t="s">
        <v>104</v>
      </c>
      <c r="K118" s="19">
        <v>4</v>
      </c>
      <c r="L118" s="68"/>
      <c r="N118" s="18">
        <v>7</v>
      </c>
      <c r="O118" s="69">
        <v>0</v>
      </c>
      <c r="P118" s="87"/>
      <c r="Q118" s="85"/>
      <c r="R118" s="83">
        <v>0</v>
      </c>
      <c r="S118" s="18"/>
      <c r="T118" s="63"/>
      <c r="U118" s="18"/>
      <c r="V118" s="382"/>
      <c r="W118" s="63"/>
      <c r="X118" s="89"/>
      <c r="Y118" s="63"/>
      <c r="AJ118" s="18"/>
      <c r="AK118" s="392"/>
    </row>
    <row r="119" spans="1:37" s="55" customFormat="1">
      <c r="A119" s="19"/>
      <c r="B119" s="18" t="s">
        <v>73</v>
      </c>
      <c r="C119" s="55" t="s">
        <v>133</v>
      </c>
      <c r="D119" s="68" t="s">
        <v>1781</v>
      </c>
      <c r="E119" s="19">
        <v>0</v>
      </c>
      <c r="F119" s="66"/>
      <c r="G119" s="67">
        <v>0</v>
      </c>
      <c r="H119" s="68" t="s">
        <v>104</v>
      </c>
      <c r="I119" s="19">
        <v>4</v>
      </c>
      <c r="J119" s="68"/>
      <c r="K119" s="19"/>
      <c r="L119" s="68"/>
      <c r="N119" s="18">
        <v>7</v>
      </c>
      <c r="O119" s="69">
        <v>0</v>
      </c>
      <c r="P119" s="87"/>
      <c r="Q119" s="85"/>
      <c r="R119" s="83">
        <v>0</v>
      </c>
      <c r="S119" s="18"/>
      <c r="T119" s="63"/>
      <c r="U119" s="18"/>
      <c r="V119" s="382"/>
      <c r="W119" s="63"/>
      <c r="X119" s="89"/>
      <c r="Y119" s="63"/>
      <c r="AJ119" s="18"/>
      <c r="AK119" s="392"/>
    </row>
    <row r="120" spans="1:37" s="55" customFormat="1">
      <c r="A120" s="19"/>
      <c r="B120" s="18" t="s">
        <v>129</v>
      </c>
      <c r="C120" s="55" t="s">
        <v>1578</v>
      </c>
      <c r="D120" s="68" t="s">
        <v>1781</v>
      </c>
      <c r="E120" s="19">
        <v>0</v>
      </c>
      <c r="F120" s="66"/>
      <c r="G120" s="67">
        <v>0</v>
      </c>
      <c r="H120" s="68" t="s">
        <v>104</v>
      </c>
      <c r="I120" s="19">
        <v>4</v>
      </c>
      <c r="J120" s="68"/>
      <c r="K120" s="19"/>
      <c r="L120" s="68"/>
      <c r="N120" s="18">
        <v>7</v>
      </c>
      <c r="O120" s="69">
        <v>0</v>
      </c>
      <c r="P120" s="87"/>
      <c r="Q120" s="85"/>
      <c r="R120" s="83">
        <v>0</v>
      </c>
      <c r="S120" s="18"/>
      <c r="T120" s="63"/>
      <c r="U120" s="18"/>
      <c r="V120" s="382"/>
      <c r="W120" s="63"/>
      <c r="X120" s="89"/>
      <c r="Y120" s="63"/>
      <c r="AJ120" s="18"/>
      <c r="AK120" s="392"/>
    </row>
    <row r="121" spans="1:37" s="55" customFormat="1">
      <c r="A121" s="19"/>
      <c r="B121" s="18" t="s">
        <v>112</v>
      </c>
      <c r="C121" s="55" t="s">
        <v>1401</v>
      </c>
      <c r="D121" s="68" t="s">
        <v>1766</v>
      </c>
      <c r="E121" s="19">
        <v>0</v>
      </c>
      <c r="F121" s="66"/>
      <c r="G121" s="67">
        <v>4</v>
      </c>
      <c r="H121" s="68"/>
      <c r="I121" s="19"/>
      <c r="J121" s="68"/>
      <c r="K121" s="19"/>
      <c r="L121" s="68"/>
      <c r="N121" s="18">
        <v>7</v>
      </c>
      <c r="O121" s="69"/>
      <c r="P121" s="87"/>
      <c r="Q121" s="85"/>
      <c r="R121" s="83"/>
      <c r="S121" s="18"/>
      <c r="T121" s="63"/>
      <c r="U121" s="18"/>
      <c r="V121" s="382"/>
      <c r="W121" s="63"/>
      <c r="X121" s="89"/>
      <c r="Y121" s="63"/>
      <c r="AJ121" s="18"/>
      <c r="AK121" s="392"/>
    </row>
    <row r="122" spans="1:37" s="55" customFormat="1">
      <c r="A122" s="19"/>
      <c r="B122" s="18" t="s">
        <v>73</v>
      </c>
      <c r="C122" s="55" t="s">
        <v>1665</v>
      </c>
      <c r="D122" s="68" t="s">
        <v>1766</v>
      </c>
      <c r="E122" s="19">
        <v>0</v>
      </c>
      <c r="F122" s="66"/>
      <c r="G122" s="67">
        <v>4</v>
      </c>
      <c r="H122" s="68"/>
      <c r="I122" s="19"/>
      <c r="J122" s="68"/>
      <c r="K122" s="19"/>
      <c r="L122" s="68"/>
      <c r="N122" s="18">
        <v>7</v>
      </c>
      <c r="O122" s="69"/>
      <c r="P122" s="87"/>
      <c r="Q122" s="85"/>
      <c r="R122" s="83"/>
      <c r="S122" s="18"/>
      <c r="T122" s="63"/>
      <c r="U122" s="18"/>
      <c r="V122" s="382"/>
      <c r="W122" s="63"/>
      <c r="X122" s="89"/>
      <c r="Y122" s="63"/>
      <c r="AJ122" s="18"/>
      <c r="AK122" s="392"/>
    </row>
    <row r="123" spans="1:37" s="55" customFormat="1">
      <c r="A123" s="19"/>
      <c r="B123" s="18" t="s">
        <v>57</v>
      </c>
      <c r="C123" s="55" t="s">
        <v>509</v>
      </c>
      <c r="D123" s="68" t="s">
        <v>1766</v>
      </c>
      <c r="E123" s="19">
        <v>0</v>
      </c>
      <c r="F123" s="66"/>
      <c r="G123" s="67">
        <v>3</v>
      </c>
      <c r="H123" s="68"/>
      <c r="I123" s="19"/>
      <c r="J123" s="68"/>
      <c r="K123" s="19"/>
      <c r="L123" s="68"/>
      <c r="N123" s="18">
        <v>7</v>
      </c>
      <c r="O123" s="69"/>
      <c r="P123" s="87"/>
      <c r="Q123" s="85"/>
      <c r="R123" s="83"/>
      <c r="S123" s="18"/>
      <c r="T123" s="63"/>
      <c r="V123" s="389"/>
      <c r="W123" s="63"/>
      <c r="X123" s="89"/>
      <c r="Y123" s="248"/>
      <c r="Z123" s="236"/>
      <c r="AA123" s="236"/>
      <c r="AJ123" s="18"/>
      <c r="AK123" s="392"/>
    </row>
    <row r="124" spans="1:37" s="55" customFormat="1">
      <c r="A124" s="19"/>
      <c r="B124" s="18" t="s">
        <v>142</v>
      </c>
      <c r="C124" s="55" t="s">
        <v>877</v>
      </c>
      <c r="D124" s="68" t="s">
        <v>1781</v>
      </c>
      <c r="E124" s="19">
        <v>0</v>
      </c>
      <c r="F124" s="66"/>
      <c r="G124" s="67">
        <v>3</v>
      </c>
      <c r="H124" s="68" t="s">
        <v>1759</v>
      </c>
      <c r="I124" s="19">
        <v>0</v>
      </c>
      <c r="J124" s="68"/>
      <c r="K124" s="19"/>
      <c r="L124" s="68"/>
      <c r="N124" s="18">
        <v>7</v>
      </c>
      <c r="O124" s="69"/>
      <c r="P124" s="87"/>
      <c r="Q124" s="85"/>
      <c r="R124" s="83"/>
      <c r="S124" s="18"/>
      <c r="T124" s="63"/>
      <c r="U124" s="18"/>
      <c r="V124" s="382"/>
      <c r="W124" s="63"/>
      <c r="X124" s="89"/>
      <c r="Y124" s="63"/>
      <c r="AJ124" s="18"/>
      <c r="AK124" s="392"/>
    </row>
    <row r="125" spans="1:37" s="55" customFormat="1">
      <c r="A125" s="19"/>
      <c r="B125" s="18" t="s">
        <v>76</v>
      </c>
      <c r="C125" s="55" t="s">
        <v>560</v>
      </c>
      <c r="D125" s="68" t="s">
        <v>1781</v>
      </c>
      <c r="E125" s="19">
        <v>0</v>
      </c>
      <c r="F125" s="66"/>
      <c r="G125" s="67">
        <v>2</v>
      </c>
      <c r="H125" s="68" t="s">
        <v>1759</v>
      </c>
      <c r="I125" s="19">
        <v>0</v>
      </c>
      <c r="J125" s="68"/>
      <c r="K125" s="19"/>
      <c r="L125" s="68"/>
      <c r="N125" s="18">
        <v>7</v>
      </c>
      <c r="O125" s="69"/>
      <c r="P125" s="87"/>
      <c r="Q125" s="85"/>
      <c r="R125" s="83"/>
      <c r="S125" s="18"/>
      <c r="T125" s="63"/>
      <c r="U125" s="18"/>
      <c r="V125" s="382"/>
      <c r="W125" s="63"/>
      <c r="X125" s="89"/>
      <c r="Y125" s="63"/>
      <c r="AJ125" s="18"/>
      <c r="AK125" s="392"/>
    </row>
    <row r="126" spans="1:37" s="55" customFormat="1">
      <c r="A126" s="19"/>
      <c r="B126" s="18" t="s">
        <v>45</v>
      </c>
      <c r="C126" s="55" t="s">
        <v>594</v>
      </c>
      <c r="D126" s="68" t="s">
        <v>1756</v>
      </c>
      <c r="E126" s="19">
        <v>0</v>
      </c>
      <c r="F126" s="66"/>
      <c r="G126" s="67">
        <v>2</v>
      </c>
      <c r="H126" s="68"/>
      <c r="I126" s="19"/>
      <c r="J126" s="68"/>
      <c r="K126" s="19"/>
      <c r="L126" s="68"/>
      <c r="N126" s="18">
        <v>7</v>
      </c>
      <c r="O126" s="69"/>
      <c r="P126" s="87"/>
      <c r="Q126" s="85"/>
      <c r="R126" s="83"/>
      <c r="S126" s="18"/>
      <c r="T126" s="63"/>
      <c r="U126" s="18"/>
      <c r="V126" s="382"/>
      <c r="W126" s="63"/>
      <c r="X126" s="89"/>
      <c r="Y126" s="248"/>
      <c r="Z126" s="236"/>
      <c r="AA126" s="236"/>
      <c r="AJ126" s="18"/>
      <c r="AK126" s="392"/>
    </row>
    <row r="127" spans="1:37" s="55" customFormat="1">
      <c r="A127" s="19"/>
      <c r="B127" s="18" t="s">
        <v>137</v>
      </c>
      <c r="C127" s="55" t="s">
        <v>2466</v>
      </c>
      <c r="D127" s="68" t="s">
        <v>1766</v>
      </c>
      <c r="E127" s="19">
        <v>0</v>
      </c>
      <c r="F127" s="66"/>
      <c r="G127" s="67">
        <v>2</v>
      </c>
      <c r="H127" s="68"/>
      <c r="I127" s="19"/>
      <c r="J127" s="68"/>
      <c r="K127" s="19"/>
      <c r="L127" s="68"/>
      <c r="N127" s="18">
        <v>7</v>
      </c>
      <c r="O127" s="69"/>
      <c r="P127" s="87"/>
      <c r="Q127" s="85"/>
      <c r="R127" s="83"/>
      <c r="S127" s="18"/>
      <c r="T127" s="63"/>
      <c r="U127" s="224">
        <v>22</v>
      </c>
      <c r="V127" s="382"/>
      <c r="W127" s="63"/>
      <c r="X127" s="89"/>
      <c r="Y127" s="63"/>
      <c r="AJ127" s="18"/>
      <c r="AK127" s="392"/>
    </row>
    <row r="128" spans="1:37" s="55" customFormat="1">
      <c r="A128" s="19"/>
      <c r="B128" s="18" t="s">
        <v>41</v>
      </c>
      <c r="C128" s="55" t="s">
        <v>648</v>
      </c>
      <c r="D128" s="68" t="s">
        <v>1766</v>
      </c>
      <c r="E128" s="19">
        <v>0</v>
      </c>
      <c r="F128" s="66"/>
      <c r="G128" s="67">
        <v>2</v>
      </c>
      <c r="H128" s="68" t="s">
        <v>1793</v>
      </c>
      <c r="I128" s="19">
        <v>0</v>
      </c>
      <c r="J128" s="68"/>
      <c r="K128" s="19"/>
      <c r="L128" s="68"/>
      <c r="N128" s="18">
        <v>7</v>
      </c>
      <c r="O128" s="69"/>
      <c r="P128" s="87"/>
      <c r="Q128" s="85"/>
      <c r="R128" s="83"/>
      <c r="S128" s="18"/>
      <c r="T128" s="63"/>
      <c r="U128" s="18"/>
      <c r="V128" s="382"/>
      <c r="W128" s="63"/>
      <c r="X128" s="89"/>
      <c r="Y128" s="248"/>
      <c r="Z128" s="236"/>
      <c r="AA128" s="236"/>
      <c r="AJ128" s="18"/>
      <c r="AK128" s="392"/>
    </row>
    <row r="129" spans="1:37" s="55" customFormat="1">
      <c r="A129" s="19"/>
      <c r="B129" s="18" t="s">
        <v>32</v>
      </c>
      <c r="C129" s="55" t="s">
        <v>886</v>
      </c>
      <c r="D129" s="68" t="s">
        <v>1781</v>
      </c>
      <c r="E129" s="19">
        <v>0</v>
      </c>
      <c r="F129" s="66"/>
      <c r="G129" s="67">
        <v>2</v>
      </c>
      <c r="H129" s="68" t="s">
        <v>1759</v>
      </c>
      <c r="I129" s="19">
        <v>0</v>
      </c>
      <c r="J129" s="68"/>
      <c r="K129" s="19"/>
      <c r="L129" s="68"/>
      <c r="N129" s="18">
        <v>7</v>
      </c>
      <c r="O129" s="69"/>
      <c r="P129" s="87"/>
      <c r="Q129" s="85"/>
      <c r="R129" s="83"/>
      <c r="S129" s="18"/>
      <c r="T129" s="63"/>
      <c r="U129" s="18"/>
      <c r="V129" s="382"/>
      <c r="W129" s="63"/>
      <c r="X129" s="89"/>
      <c r="Y129" s="63"/>
      <c r="AJ129" s="18"/>
      <c r="AK129" s="392"/>
    </row>
    <row r="130" spans="1:37" s="55" customFormat="1">
      <c r="A130" s="19"/>
      <c r="B130" s="18" t="s">
        <v>95</v>
      </c>
      <c r="C130" s="55" t="s">
        <v>2469</v>
      </c>
      <c r="D130" s="68" t="s">
        <v>1781</v>
      </c>
      <c r="E130" s="19">
        <v>0</v>
      </c>
      <c r="F130" s="66"/>
      <c r="G130" s="67">
        <v>2</v>
      </c>
      <c r="H130" s="68" t="s">
        <v>1759</v>
      </c>
      <c r="I130" s="19">
        <v>0</v>
      </c>
      <c r="J130" s="68"/>
      <c r="K130" s="19"/>
      <c r="L130" s="68"/>
      <c r="N130" s="18">
        <v>7</v>
      </c>
      <c r="O130" s="69"/>
      <c r="P130" s="87"/>
      <c r="Q130" s="85"/>
      <c r="R130" s="83"/>
      <c r="S130" s="18"/>
      <c r="T130" s="63"/>
      <c r="U130" s="224">
        <v>23</v>
      </c>
      <c r="V130" s="382"/>
      <c r="W130" s="63"/>
      <c r="X130" s="89"/>
      <c r="Y130" s="63"/>
      <c r="AJ130" s="18"/>
      <c r="AK130" s="392"/>
    </row>
    <row r="131" spans="1:37" s="55" customFormat="1">
      <c r="A131" s="19"/>
      <c r="B131" s="18" t="s">
        <v>24</v>
      </c>
      <c r="C131" s="55" t="s">
        <v>963</v>
      </c>
      <c r="D131" s="68" t="s">
        <v>1781</v>
      </c>
      <c r="E131" s="19">
        <v>0</v>
      </c>
      <c r="F131" s="66"/>
      <c r="G131" s="67">
        <v>2</v>
      </c>
      <c r="H131" s="68" t="s">
        <v>1759</v>
      </c>
      <c r="I131" s="19">
        <v>0</v>
      </c>
      <c r="J131" s="68"/>
      <c r="K131" s="19"/>
      <c r="L131" s="68"/>
      <c r="N131" s="18">
        <v>7</v>
      </c>
      <c r="O131" s="69"/>
      <c r="P131" s="87"/>
      <c r="Q131" s="85"/>
      <c r="R131" s="83"/>
      <c r="S131" s="18"/>
      <c r="T131" s="63"/>
      <c r="U131" s="18"/>
      <c r="V131" s="382"/>
      <c r="W131" s="63"/>
      <c r="X131" s="89"/>
      <c r="Y131" s="63"/>
      <c r="AJ131" s="18"/>
      <c r="AK131" s="392"/>
    </row>
    <row r="132" spans="1:37" s="55" customFormat="1">
      <c r="A132" s="19"/>
      <c r="B132" s="18" t="s">
        <v>49</v>
      </c>
      <c r="C132" s="55" t="s">
        <v>1457</v>
      </c>
      <c r="D132" s="68" t="s">
        <v>1781</v>
      </c>
      <c r="E132" s="19">
        <v>0</v>
      </c>
      <c r="F132" s="66"/>
      <c r="G132" s="67">
        <v>2</v>
      </c>
      <c r="H132" s="68" t="s">
        <v>1759</v>
      </c>
      <c r="I132" s="19">
        <v>0</v>
      </c>
      <c r="J132" s="68"/>
      <c r="K132" s="19"/>
      <c r="L132" s="68"/>
      <c r="N132" s="18">
        <v>7</v>
      </c>
      <c r="O132" s="69"/>
      <c r="P132" s="87"/>
      <c r="Q132" s="85"/>
      <c r="R132" s="83"/>
      <c r="S132" s="18"/>
      <c r="T132" s="63"/>
      <c r="U132" s="18"/>
      <c r="V132" s="382"/>
      <c r="W132" s="63"/>
      <c r="X132" s="89"/>
      <c r="Y132" s="63"/>
      <c r="AJ132" s="18"/>
      <c r="AK132" s="392"/>
    </row>
    <row r="133" spans="1:37" s="55" customFormat="1">
      <c r="A133" s="19"/>
      <c r="B133" s="18" t="s">
        <v>68</v>
      </c>
      <c r="C133" s="55" t="s">
        <v>1002</v>
      </c>
      <c r="D133" s="68" t="s">
        <v>1781</v>
      </c>
      <c r="E133" s="19">
        <v>0</v>
      </c>
      <c r="F133" s="66"/>
      <c r="G133" s="67">
        <v>0</v>
      </c>
      <c r="H133" s="68" t="s">
        <v>1759</v>
      </c>
      <c r="I133" s="19">
        <v>0</v>
      </c>
      <c r="J133" s="68"/>
      <c r="K133" s="19"/>
      <c r="L133" s="68"/>
      <c r="N133" s="18">
        <v>7</v>
      </c>
      <c r="O133" s="69"/>
      <c r="P133" s="87"/>
      <c r="Q133" s="85"/>
      <c r="R133" s="83"/>
      <c r="S133" s="18"/>
      <c r="T133" s="63"/>
      <c r="U133" s="18"/>
      <c r="V133" s="382"/>
      <c r="W133" s="63"/>
      <c r="X133" s="89"/>
      <c r="Y133" s="248"/>
      <c r="Z133" s="236"/>
      <c r="AA133" s="236"/>
      <c r="AJ133" s="18"/>
      <c r="AK133" s="392"/>
    </row>
    <row r="134" spans="1:37" s="55" customFormat="1">
      <c r="A134" s="19"/>
      <c r="B134" s="18" t="s">
        <v>137</v>
      </c>
      <c r="C134" s="55" t="s">
        <v>163</v>
      </c>
      <c r="D134" s="68" t="s">
        <v>1781</v>
      </c>
      <c r="E134" s="19">
        <v>0</v>
      </c>
      <c r="F134" s="66"/>
      <c r="G134" s="67">
        <v>0</v>
      </c>
      <c r="H134" s="68"/>
      <c r="I134" s="19"/>
      <c r="J134" s="68"/>
      <c r="K134" s="19"/>
      <c r="L134" s="68"/>
      <c r="N134" s="18">
        <v>7</v>
      </c>
      <c r="O134" s="69"/>
      <c r="P134" s="87"/>
      <c r="Q134" s="85"/>
      <c r="R134" s="83"/>
      <c r="S134" s="18"/>
      <c r="T134" s="63"/>
      <c r="U134" s="18"/>
      <c r="V134" s="382"/>
      <c r="W134" s="63"/>
      <c r="X134" s="89"/>
      <c r="Y134" s="63"/>
      <c r="AJ134" s="18"/>
      <c r="AK134" s="392"/>
    </row>
    <row r="135" spans="1:37" s="55" customFormat="1">
      <c r="A135" s="19"/>
      <c r="B135" s="18" t="s">
        <v>71</v>
      </c>
      <c r="C135" s="55" t="s">
        <v>2460</v>
      </c>
      <c r="D135" s="68" t="s">
        <v>1781</v>
      </c>
      <c r="E135" s="19">
        <v>0</v>
      </c>
      <c r="F135" s="66"/>
      <c r="G135" s="67">
        <v>0</v>
      </c>
      <c r="H135" s="68"/>
      <c r="I135" s="19"/>
      <c r="J135" s="68"/>
      <c r="K135" s="19"/>
      <c r="L135" s="68"/>
      <c r="N135" s="18">
        <v>7</v>
      </c>
      <c r="O135" s="69"/>
      <c r="P135" s="87"/>
      <c r="Q135" s="85"/>
      <c r="R135" s="83"/>
      <c r="S135" s="18"/>
      <c r="T135" s="63">
        <v>64</v>
      </c>
      <c r="U135" s="224">
        <v>23</v>
      </c>
      <c r="V135" s="382">
        <v>34244</v>
      </c>
      <c r="W135" s="63"/>
      <c r="X135" s="89"/>
      <c r="Y135" s="63"/>
      <c r="AJ135" s="18"/>
      <c r="AK135" s="392"/>
    </row>
    <row r="136" spans="1:37" s="55" customFormat="1">
      <c r="A136" s="19"/>
      <c r="B136" s="18" t="s">
        <v>49</v>
      </c>
      <c r="C136" s="55" t="s">
        <v>2461</v>
      </c>
      <c r="D136" s="68" t="s">
        <v>1781</v>
      </c>
      <c r="E136" s="19">
        <v>0</v>
      </c>
      <c r="F136" s="66"/>
      <c r="G136" s="67">
        <v>0</v>
      </c>
      <c r="H136" s="68"/>
      <c r="I136" s="19"/>
      <c r="J136" s="68"/>
      <c r="K136" s="19"/>
      <c r="L136" s="68"/>
      <c r="N136" s="18">
        <v>7</v>
      </c>
      <c r="O136" s="69"/>
      <c r="P136" s="87"/>
      <c r="Q136" s="85"/>
      <c r="R136" s="83"/>
      <c r="S136" s="18"/>
      <c r="T136" s="63">
        <v>77</v>
      </c>
      <c r="U136" s="224">
        <v>23</v>
      </c>
      <c r="V136" s="382">
        <v>34554</v>
      </c>
      <c r="W136" s="63"/>
      <c r="X136" s="89"/>
      <c r="Y136" s="63"/>
      <c r="AJ136" s="18"/>
      <c r="AK136" s="392"/>
    </row>
    <row r="137" spans="1:37" s="55" customFormat="1">
      <c r="A137" s="19"/>
      <c r="B137" s="18" t="s">
        <v>21</v>
      </c>
      <c r="C137" s="55" t="s">
        <v>212</v>
      </c>
      <c r="D137" s="68" t="s">
        <v>1781</v>
      </c>
      <c r="E137" s="19">
        <v>0</v>
      </c>
      <c r="F137" s="66"/>
      <c r="G137" s="67">
        <v>0</v>
      </c>
      <c r="H137" s="68" t="s">
        <v>1759</v>
      </c>
      <c r="I137" s="19">
        <v>0</v>
      </c>
      <c r="J137" s="68"/>
      <c r="K137" s="19"/>
      <c r="L137" s="68"/>
      <c r="N137" s="18">
        <v>7</v>
      </c>
      <c r="O137" s="69"/>
      <c r="P137" s="87"/>
      <c r="Q137" s="85"/>
      <c r="R137" s="83"/>
      <c r="S137" s="18"/>
      <c r="T137" s="63"/>
      <c r="U137" s="18"/>
      <c r="V137" s="382"/>
      <c r="W137" s="63"/>
      <c r="X137" s="89"/>
      <c r="Y137" s="63"/>
      <c r="AJ137" s="18"/>
      <c r="AK137" s="392"/>
    </row>
    <row r="138" spans="1:37" s="55" customFormat="1">
      <c r="A138" s="19"/>
      <c r="B138" s="18" t="s">
        <v>41</v>
      </c>
      <c r="C138" s="55" t="s">
        <v>2462</v>
      </c>
      <c r="D138" s="68" t="s">
        <v>1781</v>
      </c>
      <c r="E138" s="19">
        <v>0</v>
      </c>
      <c r="F138" s="66"/>
      <c r="G138" s="67">
        <v>0</v>
      </c>
      <c r="H138" s="68" t="s">
        <v>1759</v>
      </c>
      <c r="I138" s="19">
        <v>0</v>
      </c>
      <c r="J138" s="68"/>
      <c r="K138" s="19"/>
      <c r="L138" s="68"/>
      <c r="N138" s="18">
        <v>7</v>
      </c>
      <c r="O138" s="69"/>
      <c r="P138" s="87"/>
      <c r="Q138" s="85"/>
      <c r="R138" s="83"/>
      <c r="S138" s="18"/>
      <c r="T138" s="63">
        <v>66</v>
      </c>
      <c r="U138" s="224">
        <v>25</v>
      </c>
      <c r="V138" s="382">
        <v>33771</v>
      </c>
      <c r="W138" s="63"/>
      <c r="X138" s="89"/>
      <c r="Y138" s="63"/>
      <c r="AJ138" s="18"/>
      <c r="AK138" s="392"/>
    </row>
    <row r="139" spans="1:37" s="55" customFormat="1">
      <c r="A139" s="19"/>
      <c r="B139" s="18" t="s">
        <v>221</v>
      </c>
      <c r="C139" s="55" t="s">
        <v>235</v>
      </c>
      <c r="D139" s="68" t="s">
        <v>1781</v>
      </c>
      <c r="E139" s="19">
        <v>0</v>
      </c>
      <c r="F139" s="66"/>
      <c r="G139" s="67">
        <v>0</v>
      </c>
      <c r="H139" s="68"/>
      <c r="I139" s="19"/>
      <c r="J139" s="68"/>
      <c r="K139" s="19"/>
      <c r="L139" s="68"/>
      <c r="N139" s="18">
        <v>7</v>
      </c>
      <c r="O139" s="69"/>
      <c r="P139" s="87"/>
      <c r="Q139" s="85"/>
      <c r="R139" s="83"/>
      <c r="S139" s="18"/>
      <c r="T139" s="63"/>
      <c r="U139" s="18"/>
      <c r="V139" s="382"/>
      <c r="W139" s="63"/>
      <c r="X139" s="89"/>
      <c r="Y139" s="63"/>
      <c r="AJ139" s="18"/>
      <c r="AK139" s="392"/>
    </row>
    <row r="140" spans="1:37" s="55" customFormat="1">
      <c r="A140" s="19"/>
      <c r="B140" s="18" t="s">
        <v>17</v>
      </c>
      <c r="C140" s="55" t="s">
        <v>266</v>
      </c>
      <c r="D140" s="68" t="s">
        <v>1781</v>
      </c>
      <c r="E140" s="19">
        <v>0</v>
      </c>
      <c r="F140" s="66"/>
      <c r="G140" s="67">
        <v>0</v>
      </c>
      <c r="H140" s="68" t="s">
        <v>1759</v>
      </c>
      <c r="I140" s="19">
        <v>0</v>
      </c>
      <c r="J140" s="68"/>
      <c r="K140" s="19"/>
      <c r="L140" s="68"/>
      <c r="N140" s="18">
        <v>7</v>
      </c>
      <c r="O140" s="69"/>
      <c r="P140" s="87"/>
      <c r="Q140" s="85"/>
      <c r="R140" s="83"/>
      <c r="S140" s="18"/>
      <c r="T140" s="63"/>
      <c r="U140" s="18"/>
      <c r="V140" s="382"/>
      <c r="W140" s="63"/>
      <c r="X140" s="89"/>
      <c r="Y140" s="63"/>
      <c r="AJ140" s="18"/>
      <c r="AK140" s="392"/>
    </row>
    <row r="141" spans="1:37" s="55" customFormat="1">
      <c r="A141" s="19"/>
      <c r="B141" s="18" t="s">
        <v>127</v>
      </c>
      <c r="C141" s="55" t="s">
        <v>2464</v>
      </c>
      <c r="D141" s="68" t="s">
        <v>1781</v>
      </c>
      <c r="E141" s="19">
        <v>0</v>
      </c>
      <c r="F141" s="66"/>
      <c r="G141" s="67">
        <v>0</v>
      </c>
      <c r="H141" s="68"/>
      <c r="I141" s="19"/>
      <c r="J141" s="68"/>
      <c r="K141" s="19"/>
      <c r="L141" s="68"/>
      <c r="N141" s="18">
        <v>7</v>
      </c>
      <c r="O141" s="69"/>
      <c r="P141" s="87"/>
      <c r="Q141" s="85"/>
      <c r="R141" s="83"/>
      <c r="S141" s="18"/>
      <c r="T141" s="63"/>
      <c r="U141" s="224">
        <v>23</v>
      </c>
      <c r="V141" s="382"/>
      <c r="W141" s="63"/>
      <c r="X141" s="89"/>
      <c r="Y141" s="63"/>
      <c r="AJ141" s="18"/>
      <c r="AK141" s="392"/>
    </row>
    <row r="142" spans="1:37" s="55" customFormat="1">
      <c r="A142" s="19"/>
      <c r="B142" s="18" t="s">
        <v>28</v>
      </c>
      <c r="C142" s="55" t="s">
        <v>485</v>
      </c>
      <c r="D142" s="68" t="s">
        <v>1781</v>
      </c>
      <c r="E142" s="19">
        <v>0</v>
      </c>
      <c r="F142" s="66"/>
      <c r="G142" s="67">
        <v>0</v>
      </c>
      <c r="H142" s="68"/>
      <c r="I142" s="19"/>
      <c r="J142" s="68"/>
      <c r="K142" s="19"/>
      <c r="L142" s="68"/>
      <c r="N142" s="18">
        <v>7</v>
      </c>
      <c r="O142" s="69"/>
      <c r="P142" s="87"/>
      <c r="Q142" s="85"/>
      <c r="R142" s="83"/>
      <c r="S142" s="18"/>
      <c r="T142" s="63"/>
      <c r="U142" s="18"/>
      <c r="V142" s="382"/>
      <c r="W142" s="63"/>
      <c r="X142" s="89"/>
      <c r="Y142" s="63"/>
      <c r="AJ142" s="18"/>
      <c r="AK142" s="392"/>
    </row>
    <row r="143" spans="1:37" s="55" customFormat="1">
      <c r="A143" s="19"/>
      <c r="B143" s="18" t="s">
        <v>137</v>
      </c>
      <c r="C143" s="55" t="s">
        <v>616</v>
      </c>
      <c r="D143" s="68" t="s">
        <v>1781</v>
      </c>
      <c r="E143" s="19">
        <v>0</v>
      </c>
      <c r="F143" s="66"/>
      <c r="G143" s="67">
        <v>0</v>
      </c>
      <c r="H143" s="68"/>
      <c r="I143" s="19"/>
      <c r="J143" s="68"/>
      <c r="K143" s="19"/>
      <c r="L143" s="68"/>
      <c r="N143" s="18">
        <v>7</v>
      </c>
      <c r="O143" s="69"/>
      <c r="P143" s="87"/>
      <c r="Q143" s="85"/>
      <c r="R143" s="83"/>
      <c r="S143" s="18"/>
      <c r="T143" s="63"/>
      <c r="U143" s="18"/>
      <c r="V143" s="382"/>
      <c r="W143" s="63"/>
      <c r="X143" s="89"/>
      <c r="Y143" s="63"/>
      <c r="AJ143" s="18"/>
      <c r="AK143" s="392"/>
    </row>
    <row r="144" spans="1:37" s="55" customFormat="1">
      <c r="A144" s="19"/>
      <c r="B144" s="18" t="s">
        <v>82</v>
      </c>
      <c r="C144" s="55" t="s">
        <v>617</v>
      </c>
      <c r="D144" s="68" t="s">
        <v>1781</v>
      </c>
      <c r="E144" s="19">
        <v>0</v>
      </c>
      <c r="F144" s="66"/>
      <c r="G144" s="67">
        <v>0</v>
      </c>
      <c r="H144" s="68" t="s">
        <v>1759</v>
      </c>
      <c r="I144" s="19">
        <v>0</v>
      </c>
      <c r="J144" s="68"/>
      <c r="K144" s="19"/>
      <c r="L144" s="68"/>
      <c r="N144" s="18">
        <v>7</v>
      </c>
      <c r="O144" s="69"/>
      <c r="P144" s="87"/>
      <c r="Q144" s="85"/>
      <c r="R144" s="83"/>
      <c r="S144" s="18"/>
      <c r="T144" s="63"/>
      <c r="U144" s="18"/>
      <c r="V144" s="382"/>
      <c r="W144" s="63"/>
      <c r="X144" s="89"/>
      <c r="Y144" s="63"/>
      <c r="AJ144" s="18"/>
      <c r="AK144" s="392"/>
    </row>
    <row r="145" spans="1:37" s="55" customFormat="1">
      <c r="A145" s="19"/>
      <c r="B145" s="18" t="s">
        <v>32</v>
      </c>
      <c r="C145" s="55" t="s">
        <v>624</v>
      </c>
      <c r="D145" s="68" t="s">
        <v>1781</v>
      </c>
      <c r="E145" s="19">
        <v>0</v>
      </c>
      <c r="F145" s="66"/>
      <c r="G145" s="67">
        <v>0</v>
      </c>
      <c r="H145" s="68"/>
      <c r="I145" s="19"/>
      <c r="J145" s="68"/>
      <c r="K145" s="19"/>
      <c r="L145" s="68"/>
      <c r="N145" s="18">
        <v>7</v>
      </c>
      <c r="O145" s="69"/>
      <c r="P145" s="87"/>
      <c r="Q145" s="85"/>
      <c r="R145" s="83"/>
      <c r="S145" s="18"/>
      <c r="T145" s="63"/>
      <c r="U145" s="18"/>
      <c r="V145" s="382"/>
      <c r="W145" s="63"/>
      <c r="X145" s="89"/>
      <c r="Y145" s="63"/>
      <c r="AJ145" s="18"/>
      <c r="AK145" s="392"/>
    </row>
    <row r="146" spans="1:37" s="55" customFormat="1">
      <c r="A146" s="19"/>
      <c r="B146" s="18" t="s">
        <v>49</v>
      </c>
      <c r="C146" s="55" t="s">
        <v>658</v>
      </c>
      <c r="D146" s="68" t="s">
        <v>1781</v>
      </c>
      <c r="E146" s="19">
        <v>0</v>
      </c>
      <c r="F146" s="66"/>
      <c r="G146" s="67">
        <v>0</v>
      </c>
      <c r="H146" s="68"/>
      <c r="I146" s="19"/>
      <c r="J146" s="68"/>
      <c r="K146" s="19"/>
      <c r="L146" s="68"/>
      <c r="N146" s="18">
        <v>7</v>
      </c>
      <c r="O146" s="69"/>
      <c r="P146" s="87"/>
      <c r="Q146" s="85"/>
      <c r="R146" s="83"/>
      <c r="S146" s="18"/>
      <c r="T146" s="63"/>
      <c r="U146" s="18"/>
      <c r="V146" s="382"/>
      <c r="W146" s="63"/>
      <c r="X146" s="89"/>
      <c r="Y146" s="63"/>
      <c r="AJ146" s="18"/>
      <c r="AK146" s="392"/>
    </row>
    <row r="147" spans="1:37" s="55" customFormat="1">
      <c r="A147" s="19"/>
      <c r="B147" s="18" t="s">
        <v>47</v>
      </c>
      <c r="C147" s="55" t="s">
        <v>660</v>
      </c>
      <c r="D147" s="68" t="s">
        <v>1781</v>
      </c>
      <c r="E147" s="19">
        <v>0</v>
      </c>
      <c r="F147" s="66"/>
      <c r="G147" s="67">
        <v>0</v>
      </c>
      <c r="H147" s="68" t="s">
        <v>1759</v>
      </c>
      <c r="I147" s="19">
        <v>0</v>
      </c>
      <c r="J147" s="68"/>
      <c r="K147" s="19"/>
      <c r="L147" s="68"/>
      <c r="N147" s="18">
        <v>7</v>
      </c>
      <c r="O147" s="69"/>
      <c r="P147" s="87"/>
      <c r="Q147" s="85"/>
      <c r="R147" s="83"/>
      <c r="S147" s="18"/>
      <c r="T147" s="63"/>
      <c r="U147" s="18"/>
      <c r="V147" s="382"/>
      <c r="W147" s="63"/>
      <c r="X147" s="89"/>
      <c r="Y147" s="63"/>
      <c r="AJ147" s="18"/>
      <c r="AK147" s="392"/>
    </row>
    <row r="148" spans="1:37" s="55" customFormat="1">
      <c r="A148" s="19"/>
      <c r="B148" s="18" t="s">
        <v>142</v>
      </c>
      <c r="C148" s="55" t="s">
        <v>781</v>
      </c>
      <c r="D148" s="68" t="s">
        <v>1781</v>
      </c>
      <c r="E148" s="19">
        <v>0</v>
      </c>
      <c r="F148" s="66"/>
      <c r="G148" s="67">
        <v>0</v>
      </c>
      <c r="H148" s="68" t="s">
        <v>1759</v>
      </c>
      <c r="I148" s="19">
        <v>0</v>
      </c>
      <c r="J148" s="68"/>
      <c r="K148" s="19"/>
      <c r="L148" s="68"/>
      <c r="N148" s="18">
        <v>7</v>
      </c>
      <c r="O148" s="69"/>
      <c r="P148" s="87"/>
      <c r="Q148" s="85"/>
      <c r="R148" s="83"/>
      <c r="S148" s="18"/>
      <c r="T148" s="63"/>
      <c r="U148" s="18"/>
      <c r="V148" s="382"/>
      <c r="W148" s="63"/>
      <c r="X148" s="89"/>
      <c r="Y148" s="63"/>
      <c r="AJ148" s="18"/>
      <c r="AK148" s="392"/>
    </row>
    <row r="149" spans="1:37" s="55" customFormat="1">
      <c r="A149" s="19"/>
      <c r="B149" s="18" t="s">
        <v>71</v>
      </c>
      <c r="C149" s="55" t="s">
        <v>938</v>
      </c>
      <c r="D149" s="68" t="s">
        <v>1781</v>
      </c>
      <c r="E149" s="19">
        <v>0</v>
      </c>
      <c r="F149" s="66"/>
      <c r="G149" s="67">
        <v>0</v>
      </c>
      <c r="H149" s="68"/>
      <c r="I149" s="19"/>
      <c r="J149" s="68"/>
      <c r="K149" s="19"/>
      <c r="L149" s="68"/>
      <c r="N149" s="18">
        <v>7</v>
      </c>
      <c r="O149" s="69"/>
      <c r="P149" s="87"/>
      <c r="Q149" s="85"/>
      <c r="R149" s="83"/>
      <c r="S149" s="18"/>
      <c r="T149" s="63"/>
      <c r="U149" s="18"/>
      <c r="V149" s="382"/>
      <c r="W149" s="63"/>
      <c r="X149" s="89"/>
      <c r="Y149" s="63"/>
      <c r="AJ149" s="18"/>
      <c r="AK149" s="392"/>
    </row>
    <row r="150" spans="1:37" s="55" customFormat="1">
      <c r="A150" s="19"/>
      <c r="B150" s="18" t="s">
        <v>161</v>
      </c>
      <c r="C150" s="55" t="s">
        <v>956</v>
      </c>
      <c r="D150" s="68" t="s">
        <v>1781</v>
      </c>
      <c r="E150" s="19">
        <v>0</v>
      </c>
      <c r="F150" s="66"/>
      <c r="G150" s="67">
        <v>0</v>
      </c>
      <c r="H150" s="68"/>
      <c r="I150" s="19"/>
      <c r="J150" s="68"/>
      <c r="K150" s="19"/>
      <c r="L150" s="68"/>
      <c r="N150" s="18">
        <v>7</v>
      </c>
      <c r="O150" s="69"/>
      <c r="P150" s="87"/>
      <c r="Q150" s="85"/>
      <c r="R150" s="83"/>
      <c r="S150" s="18"/>
      <c r="T150" s="63"/>
      <c r="U150" s="18"/>
      <c r="V150" s="382"/>
      <c r="W150" s="63"/>
      <c r="X150" s="89"/>
      <c r="Y150" s="63"/>
      <c r="AJ150" s="18"/>
      <c r="AK150" s="392"/>
    </row>
    <row r="151" spans="1:37" s="55" customFormat="1">
      <c r="A151" s="19"/>
      <c r="B151" s="18" t="s">
        <v>151</v>
      </c>
      <c r="C151" s="55" t="s">
        <v>2470</v>
      </c>
      <c r="D151" s="68" t="s">
        <v>1781</v>
      </c>
      <c r="E151" s="19">
        <v>0</v>
      </c>
      <c r="F151" s="66"/>
      <c r="G151" s="67">
        <v>0</v>
      </c>
      <c r="H151" s="68"/>
      <c r="I151" s="19"/>
      <c r="J151" s="68"/>
      <c r="K151" s="19"/>
      <c r="L151" s="68"/>
      <c r="N151" s="18">
        <v>7</v>
      </c>
      <c r="O151" s="69"/>
      <c r="P151" s="87"/>
      <c r="Q151" s="85"/>
      <c r="R151" s="83"/>
      <c r="S151" s="18"/>
      <c r="T151" s="63"/>
      <c r="U151" s="224">
        <v>24</v>
      </c>
      <c r="V151" s="382"/>
      <c r="W151" s="63"/>
      <c r="X151" s="89"/>
      <c r="Y151" s="63"/>
      <c r="AJ151" s="18"/>
      <c r="AK151" s="392"/>
    </row>
    <row r="152" spans="1:37" s="55" customFormat="1">
      <c r="A152" s="19"/>
      <c r="B152" s="18" t="s">
        <v>101</v>
      </c>
      <c r="C152" s="55" t="s">
        <v>1284</v>
      </c>
      <c r="D152" s="68" t="s">
        <v>1781</v>
      </c>
      <c r="E152" s="19">
        <v>0</v>
      </c>
      <c r="F152" s="66"/>
      <c r="G152" s="67">
        <v>0</v>
      </c>
      <c r="H152" s="68"/>
      <c r="I152" s="19"/>
      <c r="J152" s="68"/>
      <c r="K152" s="19"/>
      <c r="L152" s="68"/>
      <c r="N152" s="18">
        <v>7</v>
      </c>
      <c r="O152" s="69"/>
      <c r="P152" s="87"/>
      <c r="Q152" s="85"/>
      <c r="R152" s="83"/>
      <c r="S152" s="18"/>
      <c r="T152" s="63"/>
      <c r="U152" s="18"/>
      <c r="V152" s="382"/>
      <c r="W152" s="63"/>
      <c r="X152" s="89"/>
      <c r="Y152" s="63"/>
      <c r="AJ152" s="18"/>
      <c r="AK152" s="392"/>
    </row>
    <row r="153" spans="1:37" s="55" customFormat="1">
      <c r="A153" s="19"/>
      <c r="B153" s="18" t="s">
        <v>101</v>
      </c>
      <c r="C153" s="55" t="s">
        <v>1316</v>
      </c>
      <c r="D153" s="68" t="s">
        <v>1781</v>
      </c>
      <c r="E153" s="19">
        <v>0</v>
      </c>
      <c r="F153" s="66"/>
      <c r="G153" s="67">
        <v>0</v>
      </c>
      <c r="H153" s="68"/>
      <c r="I153" s="19"/>
      <c r="J153" s="68"/>
      <c r="K153" s="19"/>
      <c r="L153" s="68"/>
      <c r="N153" s="18">
        <v>7</v>
      </c>
      <c r="O153" s="69"/>
      <c r="P153" s="87"/>
      <c r="Q153" s="85"/>
      <c r="R153" s="83"/>
      <c r="S153" s="18"/>
      <c r="T153" s="63"/>
      <c r="U153" s="18"/>
      <c r="V153" s="382"/>
      <c r="W153" s="63"/>
      <c r="X153" s="89"/>
      <c r="Y153" s="63"/>
      <c r="AJ153" s="18"/>
      <c r="AK153" s="392"/>
    </row>
    <row r="154" spans="1:37" s="55" customFormat="1">
      <c r="A154" s="19"/>
      <c r="B154" s="18" t="s">
        <v>12</v>
      </c>
      <c r="C154" s="55" t="s">
        <v>1405</v>
      </c>
      <c r="D154" s="68" t="s">
        <v>1781</v>
      </c>
      <c r="E154" s="19">
        <v>0</v>
      </c>
      <c r="F154" s="66"/>
      <c r="G154" s="67">
        <v>0</v>
      </c>
      <c r="H154" s="68" t="s">
        <v>1759</v>
      </c>
      <c r="I154" s="19">
        <v>0</v>
      </c>
      <c r="J154" s="68"/>
      <c r="K154" s="19"/>
      <c r="L154" s="68"/>
      <c r="N154" s="18">
        <v>7</v>
      </c>
      <c r="O154" s="69"/>
      <c r="P154" s="87"/>
      <c r="Q154" s="85"/>
      <c r="R154" s="83"/>
      <c r="S154" s="18"/>
      <c r="T154" s="63"/>
      <c r="U154" s="18"/>
      <c r="V154" s="382"/>
      <c r="W154" s="63"/>
      <c r="X154" s="89"/>
      <c r="Y154" s="63"/>
      <c r="AJ154" s="18"/>
      <c r="AK154" s="392"/>
    </row>
    <row r="155" spans="1:37" s="55" customFormat="1">
      <c r="A155" s="19"/>
      <c r="B155" s="18" t="s">
        <v>101</v>
      </c>
      <c r="C155" s="55" t="s">
        <v>1414</v>
      </c>
      <c r="D155" s="68" t="s">
        <v>1781</v>
      </c>
      <c r="E155" s="19">
        <v>0</v>
      </c>
      <c r="F155" s="66"/>
      <c r="G155" s="67">
        <v>0</v>
      </c>
      <c r="H155" s="68" t="s">
        <v>1759</v>
      </c>
      <c r="I155" s="19">
        <v>0</v>
      </c>
      <c r="J155" s="68"/>
      <c r="K155" s="19"/>
      <c r="L155" s="68"/>
      <c r="N155" s="18">
        <v>7</v>
      </c>
      <c r="O155" s="69"/>
      <c r="P155" s="87"/>
      <c r="Q155" s="85"/>
      <c r="R155" s="83"/>
      <c r="S155" s="18"/>
      <c r="T155" s="63"/>
      <c r="U155" s="18"/>
      <c r="V155" s="382"/>
      <c r="W155" s="63"/>
      <c r="X155" s="89"/>
      <c r="Y155" s="63"/>
      <c r="AJ155" s="18"/>
      <c r="AK155" s="392"/>
    </row>
    <row r="156" spans="1:37" s="55" customFormat="1">
      <c r="A156" s="19"/>
      <c r="B156" s="18" t="s">
        <v>137</v>
      </c>
      <c r="C156" s="55" t="s">
        <v>1554</v>
      </c>
      <c r="D156" s="68" t="s">
        <v>1781</v>
      </c>
      <c r="E156" s="19">
        <v>0</v>
      </c>
      <c r="F156" s="66"/>
      <c r="G156" s="67">
        <v>0</v>
      </c>
      <c r="H156" s="68" t="s">
        <v>1759</v>
      </c>
      <c r="I156" s="19">
        <v>0</v>
      </c>
      <c r="J156" s="68"/>
      <c r="K156" s="19"/>
      <c r="L156" s="68"/>
      <c r="N156" s="18">
        <v>7</v>
      </c>
      <c r="O156" s="69"/>
      <c r="P156" s="87"/>
      <c r="Q156" s="85"/>
      <c r="R156" s="83"/>
      <c r="S156" s="18"/>
      <c r="T156" s="63"/>
      <c r="U156" s="18"/>
      <c r="V156" s="382"/>
      <c r="W156" s="63"/>
      <c r="X156" s="89"/>
      <c r="Y156" s="63"/>
      <c r="AJ156" s="18"/>
      <c r="AK156" s="392"/>
    </row>
    <row r="157" spans="1:37" s="55" customFormat="1">
      <c r="A157" s="19"/>
      <c r="B157" s="18" t="s">
        <v>221</v>
      </c>
      <c r="C157" s="55" t="s">
        <v>2472</v>
      </c>
      <c r="D157" s="68" t="s">
        <v>1781</v>
      </c>
      <c r="E157" s="19">
        <v>0</v>
      </c>
      <c r="F157" s="66"/>
      <c r="G157" s="67">
        <v>0</v>
      </c>
      <c r="H157" s="68"/>
      <c r="I157" s="19"/>
      <c r="J157" s="68"/>
      <c r="K157" s="19"/>
      <c r="L157" s="68"/>
      <c r="N157" s="18">
        <v>7</v>
      </c>
      <c r="O157" s="69"/>
      <c r="P157" s="87"/>
      <c r="Q157" s="85"/>
      <c r="R157" s="83"/>
      <c r="S157" s="18"/>
      <c r="T157" s="63"/>
      <c r="U157" s="224">
        <v>22</v>
      </c>
      <c r="V157" s="382"/>
      <c r="W157" s="63"/>
      <c r="X157" s="89"/>
      <c r="Y157" s="63"/>
      <c r="AJ157" s="18"/>
      <c r="AK157" s="392"/>
    </row>
    <row r="158" spans="1:37" s="55" customFormat="1">
      <c r="A158" s="19"/>
      <c r="B158" s="18" t="s">
        <v>12</v>
      </c>
      <c r="C158" s="55" t="s">
        <v>2473</v>
      </c>
      <c r="D158" s="68" t="s">
        <v>1781</v>
      </c>
      <c r="E158" s="19">
        <v>0</v>
      </c>
      <c r="F158" s="66"/>
      <c r="G158" s="67">
        <v>0</v>
      </c>
      <c r="H158" s="68"/>
      <c r="I158" s="19"/>
      <c r="J158" s="68"/>
      <c r="K158" s="19"/>
      <c r="L158" s="68"/>
      <c r="N158" s="18">
        <v>7</v>
      </c>
      <c r="O158" s="69"/>
      <c r="P158" s="87"/>
      <c r="Q158" s="85"/>
      <c r="R158" s="83"/>
      <c r="S158" s="18"/>
      <c r="T158" s="63"/>
      <c r="U158" s="224">
        <v>24</v>
      </c>
      <c r="V158" s="382"/>
      <c r="W158" s="63"/>
      <c r="X158" s="89"/>
      <c r="Y158" s="63"/>
      <c r="AJ158" s="18"/>
      <c r="AK158" s="392"/>
    </row>
    <row r="159" spans="1:37" s="55" customFormat="1">
      <c r="A159" s="19"/>
      <c r="B159" s="18" t="s">
        <v>112</v>
      </c>
      <c r="C159" s="55" t="s">
        <v>1577</v>
      </c>
      <c r="D159" s="68" t="s">
        <v>1781</v>
      </c>
      <c r="E159" s="19">
        <v>0</v>
      </c>
      <c r="F159" s="66"/>
      <c r="G159" s="67">
        <v>0</v>
      </c>
      <c r="H159" s="68"/>
      <c r="I159" s="19"/>
      <c r="J159" s="68"/>
      <c r="K159" s="19"/>
      <c r="L159" s="68"/>
      <c r="N159" s="18">
        <v>7</v>
      </c>
      <c r="O159" s="69"/>
      <c r="P159" s="87"/>
      <c r="Q159" s="85"/>
      <c r="R159" s="83"/>
      <c r="S159" s="18"/>
      <c r="T159" s="63"/>
      <c r="U159" s="18"/>
      <c r="V159" s="382"/>
      <c r="W159" s="63"/>
      <c r="X159" s="89"/>
      <c r="Y159" s="63"/>
      <c r="AJ159" s="18"/>
      <c r="AK159" s="392"/>
    </row>
    <row r="160" spans="1:37" s="55" customFormat="1">
      <c r="A160" s="19"/>
      <c r="B160" s="18" t="s">
        <v>21</v>
      </c>
      <c r="C160" s="55" t="s">
        <v>1610</v>
      </c>
      <c r="D160" s="68" t="s">
        <v>1781</v>
      </c>
      <c r="E160" s="19">
        <v>0</v>
      </c>
      <c r="F160" s="66"/>
      <c r="G160" s="67">
        <v>0</v>
      </c>
      <c r="H160" s="68"/>
      <c r="I160" s="19"/>
      <c r="J160" s="68"/>
      <c r="K160" s="19"/>
      <c r="L160" s="68"/>
      <c r="N160" s="18">
        <v>7</v>
      </c>
      <c r="O160" s="69"/>
      <c r="P160" s="87"/>
      <c r="Q160" s="85"/>
      <c r="R160" s="83"/>
      <c r="S160" s="18"/>
      <c r="T160" s="63"/>
      <c r="U160" s="18"/>
      <c r="V160" s="382"/>
      <c r="W160" s="63"/>
      <c r="X160" s="89"/>
      <c r="Y160" s="63"/>
      <c r="AJ160" s="18"/>
      <c r="AK160" s="392"/>
    </row>
    <row r="161" spans="1:37" s="55" customFormat="1">
      <c r="A161" s="19"/>
      <c r="B161" s="18" t="s">
        <v>118</v>
      </c>
      <c r="C161" s="55" t="s">
        <v>1637</v>
      </c>
      <c r="D161" s="68" t="s">
        <v>1781</v>
      </c>
      <c r="E161" s="19">
        <v>0</v>
      </c>
      <c r="F161" s="66"/>
      <c r="G161" s="67">
        <v>0</v>
      </c>
      <c r="H161" s="68"/>
      <c r="I161" s="19"/>
      <c r="J161" s="68"/>
      <c r="K161" s="19"/>
      <c r="L161" s="68"/>
      <c r="N161" s="18">
        <v>7</v>
      </c>
      <c r="O161" s="69"/>
      <c r="P161" s="87"/>
      <c r="Q161" s="85"/>
      <c r="R161" s="83"/>
      <c r="S161" s="18"/>
      <c r="T161" s="63"/>
      <c r="U161" s="18"/>
      <c r="V161" s="382"/>
      <c r="W161" s="63"/>
      <c r="X161" s="89"/>
      <c r="Y161" s="63"/>
      <c r="AJ161" s="18"/>
      <c r="AK161" s="392"/>
    </row>
    <row r="162" spans="1:37" s="55" customFormat="1">
      <c r="A162" s="19"/>
      <c r="B162" s="18" t="s">
        <v>47</v>
      </c>
      <c r="C162" s="55" t="s">
        <v>1732</v>
      </c>
      <c r="D162" s="68" t="s">
        <v>1781</v>
      </c>
      <c r="E162" s="19">
        <v>0</v>
      </c>
      <c r="F162" s="66"/>
      <c r="G162" s="67">
        <v>0</v>
      </c>
      <c r="H162" s="68"/>
      <c r="I162" s="19"/>
      <c r="J162" s="68"/>
      <c r="K162" s="19"/>
      <c r="L162" s="68"/>
      <c r="N162" s="18">
        <v>7</v>
      </c>
      <c r="O162" s="69"/>
      <c r="P162" s="87"/>
      <c r="Q162" s="85"/>
      <c r="R162" s="83"/>
      <c r="S162" s="18"/>
      <c r="T162" s="63"/>
      <c r="U162" s="18"/>
      <c r="V162" s="382"/>
      <c r="W162" s="63"/>
      <c r="X162" s="89"/>
      <c r="Y162" s="63"/>
      <c r="AJ162" s="18"/>
      <c r="AK162" s="392"/>
    </row>
    <row r="163" spans="1:37" s="55" customFormat="1">
      <c r="A163" s="19"/>
      <c r="B163" s="18" t="s">
        <v>95</v>
      </c>
      <c r="C163" s="55" t="s">
        <v>573</v>
      </c>
      <c r="D163" s="68" t="s">
        <v>1793</v>
      </c>
      <c r="E163" s="19">
        <v>0</v>
      </c>
      <c r="F163" s="66"/>
      <c r="G163" s="67">
        <v>4</v>
      </c>
      <c r="H163" s="68" t="s">
        <v>104</v>
      </c>
      <c r="I163" s="19">
        <v>4</v>
      </c>
      <c r="J163" s="68"/>
      <c r="K163" s="19"/>
      <c r="L163" s="68"/>
      <c r="N163" s="18">
        <v>8</v>
      </c>
      <c r="O163" s="69">
        <v>0</v>
      </c>
      <c r="P163" s="87"/>
      <c r="Q163" s="85"/>
      <c r="R163" s="83">
        <v>0</v>
      </c>
      <c r="S163" s="18"/>
      <c r="T163" s="63"/>
      <c r="U163" s="18"/>
      <c r="V163" s="382"/>
      <c r="W163" s="63"/>
      <c r="X163" s="89"/>
      <c r="Y163" s="63"/>
      <c r="AJ163" s="18"/>
      <c r="AK163" s="392"/>
    </row>
    <row r="164" spans="1:37" s="55" customFormat="1">
      <c r="A164" s="19"/>
      <c r="B164" s="18" t="s">
        <v>197</v>
      </c>
      <c r="C164" s="55" t="s">
        <v>791</v>
      </c>
      <c r="D164" s="68" t="s">
        <v>1793</v>
      </c>
      <c r="E164" s="19">
        <v>0</v>
      </c>
      <c r="F164" s="66"/>
      <c r="G164" s="67">
        <v>3</v>
      </c>
      <c r="H164" s="68" t="s">
        <v>104</v>
      </c>
      <c r="I164" s="19">
        <v>4</v>
      </c>
      <c r="J164" s="68"/>
      <c r="K164" s="19"/>
      <c r="L164" s="68"/>
      <c r="N164" s="18">
        <v>8</v>
      </c>
      <c r="O164" s="69">
        <v>0</v>
      </c>
      <c r="P164" s="87"/>
      <c r="Q164" s="85"/>
      <c r="R164" s="83">
        <v>0</v>
      </c>
      <c r="S164" s="18"/>
      <c r="T164" s="63"/>
      <c r="U164" s="18"/>
      <c r="V164" s="382"/>
      <c r="W164" s="63"/>
      <c r="X164" s="89"/>
      <c r="Y164" s="63"/>
      <c r="AJ164" s="18"/>
      <c r="AK164" s="392"/>
    </row>
    <row r="165" spans="1:37" s="55" customFormat="1">
      <c r="A165" s="19"/>
      <c r="B165" s="18" t="s">
        <v>21</v>
      </c>
      <c r="C165" s="55" t="s">
        <v>969</v>
      </c>
      <c r="D165" s="68" t="s">
        <v>1793</v>
      </c>
      <c r="E165" s="19">
        <v>0</v>
      </c>
      <c r="F165" s="66"/>
      <c r="G165" s="67">
        <v>2</v>
      </c>
      <c r="H165" s="68" t="s">
        <v>104</v>
      </c>
      <c r="I165" s="19">
        <v>4</v>
      </c>
      <c r="J165" s="68"/>
      <c r="K165" s="19"/>
      <c r="L165" s="68"/>
      <c r="N165" s="18">
        <v>8</v>
      </c>
      <c r="O165" s="69">
        <v>0</v>
      </c>
      <c r="P165" s="87"/>
      <c r="Q165" s="85"/>
      <c r="R165" s="83">
        <v>0</v>
      </c>
      <c r="S165" s="18"/>
      <c r="T165" s="63"/>
      <c r="U165" s="18"/>
      <c r="V165" s="382"/>
      <c r="W165" s="63"/>
      <c r="X165" s="89"/>
      <c r="Y165" s="63"/>
      <c r="AJ165" s="18"/>
      <c r="AK165" s="392"/>
    </row>
    <row r="166" spans="1:37" s="55" customFormat="1">
      <c r="A166" s="19"/>
      <c r="B166" s="18" t="s">
        <v>127</v>
      </c>
      <c r="C166" s="55" t="s">
        <v>1026</v>
      </c>
      <c r="D166" s="68" t="s">
        <v>1793</v>
      </c>
      <c r="E166" s="19">
        <v>0</v>
      </c>
      <c r="F166" s="66"/>
      <c r="G166" s="67">
        <v>2</v>
      </c>
      <c r="H166" s="68" t="s">
        <v>104</v>
      </c>
      <c r="I166" s="19">
        <v>4</v>
      </c>
      <c r="J166" s="68"/>
      <c r="K166" s="19"/>
      <c r="L166" s="68"/>
      <c r="N166" s="18">
        <v>8</v>
      </c>
      <c r="O166" s="69">
        <v>0</v>
      </c>
      <c r="P166" s="87"/>
      <c r="Q166" s="85"/>
      <c r="R166" s="83">
        <v>0</v>
      </c>
      <c r="S166" s="18"/>
      <c r="T166" s="63"/>
      <c r="U166" s="18"/>
      <c r="V166" s="382"/>
      <c r="W166" s="63"/>
      <c r="X166" s="89"/>
      <c r="Y166" s="63"/>
      <c r="AJ166" s="18"/>
      <c r="AK166" s="392"/>
    </row>
    <row r="167" spans="1:37" s="55" customFormat="1">
      <c r="A167" s="19"/>
      <c r="B167" s="18" t="s">
        <v>49</v>
      </c>
      <c r="C167" s="55" t="s">
        <v>363</v>
      </c>
      <c r="D167" s="68" t="s">
        <v>1793</v>
      </c>
      <c r="E167" s="19">
        <v>0</v>
      </c>
      <c r="F167" s="66"/>
      <c r="G167" s="67">
        <v>0</v>
      </c>
      <c r="H167" s="68" t="s">
        <v>104</v>
      </c>
      <c r="I167" s="19">
        <v>4</v>
      </c>
      <c r="J167" s="68"/>
      <c r="K167" s="19"/>
      <c r="L167" s="68"/>
      <c r="N167" s="18">
        <v>8</v>
      </c>
      <c r="O167" s="69">
        <v>0</v>
      </c>
      <c r="P167" s="87"/>
      <c r="Q167" s="85"/>
      <c r="R167" s="83">
        <v>0</v>
      </c>
      <c r="S167" s="18"/>
      <c r="T167" s="63"/>
      <c r="U167" s="18"/>
      <c r="V167" s="382"/>
      <c r="W167" s="63"/>
      <c r="X167" s="89"/>
      <c r="Y167" s="248"/>
      <c r="Z167" s="236"/>
      <c r="AA167" s="236"/>
      <c r="AJ167" s="18"/>
      <c r="AK167" s="392"/>
    </row>
    <row r="168" spans="1:37" s="55" customFormat="1">
      <c r="A168" s="19"/>
      <c r="B168" s="18" t="s">
        <v>73</v>
      </c>
      <c r="C168" s="55" t="s">
        <v>495</v>
      </c>
      <c r="D168" s="68" t="s">
        <v>1793</v>
      </c>
      <c r="E168" s="19">
        <v>0</v>
      </c>
      <c r="F168" s="66"/>
      <c r="G168" s="67">
        <v>0</v>
      </c>
      <c r="H168" s="68" t="s">
        <v>1781</v>
      </c>
      <c r="I168" s="19">
        <v>0</v>
      </c>
      <c r="J168" s="68" t="s">
        <v>104</v>
      </c>
      <c r="K168" s="19">
        <v>4</v>
      </c>
      <c r="L168" s="68"/>
      <c r="N168" s="18">
        <v>8</v>
      </c>
      <c r="O168" s="69">
        <v>0</v>
      </c>
      <c r="P168" s="87"/>
      <c r="Q168" s="85"/>
      <c r="R168" s="83">
        <v>0</v>
      </c>
      <c r="S168" s="18"/>
      <c r="T168" s="63"/>
      <c r="U168" s="18"/>
      <c r="V168" s="382"/>
      <c r="W168" s="63"/>
      <c r="X168" s="89"/>
      <c r="Y168" s="63"/>
      <c r="AJ168" s="18"/>
      <c r="AK168" s="392"/>
    </row>
    <row r="169" spans="1:37" s="55" customFormat="1">
      <c r="A169" s="19"/>
      <c r="B169" s="18" t="s">
        <v>118</v>
      </c>
      <c r="C169" s="55" t="s">
        <v>504</v>
      </c>
      <c r="D169" s="68" t="s">
        <v>1793</v>
      </c>
      <c r="E169" s="19">
        <v>0</v>
      </c>
      <c r="F169" s="66"/>
      <c r="G169" s="67">
        <v>0</v>
      </c>
      <c r="H169" s="68" t="s">
        <v>1781</v>
      </c>
      <c r="I169" s="19">
        <v>0</v>
      </c>
      <c r="J169" s="68" t="s">
        <v>104</v>
      </c>
      <c r="K169" s="19">
        <v>4</v>
      </c>
      <c r="L169" s="68"/>
      <c r="N169" s="18">
        <v>8</v>
      </c>
      <c r="O169" s="69">
        <v>0</v>
      </c>
      <c r="P169" s="87"/>
      <c r="Q169" s="85"/>
      <c r="R169" s="83">
        <v>0</v>
      </c>
      <c r="S169" s="18"/>
      <c r="T169" s="63"/>
      <c r="U169" s="18"/>
      <c r="V169" s="382"/>
      <c r="W169" s="63"/>
      <c r="X169" s="89"/>
      <c r="Y169" s="63"/>
      <c r="AJ169" s="18"/>
      <c r="AK169" s="392"/>
    </row>
    <row r="170" spans="1:37" s="55" customFormat="1">
      <c r="A170" s="19"/>
      <c r="B170" s="18" t="s">
        <v>12</v>
      </c>
      <c r="C170" s="55" t="s">
        <v>931</v>
      </c>
      <c r="D170" s="68" t="s">
        <v>1793</v>
      </c>
      <c r="E170" s="19">
        <v>0</v>
      </c>
      <c r="F170" s="66"/>
      <c r="G170" s="67">
        <v>0</v>
      </c>
      <c r="H170" s="68" t="s">
        <v>104</v>
      </c>
      <c r="I170" s="19">
        <v>4</v>
      </c>
      <c r="J170" s="68"/>
      <c r="K170" s="19"/>
      <c r="L170" s="68"/>
      <c r="N170" s="18">
        <v>8</v>
      </c>
      <c r="O170" s="69">
        <v>0</v>
      </c>
      <c r="P170" s="87"/>
      <c r="Q170" s="85"/>
      <c r="R170" s="83">
        <v>0</v>
      </c>
      <c r="S170" s="18"/>
      <c r="T170" s="63"/>
      <c r="U170" s="18"/>
      <c r="V170" s="382"/>
      <c r="W170" s="63"/>
      <c r="X170" s="89"/>
      <c r="Y170" s="63"/>
      <c r="AJ170" s="18"/>
      <c r="AK170" s="392"/>
    </row>
    <row r="171" spans="1:37" s="55" customFormat="1">
      <c r="A171" s="19"/>
      <c r="B171" s="18" t="s">
        <v>76</v>
      </c>
      <c r="C171" s="55" t="s">
        <v>949</v>
      </c>
      <c r="D171" s="68" t="s">
        <v>1793</v>
      </c>
      <c r="E171" s="19">
        <v>0</v>
      </c>
      <c r="F171" s="66"/>
      <c r="G171" s="67">
        <v>0</v>
      </c>
      <c r="H171" s="68" t="s">
        <v>1781</v>
      </c>
      <c r="I171" s="19"/>
      <c r="J171" s="68" t="s">
        <v>104</v>
      </c>
      <c r="K171" s="19">
        <v>4</v>
      </c>
      <c r="L171" s="68"/>
      <c r="N171" s="18">
        <v>8</v>
      </c>
      <c r="O171" s="69">
        <v>0</v>
      </c>
      <c r="P171" s="87"/>
      <c r="Q171" s="85"/>
      <c r="R171" s="83">
        <v>0</v>
      </c>
      <c r="S171" s="18"/>
      <c r="T171" s="63"/>
      <c r="U171" s="18"/>
      <c r="V171" s="382"/>
      <c r="W171" s="63"/>
      <c r="X171" s="89"/>
      <c r="Y171" s="63"/>
      <c r="AJ171" s="18"/>
      <c r="AK171" s="392"/>
    </row>
    <row r="172" spans="1:37" s="55" customFormat="1">
      <c r="A172" s="19"/>
      <c r="B172" s="18" t="s">
        <v>127</v>
      </c>
      <c r="C172" s="55" t="s">
        <v>1360</v>
      </c>
      <c r="D172" s="68" t="s">
        <v>1793</v>
      </c>
      <c r="E172" s="19">
        <v>0</v>
      </c>
      <c r="F172" s="66"/>
      <c r="G172" s="67">
        <v>0</v>
      </c>
      <c r="H172" s="68" t="s">
        <v>104</v>
      </c>
      <c r="I172" s="19">
        <v>4</v>
      </c>
      <c r="J172" s="68"/>
      <c r="K172" s="19"/>
      <c r="L172" s="68"/>
      <c r="N172" s="18">
        <v>8</v>
      </c>
      <c r="O172" s="69">
        <v>0</v>
      </c>
      <c r="P172" s="87"/>
      <c r="Q172" s="85"/>
      <c r="R172" s="83">
        <v>0</v>
      </c>
      <c r="S172" s="18"/>
      <c r="T172" s="63"/>
      <c r="U172" s="18"/>
      <c r="V172" s="382"/>
      <c r="W172" s="63"/>
      <c r="X172" s="89"/>
      <c r="Y172" s="63"/>
      <c r="AJ172" s="18"/>
      <c r="AK172" s="392"/>
    </row>
    <row r="173" spans="1:37" s="55" customFormat="1">
      <c r="A173" s="19"/>
      <c r="B173" s="18" t="s">
        <v>118</v>
      </c>
      <c r="C173" s="55" t="s">
        <v>2484</v>
      </c>
      <c r="D173" s="68" t="s">
        <v>1793</v>
      </c>
      <c r="E173" s="19">
        <v>0</v>
      </c>
      <c r="F173" s="66"/>
      <c r="G173" s="67">
        <v>0</v>
      </c>
      <c r="H173" s="68" t="s">
        <v>104</v>
      </c>
      <c r="I173" s="19">
        <v>4</v>
      </c>
      <c r="J173" s="68"/>
      <c r="K173" s="19"/>
      <c r="L173" s="68"/>
      <c r="N173" s="18">
        <v>8</v>
      </c>
      <c r="O173" s="69">
        <v>0</v>
      </c>
      <c r="P173" s="87"/>
      <c r="Q173" s="85"/>
      <c r="R173" s="83">
        <v>0</v>
      </c>
      <c r="S173" s="18"/>
      <c r="T173" s="63">
        <v>72</v>
      </c>
      <c r="U173" s="224">
        <v>25</v>
      </c>
      <c r="V173" s="382">
        <v>33640</v>
      </c>
      <c r="W173" s="63"/>
      <c r="X173" s="89"/>
      <c r="Y173" s="63"/>
      <c r="AJ173" s="18"/>
      <c r="AK173" s="392"/>
    </row>
    <row r="174" spans="1:37" s="55" customFormat="1">
      <c r="A174" s="19"/>
      <c r="B174" s="18" t="s">
        <v>45</v>
      </c>
      <c r="C174" s="55" t="s">
        <v>1666</v>
      </c>
      <c r="D174" s="68" t="s">
        <v>1793</v>
      </c>
      <c r="E174" s="19">
        <v>0</v>
      </c>
      <c r="F174" s="66"/>
      <c r="G174" s="67">
        <v>0</v>
      </c>
      <c r="H174" s="68" t="s">
        <v>1781</v>
      </c>
      <c r="I174" s="19">
        <v>0</v>
      </c>
      <c r="J174" s="68" t="s">
        <v>104</v>
      </c>
      <c r="K174" s="19">
        <v>4</v>
      </c>
      <c r="L174" s="68"/>
      <c r="N174" s="18">
        <v>8</v>
      </c>
      <c r="O174" s="69">
        <v>0</v>
      </c>
      <c r="P174" s="87"/>
      <c r="Q174" s="85"/>
      <c r="R174" s="83">
        <v>0</v>
      </c>
      <c r="S174" s="18"/>
      <c r="T174" s="63"/>
      <c r="U174" s="18"/>
      <c r="V174" s="382"/>
      <c r="W174" s="63"/>
      <c r="X174" s="89"/>
      <c r="Y174" s="63"/>
      <c r="AJ174" s="18"/>
      <c r="AK174" s="392"/>
    </row>
    <row r="175" spans="1:37" s="55" customFormat="1">
      <c r="A175" s="19"/>
      <c r="B175" s="18" t="s">
        <v>17</v>
      </c>
      <c r="C175" s="55" t="s">
        <v>1734</v>
      </c>
      <c r="D175" s="68" t="s">
        <v>1793</v>
      </c>
      <c r="E175" s="19">
        <v>0</v>
      </c>
      <c r="F175" s="66"/>
      <c r="G175" s="67">
        <v>0</v>
      </c>
      <c r="H175" s="68" t="s">
        <v>104</v>
      </c>
      <c r="I175" s="19">
        <v>4</v>
      </c>
      <c r="J175" s="68"/>
      <c r="K175" s="19"/>
      <c r="L175" s="68"/>
      <c r="N175" s="18">
        <v>8</v>
      </c>
      <c r="O175" s="69">
        <v>0</v>
      </c>
      <c r="P175" s="87"/>
      <c r="Q175" s="85"/>
      <c r="R175" s="83">
        <v>0</v>
      </c>
      <c r="S175" s="18"/>
      <c r="T175" s="63"/>
      <c r="U175" s="18"/>
      <c r="V175" s="382"/>
      <c r="W175" s="63"/>
      <c r="X175" s="89"/>
      <c r="Y175" s="63"/>
      <c r="AJ175" s="18"/>
      <c r="AK175" s="392"/>
    </row>
    <row r="176" spans="1:37" s="55" customFormat="1">
      <c r="A176" s="19"/>
      <c r="B176" s="18" t="s">
        <v>71</v>
      </c>
      <c r="C176" s="55" t="s">
        <v>1442</v>
      </c>
      <c r="D176" s="68" t="s">
        <v>1784</v>
      </c>
      <c r="E176" s="19">
        <v>4</v>
      </c>
      <c r="F176" s="66"/>
      <c r="G176" s="67">
        <v>2</v>
      </c>
      <c r="H176" s="68" t="s">
        <v>1781</v>
      </c>
      <c r="I176" s="19">
        <v>0</v>
      </c>
      <c r="J176" s="68"/>
      <c r="K176" s="19"/>
      <c r="L176" s="68"/>
      <c r="N176" s="18">
        <v>8</v>
      </c>
      <c r="O176" s="69"/>
      <c r="P176" s="87"/>
      <c r="Q176" s="85"/>
      <c r="R176" s="83"/>
      <c r="S176" s="18"/>
      <c r="T176" s="63"/>
      <c r="U176" s="18"/>
      <c r="V176" s="382"/>
      <c r="W176" s="63"/>
      <c r="X176" s="89"/>
      <c r="Y176" s="63"/>
      <c r="AJ176" s="18"/>
      <c r="AK176" s="392"/>
    </row>
    <row r="177" spans="1:37" s="55" customFormat="1">
      <c r="A177" s="19"/>
      <c r="B177" s="18" t="s">
        <v>52</v>
      </c>
      <c r="C177" s="55" t="s">
        <v>2488</v>
      </c>
      <c r="D177" s="68" t="s">
        <v>1793</v>
      </c>
      <c r="E177" s="19">
        <v>4</v>
      </c>
      <c r="F177" s="66"/>
      <c r="G177" s="67">
        <v>0</v>
      </c>
      <c r="H177" s="68"/>
      <c r="I177" s="19"/>
      <c r="J177" s="68"/>
      <c r="K177" s="19"/>
      <c r="L177" s="68"/>
      <c r="N177" s="18">
        <v>8</v>
      </c>
      <c r="O177" s="69"/>
      <c r="P177" s="87"/>
      <c r="Q177" s="85"/>
      <c r="R177" s="83"/>
      <c r="S177" s="18"/>
      <c r="T177" s="63">
        <v>72</v>
      </c>
      <c r="U177" s="224">
        <v>24</v>
      </c>
      <c r="V177" s="382">
        <v>34136</v>
      </c>
      <c r="W177" s="63"/>
      <c r="X177" s="89"/>
      <c r="Y177" s="63"/>
      <c r="AJ177" s="18"/>
      <c r="AK177" s="392"/>
    </row>
    <row r="178" spans="1:37" s="55" customFormat="1">
      <c r="A178" s="19"/>
      <c r="B178" s="18" t="s">
        <v>17</v>
      </c>
      <c r="C178" s="55" t="s">
        <v>62</v>
      </c>
      <c r="D178" s="68" t="s">
        <v>1774</v>
      </c>
      <c r="E178" s="19">
        <v>0</v>
      </c>
      <c r="F178" s="66"/>
      <c r="G178" s="67">
        <v>4</v>
      </c>
      <c r="H178" s="68"/>
      <c r="I178" s="19"/>
      <c r="J178" s="68"/>
      <c r="K178" s="19"/>
      <c r="L178" s="68"/>
      <c r="N178" s="18">
        <v>8</v>
      </c>
      <c r="O178" s="69"/>
      <c r="P178" s="87"/>
      <c r="Q178" s="85"/>
      <c r="R178" s="83"/>
      <c r="S178" s="18"/>
      <c r="T178" s="63"/>
      <c r="V178" s="389"/>
      <c r="W178" s="63"/>
      <c r="X178" s="89"/>
      <c r="Y178" s="248"/>
      <c r="Z178" s="236"/>
      <c r="AA178" s="236"/>
      <c r="AJ178" s="18"/>
      <c r="AK178" s="392"/>
    </row>
    <row r="179" spans="1:37" s="55" customFormat="1">
      <c r="A179" s="19"/>
      <c r="B179" s="18" t="s">
        <v>151</v>
      </c>
      <c r="C179" s="55" t="s">
        <v>555</v>
      </c>
      <c r="D179" s="68" t="s">
        <v>1774</v>
      </c>
      <c r="E179" s="19">
        <v>0</v>
      </c>
      <c r="F179" s="66"/>
      <c r="G179" s="67">
        <v>4</v>
      </c>
      <c r="H179" s="68"/>
      <c r="I179" s="19"/>
      <c r="J179" s="68"/>
      <c r="K179" s="19"/>
      <c r="L179" s="68"/>
      <c r="N179" s="18">
        <v>8</v>
      </c>
      <c r="O179" s="69"/>
      <c r="P179" s="87"/>
      <c r="Q179" s="85"/>
      <c r="R179" s="83"/>
      <c r="S179" s="18"/>
      <c r="T179" s="63"/>
      <c r="U179" s="18"/>
      <c r="V179" s="382"/>
      <c r="W179" s="63"/>
      <c r="X179" s="89"/>
      <c r="Y179" s="63"/>
      <c r="AJ179" s="18"/>
      <c r="AK179" s="392"/>
    </row>
    <row r="180" spans="1:37" s="55" customFormat="1">
      <c r="A180" s="19"/>
      <c r="B180" s="18" t="s">
        <v>112</v>
      </c>
      <c r="C180" s="55" t="s">
        <v>1497</v>
      </c>
      <c r="D180" s="68" t="s">
        <v>1784</v>
      </c>
      <c r="E180" s="19">
        <v>0</v>
      </c>
      <c r="F180" s="66"/>
      <c r="G180" s="67">
        <v>3</v>
      </c>
      <c r="H180" s="68"/>
      <c r="I180" s="19"/>
      <c r="J180" s="68"/>
      <c r="K180" s="19"/>
      <c r="L180" s="68"/>
      <c r="N180" s="18">
        <v>8</v>
      </c>
      <c r="O180" s="69"/>
      <c r="P180" s="87"/>
      <c r="Q180" s="85"/>
      <c r="R180" s="83"/>
      <c r="S180" s="18"/>
      <c r="T180" s="63"/>
      <c r="U180" s="18"/>
      <c r="V180" s="382"/>
      <c r="W180" s="63"/>
      <c r="X180" s="89"/>
      <c r="Y180" s="63"/>
      <c r="AJ180" s="18"/>
      <c r="AK180" s="392"/>
    </row>
    <row r="181" spans="1:37" s="55" customFormat="1">
      <c r="A181" s="19"/>
      <c r="B181" s="18" t="s">
        <v>21</v>
      </c>
      <c r="C181" s="55" t="s">
        <v>20</v>
      </c>
      <c r="D181" s="68" t="s">
        <v>1793</v>
      </c>
      <c r="E181" s="19">
        <v>0</v>
      </c>
      <c r="F181" s="66"/>
      <c r="G181" s="67">
        <v>2</v>
      </c>
      <c r="H181" s="68" t="s">
        <v>1781</v>
      </c>
      <c r="I181" s="19">
        <v>0</v>
      </c>
      <c r="J181" s="68"/>
      <c r="K181" s="19"/>
      <c r="L181" s="68"/>
      <c r="N181" s="18">
        <v>8</v>
      </c>
      <c r="O181" s="69"/>
      <c r="P181" s="87"/>
      <c r="Q181" s="85"/>
      <c r="R181" s="83"/>
      <c r="S181" s="18"/>
      <c r="T181" s="63"/>
      <c r="U181" s="18"/>
      <c r="V181" s="382"/>
      <c r="W181" s="63"/>
      <c r="X181" s="89"/>
      <c r="Y181" s="63"/>
      <c r="AJ181" s="18"/>
      <c r="AK181" s="392"/>
    </row>
    <row r="182" spans="1:37" s="55" customFormat="1">
      <c r="A182" s="19"/>
      <c r="B182" s="18" t="s">
        <v>79</v>
      </c>
      <c r="C182" s="55" t="s">
        <v>157</v>
      </c>
      <c r="D182" s="68" t="s">
        <v>1793</v>
      </c>
      <c r="E182" s="19">
        <v>0</v>
      </c>
      <c r="F182" s="66"/>
      <c r="G182" s="67">
        <v>2</v>
      </c>
      <c r="H182" s="68" t="s">
        <v>1781</v>
      </c>
      <c r="I182" s="19">
        <v>0</v>
      </c>
      <c r="J182" s="68"/>
      <c r="K182" s="19"/>
      <c r="L182" s="68"/>
      <c r="N182" s="18">
        <v>8</v>
      </c>
      <c r="O182" s="69"/>
      <c r="P182" s="87"/>
      <c r="Q182" s="85"/>
      <c r="R182" s="83"/>
      <c r="S182" s="18"/>
      <c r="T182" s="63"/>
      <c r="U182" s="18"/>
      <c r="V182" s="382"/>
      <c r="W182" s="63"/>
      <c r="X182" s="89"/>
      <c r="Y182" s="63"/>
      <c r="AJ182" s="18"/>
      <c r="AK182" s="392"/>
    </row>
    <row r="183" spans="1:37" s="55" customFormat="1">
      <c r="A183" s="19"/>
      <c r="B183" s="18" t="s">
        <v>32</v>
      </c>
      <c r="C183" s="55" t="s">
        <v>191</v>
      </c>
      <c r="D183" s="68" t="s">
        <v>1793</v>
      </c>
      <c r="E183" s="19">
        <v>0</v>
      </c>
      <c r="F183" s="66"/>
      <c r="G183" s="67">
        <v>2</v>
      </c>
      <c r="H183" s="68"/>
      <c r="I183" s="19"/>
      <c r="J183" s="68"/>
      <c r="K183" s="19"/>
      <c r="L183" s="68"/>
      <c r="N183" s="18">
        <v>8</v>
      </c>
      <c r="O183" s="69"/>
      <c r="P183" s="87"/>
      <c r="Q183" s="85"/>
      <c r="R183" s="83"/>
      <c r="S183" s="18"/>
      <c r="T183" s="63"/>
      <c r="U183" s="18"/>
      <c r="V183" s="382"/>
      <c r="W183" s="63"/>
      <c r="X183" s="89"/>
      <c r="Y183" s="63"/>
      <c r="AJ183" s="18"/>
      <c r="AK183" s="392"/>
    </row>
    <row r="184" spans="1:37" s="55" customFormat="1">
      <c r="A184" s="19"/>
      <c r="B184" s="18" t="s">
        <v>118</v>
      </c>
      <c r="C184" s="55" t="s">
        <v>370</v>
      </c>
      <c r="D184" s="68" t="s">
        <v>1774</v>
      </c>
      <c r="E184" s="19">
        <v>0</v>
      </c>
      <c r="F184" s="66"/>
      <c r="G184" s="67">
        <v>2</v>
      </c>
      <c r="H184" s="68"/>
      <c r="I184" s="19"/>
      <c r="J184" s="68"/>
      <c r="K184" s="19"/>
      <c r="L184" s="68"/>
      <c r="N184" s="18">
        <v>8</v>
      </c>
      <c r="O184" s="69"/>
      <c r="P184" s="87"/>
      <c r="Q184" s="85"/>
      <c r="R184" s="83"/>
      <c r="S184" s="18"/>
      <c r="T184" s="63"/>
      <c r="U184" s="18"/>
      <c r="V184" s="382"/>
      <c r="W184" s="63"/>
      <c r="X184" s="89"/>
      <c r="Y184" s="248"/>
      <c r="Z184" s="236"/>
      <c r="AA184" s="236"/>
      <c r="AJ184" s="18"/>
      <c r="AK184" s="392"/>
    </row>
    <row r="185" spans="1:37" s="55" customFormat="1">
      <c r="A185" s="19"/>
      <c r="B185" s="18" t="s">
        <v>197</v>
      </c>
      <c r="C185" s="55" t="s">
        <v>726</v>
      </c>
      <c r="D185" s="68" t="s">
        <v>1793</v>
      </c>
      <c r="E185" s="19">
        <v>0</v>
      </c>
      <c r="F185" s="66"/>
      <c r="G185" s="67">
        <v>2</v>
      </c>
      <c r="H185" s="68"/>
      <c r="I185" s="19"/>
      <c r="J185" s="68"/>
      <c r="K185" s="19"/>
      <c r="L185" s="68"/>
      <c r="N185" s="18">
        <v>8</v>
      </c>
      <c r="O185" s="69"/>
      <c r="P185" s="87"/>
      <c r="Q185" s="85"/>
      <c r="R185" s="83"/>
      <c r="S185" s="18"/>
      <c r="T185" s="63"/>
      <c r="U185" s="18"/>
      <c r="V185" s="382"/>
      <c r="W185" s="63"/>
      <c r="X185" s="89"/>
      <c r="Y185" s="248"/>
      <c r="Z185" s="236"/>
      <c r="AA185" s="236"/>
      <c r="AJ185" s="18"/>
      <c r="AK185" s="392"/>
    </row>
    <row r="186" spans="1:37" s="55" customFormat="1">
      <c r="A186" s="19"/>
      <c r="B186" s="18" t="s">
        <v>118</v>
      </c>
      <c r="C186" s="55" t="s">
        <v>818</v>
      </c>
      <c r="D186" s="68" t="s">
        <v>1784</v>
      </c>
      <c r="E186" s="19">
        <v>0</v>
      </c>
      <c r="F186" s="66"/>
      <c r="G186" s="67">
        <v>2</v>
      </c>
      <c r="H186" s="68"/>
      <c r="I186" s="19"/>
      <c r="J186" s="68"/>
      <c r="K186" s="19"/>
      <c r="L186" s="68"/>
      <c r="N186" s="18">
        <v>8</v>
      </c>
      <c r="O186" s="69"/>
      <c r="P186" s="87"/>
      <c r="Q186" s="85"/>
      <c r="R186" s="83"/>
      <c r="S186" s="18"/>
      <c r="T186" s="63"/>
      <c r="U186" s="18"/>
      <c r="V186" s="382"/>
      <c r="W186" s="63"/>
      <c r="X186" s="89"/>
      <c r="Y186" s="63"/>
      <c r="AJ186" s="18"/>
      <c r="AK186" s="392"/>
    </row>
    <row r="187" spans="1:37" s="55" customFormat="1">
      <c r="A187" s="19"/>
      <c r="B187" s="18" t="s">
        <v>57</v>
      </c>
      <c r="C187" s="55" t="s">
        <v>2481</v>
      </c>
      <c r="D187" s="68" t="s">
        <v>1793</v>
      </c>
      <c r="E187" s="19">
        <v>0</v>
      </c>
      <c r="F187" s="66"/>
      <c r="G187" s="67">
        <v>2</v>
      </c>
      <c r="H187" s="68" t="s">
        <v>1781</v>
      </c>
      <c r="I187" s="19">
        <v>0</v>
      </c>
      <c r="J187" s="68"/>
      <c r="K187" s="19"/>
      <c r="L187" s="68"/>
      <c r="N187" s="18">
        <v>8</v>
      </c>
      <c r="O187" s="69"/>
      <c r="P187" s="87"/>
      <c r="Q187" s="85"/>
      <c r="R187" s="83"/>
      <c r="S187" s="18"/>
      <c r="T187" s="63"/>
      <c r="U187" s="224">
        <v>24</v>
      </c>
      <c r="V187" s="382"/>
      <c r="W187" s="63"/>
      <c r="X187" s="89"/>
      <c r="Y187" s="63"/>
      <c r="AJ187" s="18"/>
      <c r="AK187" s="392"/>
    </row>
    <row r="188" spans="1:37" s="55" customFormat="1">
      <c r="A188" s="19"/>
      <c r="B188" s="18" t="s">
        <v>68</v>
      </c>
      <c r="C188" s="55" t="s">
        <v>1138</v>
      </c>
      <c r="D188" s="68" t="s">
        <v>1784</v>
      </c>
      <c r="E188" s="19">
        <v>0</v>
      </c>
      <c r="F188" s="66"/>
      <c r="G188" s="67">
        <v>2</v>
      </c>
      <c r="H188" s="68"/>
      <c r="I188" s="19"/>
      <c r="J188" s="68"/>
      <c r="K188" s="19"/>
      <c r="L188" s="68"/>
      <c r="N188" s="18">
        <v>8</v>
      </c>
      <c r="O188" s="69"/>
      <c r="P188" s="87"/>
      <c r="Q188" s="85"/>
      <c r="R188" s="83"/>
      <c r="S188" s="18"/>
      <c r="T188" s="63"/>
      <c r="V188" s="389"/>
      <c r="W188" s="63"/>
      <c r="X188" s="89"/>
      <c r="Y188" s="248"/>
      <c r="Z188" s="236"/>
      <c r="AA188" s="236"/>
      <c r="AJ188" s="18"/>
      <c r="AK188" s="392"/>
    </row>
    <row r="189" spans="1:37" s="55" customFormat="1">
      <c r="A189" s="19"/>
      <c r="B189" s="18" t="s">
        <v>35</v>
      </c>
      <c r="C189" s="55" t="s">
        <v>2485</v>
      </c>
      <c r="D189" s="68" t="s">
        <v>1793</v>
      </c>
      <c r="E189" s="19">
        <v>0</v>
      </c>
      <c r="F189" s="66"/>
      <c r="G189" s="67">
        <v>2</v>
      </c>
      <c r="H189" s="68" t="s">
        <v>1781</v>
      </c>
      <c r="I189" s="19">
        <v>0</v>
      </c>
      <c r="J189" s="68"/>
      <c r="K189" s="19"/>
      <c r="L189" s="68"/>
      <c r="N189" s="18">
        <v>8</v>
      </c>
      <c r="O189" s="69"/>
      <c r="P189" s="87"/>
      <c r="Q189" s="85"/>
      <c r="R189" s="83"/>
      <c r="S189" s="18"/>
      <c r="T189" s="63"/>
      <c r="U189" s="224">
        <v>22</v>
      </c>
      <c r="V189" s="382"/>
      <c r="W189" s="63"/>
      <c r="X189" s="89"/>
      <c r="Y189" s="63"/>
      <c r="AJ189" s="18"/>
      <c r="AK189" s="392"/>
    </row>
    <row r="190" spans="1:37" s="55" customFormat="1">
      <c r="A190" s="19"/>
      <c r="B190" s="18" t="s">
        <v>221</v>
      </c>
      <c r="C190" s="55" t="s">
        <v>1653</v>
      </c>
      <c r="D190" s="68" t="s">
        <v>1793</v>
      </c>
      <c r="E190" s="19">
        <v>0</v>
      </c>
      <c r="F190" s="66"/>
      <c r="G190" s="67">
        <v>2</v>
      </c>
      <c r="H190" s="68" t="s">
        <v>1781</v>
      </c>
      <c r="I190" s="19">
        <v>0</v>
      </c>
      <c r="J190" s="68"/>
      <c r="K190" s="19"/>
      <c r="L190" s="68"/>
      <c r="N190" s="18">
        <v>8</v>
      </c>
      <c r="O190" s="69"/>
      <c r="P190" s="87"/>
      <c r="Q190" s="85"/>
      <c r="R190" s="83"/>
      <c r="S190" s="18"/>
      <c r="T190" s="63"/>
      <c r="U190" s="18"/>
      <c r="V190" s="382"/>
      <c r="W190" s="63"/>
      <c r="X190" s="89"/>
      <c r="Y190" s="63"/>
      <c r="AJ190" s="18"/>
      <c r="AK190" s="392"/>
    </row>
    <row r="191" spans="1:37" s="55" customFormat="1">
      <c r="A191" s="19"/>
      <c r="B191" s="18" t="s">
        <v>28</v>
      </c>
      <c r="C191" s="55" t="s">
        <v>1717</v>
      </c>
      <c r="D191" s="68" t="s">
        <v>1793</v>
      </c>
      <c r="E191" s="19">
        <v>0</v>
      </c>
      <c r="F191" s="66"/>
      <c r="G191" s="67">
        <v>2</v>
      </c>
      <c r="H191" s="68"/>
      <c r="I191" s="19"/>
      <c r="J191" s="68"/>
      <c r="K191" s="19"/>
      <c r="L191" s="68"/>
      <c r="N191" s="18">
        <v>8</v>
      </c>
      <c r="O191" s="69"/>
      <c r="P191" s="87"/>
      <c r="Q191" s="85"/>
      <c r="R191" s="83"/>
      <c r="S191" s="18"/>
      <c r="T191" s="63"/>
      <c r="U191" s="18"/>
      <c r="V191" s="382"/>
      <c r="W191" s="63"/>
      <c r="X191" s="89"/>
      <c r="Y191" s="63"/>
      <c r="AJ191" s="18"/>
      <c r="AK191" s="392"/>
    </row>
    <row r="192" spans="1:37" s="55" customFormat="1">
      <c r="A192" s="19"/>
      <c r="B192" s="18" t="s">
        <v>24</v>
      </c>
      <c r="C192" s="55" t="s">
        <v>2034</v>
      </c>
      <c r="D192" s="68" t="s">
        <v>1793</v>
      </c>
      <c r="E192" s="19">
        <v>0</v>
      </c>
      <c r="F192" s="66"/>
      <c r="G192" s="67">
        <v>0</v>
      </c>
      <c r="H192" s="68"/>
      <c r="I192" s="19"/>
      <c r="J192" s="68"/>
      <c r="K192" s="19"/>
      <c r="L192" s="68"/>
      <c r="N192" s="18">
        <v>8</v>
      </c>
      <c r="O192" s="69"/>
      <c r="P192" s="87"/>
      <c r="Q192" s="85"/>
      <c r="R192" s="83"/>
      <c r="S192" s="18"/>
      <c r="T192" s="63"/>
      <c r="U192" s="18"/>
      <c r="V192" s="382"/>
      <c r="W192" s="63"/>
      <c r="X192" s="89"/>
      <c r="Y192" s="63"/>
      <c r="AJ192" s="18"/>
      <c r="AK192" s="392"/>
    </row>
    <row r="193" spans="1:37" s="55" customFormat="1">
      <c r="A193" s="19"/>
      <c r="B193" s="18" t="s">
        <v>35</v>
      </c>
      <c r="C193" s="55" t="s">
        <v>169</v>
      </c>
      <c r="D193" s="68" t="s">
        <v>1793</v>
      </c>
      <c r="E193" s="19">
        <v>0</v>
      </c>
      <c r="F193" s="66"/>
      <c r="G193" s="67">
        <v>0</v>
      </c>
      <c r="H193" s="68" t="s">
        <v>1781</v>
      </c>
      <c r="I193" s="19">
        <v>0</v>
      </c>
      <c r="J193" s="68"/>
      <c r="K193" s="19"/>
      <c r="L193" s="68"/>
      <c r="N193" s="18">
        <v>8</v>
      </c>
      <c r="O193" s="69"/>
      <c r="P193" s="87"/>
      <c r="Q193" s="85"/>
      <c r="R193" s="83"/>
      <c r="S193" s="18"/>
      <c r="T193" s="63"/>
      <c r="U193" s="18"/>
      <c r="V193" s="382"/>
      <c r="W193" s="63"/>
      <c r="X193" s="89"/>
      <c r="Y193" s="63"/>
      <c r="AJ193" s="18"/>
      <c r="AK193" s="392"/>
    </row>
    <row r="194" spans="1:37" s="55" customFormat="1">
      <c r="A194" s="19"/>
      <c r="B194" s="18" t="s">
        <v>45</v>
      </c>
      <c r="C194" s="55" t="s">
        <v>315</v>
      </c>
      <c r="D194" s="68" t="s">
        <v>1793</v>
      </c>
      <c r="E194" s="19">
        <v>0</v>
      </c>
      <c r="F194" s="66"/>
      <c r="G194" s="67">
        <v>0</v>
      </c>
      <c r="H194" s="68"/>
      <c r="I194" s="19"/>
      <c r="J194" s="68"/>
      <c r="K194" s="19"/>
      <c r="L194" s="68"/>
      <c r="N194" s="18">
        <v>8</v>
      </c>
      <c r="O194" s="69"/>
      <c r="P194" s="87"/>
      <c r="Q194" s="85"/>
      <c r="R194" s="83"/>
      <c r="S194" s="18"/>
      <c r="T194" s="63"/>
      <c r="U194" s="18"/>
      <c r="V194" s="382"/>
      <c r="W194" s="63"/>
      <c r="X194" s="89"/>
      <c r="Y194" s="63"/>
      <c r="AJ194" s="18"/>
      <c r="AK194" s="392"/>
    </row>
    <row r="195" spans="1:37" s="55" customFormat="1">
      <c r="A195" s="19"/>
      <c r="B195" s="18" t="s">
        <v>41</v>
      </c>
      <c r="C195" s="55" t="s">
        <v>2476</v>
      </c>
      <c r="D195" s="68" t="s">
        <v>1793</v>
      </c>
      <c r="E195" s="19">
        <v>0</v>
      </c>
      <c r="F195" s="66"/>
      <c r="G195" s="67">
        <v>0</v>
      </c>
      <c r="H195" s="68" t="s">
        <v>1781</v>
      </c>
      <c r="I195" s="19">
        <v>0</v>
      </c>
      <c r="J195" s="68"/>
      <c r="K195" s="19"/>
      <c r="L195" s="68"/>
      <c r="N195" s="18">
        <v>8</v>
      </c>
      <c r="O195" s="69"/>
      <c r="P195" s="87"/>
      <c r="Q195" s="85"/>
      <c r="R195" s="83"/>
      <c r="S195" s="18"/>
      <c r="T195" s="63"/>
      <c r="U195" s="224">
        <v>23</v>
      </c>
      <c r="V195" s="382"/>
      <c r="W195" s="63"/>
      <c r="X195" s="89"/>
      <c r="Y195" s="63"/>
      <c r="AJ195" s="18"/>
      <c r="AK195" s="392"/>
    </row>
    <row r="196" spans="1:37" s="55" customFormat="1">
      <c r="A196" s="19"/>
      <c r="B196" s="18" t="s">
        <v>159</v>
      </c>
      <c r="C196" s="55" t="s">
        <v>379</v>
      </c>
      <c r="D196" s="68" t="s">
        <v>1793</v>
      </c>
      <c r="E196" s="19">
        <v>0</v>
      </c>
      <c r="F196" s="66"/>
      <c r="G196" s="67">
        <v>0</v>
      </c>
      <c r="H196" s="68"/>
      <c r="I196" s="19"/>
      <c r="J196" s="68"/>
      <c r="K196" s="19"/>
      <c r="L196" s="68"/>
      <c r="N196" s="18">
        <v>8</v>
      </c>
      <c r="O196" s="69"/>
      <c r="P196" s="87"/>
      <c r="Q196" s="85"/>
      <c r="R196" s="83"/>
      <c r="S196" s="18"/>
      <c r="T196" s="63"/>
      <c r="U196" s="18"/>
      <c r="V196" s="382"/>
      <c r="W196" s="63"/>
      <c r="X196" s="89"/>
      <c r="Y196" s="63"/>
      <c r="AJ196" s="18"/>
      <c r="AK196" s="392"/>
    </row>
    <row r="197" spans="1:37" s="55" customFormat="1">
      <c r="A197" s="19"/>
      <c r="B197" s="18" t="s">
        <v>82</v>
      </c>
      <c r="C197" s="55" t="s">
        <v>407</v>
      </c>
      <c r="D197" s="68" t="s">
        <v>1793</v>
      </c>
      <c r="E197" s="19">
        <v>0</v>
      </c>
      <c r="F197" s="66"/>
      <c r="G197" s="67">
        <v>0</v>
      </c>
      <c r="H197" s="68"/>
      <c r="I197" s="19"/>
      <c r="J197" s="68"/>
      <c r="K197" s="19"/>
      <c r="L197" s="68"/>
      <c r="N197" s="18">
        <v>8</v>
      </c>
      <c r="O197" s="69"/>
      <c r="P197" s="87"/>
      <c r="Q197" s="85"/>
      <c r="R197" s="83"/>
      <c r="S197" s="18"/>
      <c r="T197" s="63"/>
      <c r="U197" s="18"/>
      <c r="V197" s="382"/>
      <c r="W197" s="63"/>
      <c r="X197" s="89"/>
      <c r="Y197" s="63"/>
      <c r="AJ197" s="18"/>
      <c r="AK197" s="392"/>
    </row>
    <row r="198" spans="1:37" s="55" customFormat="1">
      <c r="A198" s="19"/>
      <c r="B198" s="18" t="s">
        <v>159</v>
      </c>
      <c r="C198" s="55" t="s">
        <v>672</v>
      </c>
      <c r="D198" s="68" t="s">
        <v>1793</v>
      </c>
      <c r="E198" s="19">
        <v>0</v>
      </c>
      <c r="F198" s="66"/>
      <c r="G198" s="67">
        <v>0</v>
      </c>
      <c r="H198" s="68"/>
      <c r="I198" s="19"/>
      <c r="J198" s="68"/>
      <c r="K198" s="19"/>
      <c r="L198" s="68"/>
      <c r="N198" s="18">
        <v>8</v>
      </c>
      <c r="O198" s="69"/>
      <c r="P198" s="87"/>
      <c r="Q198" s="85"/>
      <c r="R198" s="83"/>
      <c r="S198" s="18"/>
      <c r="T198" s="63"/>
      <c r="U198" s="18"/>
      <c r="V198" s="382"/>
      <c r="W198" s="63"/>
      <c r="X198" s="89"/>
      <c r="Y198" s="63"/>
      <c r="AJ198" s="18"/>
      <c r="AK198" s="392"/>
    </row>
    <row r="199" spans="1:37" s="55" customFormat="1">
      <c r="A199" s="19"/>
      <c r="B199" s="18" t="s">
        <v>45</v>
      </c>
      <c r="C199" s="55" t="s">
        <v>704</v>
      </c>
      <c r="D199" s="68" t="s">
        <v>1793</v>
      </c>
      <c r="E199" s="19">
        <v>0</v>
      </c>
      <c r="F199" s="66"/>
      <c r="G199" s="67">
        <v>0</v>
      </c>
      <c r="H199" s="68"/>
      <c r="I199" s="19"/>
      <c r="J199" s="68"/>
      <c r="K199" s="19"/>
      <c r="L199" s="68"/>
      <c r="N199" s="18">
        <v>8</v>
      </c>
      <c r="O199" s="69"/>
      <c r="P199" s="87"/>
      <c r="Q199" s="85"/>
      <c r="R199" s="83"/>
      <c r="S199" s="18"/>
      <c r="T199" s="63"/>
      <c r="U199" s="18"/>
      <c r="V199" s="382"/>
      <c r="W199" s="63"/>
      <c r="X199" s="89"/>
      <c r="Y199" s="63"/>
      <c r="AJ199" s="18"/>
      <c r="AK199" s="392"/>
    </row>
    <row r="200" spans="1:37" s="55" customFormat="1">
      <c r="A200" s="19"/>
      <c r="B200" s="18" t="s">
        <v>118</v>
      </c>
      <c r="C200" s="55" t="s">
        <v>734</v>
      </c>
      <c r="D200" s="68" t="s">
        <v>1793</v>
      </c>
      <c r="E200" s="19">
        <v>0</v>
      </c>
      <c r="F200" s="66"/>
      <c r="G200" s="67">
        <v>0</v>
      </c>
      <c r="H200" s="68"/>
      <c r="I200" s="19"/>
      <c r="J200" s="68"/>
      <c r="K200" s="19"/>
      <c r="L200" s="68"/>
      <c r="N200" s="18">
        <v>8</v>
      </c>
      <c r="O200" s="69"/>
      <c r="P200" s="87"/>
      <c r="Q200" s="85"/>
      <c r="R200" s="83"/>
      <c r="S200" s="18"/>
      <c r="T200" s="63"/>
      <c r="U200" s="18"/>
      <c r="V200" s="382"/>
      <c r="W200" s="63"/>
      <c r="X200" s="89"/>
      <c r="Y200" s="63"/>
      <c r="AJ200" s="18"/>
      <c r="AK200" s="392"/>
    </row>
    <row r="201" spans="1:37" s="55" customFormat="1">
      <c r="A201" s="19"/>
      <c r="B201" s="18" t="s">
        <v>71</v>
      </c>
      <c r="C201" s="55" t="s">
        <v>762</v>
      </c>
      <c r="D201" s="68" t="s">
        <v>1793</v>
      </c>
      <c r="E201" s="19">
        <v>0</v>
      </c>
      <c r="F201" s="66"/>
      <c r="G201" s="67">
        <v>0</v>
      </c>
      <c r="H201" s="68"/>
      <c r="I201" s="19"/>
      <c r="J201" s="68"/>
      <c r="K201" s="19"/>
      <c r="L201" s="68"/>
      <c r="N201" s="18">
        <v>8</v>
      </c>
      <c r="O201" s="69"/>
      <c r="P201" s="87"/>
      <c r="Q201" s="85"/>
      <c r="R201" s="83"/>
      <c r="S201" s="18"/>
      <c r="T201" s="63"/>
      <c r="U201" s="18"/>
      <c r="V201" s="382"/>
      <c r="W201" s="63"/>
      <c r="X201" s="89"/>
      <c r="Y201" s="63"/>
      <c r="AJ201" s="18"/>
      <c r="AK201" s="392"/>
    </row>
    <row r="202" spans="1:37" s="55" customFormat="1">
      <c r="A202" s="19"/>
      <c r="B202" s="18" t="s">
        <v>129</v>
      </c>
      <c r="C202" s="55" t="s">
        <v>768</v>
      </c>
      <c r="D202" s="68" t="s">
        <v>1793</v>
      </c>
      <c r="E202" s="19">
        <v>0</v>
      </c>
      <c r="F202" s="66"/>
      <c r="G202" s="67">
        <v>0</v>
      </c>
      <c r="H202" s="68"/>
      <c r="I202" s="19"/>
      <c r="J202" s="68"/>
      <c r="K202" s="19"/>
      <c r="L202" s="68"/>
      <c r="N202" s="18">
        <v>8</v>
      </c>
      <c r="O202" s="69"/>
      <c r="P202" s="87"/>
      <c r="Q202" s="85"/>
      <c r="R202" s="83"/>
      <c r="S202" s="18"/>
      <c r="T202" s="63"/>
      <c r="U202" s="18"/>
      <c r="V202" s="382"/>
      <c r="W202" s="63"/>
      <c r="X202" s="89"/>
      <c r="Y202" s="63"/>
      <c r="AB202" s="236"/>
      <c r="AC202" s="236"/>
      <c r="AD202" s="236"/>
      <c r="AE202" s="236"/>
      <c r="AF202" s="236"/>
      <c r="AG202" s="236"/>
      <c r="AH202" s="236"/>
      <c r="AI202" s="236"/>
      <c r="AJ202" s="39"/>
      <c r="AK202" s="393"/>
    </row>
    <row r="203" spans="1:37" s="55" customFormat="1">
      <c r="A203" s="19"/>
      <c r="B203" s="18" t="s">
        <v>57</v>
      </c>
      <c r="C203" s="55" t="s">
        <v>810</v>
      </c>
      <c r="D203" s="68" t="s">
        <v>1793</v>
      </c>
      <c r="E203" s="19">
        <v>0</v>
      </c>
      <c r="F203" s="66"/>
      <c r="G203" s="67">
        <v>0</v>
      </c>
      <c r="H203" s="68"/>
      <c r="I203" s="19"/>
      <c r="J203" s="68"/>
      <c r="K203" s="19"/>
      <c r="L203" s="68"/>
      <c r="N203" s="18">
        <v>8</v>
      </c>
      <c r="O203" s="69"/>
      <c r="P203" s="87"/>
      <c r="Q203" s="85"/>
      <c r="R203" s="83"/>
      <c r="S203" s="18"/>
      <c r="T203" s="63"/>
      <c r="U203" s="18"/>
      <c r="V203" s="382"/>
      <c r="W203" s="63"/>
      <c r="X203" s="89"/>
      <c r="Y203" s="63"/>
      <c r="AJ203" s="18"/>
      <c r="AK203" s="392"/>
    </row>
    <row r="204" spans="1:37" s="55" customFormat="1">
      <c r="A204" s="19"/>
      <c r="B204" s="18" t="s">
        <v>221</v>
      </c>
      <c r="C204" s="55" t="s">
        <v>860</v>
      </c>
      <c r="D204" s="68" t="s">
        <v>1793</v>
      </c>
      <c r="E204" s="19">
        <v>0</v>
      </c>
      <c r="F204" s="66"/>
      <c r="G204" s="67">
        <v>0</v>
      </c>
      <c r="H204" s="68"/>
      <c r="I204" s="19"/>
      <c r="J204" s="68"/>
      <c r="K204" s="19"/>
      <c r="L204" s="68"/>
      <c r="N204" s="18">
        <v>8</v>
      </c>
      <c r="O204" s="69"/>
      <c r="P204" s="87"/>
      <c r="Q204" s="85"/>
      <c r="R204" s="83"/>
      <c r="S204" s="18"/>
      <c r="T204" s="63"/>
      <c r="U204" s="18"/>
      <c r="V204" s="382"/>
      <c r="W204" s="63"/>
      <c r="X204" s="89"/>
      <c r="Y204" s="63"/>
      <c r="AJ204" s="18"/>
      <c r="AK204" s="392"/>
    </row>
    <row r="205" spans="1:37" s="55" customFormat="1">
      <c r="A205" s="19"/>
      <c r="B205" s="18" t="s">
        <v>68</v>
      </c>
      <c r="C205" s="55" t="s">
        <v>957</v>
      </c>
      <c r="D205" s="68" t="s">
        <v>1793</v>
      </c>
      <c r="E205" s="19">
        <v>0</v>
      </c>
      <c r="F205" s="66"/>
      <c r="G205" s="67">
        <v>0</v>
      </c>
      <c r="H205" s="68"/>
      <c r="I205" s="19"/>
      <c r="J205" s="68"/>
      <c r="K205" s="19"/>
      <c r="L205" s="68"/>
      <c r="N205" s="18">
        <v>8</v>
      </c>
      <c r="O205" s="69"/>
      <c r="P205" s="87"/>
      <c r="Q205" s="85"/>
      <c r="R205" s="83"/>
      <c r="S205" s="18"/>
      <c r="T205" s="63"/>
      <c r="U205" s="18"/>
      <c r="V205" s="382"/>
      <c r="W205" s="63"/>
      <c r="X205" s="89"/>
      <c r="Y205" s="63"/>
      <c r="AJ205" s="18"/>
      <c r="AK205" s="392"/>
    </row>
    <row r="206" spans="1:37" s="55" customFormat="1">
      <c r="A206" s="19"/>
      <c r="B206" s="18" t="s">
        <v>71</v>
      </c>
      <c r="C206" s="55" t="s">
        <v>1016</v>
      </c>
      <c r="D206" s="68" t="s">
        <v>1793</v>
      </c>
      <c r="E206" s="19">
        <v>0</v>
      </c>
      <c r="F206" s="66"/>
      <c r="G206" s="67">
        <v>0</v>
      </c>
      <c r="H206" s="68"/>
      <c r="I206" s="19"/>
      <c r="J206" s="68"/>
      <c r="K206" s="19"/>
      <c r="L206" s="68"/>
      <c r="N206" s="18">
        <v>8</v>
      </c>
      <c r="O206" s="69"/>
      <c r="P206" s="87"/>
      <c r="Q206" s="85"/>
      <c r="R206" s="83"/>
      <c r="S206" s="18"/>
      <c r="T206" s="63"/>
      <c r="U206" s="18"/>
      <c r="V206" s="382"/>
      <c r="W206" s="63"/>
      <c r="X206" s="89"/>
      <c r="Y206" s="63"/>
      <c r="AJ206" s="18"/>
      <c r="AK206" s="392"/>
    </row>
    <row r="207" spans="1:37" s="55" customFormat="1">
      <c r="A207" s="19"/>
      <c r="B207" s="18" t="s">
        <v>35</v>
      </c>
      <c r="C207" s="55" t="s">
        <v>2482</v>
      </c>
      <c r="D207" s="68" t="s">
        <v>1793</v>
      </c>
      <c r="E207" s="19">
        <v>0</v>
      </c>
      <c r="F207" s="66"/>
      <c r="G207" s="67">
        <v>0</v>
      </c>
      <c r="H207" s="68"/>
      <c r="I207" s="19"/>
      <c r="J207" s="68"/>
      <c r="K207" s="19"/>
      <c r="L207" s="68"/>
      <c r="N207" s="18">
        <v>8</v>
      </c>
      <c r="O207" s="69"/>
      <c r="P207" s="87"/>
      <c r="Q207" s="85"/>
      <c r="R207" s="83"/>
      <c r="S207" s="18"/>
      <c r="T207" s="63"/>
      <c r="U207" s="224">
        <v>23</v>
      </c>
      <c r="V207" s="382"/>
      <c r="W207" s="63"/>
      <c r="X207" s="89"/>
      <c r="Y207" s="63"/>
      <c r="AJ207" s="18"/>
      <c r="AK207" s="392"/>
    </row>
    <row r="208" spans="1:37" s="55" customFormat="1">
      <c r="A208" s="19"/>
      <c r="B208" s="18" t="s">
        <v>73</v>
      </c>
      <c r="C208" s="55" t="s">
        <v>1169</v>
      </c>
      <c r="D208" s="68" t="s">
        <v>1793</v>
      </c>
      <c r="E208" s="19">
        <v>0</v>
      </c>
      <c r="F208" s="66"/>
      <c r="G208" s="67">
        <v>0</v>
      </c>
      <c r="H208" s="68"/>
      <c r="I208" s="19"/>
      <c r="J208" s="68"/>
      <c r="K208" s="19"/>
      <c r="L208" s="68"/>
      <c r="N208" s="18">
        <v>8</v>
      </c>
      <c r="O208" s="69"/>
      <c r="P208" s="87"/>
      <c r="Q208" s="85"/>
      <c r="R208" s="83"/>
      <c r="S208" s="18"/>
      <c r="T208" s="63"/>
      <c r="U208" s="18"/>
      <c r="V208" s="382"/>
      <c r="W208" s="63"/>
      <c r="X208" s="89"/>
      <c r="Y208" s="63"/>
      <c r="AJ208" s="18"/>
      <c r="AK208" s="392"/>
    </row>
    <row r="209" spans="1:37" s="55" customFormat="1">
      <c r="A209" s="19"/>
      <c r="B209" s="18" t="s">
        <v>221</v>
      </c>
      <c r="C209" s="55" t="s">
        <v>1290</v>
      </c>
      <c r="D209" s="68" t="s">
        <v>1793</v>
      </c>
      <c r="E209" s="19">
        <v>0</v>
      </c>
      <c r="F209" s="66"/>
      <c r="G209" s="67">
        <v>0</v>
      </c>
      <c r="H209" s="68"/>
      <c r="I209" s="19"/>
      <c r="J209" s="68"/>
      <c r="K209" s="19"/>
      <c r="L209" s="68"/>
      <c r="N209" s="18">
        <v>8</v>
      </c>
      <c r="O209" s="69"/>
      <c r="P209" s="87"/>
      <c r="Q209" s="85"/>
      <c r="R209" s="83"/>
      <c r="S209" s="18"/>
      <c r="T209" s="63"/>
      <c r="U209" s="18"/>
      <c r="V209" s="382"/>
      <c r="W209" s="63"/>
      <c r="X209" s="89"/>
      <c r="Y209" s="63"/>
      <c r="AJ209" s="18"/>
      <c r="AK209" s="392"/>
    </row>
    <row r="210" spans="1:37" s="55" customFormat="1">
      <c r="A210" s="19"/>
      <c r="B210" s="18" t="s">
        <v>118</v>
      </c>
      <c r="C210" s="55" t="s">
        <v>1303</v>
      </c>
      <c r="D210" s="68" t="s">
        <v>1793</v>
      </c>
      <c r="E210" s="19">
        <v>0</v>
      </c>
      <c r="F210" s="66"/>
      <c r="G210" s="67">
        <v>0</v>
      </c>
      <c r="H210" s="68" t="s">
        <v>1781</v>
      </c>
      <c r="I210" s="19">
        <v>4</v>
      </c>
      <c r="J210" s="68"/>
      <c r="K210" s="19"/>
      <c r="L210" s="68"/>
      <c r="N210" s="18">
        <v>8</v>
      </c>
      <c r="O210" s="69"/>
      <c r="P210" s="87"/>
      <c r="Q210" s="85"/>
      <c r="R210" s="83"/>
      <c r="S210" s="18"/>
      <c r="T210" s="63"/>
      <c r="U210" s="18"/>
      <c r="V210" s="382"/>
      <c r="W210" s="63"/>
      <c r="X210" s="89"/>
      <c r="Y210" s="63"/>
      <c r="AJ210" s="18"/>
      <c r="AK210" s="392"/>
    </row>
    <row r="211" spans="1:37" s="55" customFormat="1">
      <c r="A211" s="19"/>
      <c r="B211" s="18" t="s">
        <v>112</v>
      </c>
      <c r="C211" s="55" t="s">
        <v>1388</v>
      </c>
      <c r="D211" s="68" t="s">
        <v>1793</v>
      </c>
      <c r="E211" s="19">
        <v>0</v>
      </c>
      <c r="F211" s="66"/>
      <c r="G211" s="67">
        <v>0</v>
      </c>
      <c r="H211" s="68"/>
      <c r="I211" s="19"/>
      <c r="J211" s="68"/>
      <c r="K211" s="19"/>
      <c r="L211" s="68"/>
      <c r="N211" s="18">
        <v>8</v>
      </c>
      <c r="O211" s="69"/>
      <c r="P211" s="87"/>
      <c r="Q211" s="85"/>
      <c r="R211" s="83"/>
      <c r="S211" s="18"/>
      <c r="T211" s="63"/>
      <c r="U211" s="18"/>
      <c r="V211" s="382"/>
      <c r="W211" s="63"/>
      <c r="X211" s="89"/>
      <c r="Y211" s="63"/>
      <c r="AJ211" s="18"/>
      <c r="AK211" s="392"/>
    </row>
    <row r="212" spans="1:37" s="55" customFormat="1">
      <c r="A212" s="19"/>
      <c r="B212" s="18" t="s">
        <v>151</v>
      </c>
      <c r="C212" s="55" t="s">
        <v>1478</v>
      </c>
      <c r="D212" s="68" t="s">
        <v>1793</v>
      </c>
      <c r="E212" s="19">
        <v>0</v>
      </c>
      <c r="F212" s="66"/>
      <c r="G212" s="67">
        <v>0</v>
      </c>
      <c r="H212" s="68"/>
      <c r="I212" s="19"/>
      <c r="J212" s="68"/>
      <c r="K212" s="19"/>
      <c r="L212" s="68"/>
      <c r="N212" s="18">
        <v>8</v>
      </c>
      <c r="O212" s="69"/>
      <c r="P212" s="87"/>
      <c r="Q212" s="85"/>
      <c r="R212" s="83"/>
      <c r="S212" s="18"/>
      <c r="T212" s="63"/>
      <c r="U212" s="18"/>
      <c r="V212" s="382"/>
      <c r="W212" s="63"/>
      <c r="X212" s="89"/>
      <c r="Y212" s="63"/>
      <c r="AJ212" s="18"/>
      <c r="AK212" s="392"/>
    </row>
    <row r="213" spans="1:37" s="55" customFormat="1">
      <c r="A213" s="19"/>
      <c r="B213" s="18" t="s">
        <v>137</v>
      </c>
      <c r="C213" s="55" t="s">
        <v>2487</v>
      </c>
      <c r="D213" s="68" t="s">
        <v>1793</v>
      </c>
      <c r="E213" s="19">
        <v>0</v>
      </c>
      <c r="F213" s="66"/>
      <c r="G213" s="67">
        <v>0</v>
      </c>
      <c r="H213" s="68"/>
      <c r="I213" s="19"/>
      <c r="J213" s="68"/>
      <c r="K213" s="19"/>
      <c r="L213" s="68"/>
      <c r="N213" s="18">
        <v>8</v>
      </c>
      <c r="O213" s="69"/>
      <c r="P213" s="87"/>
      <c r="Q213" s="85"/>
      <c r="R213" s="83"/>
      <c r="S213" s="18"/>
      <c r="T213" s="63"/>
      <c r="U213" s="224">
        <v>22</v>
      </c>
      <c r="V213" s="382"/>
      <c r="W213" s="63"/>
      <c r="X213" s="89"/>
      <c r="Y213" s="63"/>
      <c r="AJ213" s="18"/>
      <c r="AK213" s="392"/>
    </row>
    <row r="214" spans="1:37" s="55" customFormat="1">
      <c r="A214" s="19"/>
      <c r="B214" s="18" t="s">
        <v>57</v>
      </c>
      <c r="C214" s="55" t="s">
        <v>1587</v>
      </c>
      <c r="D214" s="68" t="s">
        <v>1793</v>
      </c>
      <c r="E214" s="19">
        <v>0</v>
      </c>
      <c r="F214" s="66"/>
      <c r="G214" s="67">
        <v>0</v>
      </c>
      <c r="H214" s="68" t="s">
        <v>1781</v>
      </c>
      <c r="I214" s="19">
        <v>0</v>
      </c>
      <c r="J214" s="68" t="s">
        <v>1759</v>
      </c>
      <c r="K214" s="19">
        <v>0</v>
      </c>
      <c r="L214" s="68"/>
      <c r="N214" s="18">
        <v>8</v>
      </c>
      <c r="O214" s="69"/>
      <c r="P214" s="87"/>
      <c r="Q214" s="85"/>
      <c r="R214" s="83"/>
      <c r="S214" s="18"/>
      <c r="T214" s="63"/>
      <c r="U214" s="18"/>
      <c r="V214" s="382"/>
      <c r="W214" s="63"/>
      <c r="X214" s="89"/>
      <c r="Y214" s="63"/>
      <c r="AJ214" s="18"/>
      <c r="AK214" s="392"/>
    </row>
    <row r="215" spans="1:37" s="55" customFormat="1">
      <c r="A215" s="19"/>
      <c r="B215" s="18" t="s">
        <v>95</v>
      </c>
      <c r="C215" s="55" t="s">
        <v>1602</v>
      </c>
      <c r="D215" s="68" t="s">
        <v>1793</v>
      </c>
      <c r="E215" s="19">
        <v>0</v>
      </c>
      <c r="F215" s="66"/>
      <c r="G215" s="67">
        <v>0</v>
      </c>
      <c r="H215" s="68" t="s">
        <v>1781</v>
      </c>
      <c r="I215" s="19">
        <v>0</v>
      </c>
      <c r="J215" s="68"/>
      <c r="K215" s="19"/>
      <c r="L215" s="68"/>
      <c r="N215" s="18">
        <v>8</v>
      </c>
      <c r="O215" s="69"/>
      <c r="P215" s="87"/>
      <c r="Q215" s="85"/>
      <c r="R215" s="83"/>
      <c r="S215" s="18"/>
      <c r="T215" s="63"/>
      <c r="U215" s="18"/>
      <c r="V215" s="382"/>
      <c r="W215" s="63"/>
      <c r="X215" s="89"/>
      <c r="Y215" s="63"/>
      <c r="AJ215" s="18"/>
      <c r="AK215" s="392"/>
    </row>
    <row r="216" spans="1:37" s="55" customFormat="1">
      <c r="A216" s="19"/>
      <c r="B216" s="18" t="s">
        <v>101</v>
      </c>
      <c r="C216" s="55" t="s">
        <v>1647</v>
      </c>
      <c r="D216" s="68" t="s">
        <v>1793</v>
      </c>
      <c r="E216" s="19">
        <v>0</v>
      </c>
      <c r="F216" s="66"/>
      <c r="G216" s="67">
        <v>0</v>
      </c>
      <c r="H216" s="68"/>
      <c r="I216" s="19"/>
      <c r="J216" s="68"/>
      <c r="K216" s="19"/>
      <c r="L216" s="68"/>
      <c r="N216" s="18">
        <v>8</v>
      </c>
      <c r="O216" s="69"/>
      <c r="P216" s="87"/>
      <c r="Q216" s="85"/>
      <c r="R216" s="83"/>
      <c r="S216" s="18"/>
      <c r="T216" s="63"/>
      <c r="U216" s="18"/>
      <c r="V216" s="382"/>
      <c r="W216" s="63"/>
      <c r="X216" s="89"/>
      <c r="Y216" s="63"/>
      <c r="AJ216" s="18"/>
      <c r="AK216" s="392"/>
    </row>
    <row r="217" spans="1:37" s="55" customFormat="1">
      <c r="A217" s="19"/>
      <c r="B217" s="18" t="s">
        <v>49</v>
      </c>
      <c r="C217" s="55" t="s">
        <v>1652</v>
      </c>
      <c r="D217" s="68" t="s">
        <v>1793</v>
      </c>
      <c r="E217" s="19">
        <v>0</v>
      </c>
      <c r="F217" s="66"/>
      <c r="G217" s="67">
        <v>0</v>
      </c>
      <c r="H217" s="68"/>
      <c r="I217" s="19"/>
      <c r="J217" s="68"/>
      <c r="K217" s="19"/>
      <c r="L217" s="68"/>
      <c r="N217" s="18">
        <v>8</v>
      </c>
      <c r="O217" s="69"/>
      <c r="P217" s="87"/>
      <c r="Q217" s="85"/>
      <c r="R217" s="83"/>
      <c r="S217" s="18"/>
      <c r="T217" s="63"/>
      <c r="U217" s="18"/>
      <c r="V217" s="382"/>
      <c r="W217" s="63"/>
      <c r="X217" s="89"/>
      <c r="Y217" s="63"/>
      <c r="AJ217" s="18"/>
      <c r="AK217" s="392"/>
    </row>
    <row r="218" spans="1:37" s="55" customFormat="1">
      <c r="A218" s="19"/>
      <c r="B218" s="18" t="s">
        <v>142</v>
      </c>
      <c r="C218" s="55" t="s">
        <v>1712</v>
      </c>
      <c r="D218" s="68" t="s">
        <v>1793</v>
      </c>
      <c r="E218" s="19">
        <v>0</v>
      </c>
      <c r="F218" s="66"/>
      <c r="G218" s="67">
        <v>0</v>
      </c>
      <c r="H218" s="68"/>
      <c r="I218" s="19"/>
      <c r="J218" s="68"/>
      <c r="K218" s="19"/>
      <c r="L218" s="68"/>
      <c r="N218" s="18">
        <v>8</v>
      </c>
      <c r="O218" s="69"/>
      <c r="P218" s="87"/>
      <c r="Q218" s="85"/>
      <c r="R218" s="83"/>
      <c r="S218" s="18"/>
      <c r="T218" s="63"/>
      <c r="U218" s="18"/>
      <c r="V218" s="382"/>
      <c r="W218" s="63"/>
      <c r="X218" s="89"/>
      <c r="Y218" s="63"/>
      <c r="AJ218" s="18"/>
      <c r="AK218" s="392"/>
    </row>
    <row r="219" spans="1:37" s="55" customFormat="1">
      <c r="A219" s="19"/>
      <c r="B219" s="19" t="s">
        <v>68</v>
      </c>
      <c r="C219" s="56" t="s">
        <v>502</v>
      </c>
      <c r="D219" s="57" t="s">
        <v>1830</v>
      </c>
      <c r="E219" s="58">
        <v>4</v>
      </c>
      <c r="F219" s="59"/>
      <c r="G219" s="60">
        <v>2</v>
      </c>
      <c r="H219" s="61" t="s">
        <v>1764</v>
      </c>
      <c r="I219" s="62" t="s">
        <v>84</v>
      </c>
      <c r="J219" s="61"/>
      <c r="K219" s="63"/>
      <c r="L219" s="61"/>
      <c r="M219" s="63"/>
      <c r="N219" s="63">
        <v>9</v>
      </c>
      <c r="O219" s="64"/>
      <c r="P219" s="88"/>
      <c r="Q219" s="86"/>
      <c r="R219" s="84"/>
      <c r="S219" s="63"/>
      <c r="T219" s="63"/>
      <c r="U219" s="63"/>
      <c r="V219" s="382"/>
      <c r="W219" s="63"/>
      <c r="X219" s="89"/>
      <c r="Y219" s="63"/>
      <c r="AJ219" s="18"/>
      <c r="AK219" s="392"/>
    </row>
    <row r="220" spans="1:37" s="55" customFormat="1">
      <c r="A220" s="19"/>
      <c r="B220" s="19" t="s">
        <v>28</v>
      </c>
      <c r="C220" s="56" t="s">
        <v>852</v>
      </c>
      <c r="D220" s="57" t="s">
        <v>1830</v>
      </c>
      <c r="E220" s="58">
        <v>4</v>
      </c>
      <c r="F220" s="59"/>
      <c r="G220" s="60">
        <v>0</v>
      </c>
      <c r="H220" s="61" t="s">
        <v>1764</v>
      </c>
      <c r="I220" s="62" t="s">
        <v>14</v>
      </c>
      <c r="J220" s="61"/>
      <c r="K220" s="63"/>
      <c r="L220" s="61"/>
      <c r="M220" s="63"/>
      <c r="N220" s="63">
        <v>9</v>
      </c>
      <c r="O220" s="64"/>
      <c r="P220" s="88"/>
      <c r="Q220" s="86"/>
      <c r="R220" s="84"/>
      <c r="S220" s="63"/>
      <c r="T220" s="63"/>
      <c r="U220" s="236"/>
      <c r="V220" s="385"/>
      <c r="W220" s="38"/>
      <c r="X220" s="89"/>
      <c r="Y220" s="63"/>
      <c r="AJ220" s="18"/>
      <c r="AK220" s="392"/>
    </row>
    <row r="221" spans="1:37" s="55" customFormat="1">
      <c r="A221" s="19"/>
      <c r="B221" s="19" t="s">
        <v>82</v>
      </c>
      <c r="C221" s="56" t="s">
        <v>155</v>
      </c>
      <c r="D221" s="57" t="s">
        <v>1796</v>
      </c>
      <c r="E221" s="58">
        <v>4</v>
      </c>
      <c r="F221" s="59"/>
      <c r="G221" s="60">
        <v>0</v>
      </c>
      <c r="H221" s="61"/>
      <c r="I221" s="62"/>
      <c r="J221" s="61"/>
      <c r="K221" s="63"/>
      <c r="L221" s="61"/>
      <c r="M221" s="63"/>
      <c r="N221" s="63">
        <v>9</v>
      </c>
      <c r="O221" s="64"/>
      <c r="P221" s="88"/>
      <c r="Q221" s="86"/>
      <c r="R221" s="84"/>
      <c r="S221" s="63"/>
      <c r="T221" s="63"/>
      <c r="U221" s="63"/>
      <c r="V221" s="382"/>
      <c r="W221" s="63"/>
      <c r="X221" s="89"/>
      <c r="Y221" s="63"/>
      <c r="AJ221" s="18"/>
      <c r="AK221" s="392"/>
    </row>
    <row r="222" spans="1:37" s="55" customFormat="1">
      <c r="A222" s="19"/>
      <c r="B222" s="19" t="s">
        <v>52</v>
      </c>
      <c r="C222" s="56" t="s">
        <v>1590</v>
      </c>
      <c r="D222" s="57" t="s">
        <v>1830</v>
      </c>
      <c r="E222" s="58">
        <v>0</v>
      </c>
      <c r="F222" s="59"/>
      <c r="G222" s="60">
        <v>4</v>
      </c>
      <c r="H222" s="61"/>
      <c r="I222" s="62"/>
      <c r="J222" s="61"/>
      <c r="K222" s="63"/>
      <c r="L222" s="61"/>
      <c r="M222" s="63"/>
      <c r="N222" s="63">
        <v>9</v>
      </c>
      <c r="O222" s="64"/>
      <c r="P222" s="88"/>
      <c r="Q222" s="86"/>
      <c r="R222" s="84"/>
      <c r="S222" s="63"/>
      <c r="T222" s="63"/>
      <c r="U222" s="63"/>
      <c r="V222" s="382"/>
      <c r="W222" s="63"/>
      <c r="X222" s="89"/>
      <c r="Y222" s="63"/>
      <c r="AJ222" s="18"/>
      <c r="AK222" s="392"/>
    </row>
    <row r="223" spans="1:37" s="55" customFormat="1">
      <c r="A223" s="19"/>
      <c r="B223" s="19" t="s">
        <v>47</v>
      </c>
      <c r="C223" s="56" t="s">
        <v>1023</v>
      </c>
      <c r="D223" s="57" t="s">
        <v>1830</v>
      </c>
      <c r="E223" s="58">
        <v>0</v>
      </c>
      <c r="F223" s="59"/>
      <c r="G223" s="60">
        <v>3</v>
      </c>
      <c r="H223" s="61" t="s">
        <v>1764</v>
      </c>
      <c r="I223" s="62" t="s">
        <v>14</v>
      </c>
      <c r="J223" s="61"/>
      <c r="K223" s="63"/>
      <c r="L223" s="61"/>
      <c r="M223" s="63"/>
      <c r="N223" s="63">
        <v>9</v>
      </c>
      <c r="O223" s="64"/>
      <c r="P223" s="88"/>
      <c r="Q223" s="86"/>
      <c r="R223" s="84"/>
      <c r="S223" s="63"/>
      <c r="T223" s="63"/>
      <c r="U223" s="63"/>
      <c r="V223" s="382"/>
      <c r="W223" s="63"/>
      <c r="X223" s="89"/>
      <c r="Y223" s="63"/>
      <c r="AJ223" s="18"/>
      <c r="AK223" s="392"/>
    </row>
    <row r="224" spans="1:37" s="55" customFormat="1">
      <c r="A224" s="19"/>
      <c r="B224" s="19" t="s">
        <v>41</v>
      </c>
      <c r="C224" s="56" t="s">
        <v>1109</v>
      </c>
      <c r="D224" s="57" t="s">
        <v>1830</v>
      </c>
      <c r="E224" s="58">
        <v>0</v>
      </c>
      <c r="F224" s="59"/>
      <c r="G224" s="60">
        <v>2</v>
      </c>
      <c r="H224" s="61"/>
      <c r="I224" s="62"/>
      <c r="J224" s="61"/>
      <c r="K224" s="63"/>
      <c r="L224" s="61"/>
      <c r="M224" s="63"/>
      <c r="N224" s="63">
        <v>9</v>
      </c>
      <c r="O224" s="64"/>
      <c r="P224" s="88"/>
      <c r="Q224" s="86"/>
      <c r="R224" s="84"/>
      <c r="S224" s="63"/>
      <c r="T224" s="63"/>
      <c r="U224" s="63"/>
      <c r="V224" s="382"/>
      <c r="W224" s="63"/>
      <c r="X224" s="89"/>
      <c r="Y224" s="248"/>
      <c r="Z224" s="236"/>
      <c r="AA224" s="236"/>
      <c r="AJ224" s="18"/>
      <c r="AK224" s="392"/>
    </row>
    <row r="225" spans="1:37" s="55" customFormat="1">
      <c r="A225" s="19"/>
      <c r="B225" s="19" t="s">
        <v>24</v>
      </c>
      <c r="C225" s="56" t="s">
        <v>1704</v>
      </c>
      <c r="D225" s="57" t="s">
        <v>1830</v>
      </c>
      <c r="E225" s="58">
        <v>0</v>
      </c>
      <c r="F225" s="59"/>
      <c r="G225" s="60">
        <v>2</v>
      </c>
      <c r="H225" s="61"/>
      <c r="I225" s="62"/>
      <c r="J225" s="61"/>
      <c r="K225" s="63"/>
      <c r="L225" s="61"/>
      <c r="M225" s="63"/>
      <c r="N225" s="63">
        <v>9</v>
      </c>
      <c r="O225" s="64"/>
      <c r="P225" s="88"/>
      <c r="Q225" s="86"/>
      <c r="R225" s="84"/>
      <c r="S225" s="63"/>
      <c r="T225" s="63"/>
      <c r="U225" s="63"/>
      <c r="V225" s="382"/>
      <c r="W225" s="63"/>
      <c r="X225" s="89"/>
      <c r="Y225" s="248"/>
      <c r="Z225" s="236"/>
      <c r="AA225" s="236"/>
      <c r="AJ225" s="18"/>
      <c r="AK225" s="392"/>
    </row>
    <row r="226" spans="1:37" s="55" customFormat="1">
      <c r="A226" s="19"/>
      <c r="B226" s="19" t="s">
        <v>52</v>
      </c>
      <c r="C226" s="56" t="s">
        <v>85</v>
      </c>
      <c r="D226" s="57" t="s">
        <v>1830</v>
      </c>
      <c r="E226" s="58">
        <v>0</v>
      </c>
      <c r="F226" s="59"/>
      <c r="G226" s="60">
        <v>2</v>
      </c>
      <c r="H226" s="61"/>
      <c r="I226" s="62"/>
      <c r="J226" s="61"/>
      <c r="K226" s="63"/>
      <c r="L226" s="61"/>
      <c r="M226" s="63"/>
      <c r="N226" s="63">
        <v>9</v>
      </c>
      <c r="O226" s="64"/>
      <c r="P226" s="88"/>
      <c r="Q226" s="86"/>
      <c r="R226" s="84"/>
      <c r="S226" s="63"/>
      <c r="T226" s="63"/>
      <c r="U226" s="63"/>
      <c r="V226" s="382"/>
      <c r="W226" s="63"/>
      <c r="X226" s="89"/>
      <c r="Y226" s="63"/>
      <c r="AJ226" s="18"/>
      <c r="AK226" s="392"/>
    </row>
    <row r="227" spans="1:37" s="55" customFormat="1">
      <c r="A227" s="19"/>
      <c r="B227" s="19" t="s">
        <v>82</v>
      </c>
      <c r="C227" s="56" t="s">
        <v>702</v>
      </c>
      <c r="D227" s="57" t="s">
        <v>1830</v>
      </c>
      <c r="E227" s="58">
        <v>0</v>
      </c>
      <c r="F227" s="59"/>
      <c r="G227" s="60">
        <v>2</v>
      </c>
      <c r="H227" s="61" t="s">
        <v>1764</v>
      </c>
      <c r="I227" s="62" t="s">
        <v>14</v>
      </c>
      <c r="J227" s="61"/>
      <c r="K227" s="63"/>
      <c r="L227" s="61"/>
      <c r="M227" s="63"/>
      <c r="N227" s="63">
        <v>9</v>
      </c>
      <c r="O227" s="64"/>
      <c r="P227" s="88"/>
      <c r="Q227" s="86"/>
      <c r="R227" s="84"/>
      <c r="S227" s="63"/>
      <c r="T227" s="63"/>
      <c r="U227" s="63"/>
      <c r="V227" s="382"/>
      <c r="W227" s="63"/>
      <c r="X227" s="89"/>
      <c r="Y227" s="63"/>
      <c r="AJ227" s="18"/>
      <c r="AK227" s="392"/>
    </row>
    <row r="228" spans="1:37" s="55" customFormat="1">
      <c r="A228" s="19"/>
      <c r="B228" s="19" t="s">
        <v>118</v>
      </c>
      <c r="C228" s="56" t="s">
        <v>1435</v>
      </c>
      <c r="D228" s="57" t="s">
        <v>1830</v>
      </c>
      <c r="E228" s="58">
        <v>0</v>
      </c>
      <c r="F228" s="59"/>
      <c r="G228" s="60">
        <v>2</v>
      </c>
      <c r="H228" s="61"/>
      <c r="I228" s="62"/>
      <c r="J228" s="61"/>
      <c r="K228" s="63"/>
      <c r="L228" s="61"/>
      <c r="M228" s="63"/>
      <c r="N228" s="63">
        <v>9</v>
      </c>
      <c r="O228" s="64"/>
      <c r="P228" s="88"/>
      <c r="Q228" s="86"/>
      <c r="R228" s="84"/>
      <c r="S228" s="63"/>
      <c r="T228" s="63"/>
      <c r="U228" s="63"/>
      <c r="V228" s="382"/>
      <c r="W228" s="63"/>
      <c r="X228" s="89"/>
      <c r="Y228" s="63"/>
      <c r="AJ228" s="18"/>
      <c r="AK228" s="392"/>
    </row>
    <row r="229" spans="1:37" s="55" customFormat="1">
      <c r="A229" s="19"/>
      <c r="B229" s="19" t="s">
        <v>142</v>
      </c>
      <c r="C229" s="56" t="s">
        <v>1441</v>
      </c>
      <c r="D229" s="57" t="s">
        <v>1830</v>
      </c>
      <c r="E229" s="58">
        <v>0</v>
      </c>
      <c r="F229" s="59"/>
      <c r="G229" s="60">
        <v>2</v>
      </c>
      <c r="H229" s="61"/>
      <c r="I229" s="62"/>
      <c r="J229" s="61"/>
      <c r="K229" s="63"/>
      <c r="L229" s="61"/>
      <c r="M229" s="63"/>
      <c r="N229" s="63">
        <v>9</v>
      </c>
      <c r="O229" s="64"/>
      <c r="P229" s="88"/>
      <c r="Q229" s="86"/>
      <c r="R229" s="84"/>
      <c r="S229" s="63"/>
      <c r="T229" s="63"/>
      <c r="U229" s="63"/>
      <c r="V229" s="382"/>
      <c r="W229" s="63"/>
      <c r="X229" s="89"/>
      <c r="Y229" s="63"/>
      <c r="AJ229" s="18"/>
      <c r="AK229" s="392"/>
    </row>
    <row r="230" spans="1:37" s="55" customFormat="1">
      <c r="A230" s="19"/>
      <c r="B230" s="19" t="s">
        <v>49</v>
      </c>
      <c r="C230" s="56" t="s">
        <v>1481</v>
      </c>
      <c r="D230" s="57" t="s">
        <v>1830</v>
      </c>
      <c r="E230" s="58">
        <v>0</v>
      </c>
      <c r="F230" s="59"/>
      <c r="G230" s="60">
        <v>2</v>
      </c>
      <c r="H230" s="61"/>
      <c r="I230" s="62"/>
      <c r="J230" s="61"/>
      <c r="K230" s="63"/>
      <c r="L230" s="61"/>
      <c r="M230" s="63"/>
      <c r="N230" s="63">
        <v>9</v>
      </c>
      <c r="O230" s="64"/>
      <c r="P230" s="88"/>
      <c r="Q230" s="86"/>
      <c r="R230" s="84"/>
      <c r="S230" s="63"/>
      <c r="T230" s="63"/>
      <c r="U230" s="63"/>
      <c r="V230" s="382"/>
      <c r="W230" s="63"/>
      <c r="X230" s="89"/>
      <c r="Y230" s="63"/>
      <c r="AJ230" s="18"/>
      <c r="AK230" s="392"/>
    </row>
    <row r="231" spans="1:37" s="55" customFormat="1">
      <c r="A231" s="19"/>
      <c r="B231" s="19" t="s">
        <v>159</v>
      </c>
      <c r="C231" s="56" t="s">
        <v>1550</v>
      </c>
      <c r="D231" s="57" t="s">
        <v>1830</v>
      </c>
      <c r="E231" s="58">
        <v>0</v>
      </c>
      <c r="F231" s="59"/>
      <c r="G231" s="60">
        <v>2</v>
      </c>
      <c r="H231" s="61"/>
      <c r="I231" s="62"/>
      <c r="J231" s="61"/>
      <c r="K231" s="63"/>
      <c r="L231" s="61"/>
      <c r="M231" s="63"/>
      <c r="N231" s="63">
        <v>9</v>
      </c>
      <c r="O231" s="64"/>
      <c r="P231" s="88"/>
      <c r="Q231" s="86"/>
      <c r="R231" s="84"/>
      <c r="S231" s="63"/>
      <c r="T231" s="63"/>
      <c r="U231" s="63"/>
      <c r="V231" s="389"/>
      <c r="W231" s="63"/>
      <c r="X231" s="89"/>
      <c r="Y231" s="248"/>
      <c r="Z231" s="236"/>
      <c r="AA231" s="236"/>
      <c r="AJ231" s="18"/>
      <c r="AK231" s="392"/>
    </row>
    <row r="232" spans="1:37" s="55" customFormat="1">
      <c r="A232" s="19"/>
      <c r="B232" s="19" t="s">
        <v>127</v>
      </c>
      <c r="C232" s="56" t="s">
        <v>1551</v>
      </c>
      <c r="D232" s="57" t="s">
        <v>1830</v>
      </c>
      <c r="E232" s="58">
        <v>0</v>
      </c>
      <c r="F232" s="59"/>
      <c r="G232" s="60">
        <v>2</v>
      </c>
      <c r="H232" s="61"/>
      <c r="I232" s="62"/>
      <c r="J232" s="61"/>
      <c r="K232" s="63"/>
      <c r="L232" s="61"/>
      <c r="M232" s="63"/>
      <c r="N232" s="63">
        <v>9</v>
      </c>
      <c r="O232" s="64"/>
      <c r="P232" s="88"/>
      <c r="Q232" s="86"/>
      <c r="R232" s="84"/>
      <c r="S232" s="63"/>
      <c r="T232" s="63"/>
      <c r="U232" s="63"/>
      <c r="V232" s="382"/>
      <c r="W232" s="63"/>
      <c r="X232" s="89"/>
      <c r="Y232" s="63"/>
      <c r="AJ232" s="18"/>
      <c r="AK232" s="392"/>
    </row>
    <row r="233" spans="1:37" s="55" customFormat="1">
      <c r="A233" s="19"/>
      <c r="B233" s="19" t="s">
        <v>32</v>
      </c>
      <c r="C233" s="56" t="s">
        <v>273</v>
      </c>
      <c r="D233" s="57" t="s">
        <v>1830</v>
      </c>
      <c r="E233" s="58">
        <v>0</v>
      </c>
      <c r="F233" s="59"/>
      <c r="G233" s="60">
        <v>1</v>
      </c>
      <c r="H233" s="61"/>
      <c r="I233" s="62"/>
      <c r="J233" s="61"/>
      <c r="K233" s="63"/>
      <c r="L233" s="61"/>
      <c r="M233" s="63"/>
      <c r="N233" s="63">
        <v>9</v>
      </c>
      <c r="O233" s="64"/>
      <c r="P233" s="88"/>
      <c r="Q233" s="86"/>
      <c r="R233" s="84"/>
      <c r="S233" s="63"/>
      <c r="T233" s="63"/>
      <c r="U233" s="63"/>
      <c r="V233" s="382"/>
      <c r="W233" s="63"/>
      <c r="X233" s="89"/>
      <c r="Y233" s="63"/>
      <c r="AJ233" s="18"/>
      <c r="AK233" s="392"/>
    </row>
    <row r="234" spans="1:37" s="55" customFormat="1">
      <c r="A234" s="19"/>
      <c r="B234" s="19" t="s">
        <v>21</v>
      </c>
      <c r="C234" s="56" t="s">
        <v>425</v>
      </c>
      <c r="D234" s="57" t="s">
        <v>1830</v>
      </c>
      <c r="E234" s="58">
        <v>0</v>
      </c>
      <c r="F234" s="59"/>
      <c r="G234" s="60">
        <v>1</v>
      </c>
      <c r="H234" s="61" t="s">
        <v>1764</v>
      </c>
      <c r="I234" s="62" t="s">
        <v>84</v>
      </c>
      <c r="J234" s="61"/>
      <c r="K234" s="63"/>
      <c r="L234" s="61"/>
      <c r="M234" s="63"/>
      <c r="N234" s="63">
        <v>9</v>
      </c>
      <c r="O234" s="64"/>
      <c r="P234" s="88"/>
      <c r="Q234" s="86"/>
      <c r="R234" s="84"/>
      <c r="S234" s="63"/>
      <c r="T234" s="63"/>
      <c r="U234" s="63"/>
      <c r="V234" s="382"/>
      <c r="W234" s="63"/>
      <c r="X234" s="89"/>
      <c r="Y234" s="63"/>
      <c r="AJ234" s="18"/>
      <c r="AK234" s="392"/>
    </row>
    <row r="235" spans="1:37" s="55" customFormat="1">
      <c r="A235" s="19"/>
      <c r="B235" s="19" t="s">
        <v>161</v>
      </c>
      <c r="C235" s="56" t="s">
        <v>850</v>
      </c>
      <c r="D235" s="57" t="s">
        <v>1830</v>
      </c>
      <c r="E235" s="58">
        <v>0</v>
      </c>
      <c r="F235" s="59"/>
      <c r="G235" s="60">
        <v>1</v>
      </c>
      <c r="H235" s="61"/>
      <c r="I235" s="62"/>
      <c r="J235" s="61"/>
      <c r="K235" s="63"/>
      <c r="L235" s="61"/>
      <c r="M235" s="63"/>
      <c r="N235" s="63">
        <v>9</v>
      </c>
      <c r="O235" s="64"/>
      <c r="P235" s="88"/>
      <c r="Q235" s="86"/>
      <c r="R235" s="84"/>
      <c r="S235" s="63"/>
      <c r="T235" s="63"/>
      <c r="U235" s="63"/>
      <c r="V235" s="382"/>
      <c r="W235" s="63"/>
      <c r="X235" s="89"/>
      <c r="Y235" s="63"/>
      <c r="AJ235" s="18"/>
      <c r="AK235" s="392"/>
    </row>
    <row r="236" spans="1:37" s="55" customFormat="1">
      <c r="A236" s="19"/>
      <c r="B236" s="19" t="s">
        <v>197</v>
      </c>
      <c r="C236" s="56" t="s">
        <v>1100</v>
      </c>
      <c r="D236" s="57" t="s">
        <v>1830</v>
      </c>
      <c r="E236" s="58">
        <v>0</v>
      </c>
      <c r="F236" s="59"/>
      <c r="G236" s="60">
        <v>1</v>
      </c>
      <c r="H236" s="61"/>
      <c r="I236" s="62"/>
      <c r="J236" s="61"/>
      <c r="K236" s="63"/>
      <c r="L236" s="61"/>
      <c r="M236" s="63"/>
      <c r="N236" s="63">
        <v>9</v>
      </c>
      <c r="O236" s="64"/>
      <c r="P236" s="88"/>
      <c r="Q236" s="86"/>
      <c r="R236" s="84"/>
      <c r="S236" s="63"/>
      <c r="T236" s="63"/>
      <c r="U236" s="63"/>
      <c r="V236" s="382"/>
      <c r="W236" s="63"/>
      <c r="X236" s="89"/>
      <c r="Y236" s="63"/>
      <c r="AJ236" s="18"/>
      <c r="AK236" s="392"/>
    </row>
    <row r="237" spans="1:37" s="55" customFormat="1">
      <c r="A237" s="19"/>
      <c r="B237" s="19" t="s">
        <v>45</v>
      </c>
      <c r="C237" s="56" t="s">
        <v>1321</v>
      </c>
      <c r="D237" s="57" t="s">
        <v>1830</v>
      </c>
      <c r="E237" s="58">
        <v>0</v>
      </c>
      <c r="F237" s="59"/>
      <c r="G237" s="60">
        <v>1</v>
      </c>
      <c r="H237" s="61" t="s">
        <v>1764</v>
      </c>
      <c r="I237" s="62" t="s">
        <v>14</v>
      </c>
      <c r="J237" s="61"/>
      <c r="K237" s="63"/>
      <c r="L237" s="61"/>
      <c r="M237" s="63"/>
      <c r="N237" s="63">
        <v>9</v>
      </c>
      <c r="O237" s="64"/>
      <c r="P237" s="88"/>
      <c r="Q237" s="86"/>
      <c r="R237" s="84"/>
      <c r="S237" s="63"/>
      <c r="T237" s="63"/>
      <c r="U237" s="63"/>
      <c r="V237" s="382"/>
      <c r="W237" s="63"/>
      <c r="X237" s="89"/>
      <c r="Y237" s="63"/>
      <c r="AJ237" s="18"/>
      <c r="AK237" s="392"/>
    </row>
    <row r="238" spans="1:37" s="55" customFormat="1">
      <c r="A238" s="19"/>
      <c r="B238" s="19" t="s">
        <v>32</v>
      </c>
      <c r="C238" s="56" t="s">
        <v>1544</v>
      </c>
      <c r="D238" s="57" t="s">
        <v>1830</v>
      </c>
      <c r="E238" s="58">
        <v>0</v>
      </c>
      <c r="F238" s="59"/>
      <c r="G238" s="60">
        <v>1</v>
      </c>
      <c r="H238" s="61"/>
      <c r="I238" s="62"/>
      <c r="J238" s="61"/>
      <c r="K238" s="63"/>
      <c r="L238" s="61"/>
      <c r="M238" s="63"/>
      <c r="N238" s="63">
        <v>9</v>
      </c>
      <c r="O238" s="64"/>
      <c r="P238" s="88"/>
      <c r="Q238" s="86"/>
      <c r="R238" s="84"/>
      <c r="S238" s="63"/>
      <c r="T238" s="63"/>
      <c r="U238" s="63"/>
      <c r="V238" s="382"/>
      <c r="W238" s="63"/>
      <c r="X238" s="89"/>
      <c r="Y238" s="63"/>
      <c r="AJ238" s="18"/>
      <c r="AK238" s="392"/>
    </row>
    <row r="239" spans="1:37" s="55" customFormat="1">
      <c r="A239" s="19"/>
      <c r="B239" s="19" t="s">
        <v>142</v>
      </c>
      <c r="C239" s="56" t="s">
        <v>1681</v>
      </c>
      <c r="D239" s="57" t="s">
        <v>1830</v>
      </c>
      <c r="E239" s="58">
        <v>0</v>
      </c>
      <c r="F239" s="59"/>
      <c r="G239" s="60">
        <v>1</v>
      </c>
      <c r="H239" s="61"/>
      <c r="I239" s="62"/>
      <c r="J239" s="61"/>
      <c r="K239" s="63"/>
      <c r="L239" s="61"/>
      <c r="M239" s="63"/>
      <c r="N239" s="63">
        <v>9</v>
      </c>
      <c r="O239" s="64"/>
      <c r="P239" s="88"/>
      <c r="Q239" s="86"/>
      <c r="R239" s="84"/>
      <c r="S239" s="63"/>
      <c r="T239" s="63"/>
      <c r="U239" s="63"/>
      <c r="V239" s="382"/>
      <c r="W239" s="63"/>
      <c r="X239" s="89"/>
      <c r="Y239" s="63"/>
      <c r="AJ239" s="18"/>
      <c r="AK239" s="392"/>
    </row>
    <row r="240" spans="1:37" s="55" customFormat="1">
      <c r="A240" s="19"/>
      <c r="B240" s="19" t="s">
        <v>137</v>
      </c>
      <c r="C240" s="56" t="s">
        <v>1299</v>
      </c>
      <c r="D240" s="68" t="s">
        <v>456</v>
      </c>
      <c r="E240" s="58">
        <v>0</v>
      </c>
      <c r="F240" s="59"/>
      <c r="G240" s="60">
        <v>0</v>
      </c>
      <c r="H240" s="61"/>
      <c r="I240" s="62"/>
      <c r="J240" s="61"/>
      <c r="K240" s="63"/>
      <c r="L240" s="61"/>
      <c r="M240" s="63"/>
      <c r="N240" s="63">
        <v>9</v>
      </c>
      <c r="O240" s="64"/>
      <c r="P240" s="88"/>
      <c r="Q240" s="86"/>
      <c r="R240" s="84"/>
      <c r="S240" s="63"/>
      <c r="T240" s="63"/>
      <c r="U240" s="63"/>
      <c r="V240" s="382"/>
      <c r="W240" s="63"/>
      <c r="X240" s="89"/>
      <c r="Y240" s="248"/>
      <c r="Z240" s="236"/>
      <c r="AA240" s="236"/>
      <c r="AJ240" s="18"/>
      <c r="AK240" s="392"/>
    </row>
    <row r="241" spans="1:37" s="55" customFormat="1">
      <c r="A241" s="19"/>
      <c r="B241" s="19" t="s">
        <v>28</v>
      </c>
      <c r="C241" s="56" t="s">
        <v>174</v>
      </c>
      <c r="D241" s="57" t="s">
        <v>1830</v>
      </c>
      <c r="E241" s="58">
        <v>0</v>
      </c>
      <c r="F241" s="59"/>
      <c r="G241" s="60">
        <v>0</v>
      </c>
      <c r="H241" s="61"/>
      <c r="I241" s="62"/>
      <c r="J241" s="61"/>
      <c r="K241" s="63"/>
      <c r="L241" s="61"/>
      <c r="M241" s="63"/>
      <c r="N241" s="63">
        <v>9</v>
      </c>
      <c r="O241" s="64"/>
      <c r="P241" s="88"/>
      <c r="Q241" s="86"/>
      <c r="R241" s="84"/>
      <c r="S241" s="63"/>
      <c r="T241" s="63"/>
      <c r="U241" s="63"/>
      <c r="V241" s="382"/>
      <c r="W241" s="63"/>
      <c r="X241" s="89"/>
      <c r="Y241" s="63"/>
      <c r="AJ241" s="18"/>
      <c r="AK241" s="392"/>
    </row>
    <row r="242" spans="1:37" s="55" customFormat="1">
      <c r="A242" s="19"/>
      <c r="B242" s="19" t="s">
        <v>12</v>
      </c>
      <c r="C242" s="56" t="s">
        <v>225</v>
      </c>
      <c r="D242" s="57" t="s">
        <v>1830</v>
      </c>
      <c r="E242" s="58">
        <v>0</v>
      </c>
      <c r="F242" s="59"/>
      <c r="G242" s="60">
        <v>0</v>
      </c>
      <c r="H242" s="61"/>
      <c r="I242" s="62"/>
      <c r="J242" s="61"/>
      <c r="K242" s="63"/>
      <c r="L242" s="61"/>
      <c r="M242" s="63"/>
      <c r="N242" s="63">
        <v>9</v>
      </c>
      <c r="O242" s="64"/>
      <c r="P242" s="88"/>
      <c r="Q242" s="86"/>
      <c r="R242" s="84"/>
      <c r="S242" s="63"/>
      <c r="T242" s="63"/>
      <c r="U242" s="63"/>
      <c r="V242" s="382"/>
      <c r="W242" s="63"/>
      <c r="X242" s="89"/>
      <c r="Y242" s="63"/>
      <c r="AJ242" s="18"/>
      <c r="AK242" s="392"/>
    </row>
    <row r="243" spans="1:37" s="55" customFormat="1">
      <c r="A243" s="19"/>
      <c r="B243" s="19" t="s">
        <v>68</v>
      </c>
      <c r="C243" s="56" t="s">
        <v>295</v>
      </c>
      <c r="D243" s="57" t="s">
        <v>1830</v>
      </c>
      <c r="E243" s="58">
        <v>0</v>
      </c>
      <c r="F243" s="59"/>
      <c r="G243" s="60">
        <v>0</v>
      </c>
      <c r="H243" s="61"/>
      <c r="I243" s="62"/>
      <c r="J243" s="61"/>
      <c r="K243" s="63"/>
      <c r="L243" s="61"/>
      <c r="M243" s="63"/>
      <c r="N243" s="63">
        <v>9</v>
      </c>
      <c r="O243" s="64"/>
      <c r="P243" s="88"/>
      <c r="Q243" s="86"/>
      <c r="R243" s="84"/>
      <c r="S243" s="63"/>
      <c r="T243" s="63"/>
      <c r="U243" s="63"/>
      <c r="V243" s="382"/>
      <c r="W243" s="63"/>
      <c r="X243" s="89"/>
      <c r="Y243" s="248"/>
      <c r="Z243" s="236"/>
      <c r="AA243" s="236"/>
      <c r="AJ243" s="18"/>
      <c r="AK243" s="392"/>
    </row>
    <row r="244" spans="1:37" s="55" customFormat="1">
      <c r="A244" s="19"/>
      <c r="B244" s="19" t="s">
        <v>127</v>
      </c>
      <c r="C244" s="56" t="s">
        <v>362</v>
      </c>
      <c r="D244" s="57" t="s">
        <v>1830</v>
      </c>
      <c r="E244" s="58">
        <v>0</v>
      </c>
      <c r="F244" s="59"/>
      <c r="G244" s="60">
        <v>0</v>
      </c>
      <c r="H244" s="61"/>
      <c r="I244" s="62"/>
      <c r="J244" s="61"/>
      <c r="K244" s="63"/>
      <c r="L244" s="61"/>
      <c r="M244" s="63"/>
      <c r="N244" s="63">
        <v>9</v>
      </c>
      <c r="O244" s="64"/>
      <c r="P244" s="88"/>
      <c r="Q244" s="86"/>
      <c r="R244" s="84"/>
      <c r="S244" s="63"/>
      <c r="T244" s="63"/>
      <c r="U244" s="63"/>
      <c r="V244" s="382"/>
      <c r="W244" s="63"/>
      <c r="X244" s="89"/>
      <c r="Y244" s="63"/>
      <c r="AJ244" s="18"/>
      <c r="AK244" s="392"/>
    </row>
    <row r="245" spans="1:37" s="55" customFormat="1">
      <c r="A245" s="19"/>
      <c r="B245" s="19" t="s">
        <v>68</v>
      </c>
      <c r="C245" s="56" t="s">
        <v>394</v>
      </c>
      <c r="D245" s="57" t="s">
        <v>1830</v>
      </c>
      <c r="E245" s="58">
        <v>0</v>
      </c>
      <c r="F245" s="59"/>
      <c r="G245" s="60">
        <v>0</v>
      </c>
      <c r="H245" s="61"/>
      <c r="I245" s="62"/>
      <c r="J245" s="61"/>
      <c r="K245" s="63"/>
      <c r="L245" s="61"/>
      <c r="M245" s="63"/>
      <c r="N245" s="63">
        <v>9</v>
      </c>
      <c r="O245" s="64"/>
      <c r="P245" s="88"/>
      <c r="Q245" s="86"/>
      <c r="R245" s="84"/>
      <c r="S245" s="63"/>
      <c r="T245" s="63"/>
      <c r="U245" s="63"/>
      <c r="V245" s="382"/>
      <c r="W245" s="63"/>
      <c r="X245" s="89"/>
      <c r="Y245" s="63"/>
      <c r="AJ245" s="18"/>
      <c r="AK245" s="392"/>
    </row>
    <row r="246" spans="1:37" s="55" customFormat="1">
      <c r="A246" s="19"/>
      <c r="B246" s="19" t="s">
        <v>21</v>
      </c>
      <c r="C246" s="56" t="s">
        <v>515</v>
      </c>
      <c r="D246" s="57" t="s">
        <v>1830</v>
      </c>
      <c r="E246" s="58">
        <v>0</v>
      </c>
      <c r="F246" s="59"/>
      <c r="G246" s="60">
        <v>0</v>
      </c>
      <c r="H246" s="61"/>
      <c r="I246" s="62"/>
      <c r="J246" s="61"/>
      <c r="K246" s="63"/>
      <c r="L246" s="61"/>
      <c r="M246" s="63"/>
      <c r="N246" s="63">
        <v>9</v>
      </c>
      <c r="O246" s="64"/>
      <c r="P246" s="88"/>
      <c r="Q246" s="86"/>
      <c r="R246" s="84"/>
      <c r="S246" s="63"/>
      <c r="T246" s="63"/>
      <c r="U246" s="63"/>
      <c r="V246" s="382"/>
      <c r="W246" s="63"/>
      <c r="X246" s="89"/>
      <c r="Y246" s="63"/>
      <c r="AJ246" s="18"/>
      <c r="AK246" s="392"/>
    </row>
    <row r="247" spans="1:37" s="55" customFormat="1">
      <c r="A247" s="19"/>
      <c r="B247" s="19" t="s">
        <v>76</v>
      </c>
      <c r="C247" s="56" t="s">
        <v>537</v>
      </c>
      <c r="D247" s="57" t="s">
        <v>1830</v>
      </c>
      <c r="E247" s="58">
        <v>0</v>
      </c>
      <c r="F247" s="59"/>
      <c r="G247" s="60">
        <v>0</v>
      </c>
      <c r="H247" s="61"/>
      <c r="I247" s="62"/>
      <c r="J247" s="61"/>
      <c r="K247" s="63"/>
      <c r="L247" s="61"/>
      <c r="M247" s="63"/>
      <c r="N247" s="63">
        <v>9</v>
      </c>
      <c r="O247" s="64"/>
      <c r="P247" s="88"/>
      <c r="Q247" s="86"/>
      <c r="R247" s="84"/>
      <c r="S247" s="63"/>
      <c r="T247" s="63"/>
      <c r="U247" s="63"/>
      <c r="V247" s="382"/>
      <c r="W247" s="63"/>
      <c r="X247" s="89"/>
      <c r="Y247" s="248"/>
      <c r="Z247" s="236"/>
      <c r="AA247" s="236"/>
      <c r="AJ247" s="18"/>
      <c r="AK247" s="392"/>
    </row>
    <row r="248" spans="1:37" s="55" customFormat="1">
      <c r="A248" s="19"/>
      <c r="B248" s="19" t="s">
        <v>52</v>
      </c>
      <c r="C248" s="55" t="s">
        <v>2493</v>
      </c>
      <c r="D248" s="57" t="s">
        <v>1830</v>
      </c>
      <c r="E248" s="58">
        <v>0</v>
      </c>
      <c r="F248" s="59"/>
      <c r="G248" s="60">
        <v>0</v>
      </c>
      <c r="H248" s="61"/>
      <c r="I248" s="62"/>
      <c r="J248" s="61"/>
      <c r="K248" s="63"/>
      <c r="L248" s="61"/>
      <c r="M248" s="63"/>
      <c r="N248" s="63">
        <v>9</v>
      </c>
      <c r="O248" s="64"/>
      <c r="P248" s="88"/>
      <c r="Q248" s="86"/>
      <c r="R248" s="84"/>
      <c r="S248" s="63"/>
      <c r="T248" s="63"/>
      <c r="U248" s="224">
        <v>22</v>
      </c>
      <c r="V248" s="382"/>
      <c r="W248" s="63"/>
      <c r="X248" s="89"/>
      <c r="Y248" s="63"/>
      <c r="AJ248" s="18"/>
      <c r="AK248" s="392"/>
    </row>
    <row r="249" spans="1:37" s="55" customFormat="1">
      <c r="A249" s="19"/>
      <c r="B249" s="19" t="s">
        <v>95</v>
      </c>
      <c r="C249" s="56" t="s">
        <v>709</v>
      </c>
      <c r="D249" s="57" t="s">
        <v>1830</v>
      </c>
      <c r="E249" s="58">
        <v>0</v>
      </c>
      <c r="F249" s="59"/>
      <c r="G249" s="60">
        <v>0</v>
      </c>
      <c r="H249" s="61"/>
      <c r="I249" s="62"/>
      <c r="J249" s="61"/>
      <c r="K249" s="63"/>
      <c r="L249" s="61"/>
      <c r="M249" s="63"/>
      <c r="N249" s="63">
        <v>9</v>
      </c>
      <c r="O249" s="64"/>
      <c r="P249" s="88"/>
      <c r="Q249" s="86"/>
      <c r="R249" s="84"/>
      <c r="S249" s="63"/>
      <c r="T249" s="63"/>
      <c r="U249" s="63"/>
      <c r="V249" s="382"/>
      <c r="W249" s="63"/>
      <c r="X249" s="89"/>
      <c r="Y249" s="63"/>
      <c r="AJ249" s="18"/>
      <c r="AK249" s="392"/>
    </row>
    <row r="250" spans="1:37" s="55" customFormat="1">
      <c r="A250" s="19"/>
      <c r="B250" s="19" t="s">
        <v>49</v>
      </c>
      <c r="C250" s="56" t="s">
        <v>797</v>
      </c>
      <c r="D250" s="57" t="s">
        <v>1830</v>
      </c>
      <c r="E250" s="58">
        <v>0</v>
      </c>
      <c r="F250" s="59"/>
      <c r="G250" s="60">
        <v>0</v>
      </c>
      <c r="H250" s="61"/>
      <c r="I250" s="62"/>
      <c r="J250" s="61"/>
      <c r="K250" s="63"/>
      <c r="L250" s="61"/>
      <c r="M250" s="63"/>
      <c r="N250" s="63">
        <v>9</v>
      </c>
      <c r="O250" s="64"/>
      <c r="P250" s="88"/>
      <c r="Q250" s="86"/>
      <c r="R250" s="84"/>
      <c r="S250" s="63"/>
      <c r="T250" s="63"/>
      <c r="U250" s="63"/>
      <c r="V250" s="382"/>
      <c r="W250" s="63"/>
      <c r="X250" s="89"/>
      <c r="Y250" s="63"/>
      <c r="AJ250" s="18"/>
      <c r="AK250" s="392"/>
    </row>
    <row r="251" spans="1:37" s="55" customFormat="1">
      <c r="A251" s="19"/>
      <c r="B251" s="19" t="s">
        <v>161</v>
      </c>
      <c r="C251" s="55" t="s">
        <v>2495</v>
      </c>
      <c r="D251" s="57" t="s">
        <v>1830</v>
      </c>
      <c r="E251" s="58">
        <v>0</v>
      </c>
      <c r="F251" s="59"/>
      <c r="G251" s="60">
        <v>0</v>
      </c>
      <c r="H251" s="61"/>
      <c r="I251" s="62"/>
      <c r="J251" s="61"/>
      <c r="K251" s="63"/>
      <c r="L251" s="61"/>
      <c r="M251" s="63"/>
      <c r="N251" s="63">
        <v>9</v>
      </c>
      <c r="O251" s="64"/>
      <c r="P251" s="88"/>
      <c r="Q251" s="86"/>
      <c r="R251" s="84"/>
      <c r="S251" s="63"/>
      <c r="T251" s="63"/>
      <c r="U251" s="224">
        <v>22</v>
      </c>
      <c r="V251" s="382"/>
      <c r="W251" s="63"/>
      <c r="X251" s="89"/>
      <c r="Y251" s="63"/>
      <c r="AJ251" s="18"/>
      <c r="AK251" s="392"/>
    </row>
    <row r="252" spans="1:37" s="55" customFormat="1">
      <c r="A252" s="19"/>
      <c r="B252" s="19" t="s">
        <v>151</v>
      </c>
      <c r="C252" s="55" t="s">
        <v>2496</v>
      </c>
      <c r="D252" s="57" t="s">
        <v>1830</v>
      </c>
      <c r="E252" s="58">
        <v>0</v>
      </c>
      <c r="F252" s="59"/>
      <c r="G252" s="60">
        <v>0</v>
      </c>
      <c r="H252" s="61"/>
      <c r="I252" s="62"/>
      <c r="J252" s="61"/>
      <c r="K252" s="63"/>
      <c r="L252" s="61"/>
      <c r="M252" s="63"/>
      <c r="N252" s="63">
        <v>9</v>
      </c>
      <c r="O252" s="64"/>
      <c r="P252" s="88"/>
      <c r="Q252" s="86"/>
      <c r="R252" s="84"/>
      <c r="S252" s="63"/>
      <c r="T252" s="63"/>
      <c r="U252" s="224">
        <v>23</v>
      </c>
      <c r="V252" s="382"/>
      <c r="W252" s="63"/>
      <c r="X252" s="89"/>
      <c r="Y252" s="63"/>
      <c r="AJ252" s="18"/>
      <c r="AK252" s="392"/>
    </row>
    <row r="253" spans="1:37" s="55" customFormat="1">
      <c r="A253" s="19"/>
      <c r="B253" s="19" t="s">
        <v>118</v>
      </c>
      <c r="C253" s="56" t="s">
        <v>861</v>
      </c>
      <c r="D253" s="57" t="s">
        <v>1830</v>
      </c>
      <c r="E253" s="58">
        <v>0</v>
      </c>
      <c r="F253" s="59"/>
      <c r="G253" s="60">
        <v>0</v>
      </c>
      <c r="H253" s="61"/>
      <c r="I253" s="62"/>
      <c r="J253" s="61"/>
      <c r="K253" s="63"/>
      <c r="L253" s="61"/>
      <c r="M253" s="63"/>
      <c r="N253" s="63">
        <v>9</v>
      </c>
      <c r="O253" s="64"/>
      <c r="P253" s="88"/>
      <c r="Q253" s="86"/>
      <c r="R253" s="84"/>
      <c r="S253" s="63"/>
      <c r="T253" s="63"/>
      <c r="U253" s="63"/>
      <c r="V253" s="382"/>
      <c r="W253" s="63"/>
      <c r="X253" s="89"/>
      <c r="Y253" s="63"/>
      <c r="AJ253" s="18"/>
      <c r="AK253" s="392"/>
    </row>
    <row r="254" spans="1:37" s="55" customFormat="1">
      <c r="A254" s="19"/>
      <c r="B254" s="19" t="s">
        <v>71</v>
      </c>
      <c r="C254" s="56" t="s">
        <v>878</v>
      </c>
      <c r="D254" s="57" t="s">
        <v>1830</v>
      </c>
      <c r="E254" s="58">
        <v>0</v>
      </c>
      <c r="F254" s="59"/>
      <c r="G254" s="60">
        <v>0</v>
      </c>
      <c r="H254" s="61"/>
      <c r="I254" s="62"/>
      <c r="J254" s="61"/>
      <c r="K254" s="63"/>
      <c r="L254" s="61"/>
      <c r="M254" s="63"/>
      <c r="N254" s="63">
        <v>9</v>
      </c>
      <c r="O254" s="64"/>
      <c r="P254" s="88"/>
      <c r="Q254" s="86"/>
      <c r="R254" s="84"/>
      <c r="S254" s="63"/>
      <c r="T254" s="63"/>
      <c r="U254" s="63"/>
      <c r="V254" s="382"/>
      <c r="W254" s="63"/>
      <c r="X254" s="89"/>
      <c r="Y254" s="63"/>
      <c r="AJ254" s="18"/>
      <c r="AK254" s="392"/>
    </row>
    <row r="255" spans="1:37" s="55" customFormat="1">
      <c r="A255" s="19"/>
      <c r="B255" s="19" t="s">
        <v>137</v>
      </c>
      <c r="C255" s="56" t="s">
        <v>2035</v>
      </c>
      <c r="D255" s="57" t="s">
        <v>1830</v>
      </c>
      <c r="E255" s="58">
        <v>0</v>
      </c>
      <c r="F255" s="59"/>
      <c r="G255" s="60">
        <v>0</v>
      </c>
      <c r="H255" s="61" t="s">
        <v>1764</v>
      </c>
      <c r="I255" s="62" t="s">
        <v>14</v>
      </c>
      <c r="J255" s="61"/>
      <c r="K255" s="63"/>
      <c r="L255" s="61"/>
      <c r="M255" s="63"/>
      <c r="N255" s="63">
        <v>9</v>
      </c>
      <c r="O255" s="64"/>
      <c r="P255" s="88"/>
      <c r="Q255" s="86"/>
      <c r="R255" s="84"/>
      <c r="S255" s="63"/>
      <c r="T255" s="63">
        <v>93</v>
      </c>
      <c r="U255" s="63"/>
      <c r="V255" s="382"/>
      <c r="W255" s="63"/>
      <c r="X255" s="89"/>
      <c r="Y255" s="63"/>
      <c r="AJ255" s="18"/>
      <c r="AK255" s="392"/>
    </row>
    <row r="256" spans="1:37" s="55" customFormat="1">
      <c r="A256" s="19"/>
      <c r="B256" s="19" t="s">
        <v>112</v>
      </c>
      <c r="C256" s="56" t="s">
        <v>944</v>
      </c>
      <c r="D256" s="57" t="s">
        <v>1830</v>
      </c>
      <c r="E256" s="58">
        <v>0</v>
      </c>
      <c r="F256" s="59"/>
      <c r="G256" s="60">
        <v>0</v>
      </c>
      <c r="H256" s="61"/>
      <c r="I256" s="62"/>
      <c r="J256" s="61"/>
      <c r="K256" s="63"/>
      <c r="L256" s="61"/>
      <c r="M256" s="63"/>
      <c r="N256" s="63">
        <v>9</v>
      </c>
      <c r="O256" s="64"/>
      <c r="P256" s="88"/>
      <c r="Q256" s="86"/>
      <c r="R256" s="84"/>
      <c r="S256" s="63"/>
      <c r="T256" s="63"/>
      <c r="U256" s="63"/>
      <c r="V256" s="382"/>
      <c r="W256" s="63"/>
      <c r="X256" s="89"/>
      <c r="Y256" s="63"/>
      <c r="AJ256" s="18"/>
      <c r="AK256" s="392"/>
    </row>
    <row r="257" spans="1:37" s="55" customFormat="1">
      <c r="A257" s="19"/>
      <c r="B257" s="19" t="s">
        <v>76</v>
      </c>
      <c r="C257" s="56" t="s">
        <v>979</v>
      </c>
      <c r="D257" s="57" t="s">
        <v>1830</v>
      </c>
      <c r="E257" s="58">
        <v>0</v>
      </c>
      <c r="F257" s="59"/>
      <c r="G257" s="60">
        <v>0</v>
      </c>
      <c r="H257" s="61"/>
      <c r="I257" s="62"/>
      <c r="J257" s="61"/>
      <c r="K257" s="63"/>
      <c r="L257" s="61"/>
      <c r="M257" s="63"/>
      <c r="N257" s="63">
        <v>9</v>
      </c>
      <c r="O257" s="64"/>
      <c r="P257" s="88"/>
      <c r="Q257" s="86"/>
      <c r="R257" s="84"/>
      <c r="S257" s="63"/>
      <c r="T257" s="63"/>
      <c r="U257" s="63"/>
      <c r="V257" s="382"/>
      <c r="W257" s="63"/>
      <c r="X257" s="89"/>
      <c r="Y257" s="63"/>
      <c r="AJ257" s="18"/>
      <c r="AK257" s="392"/>
    </row>
    <row r="258" spans="1:37" s="55" customFormat="1">
      <c r="A258" s="19"/>
      <c r="B258" s="19" t="s">
        <v>197</v>
      </c>
      <c r="C258" s="56" t="s">
        <v>1076</v>
      </c>
      <c r="D258" s="57" t="s">
        <v>1830</v>
      </c>
      <c r="E258" s="58">
        <v>0</v>
      </c>
      <c r="F258" s="59"/>
      <c r="G258" s="60">
        <v>0</v>
      </c>
      <c r="H258" s="61"/>
      <c r="I258" s="62"/>
      <c r="J258" s="61"/>
      <c r="K258" s="63"/>
      <c r="L258" s="61"/>
      <c r="M258" s="63"/>
      <c r="N258" s="63">
        <v>9</v>
      </c>
      <c r="O258" s="64"/>
      <c r="P258" s="88"/>
      <c r="Q258" s="86"/>
      <c r="R258" s="84"/>
      <c r="S258" s="63"/>
      <c r="T258" s="63"/>
      <c r="U258" s="63"/>
      <c r="V258" s="382"/>
      <c r="W258" s="63"/>
      <c r="X258" s="89"/>
      <c r="Y258" s="63"/>
      <c r="AJ258" s="18"/>
      <c r="AK258" s="392"/>
    </row>
    <row r="259" spans="1:37" s="55" customFormat="1">
      <c r="A259" s="19"/>
      <c r="B259" s="19" t="s">
        <v>112</v>
      </c>
      <c r="C259" s="56" t="s">
        <v>1249</v>
      </c>
      <c r="D259" s="57" t="s">
        <v>1830</v>
      </c>
      <c r="E259" s="58">
        <v>0</v>
      </c>
      <c r="F259" s="59"/>
      <c r="G259" s="60">
        <v>0</v>
      </c>
      <c r="H259" s="61"/>
      <c r="I259" s="62"/>
      <c r="J259" s="61"/>
      <c r="K259" s="63"/>
      <c r="L259" s="61"/>
      <c r="M259" s="63"/>
      <c r="N259" s="63">
        <v>9</v>
      </c>
      <c r="O259" s="64"/>
      <c r="P259" s="88"/>
      <c r="Q259" s="86"/>
      <c r="R259" s="84"/>
      <c r="S259" s="63"/>
      <c r="T259" s="63"/>
      <c r="U259" s="63"/>
      <c r="V259" s="382"/>
      <c r="W259" s="63"/>
      <c r="X259" s="89"/>
      <c r="Y259" s="63"/>
      <c r="AJ259" s="18"/>
      <c r="AK259" s="392"/>
    </row>
    <row r="260" spans="1:37" s="55" customFormat="1">
      <c r="A260" s="19"/>
      <c r="B260" s="19" t="s">
        <v>35</v>
      </c>
      <c r="C260" s="56" t="s">
        <v>1345</v>
      </c>
      <c r="D260" s="57" t="s">
        <v>1830</v>
      </c>
      <c r="E260" s="58">
        <v>0</v>
      </c>
      <c r="F260" s="59"/>
      <c r="G260" s="60">
        <v>0</v>
      </c>
      <c r="H260" s="61" t="s">
        <v>1764</v>
      </c>
      <c r="I260" s="62" t="s">
        <v>14</v>
      </c>
      <c r="J260" s="61"/>
      <c r="K260" s="63"/>
      <c r="L260" s="61"/>
      <c r="M260" s="63"/>
      <c r="N260" s="63">
        <v>9</v>
      </c>
      <c r="O260" s="64"/>
      <c r="P260" s="88"/>
      <c r="Q260" s="86"/>
      <c r="R260" s="84"/>
      <c r="S260" s="63"/>
      <c r="T260" s="63"/>
      <c r="U260" s="63"/>
      <c r="V260" s="382"/>
      <c r="W260" s="63"/>
      <c r="X260" s="89"/>
      <c r="Y260" s="63"/>
      <c r="AJ260" s="18"/>
      <c r="AK260" s="392"/>
    </row>
    <row r="261" spans="1:37" s="55" customFormat="1">
      <c r="A261" s="19"/>
      <c r="B261" s="19" t="s">
        <v>151</v>
      </c>
      <c r="C261" s="56" t="s">
        <v>1458</v>
      </c>
      <c r="D261" s="57" t="s">
        <v>1830</v>
      </c>
      <c r="E261" s="58">
        <v>0</v>
      </c>
      <c r="F261" s="59"/>
      <c r="G261" s="60">
        <v>0</v>
      </c>
      <c r="H261" s="61"/>
      <c r="I261" s="62"/>
      <c r="J261" s="61"/>
      <c r="K261" s="63"/>
      <c r="L261" s="61"/>
      <c r="M261" s="63"/>
      <c r="N261" s="63">
        <v>9</v>
      </c>
      <c r="O261" s="64"/>
      <c r="P261" s="88"/>
      <c r="Q261" s="86"/>
      <c r="R261" s="84"/>
      <c r="S261" s="63"/>
      <c r="T261" s="63"/>
      <c r="U261" s="63"/>
      <c r="V261" s="382"/>
      <c r="W261" s="63"/>
      <c r="X261" s="89"/>
      <c r="Y261" s="63"/>
      <c r="AJ261" s="18"/>
      <c r="AK261" s="392"/>
    </row>
    <row r="262" spans="1:37" s="55" customFormat="1">
      <c r="A262" s="19"/>
      <c r="B262" s="19" t="s">
        <v>47</v>
      </c>
      <c r="C262" s="56" t="s">
        <v>1475</v>
      </c>
      <c r="D262" s="57" t="s">
        <v>1830</v>
      </c>
      <c r="E262" s="58">
        <v>0</v>
      </c>
      <c r="F262" s="59"/>
      <c r="G262" s="60">
        <v>0</v>
      </c>
      <c r="H262" s="61"/>
      <c r="I262" s="62"/>
      <c r="J262" s="61"/>
      <c r="K262" s="63"/>
      <c r="L262" s="61"/>
      <c r="M262" s="63"/>
      <c r="N262" s="63">
        <v>9</v>
      </c>
      <c r="O262" s="64"/>
      <c r="P262" s="88"/>
      <c r="Q262" s="86"/>
      <c r="R262" s="84"/>
      <c r="S262" s="63"/>
      <c r="T262" s="63"/>
      <c r="U262" s="63"/>
      <c r="V262" s="382"/>
      <c r="W262" s="63"/>
      <c r="X262" s="89"/>
      <c r="Y262" s="63"/>
      <c r="AJ262" s="18"/>
      <c r="AK262" s="392"/>
    </row>
    <row r="263" spans="1:37" s="55" customFormat="1">
      <c r="A263" s="19"/>
      <c r="B263" s="19" t="s">
        <v>127</v>
      </c>
      <c r="C263" s="56" t="s">
        <v>1611</v>
      </c>
      <c r="D263" s="57" t="s">
        <v>1830</v>
      </c>
      <c r="E263" s="58">
        <v>0</v>
      </c>
      <c r="F263" s="59"/>
      <c r="G263" s="60">
        <v>0</v>
      </c>
      <c r="H263" s="61"/>
      <c r="I263" s="62"/>
      <c r="J263" s="61"/>
      <c r="K263" s="63"/>
      <c r="L263" s="61"/>
      <c r="M263" s="63"/>
      <c r="N263" s="63">
        <v>9</v>
      </c>
      <c r="O263" s="64"/>
      <c r="P263" s="88"/>
      <c r="Q263" s="86"/>
      <c r="R263" s="84"/>
      <c r="S263" s="63"/>
      <c r="T263" s="63"/>
      <c r="U263" s="63"/>
      <c r="V263" s="382"/>
      <c r="W263" s="63"/>
      <c r="X263" s="89"/>
      <c r="Y263" s="63"/>
      <c r="AJ263" s="18"/>
      <c r="AK263" s="392"/>
    </row>
    <row r="264" spans="1:37" s="55" customFormat="1">
      <c r="A264" s="19"/>
      <c r="B264" s="19" t="s">
        <v>49</v>
      </c>
      <c r="C264" s="56" t="s">
        <v>1617</v>
      </c>
      <c r="D264" s="57" t="s">
        <v>1830</v>
      </c>
      <c r="E264" s="58">
        <v>0</v>
      </c>
      <c r="F264" s="59"/>
      <c r="G264" s="60">
        <v>0</v>
      </c>
      <c r="H264" s="61" t="s">
        <v>1764</v>
      </c>
      <c r="I264" s="62" t="s">
        <v>14</v>
      </c>
      <c r="J264" s="61"/>
      <c r="K264" s="63"/>
      <c r="L264" s="61"/>
      <c r="M264" s="63"/>
      <c r="N264" s="63">
        <v>9</v>
      </c>
      <c r="O264" s="64"/>
      <c r="P264" s="88"/>
      <c r="Q264" s="86"/>
      <c r="R264" s="84"/>
      <c r="S264" s="63"/>
      <c r="T264" s="63"/>
      <c r="U264" s="63"/>
      <c r="V264" s="382"/>
      <c r="W264" s="63"/>
      <c r="X264" s="89"/>
      <c r="Y264" s="63"/>
      <c r="AJ264" s="18"/>
      <c r="AK264" s="392"/>
    </row>
    <row r="265" spans="1:37" s="55" customFormat="1">
      <c r="A265" s="19"/>
      <c r="B265" s="19" t="s">
        <v>221</v>
      </c>
      <c r="C265" s="56" t="s">
        <v>1700</v>
      </c>
      <c r="D265" s="68" t="s">
        <v>456</v>
      </c>
      <c r="E265" s="58">
        <v>0</v>
      </c>
      <c r="F265" s="59"/>
      <c r="G265" s="60">
        <v>0</v>
      </c>
      <c r="H265" s="61"/>
      <c r="I265" s="62"/>
      <c r="J265" s="61"/>
      <c r="K265" s="63"/>
      <c r="L265" s="61"/>
      <c r="M265" s="63"/>
      <c r="N265" s="63">
        <v>9</v>
      </c>
      <c r="O265" s="64"/>
      <c r="P265" s="88"/>
      <c r="Q265" s="86"/>
      <c r="R265" s="84"/>
      <c r="S265" s="63"/>
      <c r="T265" s="63"/>
      <c r="U265" s="63"/>
      <c r="V265" s="382"/>
      <c r="W265" s="63"/>
      <c r="X265" s="89"/>
      <c r="Y265" s="63"/>
      <c r="AJ265" s="18"/>
      <c r="AK265" s="392"/>
    </row>
    <row r="266" spans="1:37" s="55" customFormat="1">
      <c r="A266" s="19"/>
      <c r="B266" s="19" t="s">
        <v>79</v>
      </c>
      <c r="C266" s="55" t="s">
        <v>2503</v>
      </c>
      <c r="D266" s="57" t="s">
        <v>1830</v>
      </c>
      <c r="E266" s="58">
        <v>0</v>
      </c>
      <c r="F266" s="59"/>
      <c r="G266" s="60">
        <v>0</v>
      </c>
      <c r="H266" s="61"/>
      <c r="I266" s="62"/>
      <c r="J266" s="61"/>
      <c r="K266" s="63"/>
      <c r="L266" s="61"/>
      <c r="M266" s="63"/>
      <c r="N266" s="63">
        <v>9</v>
      </c>
      <c r="O266" s="64"/>
      <c r="P266" s="88"/>
      <c r="Q266" s="86"/>
      <c r="R266" s="84"/>
      <c r="S266" s="63"/>
      <c r="T266" s="63"/>
      <c r="U266" s="224">
        <v>22</v>
      </c>
      <c r="V266" s="382"/>
      <c r="W266" s="63"/>
      <c r="X266" s="89"/>
      <c r="Y266" s="63"/>
      <c r="AJ266" s="18"/>
      <c r="AK266" s="392"/>
    </row>
    <row r="267" spans="1:37" s="55" customFormat="1">
      <c r="A267" s="19"/>
      <c r="B267" s="19" t="s">
        <v>101</v>
      </c>
      <c r="C267" s="56" t="s">
        <v>760</v>
      </c>
      <c r="D267" s="57" t="s">
        <v>1830</v>
      </c>
      <c r="E267" s="58">
        <v>0</v>
      </c>
      <c r="F267" s="59"/>
      <c r="G267" s="60">
        <v>0</v>
      </c>
      <c r="H267" s="61"/>
      <c r="I267" s="62"/>
      <c r="J267" s="61"/>
      <c r="K267" s="63"/>
      <c r="L267" s="61"/>
      <c r="M267" s="63"/>
      <c r="N267" s="63">
        <v>9</v>
      </c>
      <c r="O267" s="64"/>
      <c r="P267" s="88"/>
      <c r="Q267" s="86"/>
      <c r="R267" s="84"/>
      <c r="S267" s="63"/>
      <c r="T267" s="63"/>
      <c r="U267" s="63">
        <v>26</v>
      </c>
      <c r="V267" s="389"/>
      <c r="W267" s="63"/>
      <c r="X267" s="89"/>
      <c r="Y267" s="248"/>
      <c r="Z267" s="236"/>
      <c r="AA267" s="236"/>
      <c r="AJ267" s="18"/>
      <c r="AK267" s="392"/>
    </row>
    <row r="268" spans="1:37" s="55" customFormat="1">
      <c r="A268" s="19"/>
      <c r="B268" s="19" t="s">
        <v>73</v>
      </c>
      <c r="C268" s="56" t="s">
        <v>1439</v>
      </c>
      <c r="D268" s="57" t="s">
        <v>1764</v>
      </c>
      <c r="E268" s="58">
        <v>4</v>
      </c>
      <c r="F268" s="59"/>
      <c r="G268" s="60">
        <v>3</v>
      </c>
      <c r="H268" s="61"/>
      <c r="I268" s="62"/>
      <c r="J268" s="61"/>
      <c r="K268" s="63"/>
      <c r="L268" s="61"/>
      <c r="M268" s="63"/>
      <c r="N268" s="63">
        <v>10</v>
      </c>
      <c r="O268" s="64"/>
      <c r="P268" s="88"/>
      <c r="Q268" s="86"/>
      <c r="R268" s="84"/>
      <c r="S268" s="63"/>
      <c r="T268" s="63"/>
      <c r="U268" s="63"/>
      <c r="V268" s="382"/>
      <c r="W268" s="63"/>
      <c r="X268" s="89"/>
      <c r="Y268" s="248"/>
      <c r="Z268" s="236"/>
      <c r="AA268" s="236"/>
      <c r="AJ268" s="18"/>
      <c r="AK268" s="392"/>
    </row>
    <row r="269" spans="1:37" s="55" customFormat="1">
      <c r="A269" s="19"/>
      <c r="B269" s="19" t="s">
        <v>79</v>
      </c>
      <c r="C269" s="56" t="s">
        <v>1122</v>
      </c>
      <c r="D269" s="57" t="s">
        <v>1760</v>
      </c>
      <c r="E269" s="58">
        <v>4</v>
      </c>
      <c r="F269" s="59"/>
      <c r="G269" s="60">
        <v>2</v>
      </c>
      <c r="H269" s="61"/>
      <c r="I269" s="62"/>
      <c r="J269" s="61"/>
      <c r="K269" s="63"/>
      <c r="L269" s="61"/>
      <c r="M269" s="63"/>
      <c r="N269" s="63">
        <v>10</v>
      </c>
      <c r="O269" s="64"/>
      <c r="P269" s="88"/>
      <c r="Q269" s="86"/>
      <c r="R269" s="84"/>
      <c r="S269" s="63"/>
      <c r="T269" s="63"/>
      <c r="U269" s="63"/>
      <c r="V269" s="382"/>
      <c r="W269" s="63"/>
      <c r="X269" s="89"/>
      <c r="Y269" s="63"/>
      <c r="AJ269" s="18"/>
      <c r="AK269" s="392"/>
    </row>
    <row r="270" spans="1:37" s="55" customFormat="1">
      <c r="A270" s="19"/>
      <c r="B270" s="19" t="s">
        <v>24</v>
      </c>
      <c r="C270" s="56" t="s">
        <v>1583</v>
      </c>
      <c r="D270" s="57" t="s">
        <v>1802</v>
      </c>
      <c r="E270" s="58">
        <v>4</v>
      </c>
      <c r="F270" s="59"/>
      <c r="G270" s="60">
        <v>2</v>
      </c>
      <c r="H270" s="61"/>
      <c r="I270" s="62"/>
      <c r="J270" s="61"/>
      <c r="K270" s="63"/>
      <c r="L270" s="61"/>
      <c r="M270" s="63"/>
      <c r="N270" s="63">
        <v>10</v>
      </c>
      <c r="O270" s="64"/>
      <c r="P270" s="88"/>
      <c r="Q270" s="86"/>
      <c r="R270" s="84"/>
      <c r="S270" s="63"/>
      <c r="T270" s="63"/>
      <c r="U270" s="63"/>
      <c r="V270" s="382"/>
      <c r="W270" s="63"/>
      <c r="X270" s="89"/>
      <c r="Y270" s="63"/>
      <c r="AJ270" s="18"/>
      <c r="AK270" s="392"/>
    </row>
    <row r="271" spans="1:37" s="55" customFormat="1">
      <c r="A271" s="19"/>
      <c r="B271" s="19" t="s">
        <v>197</v>
      </c>
      <c r="C271" s="56" t="s">
        <v>1063</v>
      </c>
      <c r="D271" s="57" t="s">
        <v>1764</v>
      </c>
      <c r="E271" s="58">
        <v>4</v>
      </c>
      <c r="F271" s="59"/>
      <c r="G271" s="60">
        <v>1</v>
      </c>
      <c r="H271" s="61"/>
      <c r="I271" s="62"/>
      <c r="J271" s="61"/>
      <c r="K271" s="63"/>
      <c r="L271" s="61"/>
      <c r="M271" s="63"/>
      <c r="N271" s="63">
        <v>10</v>
      </c>
      <c r="O271" s="64"/>
      <c r="P271" s="88"/>
      <c r="Q271" s="86"/>
      <c r="R271" s="84"/>
      <c r="S271" s="63"/>
      <c r="T271" s="63"/>
      <c r="U271" s="63"/>
      <c r="V271" s="382"/>
      <c r="W271" s="63"/>
      <c r="X271" s="89"/>
      <c r="Y271" s="63"/>
      <c r="AJ271" s="18"/>
      <c r="AK271" s="392"/>
    </row>
    <row r="272" spans="1:37" s="55" customFormat="1">
      <c r="A272" s="19"/>
      <c r="B272" s="19" t="s">
        <v>142</v>
      </c>
      <c r="C272" s="56" t="s">
        <v>805</v>
      </c>
      <c r="D272" s="57" t="s">
        <v>1764</v>
      </c>
      <c r="E272" s="58">
        <v>4</v>
      </c>
      <c r="F272" s="59"/>
      <c r="G272" s="60">
        <v>0</v>
      </c>
      <c r="H272" s="61"/>
      <c r="I272" s="62"/>
      <c r="J272" s="61"/>
      <c r="K272" s="63"/>
      <c r="L272" s="61"/>
      <c r="M272" s="63"/>
      <c r="N272" s="63">
        <v>10</v>
      </c>
      <c r="O272" s="64"/>
      <c r="P272" s="88"/>
      <c r="Q272" s="86"/>
      <c r="R272" s="84"/>
      <c r="S272" s="63"/>
      <c r="T272" s="63"/>
      <c r="U272" s="63"/>
      <c r="V272" s="382"/>
      <c r="W272" s="63"/>
      <c r="X272" s="89"/>
      <c r="Y272" s="63"/>
      <c r="AJ272" s="18"/>
      <c r="AK272" s="392"/>
    </row>
    <row r="273" spans="1:37" s="55" customFormat="1">
      <c r="A273" s="19"/>
      <c r="B273" s="19" t="s">
        <v>41</v>
      </c>
      <c r="C273" s="56" t="s">
        <v>884</v>
      </c>
      <c r="D273" s="57" t="s">
        <v>1802</v>
      </c>
      <c r="E273" s="58">
        <v>4</v>
      </c>
      <c r="F273" s="59"/>
      <c r="G273" s="60">
        <v>0</v>
      </c>
      <c r="H273" s="61"/>
      <c r="I273" s="62"/>
      <c r="J273" s="61"/>
      <c r="K273" s="63"/>
      <c r="L273" s="61"/>
      <c r="M273" s="63"/>
      <c r="N273" s="63">
        <v>10</v>
      </c>
      <c r="O273" s="64"/>
      <c r="P273" s="88"/>
      <c r="Q273" s="86"/>
      <c r="R273" s="84"/>
      <c r="S273" s="63"/>
      <c r="T273" s="63"/>
      <c r="U273" s="63"/>
      <c r="V273" s="382"/>
      <c r="W273" s="63"/>
      <c r="X273" s="89"/>
      <c r="Y273" s="63"/>
      <c r="AJ273" s="18"/>
      <c r="AK273" s="392"/>
    </row>
    <row r="274" spans="1:37">
      <c r="A274" s="19"/>
      <c r="B274" s="19" t="s">
        <v>112</v>
      </c>
      <c r="C274" s="56" t="s">
        <v>1711</v>
      </c>
      <c r="D274" s="57" t="s">
        <v>1764</v>
      </c>
      <c r="E274" s="58">
        <v>4</v>
      </c>
      <c r="F274" s="59"/>
      <c r="G274" s="60">
        <v>0</v>
      </c>
      <c r="H274" s="61"/>
      <c r="I274" s="62"/>
      <c r="J274" s="61"/>
      <c r="K274" s="63"/>
      <c r="L274" s="61"/>
      <c r="M274" s="63"/>
      <c r="N274" s="63">
        <v>10</v>
      </c>
      <c r="O274" s="64"/>
      <c r="P274" s="88"/>
      <c r="Q274" s="86"/>
      <c r="R274" s="84"/>
      <c r="S274" s="63"/>
      <c r="T274" s="63"/>
      <c r="U274" s="63"/>
      <c r="V274" s="382"/>
      <c r="W274" s="63"/>
      <c r="X274" s="89"/>
      <c r="Y274" s="63"/>
      <c r="Z274" s="55"/>
      <c r="AA274" s="55"/>
      <c r="AB274" s="55"/>
      <c r="AC274" s="55"/>
      <c r="AD274" s="55"/>
      <c r="AE274" s="55"/>
      <c r="AF274" s="55"/>
      <c r="AG274" s="55"/>
      <c r="AH274" s="55"/>
      <c r="AI274" s="55"/>
      <c r="AJ274" s="18"/>
      <c r="AK274" s="392"/>
    </row>
    <row r="275" spans="1:37" s="55" customFormat="1">
      <c r="A275" s="19"/>
      <c r="B275" s="19" t="s">
        <v>82</v>
      </c>
      <c r="C275" s="56" t="s">
        <v>838</v>
      </c>
      <c r="D275" s="57" t="s">
        <v>1764</v>
      </c>
      <c r="E275" s="58">
        <v>4</v>
      </c>
      <c r="F275" s="59"/>
      <c r="G275" s="60">
        <v>0</v>
      </c>
      <c r="H275" s="61"/>
      <c r="I275" s="62"/>
      <c r="J275" s="61"/>
      <c r="K275" s="63"/>
      <c r="L275" s="61"/>
      <c r="M275" s="63"/>
      <c r="N275" s="63">
        <v>10</v>
      </c>
      <c r="O275" s="64"/>
      <c r="P275" s="88"/>
      <c r="Q275" s="86"/>
      <c r="R275" s="84"/>
      <c r="S275" s="63"/>
      <c r="T275" s="63"/>
      <c r="U275" s="63">
        <v>31</v>
      </c>
      <c r="V275" s="389"/>
      <c r="W275" s="63"/>
      <c r="X275" s="89"/>
      <c r="Y275" s="248"/>
      <c r="Z275" s="236"/>
      <c r="AA275" s="236"/>
      <c r="AJ275" s="18"/>
      <c r="AK275" s="392"/>
    </row>
    <row r="276" spans="1:37" s="55" customFormat="1">
      <c r="A276" s="19"/>
      <c r="B276" s="19" t="s">
        <v>137</v>
      </c>
      <c r="C276" s="55" t="s">
        <v>2504</v>
      </c>
      <c r="D276" s="57" t="s">
        <v>1764</v>
      </c>
      <c r="E276" s="58">
        <v>0</v>
      </c>
      <c r="F276" s="59"/>
      <c r="G276" s="60">
        <v>4</v>
      </c>
      <c r="H276" s="61"/>
      <c r="I276" s="62"/>
      <c r="J276" s="61"/>
      <c r="K276" s="63"/>
      <c r="L276" s="61"/>
      <c r="M276" s="63"/>
      <c r="N276" s="63">
        <v>10</v>
      </c>
      <c r="O276" s="64"/>
      <c r="P276" s="88"/>
      <c r="Q276" s="86"/>
      <c r="R276" s="84"/>
      <c r="S276" s="63"/>
      <c r="T276" s="63"/>
      <c r="U276" s="224">
        <v>23</v>
      </c>
      <c r="V276" s="382"/>
      <c r="W276" s="63"/>
      <c r="X276" s="89"/>
      <c r="Y276" s="63"/>
      <c r="AJ276" s="18"/>
      <c r="AK276" s="392"/>
    </row>
    <row r="277" spans="1:37" s="55" customFormat="1">
      <c r="A277" s="19"/>
      <c r="B277" s="19" t="s">
        <v>127</v>
      </c>
      <c r="C277" s="56" t="s">
        <v>294</v>
      </c>
      <c r="D277" s="57" t="s">
        <v>1764</v>
      </c>
      <c r="E277" s="58">
        <v>0</v>
      </c>
      <c r="F277" s="59"/>
      <c r="G277" s="60">
        <v>4</v>
      </c>
      <c r="H277" s="61"/>
      <c r="I277" s="62"/>
      <c r="J277" s="61"/>
      <c r="K277" s="63"/>
      <c r="L277" s="61"/>
      <c r="M277" s="63"/>
      <c r="N277" s="63">
        <v>10</v>
      </c>
      <c r="O277" s="64"/>
      <c r="P277" s="88"/>
      <c r="Q277" s="86"/>
      <c r="R277" s="84"/>
      <c r="S277" s="63"/>
      <c r="T277" s="63"/>
      <c r="U277" s="63"/>
      <c r="V277" s="382"/>
      <c r="W277" s="63"/>
      <c r="X277" s="89"/>
      <c r="Y277" s="63"/>
      <c r="AJ277" s="18"/>
      <c r="AK277" s="392"/>
    </row>
    <row r="278" spans="1:37" s="55" customFormat="1">
      <c r="A278" s="19"/>
      <c r="B278" s="19" t="s">
        <v>142</v>
      </c>
      <c r="C278" s="56" t="s">
        <v>376</v>
      </c>
      <c r="D278" s="57" t="s">
        <v>1764</v>
      </c>
      <c r="E278" s="58">
        <v>0</v>
      </c>
      <c r="F278" s="59"/>
      <c r="G278" s="60">
        <v>4</v>
      </c>
      <c r="H278" s="61"/>
      <c r="I278" s="62"/>
      <c r="J278" s="61"/>
      <c r="K278" s="63"/>
      <c r="L278" s="61"/>
      <c r="M278" s="63"/>
      <c r="N278" s="63">
        <v>10</v>
      </c>
      <c r="O278" s="64"/>
      <c r="P278" s="88"/>
      <c r="Q278" s="86"/>
      <c r="R278" s="84"/>
      <c r="S278" s="63"/>
      <c r="T278" s="63"/>
      <c r="U278" s="63"/>
      <c r="V278" s="382"/>
      <c r="W278" s="63"/>
      <c r="X278" s="89"/>
      <c r="Y278" s="63"/>
      <c r="AJ278" s="18"/>
      <c r="AK278" s="392"/>
    </row>
    <row r="279" spans="1:37" s="55" customFormat="1">
      <c r="A279" s="19"/>
      <c r="B279" s="19" t="s">
        <v>159</v>
      </c>
      <c r="C279" s="56" t="s">
        <v>432</v>
      </c>
      <c r="D279" s="57" t="s">
        <v>1764</v>
      </c>
      <c r="E279" s="58">
        <v>0</v>
      </c>
      <c r="F279" s="59"/>
      <c r="G279" s="60">
        <v>4</v>
      </c>
      <c r="H279" s="61"/>
      <c r="I279" s="62"/>
      <c r="J279" s="61"/>
      <c r="K279" s="63"/>
      <c r="L279" s="61"/>
      <c r="M279" s="63"/>
      <c r="N279" s="63">
        <v>10</v>
      </c>
      <c r="O279" s="64"/>
      <c r="P279" s="88"/>
      <c r="Q279" s="86"/>
      <c r="R279" s="84"/>
      <c r="S279" s="63"/>
      <c r="T279" s="63"/>
      <c r="U279" s="63"/>
      <c r="V279" s="382"/>
      <c r="W279" s="63"/>
      <c r="X279" s="89"/>
      <c r="Y279" s="63"/>
      <c r="AJ279" s="18"/>
      <c r="AK279" s="392"/>
    </row>
    <row r="280" spans="1:37" s="55" customFormat="1">
      <c r="A280" s="19"/>
      <c r="B280" s="19" t="s">
        <v>52</v>
      </c>
      <c r="C280" s="56" t="s">
        <v>1463</v>
      </c>
      <c r="D280" s="57" t="s">
        <v>1764</v>
      </c>
      <c r="E280" s="58">
        <v>0</v>
      </c>
      <c r="F280" s="59"/>
      <c r="G280" s="60">
        <v>4</v>
      </c>
      <c r="H280" s="61"/>
      <c r="I280" s="62"/>
      <c r="J280" s="61"/>
      <c r="K280" s="63"/>
      <c r="L280" s="61"/>
      <c r="M280" s="63"/>
      <c r="N280" s="63">
        <v>10</v>
      </c>
      <c r="O280" s="64"/>
      <c r="P280" s="88"/>
      <c r="Q280" s="86"/>
      <c r="R280" s="84"/>
      <c r="S280" s="63"/>
      <c r="T280" s="63"/>
      <c r="U280" s="63"/>
      <c r="V280" s="382"/>
      <c r="W280" s="63"/>
      <c r="X280" s="89"/>
      <c r="Y280" s="63"/>
      <c r="AJ280" s="18"/>
      <c r="AK280" s="392"/>
    </row>
    <row r="281" spans="1:37" s="55" customFormat="1">
      <c r="A281" s="19"/>
      <c r="B281" s="19" t="s">
        <v>76</v>
      </c>
      <c r="C281" s="56" t="s">
        <v>148</v>
      </c>
      <c r="D281" s="57" t="s">
        <v>1760</v>
      </c>
      <c r="E281" s="58">
        <v>0</v>
      </c>
      <c r="F281" s="59"/>
      <c r="G281" s="60">
        <v>3</v>
      </c>
      <c r="H281" s="61"/>
      <c r="I281" s="62"/>
      <c r="J281" s="61"/>
      <c r="K281" s="63"/>
      <c r="L281" s="61"/>
      <c r="M281" s="63"/>
      <c r="N281" s="63">
        <v>10</v>
      </c>
      <c r="O281" s="64"/>
      <c r="P281" s="88"/>
      <c r="Q281" s="86"/>
      <c r="R281" s="84"/>
      <c r="S281" s="63"/>
      <c r="T281" s="63"/>
      <c r="U281" s="63"/>
      <c r="V281" s="382"/>
      <c r="W281" s="63"/>
      <c r="X281" s="89"/>
      <c r="Y281" s="63"/>
      <c r="AJ281" s="18"/>
      <c r="AK281" s="392"/>
    </row>
    <row r="282" spans="1:37" s="55" customFormat="1">
      <c r="A282" s="19"/>
      <c r="B282" s="19" t="s">
        <v>82</v>
      </c>
      <c r="C282" s="56" t="s">
        <v>600</v>
      </c>
      <c r="D282" s="57" t="s">
        <v>1764</v>
      </c>
      <c r="E282" s="58">
        <v>0</v>
      </c>
      <c r="F282" s="59"/>
      <c r="G282" s="60">
        <v>3</v>
      </c>
      <c r="H282" s="61"/>
      <c r="I282" s="62"/>
      <c r="J282" s="61"/>
      <c r="K282" s="63"/>
      <c r="L282" s="61"/>
      <c r="M282" s="63"/>
      <c r="N282" s="63">
        <v>10</v>
      </c>
      <c r="O282" s="64"/>
      <c r="P282" s="88"/>
      <c r="Q282" s="86"/>
      <c r="R282" s="84"/>
      <c r="S282" s="63"/>
      <c r="T282" s="63"/>
      <c r="U282" s="63"/>
      <c r="V282" s="382"/>
      <c r="W282" s="63"/>
      <c r="X282" s="89"/>
      <c r="Y282" s="248"/>
      <c r="Z282" s="236"/>
      <c r="AA282" s="236"/>
      <c r="AJ282" s="18"/>
      <c r="AK282" s="392"/>
    </row>
    <row r="283" spans="1:37" s="55" customFormat="1">
      <c r="A283" s="19"/>
      <c r="B283" s="19" t="s">
        <v>142</v>
      </c>
      <c r="C283" s="56" t="s">
        <v>626</v>
      </c>
      <c r="D283" s="57" t="s">
        <v>1764</v>
      </c>
      <c r="E283" s="58">
        <v>0</v>
      </c>
      <c r="F283" s="59"/>
      <c r="G283" s="60">
        <v>3</v>
      </c>
      <c r="H283" s="61"/>
      <c r="I283" s="62"/>
      <c r="J283" s="61"/>
      <c r="K283" s="63"/>
      <c r="L283" s="61"/>
      <c r="M283" s="63"/>
      <c r="N283" s="63">
        <v>10</v>
      </c>
      <c r="O283" s="64"/>
      <c r="P283" s="88"/>
      <c r="Q283" s="86"/>
      <c r="R283" s="84"/>
      <c r="S283" s="63"/>
      <c r="T283" s="63"/>
      <c r="U283" s="63"/>
      <c r="V283" s="382"/>
      <c r="W283" s="63"/>
      <c r="X283" s="89"/>
      <c r="Y283" s="63"/>
      <c r="AJ283" s="18"/>
      <c r="AK283" s="392"/>
    </row>
    <row r="284" spans="1:37" s="55" customFormat="1">
      <c r="A284" s="19"/>
      <c r="B284" s="19" t="s">
        <v>76</v>
      </c>
      <c r="C284" s="56" t="s">
        <v>1107</v>
      </c>
      <c r="D284" s="57" t="s">
        <v>1764</v>
      </c>
      <c r="E284" s="58">
        <v>0</v>
      </c>
      <c r="F284" s="59"/>
      <c r="G284" s="60">
        <v>3</v>
      </c>
      <c r="H284" s="61"/>
      <c r="I284" s="62"/>
      <c r="J284" s="61"/>
      <c r="K284" s="63"/>
      <c r="L284" s="61"/>
      <c r="M284" s="63"/>
      <c r="N284" s="63">
        <v>10</v>
      </c>
      <c r="O284" s="64"/>
      <c r="P284" s="88"/>
      <c r="Q284" s="86"/>
      <c r="R284" s="84"/>
      <c r="S284" s="63"/>
      <c r="T284" s="63"/>
      <c r="U284" s="63"/>
      <c r="V284" s="382"/>
      <c r="W284" s="63"/>
      <c r="X284" s="89"/>
      <c r="Y284" s="63"/>
      <c r="AJ284" s="18"/>
      <c r="AK284" s="392"/>
    </row>
    <row r="285" spans="1:37" s="55" customFormat="1">
      <c r="A285" s="19"/>
      <c r="B285" s="19" t="s">
        <v>52</v>
      </c>
      <c r="C285" s="56" t="s">
        <v>1120</v>
      </c>
      <c r="D285" s="57" t="s">
        <v>1764</v>
      </c>
      <c r="E285" s="58">
        <v>0</v>
      </c>
      <c r="F285" s="59"/>
      <c r="G285" s="60">
        <v>3</v>
      </c>
      <c r="H285" s="61"/>
      <c r="I285" s="62"/>
      <c r="J285" s="61"/>
      <c r="K285" s="63"/>
      <c r="L285" s="61"/>
      <c r="M285" s="63"/>
      <c r="N285" s="63">
        <v>10</v>
      </c>
      <c r="O285" s="64"/>
      <c r="P285" s="88"/>
      <c r="Q285" s="86"/>
      <c r="R285" s="84"/>
      <c r="S285" s="63"/>
      <c r="T285" s="63"/>
      <c r="U285" s="63"/>
      <c r="V285" s="382"/>
      <c r="W285" s="63"/>
      <c r="X285" s="89"/>
      <c r="Y285" s="63"/>
      <c r="AJ285" s="18"/>
      <c r="AK285" s="392"/>
    </row>
    <row r="286" spans="1:37" s="55" customFormat="1">
      <c r="A286" s="19"/>
      <c r="B286" s="19" t="s">
        <v>79</v>
      </c>
      <c r="C286" s="55" t="s">
        <v>2512</v>
      </c>
      <c r="D286" s="57" t="s">
        <v>1764</v>
      </c>
      <c r="E286" s="58">
        <v>0</v>
      </c>
      <c r="F286" s="59"/>
      <c r="G286" s="60">
        <v>3</v>
      </c>
      <c r="H286" s="61"/>
      <c r="I286" s="62"/>
      <c r="J286" s="61"/>
      <c r="K286" s="63"/>
      <c r="L286" s="61"/>
      <c r="M286" s="63"/>
      <c r="N286" s="63">
        <v>10</v>
      </c>
      <c r="O286" s="64"/>
      <c r="P286" s="88"/>
      <c r="Q286" s="86"/>
      <c r="R286" s="84"/>
      <c r="S286" s="63"/>
      <c r="T286" s="63"/>
      <c r="U286" s="224">
        <v>23</v>
      </c>
      <c r="V286" s="382"/>
      <c r="W286" s="63"/>
      <c r="X286" s="89"/>
      <c r="Y286" s="63"/>
      <c r="AJ286" s="18"/>
      <c r="AK286" s="392"/>
    </row>
    <row r="287" spans="1:37" s="55" customFormat="1">
      <c r="A287" s="19"/>
      <c r="B287" s="19" t="s">
        <v>49</v>
      </c>
      <c r="C287" s="56" t="s">
        <v>1382</v>
      </c>
      <c r="D287" s="57" t="s">
        <v>1764</v>
      </c>
      <c r="E287" s="58">
        <v>0</v>
      </c>
      <c r="F287" s="59"/>
      <c r="G287" s="60">
        <v>3</v>
      </c>
      <c r="H287" s="61"/>
      <c r="I287" s="62"/>
      <c r="J287" s="61"/>
      <c r="K287" s="63"/>
      <c r="L287" s="61"/>
      <c r="M287" s="63"/>
      <c r="N287" s="63">
        <v>10</v>
      </c>
      <c r="O287" s="64"/>
      <c r="P287" s="88"/>
      <c r="Q287" s="86"/>
      <c r="R287" s="84"/>
      <c r="S287" s="63"/>
      <c r="T287" s="63"/>
      <c r="U287" s="63"/>
      <c r="V287" s="382"/>
      <c r="W287" s="63"/>
      <c r="X287" s="89"/>
      <c r="Y287" s="63"/>
      <c r="AJ287" s="18"/>
      <c r="AK287" s="392"/>
    </row>
    <row r="288" spans="1:37" s="55" customFormat="1">
      <c r="A288" s="19"/>
      <c r="B288" s="19" t="s">
        <v>24</v>
      </c>
      <c r="C288" s="56" t="s">
        <v>1628</v>
      </c>
      <c r="D288" s="57" t="s">
        <v>1764</v>
      </c>
      <c r="E288" s="58">
        <v>0</v>
      </c>
      <c r="F288" s="59"/>
      <c r="G288" s="60">
        <v>3</v>
      </c>
      <c r="H288" s="61"/>
      <c r="I288" s="62"/>
      <c r="J288" s="61"/>
      <c r="K288" s="63"/>
      <c r="L288" s="61"/>
      <c r="M288" s="63"/>
      <c r="N288" s="63">
        <v>10</v>
      </c>
      <c r="O288" s="64"/>
      <c r="P288" s="88"/>
      <c r="Q288" s="86"/>
      <c r="R288" s="84"/>
      <c r="S288" s="63"/>
      <c r="T288" s="63"/>
      <c r="U288" s="63"/>
      <c r="V288" s="382"/>
      <c r="W288" s="63"/>
      <c r="X288" s="89"/>
      <c r="Y288" s="63"/>
      <c r="AJ288" s="18"/>
      <c r="AK288" s="392"/>
    </row>
    <row r="289" spans="1:37" s="55" customFormat="1">
      <c r="A289" s="19"/>
      <c r="B289" s="19" t="s">
        <v>24</v>
      </c>
      <c r="C289" s="55" t="s">
        <v>2507</v>
      </c>
      <c r="D289" s="57" t="s">
        <v>1764</v>
      </c>
      <c r="E289" s="58">
        <v>0</v>
      </c>
      <c r="F289" s="59"/>
      <c r="G289" s="60">
        <v>2</v>
      </c>
      <c r="H289" s="61"/>
      <c r="I289" s="62"/>
      <c r="J289" s="61"/>
      <c r="K289" s="63"/>
      <c r="L289" s="61"/>
      <c r="M289" s="63"/>
      <c r="N289" s="63">
        <v>10</v>
      </c>
      <c r="O289" s="64"/>
      <c r="P289" s="88"/>
      <c r="Q289" s="86"/>
      <c r="R289" s="84"/>
      <c r="S289" s="63"/>
      <c r="T289" s="63"/>
      <c r="U289" s="224">
        <v>23</v>
      </c>
      <c r="V289" s="382"/>
      <c r="W289" s="63"/>
      <c r="X289" s="89"/>
      <c r="Y289" s="63"/>
      <c r="AJ289" s="18"/>
      <c r="AK289" s="392"/>
    </row>
    <row r="290" spans="1:37" s="55" customFormat="1">
      <c r="A290" s="19"/>
      <c r="B290" s="19" t="s">
        <v>47</v>
      </c>
      <c r="C290" s="56" t="s">
        <v>478</v>
      </c>
      <c r="D290" s="57" t="s">
        <v>1764</v>
      </c>
      <c r="E290" s="58">
        <v>0</v>
      </c>
      <c r="F290" s="59"/>
      <c r="G290" s="60">
        <v>2</v>
      </c>
      <c r="H290" s="61"/>
      <c r="I290" s="62"/>
      <c r="J290" s="61"/>
      <c r="K290" s="63"/>
      <c r="L290" s="61"/>
      <c r="M290" s="63"/>
      <c r="N290" s="63">
        <v>10</v>
      </c>
      <c r="O290" s="64"/>
      <c r="P290" s="88"/>
      <c r="Q290" s="86"/>
      <c r="R290" s="84"/>
      <c r="S290" s="63"/>
      <c r="T290" s="63"/>
      <c r="U290" s="63"/>
      <c r="V290" s="382"/>
      <c r="W290" s="63"/>
      <c r="X290" s="89"/>
      <c r="Y290" s="63"/>
      <c r="AJ290" s="18"/>
      <c r="AK290" s="392"/>
    </row>
    <row r="291" spans="1:37" s="55" customFormat="1">
      <c r="A291" s="19"/>
      <c r="B291" s="19" t="s">
        <v>159</v>
      </c>
      <c r="C291" s="56" t="s">
        <v>679</v>
      </c>
      <c r="D291" s="57" t="s">
        <v>1764</v>
      </c>
      <c r="E291" s="58">
        <v>0</v>
      </c>
      <c r="F291" s="59"/>
      <c r="G291" s="60">
        <v>2</v>
      </c>
      <c r="H291" s="61"/>
      <c r="I291" s="62"/>
      <c r="J291" s="61"/>
      <c r="K291" s="63"/>
      <c r="L291" s="61"/>
      <c r="M291" s="63"/>
      <c r="N291" s="63">
        <v>10</v>
      </c>
      <c r="O291" s="64"/>
      <c r="P291" s="88"/>
      <c r="Q291" s="86"/>
      <c r="R291" s="84"/>
      <c r="S291" s="63"/>
      <c r="T291" s="63"/>
      <c r="U291" s="63"/>
      <c r="V291" s="382"/>
      <c r="W291" s="63"/>
      <c r="X291" s="89"/>
      <c r="Y291" s="63"/>
      <c r="AJ291" s="18"/>
      <c r="AK291" s="392"/>
    </row>
    <row r="292" spans="1:37" s="55" customFormat="1">
      <c r="A292" s="19"/>
      <c r="B292" s="19" t="s">
        <v>21</v>
      </c>
      <c r="C292" s="56" t="s">
        <v>740</v>
      </c>
      <c r="D292" s="57" t="s">
        <v>1764</v>
      </c>
      <c r="E292" s="58">
        <v>0</v>
      </c>
      <c r="F292" s="59"/>
      <c r="G292" s="60">
        <v>2</v>
      </c>
      <c r="H292" s="61"/>
      <c r="I292" s="62"/>
      <c r="J292" s="61"/>
      <c r="K292" s="63"/>
      <c r="L292" s="61"/>
      <c r="M292" s="63"/>
      <c r="N292" s="63">
        <v>10</v>
      </c>
      <c r="O292" s="64"/>
      <c r="P292" s="88"/>
      <c r="Q292" s="86"/>
      <c r="R292" s="84"/>
      <c r="S292" s="63"/>
      <c r="T292" s="63"/>
      <c r="U292" s="63"/>
      <c r="V292" s="382"/>
      <c r="W292" s="63"/>
      <c r="X292" s="89"/>
      <c r="Y292" s="63"/>
      <c r="AJ292" s="18"/>
      <c r="AK292" s="392"/>
    </row>
    <row r="293" spans="1:37" s="55" customFormat="1">
      <c r="A293" s="19"/>
      <c r="B293" s="19" t="s">
        <v>79</v>
      </c>
      <c r="C293" s="55" t="s">
        <v>2509</v>
      </c>
      <c r="D293" s="57" t="s">
        <v>1764</v>
      </c>
      <c r="E293" s="58">
        <v>0</v>
      </c>
      <c r="F293" s="59"/>
      <c r="G293" s="60">
        <v>2</v>
      </c>
      <c r="H293" s="61"/>
      <c r="I293" s="62"/>
      <c r="J293" s="61"/>
      <c r="K293" s="63"/>
      <c r="L293" s="61"/>
      <c r="M293" s="63"/>
      <c r="N293" s="63">
        <v>10</v>
      </c>
      <c r="O293" s="64"/>
      <c r="P293" s="88"/>
      <c r="Q293" s="86"/>
      <c r="R293" s="84"/>
      <c r="S293" s="63"/>
      <c r="T293" s="63"/>
      <c r="U293" s="224">
        <v>23</v>
      </c>
      <c r="V293" s="382"/>
      <c r="W293" s="63"/>
      <c r="X293" s="89"/>
      <c r="Y293" s="63"/>
      <c r="AJ293" s="18"/>
      <c r="AK293" s="392"/>
    </row>
    <row r="294" spans="1:37" s="55" customFormat="1">
      <c r="A294" s="19"/>
      <c r="B294" s="19" t="s">
        <v>35</v>
      </c>
      <c r="C294" s="55" t="s">
        <v>2511</v>
      </c>
      <c r="D294" s="57" t="s">
        <v>1764</v>
      </c>
      <c r="E294" s="58">
        <v>0</v>
      </c>
      <c r="F294" s="59"/>
      <c r="G294" s="60">
        <v>2</v>
      </c>
      <c r="H294" s="61"/>
      <c r="I294" s="62"/>
      <c r="J294" s="61"/>
      <c r="K294" s="63"/>
      <c r="L294" s="61"/>
      <c r="M294" s="63"/>
      <c r="N294" s="63">
        <v>10</v>
      </c>
      <c r="O294" s="64"/>
      <c r="P294" s="88"/>
      <c r="Q294" s="86"/>
      <c r="R294" s="84"/>
      <c r="S294" s="63"/>
      <c r="T294" s="63"/>
      <c r="U294" s="224">
        <v>22</v>
      </c>
      <c r="V294" s="382"/>
      <c r="W294" s="63"/>
      <c r="X294" s="89"/>
      <c r="Y294" s="63"/>
      <c r="AJ294" s="18"/>
      <c r="AK294" s="392"/>
    </row>
    <row r="295" spans="1:37" s="55" customFormat="1">
      <c r="A295" s="19"/>
      <c r="B295" s="19" t="s">
        <v>101</v>
      </c>
      <c r="C295" s="56" t="s">
        <v>1453</v>
      </c>
      <c r="D295" s="57" t="s">
        <v>1764</v>
      </c>
      <c r="E295" s="58">
        <v>0</v>
      </c>
      <c r="F295" s="59"/>
      <c r="G295" s="60">
        <v>2</v>
      </c>
      <c r="H295" s="61"/>
      <c r="I295" s="62"/>
      <c r="J295" s="61"/>
      <c r="K295" s="63"/>
      <c r="L295" s="61"/>
      <c r="M295" s="63"/>
      <c r="N295" s="63">
        <v>10</v>
      </c>
      <c r="O295" s="64"/>
      <c r="P295" s="88"/>
      <c r="Q295" s="86"/>
      <c r="R295" s="84"/>
      <c r="S295" s="63"/>
      <c r="T295" s="63"/>
      <c r="U295" s="63"/>
      <c r="V295" s="382"/>
      <c r="W295" s="63"/>
      <c r="X295" s="89"/>
      <c r="Y295" s="63"/>
      <c r="AJ295" s="18"/>
      <c r="AK295" s="392"/>
    </row>
    <row r="296" spans="1:37" s="55" customFormat="1">
      <c r="A296" s="19"/>
      <c r="B296" s="19" t="s">
        <v>57</v>
      </c>
      <c r="C296" s="56" t="s">
        <v>1585</v>
      </c>
      <c r="D296" s="57" t="s">
        <v>1764</v>
      </c>
      <c r="E296" s="58">
        <v>0</v>
      </c>
      <c r="F296" s="59"/>
      <c r="G296" s="60">
        <v>2</v>
      </c>
      <c r="H296" s="61"/>
      <c r="I296" s="62"/>
      <c r="J296" s="61"/>
      <c r="K296" s="63"/>
      <c r="L296" s="61"/>
      <c r="M296" s="63"/>
      <c r="N296" s="63">
        <v>10</v>
      </c>
      <c r="O296" s="64"/>
      <c r="P296" s="88"/>
      <c r="Q296" s="86"/>
      <c r="R296" s="84"/>
      <c r="S296" s="63"/>
      <c r="T296" s="63"/>
      <c r="U296" s="63"/>
      <c r="V296" s="382"/>
      <c r="W296" s="63"/>
      <c r="X296" s="89"/>
      <c r="Y296" s="63"/>
      <c r="AJ296" s="18"/>
      <c r="AK296" s="392"/>
    </row>
    <row r="297" spans="1:37" s="55" customFormat="1">
      <c r="A297" s="19"/>
      <c r="B297" s="19" t="s">
        <v>127</v>
      </c>
      <c r="C297" s="55" t="s">
        <v>2520</v>
      </c>
      <c r="D297" s="57" t="s">
        <v>1764</v>
      </c>
      <c r="E297" s="58">
        <v>0</v>
      </c>
      <c r="F297" s="59"/>
      <c r="G297" s="60">
        <v>2</v>
      </c>
      <c r="H297" s="61"/>
      <c r="I297" s="62"/>
      <c r="J297" s="61"/>
      <c r="K297" s="63"/>
      <c r="L297" s="61"/>
      <c r="M297" s="63"/>
      <c r="N297" s="63">
        <v>10</v>
      </c>
      <c r="O297" s="64"/>
      <c r="P297" s="88"/>
      <c r="Q297" s="86"/>
      <c r="R297" s="84"/>
      <c r="S297" s="63"/>
      <c r="T297" s="63"/>
      <c r="U297" s="224">
        <v>24</v>
      </c>
      <c r="V297" s="382"/>
      <c r="W297" s="63"/>
      <c r="X297" s="89"/>
      <c r="Y297" s="63"/>
      <c r="AJ297" s="18"/>
      <c r="AK297" s="392"/>
    </row>
    <row r="298" spans="1:37" s="55" customFormat="1">
      <c r="A298" s="19"/>
      <c r="B298" s="19" t="s">
        <v>129</v>
      </c>
      <c r="C298" s="56" t="s">
        <v>524</v>
      </c>
      <c r="D298" s="57" t="s">
        <v>1764</v>
      </c>
      <c r="E298" s="58">
        <v>0</v>
      </c>
      <c r="F298" s="59"/>
      <c r="G298" s="60">
        <v>1</v>
      </c>
      <c r="H298" s="61"/>
      <c r="I298" s="62"/>
      <c r="J298" s="61"/>
      <c r="K298" s="63"/>
      <c r="L298" s="61"/>
      <c r="M298" s="63"/>
      <c r="N298" s="63">
        <v>10</v>
      </c>
      <c r="O298" s="64"/>
      <c r="P298" s="88"/>
      <c r="Q298" s="86"/>
      <c r="R298" s="84"/>
      <c r="S298" s="63"/>
      <c r="T298" s="63"/>
      <c r="U298" s="63"/>
      <c r="V298" s="382"/>
      <c r="W298" s="63"/>
      <c r="X298" s="89"/>
      <c r="Y298" s="63"/>
      <c r="AJ298" s="18"/>
      <c r="AK298" s="392"/>
    </row>
    <row r="299" spans="1:37" s="55" customFormat="1">
      <c r="A299" s="19"/>
      <c r="B299" s="19" t="s">
        <v>151</v>
      </c>
      <c r="C299" s="56" t="s">
        <v>1151</v>
      </c>
      <c r="D299" s="57" t="s">
        <v>1764</v>
      </c>
      <c r="E299" s="58">
        <v>0</v>
      </c>
      <c r="F299" s="59"/>
      <c r="G299" s="60">
        <v>1</v>
      </c>
      <c r="H299" s="61"/>
      <c r="I299" s="62"/>
      <c r="J299" s="61"/>
      <c r="K299" s="63"/>
      <c r="L299" s="61"/>
      <c r="M299" s="63"/>
      <c r="N299" s="63">
        <v>10</v>
      </c>
      <c r="O299" s="64"/>
      <c r="P299" s="88"/>
      <c r="Q299" s="86"/>
      <c r="R299" s="84"/>
      <c r="S299" s="63"/>
      <c r="T299" s="63"/>
      <c r="U299" s="63"/>
      <c r="V299" s="382"/>
      <c r="W299" s="63"/>
      <c r="X299" s="89"/>
      <c r="Y299" s="63"/>
      <c r="AJ299" s="18"/>
      <c r="AK299" s="392"/>
    </row>
    <row r="300" spans="1:37" s="55" customFormat="1">
      <c r="A300" s="19"/>
      <c r="B300" s="19" t="s">
        <v>28</v>
      </c>
      <c r="C300" s="56" t="s">
        <v>1201</v>
      </c>
      <c r="D300" s="57" t="s">
        <v>1760</v>
      </c>
      <c r="E300" s="58">
        <v>0</v>
      </c>
      <c r="F300" s="59"/>
      <c r="G300" s="60">
        <v>1</v>
      </c>
      <c r="H300" s="61"/>
      <c r="I300" s="62"/>
      <c r="J300" s="61"/>
      <c r="K300" s="63"/>
      <c r="L300" s="61"/>
      <c r="M300" s="63"/>
      <c r="N300" s="63">
        <v>10</v>
      </c>
      <c r="O300" s="64"/>
      <c r="P300" s="88"/>
      <c r="Q300" s="86"/>
      <c r="R300" s="84"/>
      <c r="S300" s="63"/>
      <c r="T300" s="63"/>
      <c r="U300" s="63"/>
      <c r="V300" s="382"/>
      <c r="W300" s="63"/>
      <c r="X300" s="89"/>
      <c r="Y300" s="63"/>
      <c r="AJ300" s="18"/>
      <c r="AK300" s="392"/>
    </row>
    <row r="301" spans="1:37" s="55" customFormat="1">
      <c r="A301" s="19"/>
      <c r="B301" s="19" t="s">
        <v>32</v>
      </c>
      <c r="C301" s="56" t="s">
        <v>1210</v>
      </c>
      <c r="D301" s="57" t="s">
        <v>1764</v>
      </c>
      <c r="E301" s="58">
        <v>0</v>
      </c>
      <c r="F301" s="59"/>
      <c r="G301" s="60">
        <v>1</v>
      </c>
      <c r="H301" s="61"/>
      <c r="I301" s="62"/>
      <c r="J301" s="61"/>
      <c r="K301" s="63"/>
      <c r="L301" s="61"/>
      <c r="M301" s="63"/>
      <c r="N301" s="63">
        <v>10</v>
      </c>
      <c r="O301" s="64"/>
      <c r="P301" s="88"/>
      <c r="Q301" s="86"/>
      <c r="R301" s="84"/>
      <c r="S301" s="63"/>
      <c r="T301" s="63"/>
      <c r="U301" s="63"/>
      <c r="V301" s="382"/>
      <c r="W301" s="63"/>
      <c r="X301" s="89"/>
      <c r="Y301" s="63"/>
      <c r="AJ301" s="18"/>
      <c r="AK301" s="392"/>
    </row>
    <row r="302" spans="1:37" s="55" customFormat="1">
      <c r="A302" s="19"/>
      <c r="B302" s="19" t="s">
        <v>45</v>
      </c>
      <c r="C302" s="56" t="s">
        <v>1270</v>
      </c>
      <c r="D302" s="57" t="s">
        <v>1764</v>
      </c>
      <c r="E302" s="58">
        <v>0</v>
      </c>
      <c r="F302" s="59"/>
      <c r="G302" s="60">
        <v>1</v>
      </c>
      <c r="H302" s="61"/>
      <c r="I302" s="62"/>
      <c r="J302" s="61"/>
      <c r="K302" s="63"/>
      <c r="L302" s="61"/>
      <c r="M302" s="63"/>
      <c r="N302" s="63">
        <v>10</v>
      </c>
      <c r="O302" s="64"/>
      <c r="P302" s="88"/>
      <c r="Q302" s="86"/>
      <c r="R302" s="84"/>
      <c r="S302" s="63"/>
      <c r="T302" s="63"/>
      <c r="U302" s="63"/>
      <c r="V302" s="382"/>
      <c r="W302" s="63"/>
      <c r="X302" s="89"/>
      <c r="Y302" s="63"/>
      <c r="AJ302" s="18"/>
      <c r="AK302" s="392"/>
    </row>
    <row r="303" spans="1:37" s="55" customFormat="1">
      <c r="A303" s="19"/>
      <c r="B303" s="19" t="s">
        <v>28</v>
      </c>
      <c r="C303" s="56" t="s">
        <v>1330</v>
      </c>
      <c r="D303" s="57" t="s">
        <v>1764</v>
      </c>
      <c r="E303" s="58">
        <v>0</v>
      </c>
      <c r="F303" s="59"/>
      <c r="G303" s="60">
        <v>1</v>
      </c>
      <c r="H303" s="61"/>
      <c r="I303" s="62"/>
      <c r="J303" s="61"/>
      <c r="K303" s="63"/>
      <c r="L303" s="61"/>
      <c r="M303" s="63"/>
      <c r="N303" s="63">
        <v>10</v>
      </c>
      <c r="O303" s="64"/>
      <c r="P303" s="88"/>
      <c r="Q303" s="86"/>
      <c r="R303" s="84"/>
      <c r="S303" s="63"/>
      <c r="T303" s="63"/>
      <c r="U303" s="63"/>
      <c r="V303" s="382"/>
      <c r="W303" s="63"/>
      <c r="X303" s="89"/>
      <c r="Y303" s="63"/>
      <c r="AJ303" s="18"/>
      <c r="AK303" s="392"/>
    </row>
    <row r="304" spans="1:37" s="55" customFormat="1">
      <c r="A304" s="19"/>
      <c r="B304" s="19" t="s">
        <v>21</v>
      </c>
      <c r="C304" s="56" t="s">
        <v>1451</v>
      </c>
      <c r="D304" s="57" t="s">
        <v>1764</v>
      </c>
      <c r="E304" s="58">
        <v>0</v>
      </c>
      <c r="F304" s="59"/>
      <c r="G304" s="60">
        <v>1</v>
      </c>
      <c r="H304" s="61"/>
      <c r="I304" s="62"/>
      <c r="J304" s="61"/>
      <c r="K304" s="63"/>
      <c r="L304" s="61"/>
      <c r="M304" s="63"/>
      <c r="N304" s="63">
        <v>10</v>
      </c>
      <c r="O304" s="64"/>
      <c r="P304" s="88"/>
      <c r="Q304" s="86"/>
      <c r="R304" s="84"/>
      <c r="S304" s="63"/>
      <c r="T304" s="63"/>
      <c r="U304" s="63"/>
      <c r="V304" s="382"/>
      <c r="W304" s="63"/>
      <c r="X304" s="89"/>
      <c r="Y304" s="63"/>
      <c r="AJ304" s="18"/>
      <c r="AK304" s="392"/>
    </row>
    <row r="305" spans="1:37" s="55" customFormat="1">
      <c r="A305" s="19"/>
      <c r="B305" s="19" t="s">
        <v>129</v>
      </c>
      <c r="C305" s="56" t="s">
        <v>1523</v>
      </c>
      <c r="D305" s="57" t="s">
        <v>1764</v>
      </c>
      <c r="E305" s="58">
        <v>0</v>
      </c>
      <c r="F305" s="59"/>
      <c r="G305" s="60">
        <v>1</v>
      </c>
      <c r="H305" s="61"/>
      <c r="I305" s="62"/>
      <c r="J305" s="61"/>
      <c r="K305" s="63"/>
      <c r="L305" s="61"/>
      <c r="M305" s="63"/>
      <c r="N305" s="63">
        <v>10</v>
      </c>
      <c r="O305" s="64"/>
      <c r="P305" s="88"/>
      <c r="Q305" s="86"/>
      <c r="R305" s="84"/>
      <c r="S305" s="63"/>
      <c r="T305" s="63"/>
      <c r="U305" s="63"/>
      <c r="V305" s="382"/>
      <c r="W305" s="63"/>
      <c r="X305" s="89"/>
      <c r="Y305" s="63"/>
      <c r="AJ305" s="18"/>
      <c r="AK305" s="392"/>
    </row>
    <row r="306" spans="1:37" s="55" customFormat="1">
      <c r="A306" s="19"/>
      <c r="B306" s="19" t="s">
        <v>32</v>
      </c>
      <c r="C306" s="56" t="s">
        <v>1730</v>
      </c>
      <c r="D306" s="57" t="s">
        <v>1764</v>
      </c>
      <c r="E306" s="58">
        <v>0</v>
      </c>
      <c r="F306" s="59"/>
      <c r="G306" s="60">
        <v>1</v>
      </c>
      <c r="H306" s="61"/>
      <c r="I306" s="62"/>
      <c r="J306" s="61"/>
      <c r="K306" s="63"/>
      <c r="L306" s="61"/>
      <c r="M306" s="63"/>
      <c r="N306" s="63">
        <v>10</v>
      </c>
      <c r="O306" s="64"/>
      <c r="P306" s="88"/>
      <c r="Q306" s="86"/>
      <c r="R306" s="84"/>
      <c r="S306" s="63"/>
      <c r="T306" s="63"/>
      <c r="U306" s="63"/>
      <c r="V306" s="382"/>
      <c r="W306" s="63"/>
      <c r="X306" s="89"/>
      <c r="Y306" s="63"/>
      <c r="AJ306" s="18"/>
      <c r="AK306" s="392"/>
    </row>
    <row r="307" spans="1:37" s="55" customFormat="1">
      <c r="A307" s="19"/>
      <c r="B307" s="19" t="s">
        <v>221</v>
      </c>
      <c r="C307" s="56" t="s">
        <v>1379</v>
      </c>
      <c r="D307" s="57" t="s">
        <v>1764</v>
      </c>
      <c r="E307" s="58">
        <v>0</v>
      </c>
      <c r="F307" s="59"/>
      <c r="G307" s="60">
        <v>0</v>
      </c>
      <c r="H307" s="61"/>
      <c r="I307" s="62"/>
      <c r="J307" s="61"/>
      <c r="K307" s="63"/>
      <c r="L307" s="61"/>
      <c r="M307" s="63"/>
      <c r="N307" s="63">
        <v>10</v>
      </c>
      <c r="O307" s="64"/>
      <c r="P307" s="88"/>
      <c r="Q307" s="86"/>
      <c r="R307" s="84"/>
      <c r="S307" s="63"/>
      <c r="T307" s="63"/>
      <c r="U307" s="63"/>
      <c r="V307" s="382"/>
      <c r="W307" s="63"/>
      <c r="X307" s="89"/>
      <c r="Y307" s="248"/>
      <c r="Z307" s="236"/>
      <c r="AA307" s="236"/>
      <c r="AJ307" s="18"/>
      <c r="AK307" s="392"/>
    </row>
    <row r="308" spans="1:37" s="55" customFormat="1">
      <c r="A308" s="19"/>
      <c r="B308" s="19" t="s">
        <v>82</v>
      </c>
      <c r="C308" s="56" t="s">
        <v>1419</v>
      </c>
      <c r="D308" s="57" t="s">
        <v>1764</v>
      </c>
      <c r="E308" s="58">
        <v>0</v>
      </c>
      <c r="F308" s="59"/>
      <c r="G308" s="60">
        <v>0</v>
      </c>
      <c r="H308" s="61"/>
      <c r="I308" s="62"/>
      <c r="J308" s="61"/>
      <c r="K308" s="63"/>
      <c r="L308" s="61"/>
      <c r="M308" s="63"/>
      <c r="N308" s="63">
        <v>10</v>
      </c>
      <c r="O308" s="64"/>
      <c r="P308" s="88"/>
      <c r="Q308" s="86"/>
      <c r="R308" s="84"/>
      <c r="S308" s="63"/>
      <c r="T308" s="63"/>
      <c r="U308" s="63"/>
      <c r="V308" s="382"/>
      <c r="W308" s="63"/>
      <c r="X308" s="89"/>
      <c r="Y308" s="248"/>
      <c r="Z308" s="236"/>
      <c r="AA308" s="236"/>
      <c r="AJ308" s="18"/>
      <c r="AK308" s="392"/>
    </row>
    <row r="309" spans="1:37" s="55" customFormat="1">
      <c r="A309" s="19"/>
      <c r="B309" s="19" t="s">
        <v>12</v>
      </c>
      <c r="C309" s="56" t="s">
        <v>11</v>
      </c>
      <c r="D309" s="57" t="s">
        <v>1764</v>
      </c>
      <c r="E309" s="58">
        <v>0</v>
      </c>
      <c r="F309" s="59"/>
      <c r="G309" s="60">
        <v>0</v>
      </c>
      <c r="H309" s="61"/>
      <c r="I309" s="62"/>
      <c r="J309" s="61"/>
      <c r="K309" s="63"/>
      <c r="L309" s="61"/>
      <c r="M309" s="63"/>
      <c r="N309" s="63">
        <v>10</v>
      </c>
      <c r="O309" s="64"/>
      <c r="P309" s="88"/>
      <c r="Q309" s="86"/>
      <c r="R309" s="84"/>
      <c r="S309" s="63"/>
      <c r="T309" s="63"/>
      <c r="U309" s="63"/>
      <c r="V309" s="382"/>
      <c r="W309" s="63"/>
      <c r="X309" s="89"/>
      <c r="Y309" s="63"/>
      <c r="AJ309" s="18"/>
      <c r="AK309" s="392"/>
    </row>
    <row r="310" spans="1:37" s="55" customFormat="1">
      <c r="A310" s="19"/>
      <c r="B310" s="19" t="s">
        <v>52</v>
      </c>
      <c r="C310" s="56" t="s">
        <v>258</v>
      </c>
      <c r="D310" s="57" t="s">
        <v>1764</v>
      </c>
      <c r="E310" s="58">
        <v>0</v>
      </c>
      <c r="F310" s="59"/>
      <c r="G310" s="60">
        <v>0</v>
      </c>
      <c r="H310" s="61"/>
      <c r="I310" s="62"/>
      <c r="J310" s="61"/>
      <c r="K310" s="63"/>
      <c r="L310" s="61"/>
      <c r="M310" s="63"/>
      <c r="N310" s="63">
        <v>10</v>
      </c>
      <c r="O310" s="64"/>
      <c r="P310" s="88"/>
      <c r="Q310" s="86"/>
      <c r="R310" s="84"/>
      <c r="S310" s="63"/>
      <c r="T310" s="63"/>
      <c r="U310" s="63"/>
      <c r="V310" s="382"/>
      <c r="W310" s="63"/>
      <c r="X310" s="89"/>
      <c r="Y310" s="63"/>
      <c r="AJ310" s="18"/>
      <c r="AK310" s="392"/>
    </row>
    <row r="311" spans="1:37" s="55" customFormat="1">
      <c r="A311" s="19"/>
      <c r="B311" s="19" t="s">
        <v>79</v>
      </c>
      <c r="C311" s="56" t="s">
        <v>419</v>
      </c>
      <c r="D311" s="57" t="s">
        <v>1764</v>
      </c>
      <c r="E311" s="58">
        <v>0</v>
      </c>
      <c r="F311" s="59"/>
      <c r="G311" s="60">
        <v>0</v>
      </c>
      <c r="H311" s="61"/>
      <c r="I311" s="62"/>
      <c r="J311" s="61"/>
      <c r="K311" s="63"/>
      <c r="L311" s="61"/>
      <c r="M311" s="63"/>
      <c r="N311" s="63">
        <v>10</v>
      </c>
      <c r="O311" s="64"/>
      <c r="P311" s="88"/>
      <c r="Q311" s="86"/>
      <c r="R311" s="84"/>
      <c r="S311" s="63"/>
      <c r="T311" s="63"/>
      <c r="U311" s="63"/>
      <c r="V311" s="382"/>
      <c r="W311" s="63"/>
      <c r="X311" s="89"/>
      <c r="Y311" s="248"/>
      <c r="Z311" s="236"/>
      <c r="AA311" s="236"/>
      <c r="AJ311" s="18"/>
      <c r="AK311" s="392"/>
    </row>
    <row r="312" spans="1:37" s="55" customFormat="1">
      <c r="A312" s="19"/>
      <c r="B312" s="19" t="s">
        <v>159</v>
      </c>
      <c r="C312" s="56" t="s">
        <v>466</v>
      </c>
      <c r="D312" s="57" t="s">
        <v>1764</v>
      </c>
      <c r="E312" s="58">
        <v>0</v>
      </c>
      <c r="F312" s="59"/>
      <c r="G312" s="60">
        <v>0</v>
      </c>
      <c r="H312" s="61"/>
      <c r="I312" s="62"/>
      <c r="J312" s="61"/>
      <c r="K312" s="63"/>
      <c r="L312" s="61"/>
      <c r="M312" s="63"/>
      <c r="N312" s="63">
        <v>10</v>
      </c>
      <c r="O312" s="64"/>
      <c r="P312" s="88"/>
      <c r="Q312" s="86"/>
      <c r="R312" s="84"/>
      <c r="S312" s="63"/>
      <c r="T312" s="63"/>
      <c r="U312" s="63"/>
      <c r="V312" s="382"/>
      <c r="W312" s="63"/>
      <c r="X312" s="89"/>
      <c r="Y312" s="248"/>
      <c r="Z312" s="236"/>
      <c r="AA312" s="236"/>
      <c r="AJ312" s="18"/>
      <c r="AK312" s="392"/>
    </row>
    <row r="313" spans="1:37" s="55" customFormat="1">
      <c r="A313" s="19"/>
      <c r="B313" s="19" t="s">
        <v>17</v>
      </c>
      <c r="C313" s="56" t="s">
        <v>558</v>
      </c>
      <c r="D313" s="57" t="s">
        <v>1764</v>
      </c>
      <c r="E313" s="58">
        <v>0</v>
      </c>
      <c r="F313" s="59"/>
      <c r="G313" s="60">
        <v>0</v>
      </c>
      <c r="H313" s="61"/>
      <c r="I313" s="62"/>
      <c r="J313" s="61"/>
      <c r="K313" s="63"/>
      <c r="L313" s="61"/>
      <c r="M313" s="63"/>
      <c r="N313" s="63">
        <v>10</v>
      </c>
      <c r="O313" s="64"/>
      <c r="P313" s="88"/>
      <c r="Q313" s="86"/>
      <c r="R313" s="84"/>
      <c r="S313" s="63"/>
      <c r="T313" s="63"/>
      <c r="U313" s="63"/>
      <c r="V313" s="382"/>
      <c r="W313" s="63"/>
      <c r="X313" s="89"/>
      <c r="Y313" s="63"/>
      <c r="AJ313" s="18"/>
      <c r="AK313" s="392"/>
    </row>
    <row r="314" spans="1:37" s="55" customFormat="1">
      <c r="A314" s="19"/>
      <c r="B314" s="19" t="s">
        <v>73</v>
      </c>
      <c r="C314" s="56" t="s">
        <v>592</v>
      </c>
      <c r="D314" s="57" t="s">
        <v>1764</v>
      </c>
      <c r="E314" s="58">
        <v>0</v>
      </c>
      <c r="F314" s="59"/>
      <c r="G314" s="60">
        <v>0</v>
      </c>
      <c r="H314" s="61"/>
      <c r="I314" s="62"/>
      <c r="J314" s="61"/>
      <c r="K314" s="63"/>
      <c r="L314" s="61"/>
      <c r="M314" s="63"/>
      <c r="N314" s="63">
        <v>10</v>
      </c>
      <c r="O314" s="64"/>
      <c r="P314" s="88"/>
      <c r="Q314" s="86"/>
      <c r="R314" s="84"/>
      <c r="S314" s="63"/>
      <c r="T314" s="63"/>
      <c r="U314" s="63"/>
      <c r="V314" s="382"/>
      <c r="W314" s="63"/>
      <c r="X314" s="89"/>
      <c r="Y314" s="63"/>
      <c r="AJ314" s="18"/>
      <c r="AK314" s="392"/>
    </row>
    <row r="315" spans="1:37" s="55" customFormat="1">
      <c r="A315" s="19"/>
      <c r="B315" s="19" t="s">
        <v>112</v>
      </c>
      <c r="C315" s="55" t="s">
        <v>2508</v>
      </c>
      <c r="D315" s="57" t="s">
        <v>1764</v>
      </c>
      <c r="E315" s="58">
        <v>0</v>
      </c>
      <c r="F315" s="59"/>
      <c r="G315" s="60">
        <v>0</v>
      </c>
      <c r="H315" s="61"/>
      <c r="I315" s="62"/>
      <c r="J315" s="61"/>
      <c r="K315" s="63"/>
      <c r="L315" s="61"/>
      <c r="M315" s="63"/>
      <c r="N315" s="63">
        <v>10</v>
      </c>
      <c r="O315" s="64"/>
      <c r="P315" s="88"/>
      <c r="Q315" s="86"/>
      <c r="R315" s="84"/>
      <c r="S315" s="63"/>
      <c r="T315" s="63"/>
      <c r="U315" s="224">
        <v>24</v>
      </c>
      <c r="V315" s="382"/>
      <c r="W315" s="63"/>
      <c r="X315" s="89"/>
      <c r="Y315" s="63"/>
      <c r="AJ315" s="18"/>
      <c r="AK315" s="392"/>
    </row>
    <row r="316" spans="1:37" s="55" customFormat="1">
      <c r="A316" s="19"/>
      <c r="B316" s="19" t="s">
        <v>95</v>
      </c>
      <c r="C316" s="56" t="s">
        <v>688</v>
      </c>
      <c r="D316" s="57" t="s">
        <v>1764</v>
      </c>
      <c r="E316" s="58">
        <v>0</v>
      </c>
      <c r="F316" s="59"/>
      <c r="G316" s="60">
        <v>0</v>
      </c>
      <c r="H316" s="61"/>
      <c r="I316" s="62"/>
      <c r="J316" s="61"/>
      <c r="K316" s="63"/>
      <c r="L316" s="61"/>
      <c r="M316" s="63"/>
      <c r="N316" s="63">
        <v>10</v>
      </c>
      <c r="O316" s="64"/>
      <c r="P316" s="88"/>
      <c r="Q316" s="86"/>
      <c r="R316" s="84"/>
      <c r="S316" s="63"/>
      <c r="T316" s="63"/>
      <c r="U316" s="63"/>
      <c r="V316" s="382"/>
      <c r="W316" s="63"/>
      <c r="X316" s="89"/>
      <c r="Y316" s="63"/>
      <c r="AJ316" s="18"/>
      <c r="AK316" s="392"/>
    </row>
    <row r="317" spans="1:37" s="55" customFormat="1">
      <c r="A317" s="19"/>
      <c r="B317" s="19" t="s">
        <v>49</v>
      </c>
      <c r="C317" s="56" t="s">
        <v>967</v>
      </c>
      <c r="D317" s="57" t="s">
        <v>1764</v>
      </c>
      <c r="E317" s="58">
        <v>0</v>
      </c>
      <c r="F317" s="59"/>
      <c r="G317" s="60">
        <v>0</v>
      </c>
      <c r="H317" s="61"/>
      <c r="I317" s="62"/>
      <c r="J317" s="61"/>
      <c r="K317" s="63"/>
      <c r="L317" s="61"/>
      <c r="M317" s="63"/>
      <c r="N317" s="63">
        <v>10</v>
      </c>
      <c r="O317" s="64"/>
      <c r="P317" s="88"/>
      <c r="Q317" s="86"/>
      <c r="R317" s="84"/>
      <c r="S317" s="63"/>
      <c r="T317" s="63"/>
      <c r="U317" s="63"/>
      <c r="V317" s="382"/>
      <c r="W317" s="63"/>
      <c r="X317" s="89"/>
      <c r="Y317" s="63"/>
      <c r="AJ317" s="18"/>
      <c r="AK317" s="392"/>
    </row>
    <row r="318" spans="1:37" s="55" customFormat="1">
      <c r="A318" s="19"/>
      <c r="B318" s="19" t="s">
        <v>161</v>
      </c>
      <c r="C318" s="56" t="s">
        <v>976</v>
      </c>
      <c r="D318" s="57" t="s">
        <v>1764</v>
      </c>
      <c r="E318" s="58">
        <v>0</v>
      </c>
      <c r="F318" s="59"/>
      <c r="G318" s="60">
        <v>0</v>
      </c>
      <c r="H318" s="61"/>
      <c r="I318" s="62"/>
      <c r="J318" s="61"/>
      <c r="K318" s="63"/>
      <c r="L318" s="61"/>
      <c r="M318" s="63"/>
      <c r="N318" s="63">
        <v>10</v>
      </c>
      <c r="O318" s="64"/>
      <c r="P318" s="88"/>
      <c r="Q318" s="86"/>
      <c r="R318" s="84"/>
      <c r="S318" s="63"/>
      <c r="T318" s="63"/>
      <c r="U318" s="63"/>
      <c r="V318" s="382"/>
      <c r="W318" s="63"/>
      <c r="X318" s="89"/>
      <c r="Y318" s="63"/>
      <c r="AJ318" s="18"/>
      <c r="AK318" s="392"/>
    </row>
    <row r="319" spans="1:37" s="55" customFormat="1">
      <c r="A319" s="19"/>
      <c r="B319" s="19" t="s">
        <v>73</v>
      </c>
      <c r="C319" s="56" t="s">
        <v>1019</v>
      </c>
      <c r="D319" s="57" t="s">
        <v>1764</v>
      </c>
      <c r="E319" s="58">
        <v>0</v>
      </c>
      <c r="F319" s="59"/>
      <c r="G319" s="60">
        <v>0</v>
      </c>
      <c r="H319" s="61"/>
      <c r="I319" s="62"/>
      <c r="J319" s="61"/>
      <c r="K319" s="63"/>
      <c r="L319" s="61"/>
      <c r="M319" s="63"/>
      <c r="N319" s="63">
        <v>10</v>
      </c>
      <c r="O319" s="64"/>
      <c r="P319" s="88"/>
      <c r="Q319" s="86"/>
      <c r="R319" s="84"/>
      <c r="S319" s="63"/>
      <c r="T319" s="63"/>
      <c r="U319" s="63"/>
      <c r="V319" s="382"/>
      <c r="W319" s="63"/>
      <c r="X319" s="89"/>
      <c r="Y319" s="63"/>
      <c r="AJ319" s="18"/>
      <c r="AK319" s="392"/>
    </row>
    <row r="320" spans="1:37" s="55" customFormat="1">
      <c r="A320" s="19"/>
      <c r="B320" s="19" t="s">
        <v>32</v>
      </c>
      <c r="C320" s="56" t="s">
        <v>1203</v>
      </c>
      <c r="D320" s="57" t="s">
        <v>1764</v>
      </c>
      <c r="E320" s="58">
        <v>0</v>
      </c>
      <c r="F320" s="59"/>
      <c r="G320" s="60">
        <v>0</v>
      </c>
      <c r="H320" s="61"/>
      <c r="I320" s="62"/>
      <c r="J320" s="61"/>
      <c r="K320" s="63"/>
      <c r="L320" s="61"/>
      <c r="M320" s="63"/>
      <c r="N320" s="63">
        <v>10</v>
      </c>
      <c r="O320" s="64"/>
      <c r="P320" s="88"/>
      <c r="Q320" s="86"/>
      <c r="R320" s="84"/>
      <c r="S320" s="63"/>
      <c r="T320" s="63"/>
      <c r="U320" s="63"/>
      <c r="V320" s="382"/>
      <c r="W320" s="63"/>
      <c r="X320" s="89"/>
      <c r="Y320" s="63"/>
      <c r="AJ320" s="18"/>
      <c r="AK320" s="392"/>
    </row>
    <row r="321" spans="1:37" s="55" customFormat="1">
      <c r="A321" s="19"/>
      <c r="B321" s="19" t="s">
        <v>45</v>
      </c>
      <c r="C321" s="56" t="s">
        <v>1228</v>
      </c>
      <c r="D321" s="57" t="s">
        <v>1764</v>
      </c>
      <c r="E321" s="58">
        <v>0</v>
      </c>
      <c r="F321" s="59"/>
      <c r="G321" s="60">
        <v>0</v>
      </c>
      <c r="H321" s="61"/>
      <c r="I321" s="62"/>
      <c r="J321" s="61"/>
      <c r="K321" s="63"/>
      <c r="L321" s="61"/>
      <c r="M321" s="63"/>
      <c r="N321" s="63">
        <v>10</v>
      </c>
      <c r="O321" s="64"/>
      <c r="P321" s="88"/>
      <c r="Q321" s="86"/>
      <c r="R321" s="84"/>
      <c r="S321" s="63"/>
      <c r="T321" s="63"/>
      <c r="U321" s="63"/>
      <c r="V321" s="382"/>
      <c r="W321" s="63"/>
      <c r="X321" s="89"/>
      <c r="Y321" s="63"/>
      <c r="AJ321" s="18"/>
      <c r="AK321" s="392"/>
    </row>
    <row r="322" spans="1:37" s="55" customFormat="1">
      <c r="A322" s="19"/>
      <c r="B322" s="19" t="s">
        <v>221</v>
      </c>
      <c r="C322" s="56" t="s">
        <v>1501</v>
      </c>
      <c r="D322" s="57" t="s">
        <v>1764</v>
      </c>
      <c r="E322" s="58">
        <v>0</v>
      </c>
      <c r="F322" s="59"/>
      <c r="G322" s="60">
        <v>0</v>
      </c>
      <c r="H322" s="61"/>
      <c r="I322" s="62"/>
      <c r="J322" s="61"/>
      <c r="K322" s="63"/>
      <c r="L322" s="61"/>
      <c r="M322" s="63"/>
      <c r="N322" s="63">
        <v>10</v>
      </c>
      <c r="O322" s="64"/>
      <c r="P322" s="88"/>
      <c r="Q322" s="86"/>
      <c r="R322" s="84"/>
      <c r="S322" s="63"/>
      <c r="T322" s="63"/>
      <c r="U322" s="63"/>
      <c r="V322" s="382"/>
      <c r="W322" s="63"/>
      <c r="X322" s="89"/>
      <c r="Y322" s="63"/>
      <c r="AJ322" s="18"/>
      <c r="AK322" s="392"/>
    </row>
    <row r="323" spans="1:37" s="55" customFormat="1">
      <c r="A323" s="19"/>
      <c r="B323" s="19" t="s">
        <v>71</v>
      </c>
      <c r="C323" s="56" t="s">
        <v>1567</v>
      </c>
      <c r="D323" s="57" t="s">
        <v>1764</v>
      </c>
      <c r="E323" s="58">
        <v>0</v>
      </c>
      <c r="F323" s="59"/>
      <c r="G323" s="60">
        <v>0</v>
      </c>
      <c r="H323" s="61"/>
      <c r="I323" s="62"/>
      <c r="J323" s="61"/>
      <c r="K323" s="63"/>
      <c r="L323" s="61"/>
      <c r="M323" s="63"/>
      <c r="N323" s="63">
        <v>10</v>
      </c>
      <c r="O323" s="64"/>
      <c r="P323" s="88"/>
      <c r="Q323" s="86"/>
      <c r="R323" s="84"/>
      <c r="S323" s="63"/>
      <c r="T323" s="63"/>
      <c r="U323" s="63"/>
      <c r="V323" s="382"/>
      <c r="W323" s="63"/>
      <c r="X323" s="89"/>
      <c r="Y323" s="63"/>
      <c r="AJ323" s="18"/>
      <c r="AK323" s="392"/>
    </row>
    <row r="324" spans="1:37" s="55" customFormat="1">
      <c r="A324" s="19"/>
      <c r="B324" s="19" t="s">
        <v>197</v>
      </c>
      <c r="C324" s="56" t="s">
        <v>1616</v>
      </c>
      <c r="D324" s="57" t="s">
        <v>1764</v>
      </c>
      <c r="E324" s="58">
        <v>0</v>
      </c>
      <c r="F324" s="59"/>
      <c r="G324" s="60">
        <v>0</v>
      </c>
      <c r="H324" s="61"/>
      <c r="I324" s="62"/>
      <c r="J324" s="61"/>
      <c r="K324" s="63"/>
      <c r="L324" s="61"/>
      <c r="M324" s="63"/>
      <c r="N324" s="63">
        <v>10</v>
      </c>
      <c r="O324" s="64"/>
      <c r="P324" s="88"/>
      <c r="Q324" s="86"/>
      <c r="R324" s="84"/>
      <c r="S324" s="63"/>
      <c r="T324" s="63"/>
      <c r="U324" s="63"/>
      <c r="V324" s="382"/>
      <c r="W324" s="63"/>
      <c r="X324" s="89"/>
      <c r="Y324" s="63"/>
      <c r="AJ324" s="18"/>
      <c r="AK324" s="392"/>
    </row>
    <row r="325" spans="1:37" s="55" customFormat="1">
      <c r="A325" s="19"/>
      <c r="B325" s="19" t="s">
        <v>17</v>
      </c>
      <c r="C325" s="56" t="s">
        <v>1626</v>
      </c>
      <c r="D325" s="57" t="s">
        <v>1764</v>
      </c>
      <c r="E325" s="58">
        <v>0</v>
      </c>
      <c r="F325" s="59"/>
      <c r="G325" s="60">
        <v>0</v>
      </c>
      <c r="H325" s="61"/>
      <c r="I325" s="62"/>
      <c r="J325" s="61"/>
      <c r="K325" s="63"/>
      <c r="L325" s="61"/>
      <c r="M325" s="63"/>
      <c r="N325" s="63">
        <v>10</v>
      </c>
      <c r="O325" s="64"/>
      <c r="P325" s="88"/>
      <c r="Q325" s="86"/>
      <c r="R325" s="84"/>
      <c r="S325" s="63"/>
      <c r="T325" s="63"/>
      <c r="U325" s="63"/>
      <c r="V325" s="382"/>
      <c r="W325" s="63"/>
      <c r="X325" s="89"/>
      <c r="Y325" s="63"/>
      <c r="AJ325" s="18"/>
      <c r="AK325" s="392"/>
    </row>
    <row r="326" spans="1:37" s="55" customFormat="1">
      <c r="A326" s="19"/>
      <c r="B326" s="19" t="s">
        <v>71</v>
      </c>
      <c r="C326" s="55" t="s">
        <v>2519</v>
      </c>
      <c r="D326" s="57" t="s">
        <v>1764</v>
      </c>
      <c r="E326" s="58">
        <v>0</v>
      </c>
      <c r="F326" s="59"/>
      <c r="G326" s="60">
        <v>0</v>
      </c>
      <c r="H326" s="61"/>
      <c r="I326" s="62"/>
      <c r="J326" s="61"/>
      <c r="K326" s="63"/>
      <c r="L326" s="61"/>
      <c r="M326" s="63"/>
      <c r="N326" s="63">
        <v>10</v>
      </c>
      <c r="O326" s="64"/>
      <c r="P326" s="88"/>
      <c r="Q326" s="86"/>
      <c r="R326" s="84"/>
      <c r="S326" s="63"/>
      <c r="T326" s="63"/>
      <c r="U326" s="224">
        <v>22</v>
      </c>
      <c r="V326" s="382"/>
      <c r="W326" s="63"/>
      <c r="X326" s="89"/>
      <c r="Y326" s="63"/>
      <c r="AJ326" s="18"/>
      <c r="AK326" s="392"/>
    </row>
    <row r="327" spans="1:37" s="55" customFormat="1">
      <c r="A327" s="19"/>
      <c r="B327" s="19" t="s">
        <v>47</v>
      </c>
      <c r="C327" s="56" t="s">
        <v>1644</v>
      </c>
      <c r="D327" s="57" t="s">
        <v>1764</v>
      </c>
      <c r="E327" s="58">
        <v>0</v>
      </c>
      <c r="F327" s="59"/>
      <c r="G327" s="60">
        <v>0</v>
      </c>
      <c r="H327" s="61"/>
      <c r="I327" s="62"/>
      <c r="J327" s="61"/>
      <c r="K327" s="63"/>
      <c r="L327" s="61"/>
      <c r="M327" s="63"/>
      <c r="N327" s="63">
        <v>10</v>
      </c>
      <c r="O327" s="64"/>
      <c r="P327" s="88"/>
      <c r="Q327" s="86"/>
      <c r="R327" s="84"/>
      <c r="S327" s="63"/>
      <c r="T327" s="63"/>
      <c r="U327" s="63"/>
      <c r="V327" s="382"/>
      <c r="W327" s="63"/>
      <c r="X327" s="89"/>
      <c r="Y327" s="63"/>
      <c r="AJ327" s="18"/>
      <c r="AK327" s="392"/>
    </row>
    <row r="328" spans="1:37" s="55" customFormat="1">
      <c r="A328" s="19"/>
      <c r="B328" s="19" t="s">
        <v>68</v>
      </c>
      <c r="C328" s="56" t="s">
        <v>1725</v>
      </c>
      <c r="D328" s="57" t="s">
        <v>1764</v>
      </c>
      <c r="E328" s="58">
        <v>0</v>
      </c>
      <c r="F328" s="59"/>
      <c r="G328" s="60">
        <v>0</v>
      </c>
      <c r="H328" s="61"/>
      <c r="I328" s="62"/>
      <c r="J328" s="61"/>
      <c r="K328" s="63"/>
      <c r="L328" s="61"/>
      <c r="M328" s="63"/>
      <c r="N328" s="63">
        <v>10</v>
      </c>
      <c r="O328" s="64"/>
      <c r="P328" s="88"/>
      <c r="Q328" s="86"/>
      <c r="R328" s="84"/>
      <c r="S328" s="63"/>
      <c r="T328" s="63"/>
      <c r="U328" s="63"/>
      <c r="V328" s="382"/>
      <c r="W328" s="63"/>
      <c r="X328" s="89"/>
      <c r="Y328" s="63"/>
      <c r="AJ328" s="18"/>
      <c r="AK328" s="392"/>
    </row>
    <row r="329" spans="1:37" s="55" customFormat="1">
      <c r="A329" s="19"/>
      <c r="B329" s="19" t="s">
        <v>49</v>
      </c>
      <c r="C329" s="56" t="s">
        <v>900</v>
      </c>
      <c r="D329" s="57" t="s">
        <v>1764</v>
      </c>
      <c r="E329" s="58">
        <v>0</v>
      </c>
      <c r="F329" s="59"/>
      <c r="G329" s="60">
        <v>0</v>
      </c>
      <c r="H329" s="61"/>
      <c r="I329" s="62"/>
      <c r="J329" s="61"/>
      <c r="K329" s="63"/>
      <c r="L329" s="61"/>
      <c r="M329" s="63"/>
      <c r="N329" s="63">
        <v>10</v>
      </c>
      <c r="O329" s="64"/>
      <c r="P329" s="88"/>
      <c r="Q329" s="86"/>
      <c r="R329" s="84"/>
      <c r="S329" s="63"/>
      <c r="T329" s="63"/>
      <c r="U329" s="63">
        <v>27</v>
      </c>
      <c r="V329" s="389"/>
      <c r="W329" s="63"/>
      <c r="X329" s="89"/>
      <c r="Y329" s="248"/>
      <c r="Z329" s="236"/>
      <c r="AA329" s="236"/>
      <c r="AJ329" s="18"/>
      <c r="AK329" s="392"/>
    </row>
    <row r="330" spans="1:37" s="55" customFormat="1">
      <c r="A330" s="19"/>
      <c r="B330" s="19" t="s">
        <v>41</v>
      </c>
      <c r="C330" s="56" t="s">
        <v>834</v>
      </c>
      <c r="D330" s="68" t="s">
        <v>203</v>
      </c>
      <c r="E330" s="58">
        <v>4</v>
      </c>
      <c r="F330" s="59">
        <v>0</v>
      </c>
      <c r="G330" s="60">
        <v>4</v>
      </c>
      <c r="H330" s="61"/>
      <c r="I330" s="62"/>
      <c r="J330" s="61"/>
      <c r="K330" s="63"/>
      <c r="L330" s="61"/>
      <c r="M330" s="63"/>
      <c r="N330" s="63">
        <v>11</v>
      </c>
      <c r="O330" s="64"/>
      <c r="P330" s="88"/>
      <c r="Q330" s="86"/>
      <c r="R330" s="84"/>
      <c r="S330" s="63"/>
      <c r="T330" s="63"/>
      <c r="U330" s="63"/>
      <c r="V330" s="382"/>
      <c r="W330" s="63"/>
      <c r="X330" s="89"/>
      <c r="Y330" s="63"/>
      <c r="AJ330" s="18"/>
      <c r="AK330" s="392"/>
    </row>
    <row r="331" spans="1:37" s="55" customFormat="1">
      <c r="A331" s="19"/>
      <c r="B331" s="19" t="s">
        <v>112</v>
      </c>
      <c r="C331" s="56" t="s">
        <v>1180</v>
      </c>
      <c r="D331" s="68" t="s">
        <v>121</v>
      </c>
      <c r="E331" s="58">
        <v>4</v>
      </c>
      <c r="F331" s="59">
        <v>0</v>
      </c>
      <c r="G331" s="60">
        <v>0</v>
      </c>
      <c r="H331" s="61"/>
      <c r="I331" s="62"/>
      <c r="J331" s="61"/>
      <c r="K331" s="63"/>
      <c r="L331" s="61"/>
      <c r="M331" s="63"/>
      <c r="N331" s="63">
        <v>11</v>
      </c>
      <c r="O331" s="64"/>
      <c r="P331" s="88"/>
      <c r="Q331" s="86"/>
      <c r="R331" s="84"/>
      <c r="S331" s="63"/>
      <c r="T331" s="63"/>
      <c r="U331" s="63"/>
      <c r="V331" s="382"/>
      <c r="W331" s="63"/>
      <c r="X331" s="89"/>
      <c r="Y331" s="63"/>
      <c r="AJ331" s="18"/>
      <c r="AK331" s="392"/>
    </row>
    <row r="332" spans="1:37" s="55" customFormat="1">
      <c r="A332" s="19"/>
      <c r="B332" s="19" t="s">
        <v>161</v>
      </c>
      <c r="C332" s="56" t="s">
        <v>620</v>
      </c>
      <c r="D332" s="68" t="s">
        <v>121</v>
      </c>
      <c r="E332" s="58">
        <v>0</v>
      </c>
      <c r="F332" s="59">
        <v>0</v>
      </c>
      <c r="G332" s="60">
        <v>2</v>
      </c>
      <c r="H332" s="61"/>
      <c r="I332" s="62"/>
      <c r="J332" s="61"/>
      <c r="K332" s="63"/>
      <c r="L332" s="61"/>
      <c r="M332" s="63"/>
      <c r="N332" s="63">
        <v>11</v>
      </c>
      <c r="O332" s="64"/>
      <c r="P332" s="88"/>
      <c r="Q332" s="86"/>
      <c r="R332" s="84"/>
      <c r="S332" s="63"/>
      <c r="T332" s="63"/>
      <c r="U332" s="63"/>
      <c r="V332" s="382"/>
      <c r="W332" s="63"/>
      <c r="X332" s="89"/>
      <c r="Y332" s="63"/>
      <c r="AJ332" s="18"/>
      <c r="AK332" s="392"/>
    </row>
    <row r="333" spans="1:37" s="55" customFormat="1">
      <c r="A333" s="19"/>
      <c r="B333" s="19" t="s">
        <v>21</v>
      </c>
      <c r="C333" s="56" t="s">
        <v>304</v>
      </c>
      <c r="D333" s="68" t="s">
        <v>121</v>
      </c>
      <c r="E333" s="58">
        <v>0</v>
      </c>
      <c r="F333" s="59">
        <v>4</v>
      </c>
      <c r="G333" s="60">
        <v>0</v>
      </c>
      <c r="H333" s="61"/>
      <c r="I333" s="62"/>
      <c r="J333" s="61"/>
      <c r="K333" s="63"/>
      <c r="L333" s="61"/>
      <c r="M333" s="63"/>
      <c r="N333" s="63">
        <v>11</v>
      </c>
      <c r="O333" s="64"/>
      <c r="P333" s="88"/>
      <c r="Q333" s="86"/>
      <c r="R333" s="84"/>
      <c r="S333" s="63"/>
      <c r="T333" s="63"/>
      <c r="U333" s="63"/>
      <c r="V333" s="382"/>
      <c r="W333" s="63"/>
      <c r="X333" s="89"/>
      <c r="Y333" s="63"/>
      <c r="AJ333" s="18"/>
      <c r="AK333" s="392"/>
    </row>
    <row r="334" spans="1:37" s="55" customFormat="1">
      <c r="A334" s="19"/>
      <c r="B334" s="19" t="s">
        <v>45</v>
      </c>
      <c r="C334" s="55" t="s">
        <v>2529</v>
      </c>
      <c r="D334" s="68" t="s">
        <v>121</v>
      </c>
      <c r="E334" s="58">
        <v>0</v>
      </c>
      <c r="F334" s="59">
        <v>4</v>
      </c>
      <c r="G334" s="60">
        <v>0</v>
      </c>
      <c r="H334" s="61"/>
      <c r="I334" s="62"/>
      <c r="J334" s="61"/>
      <c r="K334" s="63"/>
      <c r="L334" s="61"/>
      <c r="M334" s="63"/>
      <c r="N334" s="63">
        <v>11</v>
      </c>
      <c r="O334" s="64"/>
      <c r="P334" s="88"/>
      <c r="Q334" s="86"/>
      <c r="R334" s="84"/>
      <c r="S334" s="63"/>
      <c r="T334" s="63"/>
      <c r="U334" s="224">
        <v>22</v>
      </c>
      <c r="V334" s="382"/>
      <c r="W334" s="63"/>
      <c r="X334" s="89"/>
      <c r="Y334" s="63"/>
      <c r="AJ334" s="18"/>
      <c r="AK334" s="392"/>
    </row>
    <row r="335" spans="1:37" s="55" customFormat="1">
      <c r="A335" s="19"/>
      <c r="B335" s="19" t="s">
        <v>142</v>
      </c>
      <c r="C335" s="56" t="s">
        <v>1072</v>
      </c>
      <c r="D335" s="68" t="s">
        <v>65</v>
      </c>
      <c r="E335" s="58">
        <v>0</v>
      </c>
      <c r="F335" s="59">
        <v>0</v>
      </c>
      <c r="G335" s="60">
        <v>0</v>
      </c>
      <c r="H335" s="61"/>
      <c r="I335" s="62"/>
      <c r="J335" s="61"/>
      <c r="K335" s="63"/>
      <c r="L335" s="61"/>
      <c r="M335" s="63"/>
      <c r="N335" s="63">
        <v>11</v>
      </c>
      <c r="O335" s="64"/>
      <c r="P335" s="88"/>
      <c r="Q335" s="86"/>
      <c r="R335" s="84"/>
      <c r="S335" s="63"/>
      <c r="T335" s="63"/>
      <c r="U335" s="63"/>
      <c r="V335" s="382"/>
      <c r="W335" s="63"/>
      <c r="X335" s="89"/>
      <c r="Y335" s="248"/>
      <c r="Z335" s="236"/>
      <c r="AA335" s="236"/>
      <c r="AJ335" s="18"/>
      <c r="AK335" s="392"/>
    </row>
    <row r="336" spans="1:37" s="55" customFormat="1">
      <c r="A336" s="19"/>
      <c r="B336" s="19" t="s">
        <v>112</v>
      </c>
      <c r="C336" s="56" t="s">
        <v>120</v>
      </c>
      <c r="D336" s="68" t="s">
        <v>121</v>
      </c>
      <c r="E336" s="58">
        <v>0</v>
      </c>
      <c r="F336" s="59">
        <v>0</v>
      </c>
      <c r="G336" s="60">
        <v>0</v>
      </c>
      <c r="H336" s="61"/>
      <c r="I336" s="62"/>
      <c r="J336" s="61"/>
      <c r="K336" s="63"/>
      <c r="L336" s="61"/>
      <c r="M336" s="63"/>
      <c r="N336" s="63">
        <v>11</v>
      </c>
      <c r="O336" s="64"/>
      <c r="P336" s="88"/>
      <c r="Q336" s="86"/>
      <c r="R336" s="84"/>
      <c r="S336" s="63"/>
      <c r="T336" s="63"/>
      <c r="U336" s="63"/>
      <c r="V336" s="382"/>
      <c r="W336" s="63"/>
      <c r="X336" s="89"/>
      <c r="Y336" s="63"/>
      <c r="AJ336" s="18"/>
      <c r="AK336" s="392"/>
    </row>
    <row r="337" spans="1:37" s="55" customFormat="1">
      <c r="A337" s="19"/>
      <c r="B337" s="19" t="s">
        <v>197</v>
      </c>
      <c r="C337" s="56" t="s">
        <v>586</v>
      </c>
      <c r="D337" s="68" t="s">
        <v>121</v>
      </c>
      <c r="E337" s="58">
        <v>0</v>
      </c>
      <c r="F337" s="59">
        <v>0</v>
      </c>
      <c r="G337" s="60">
        <v>0</v>
      </c>
      <c r="H337" s="61"/>
      <c r="I337" s="62"/>
      <c r="J337" s="61"/>
      <c r="K337" s="63"/>
      <c r="L337" s="61"/>
      <c r="M337" s="63"/>
      <c r="N337" s="63">
        <v>11</v>
      </c>
      <c r="O337" s="64"/>
      <c r="P337" s="88"/>
      <c r="Q337" s="86"/>
      <c r="R337" s="84"/>
      <c r="S337" s="63"/>
      <c r="T337" s="63"/>
      <c r="U337" s="63"/>
      <c r="V337" s="382"/>
      <c r="W337" s="63"/>
      <c r="X337" s="89"/>
      <c r="Y337" s="63"/>
      <c r="AJ337" s="18"/>
      <c r="AK337" s="392"/>
    </row>
    <row r="338" spans="1:37" s="55" customFormat="1">
      <c r="A338" s="19"/>
      <c r="B338" s="19" t="s">
        <v>41</v>
      </c>
      <c r="C338" s="56" t="s">
        <v>1118</v>
      </c>
      <c r="D338" s="68" t="s">
        <v>121</v>
      </c>
      <c r="E338" s="58">
        <v>0</v>
      </c>
      <c r="F338" s="59">
        <v>0</v>
      </c>
      <c r="G338" s="60">
        <v>0</v>
      </c>
      <c r="H338" s="61"/>
      <c r="I338" s="62"/>
      <c r="J338" s="61"/>
      <c r="K338" s="63"/>
      <c r="L338" s="61"/>
      <c r="M338" s="63"/>
      <c r="N338" s="63">
        <v>11</v>
      </c>
      <c r="O338" s="64"/>
      <c r="P338" s="88"/>
      <c r="Q338" s="86"/>
      <c r="R338" s="84"/>
      <c r="S338" s="63"/>
      <c r="T338" s="63"/>
      <c r="U338" s="63"/>
      <c r="V338" s="382"/>
      <c r="W338" s="63"/>
      <c r="X338" s="89"/>
      <c r="Y338" s="63"/>
      <c r="AJ338" s="18"/>
      <c r="AK338" s="392"/>
    </row>
    <row r="339" spans="1:37" s="55" customFormat="1">
      <c r="A339" s="19"/>
      <c r="B339" s="19" t="s">
        <v>12</v>
      </c>
      <c r="C339" s="56" t="s">
        <v>1230</v>
      </c>
      <c r="D339" s="68" t="s">
        <v>121</v>
      </c>
      <c r="E339" s="58">
        <v>0</v>
      </c>
      <c r="F339" s="59">
        <v>0</v>
      </c>
      <c r="G339" s="60">
        <v>0</v>
      </c>
      <c r="H339" s="61"/>
      <c r="I339" s="62"/>
      <c r="J339" s="61"/>
      <c r="K339" s="63"/>
      <c r="L339" s="61"/>
      <c r="M339" s="63"/>
      <c r="N339" s="63">
        <v>11</v>
      </c>
      <c r="O339" s="64"/>
      <c r="P339" s="88"/>
      <c r="Q339" s="86"/>
      <c r="R339" s="84"/>
      <c r="S339" s="63"/>
      <c r="T339" s="63"/>
      <c r="U339" s="63"/>
      <c r="V339" s="382"/>
      <c r="W339" s="63"/>
      <c r="X339" s="89"/>
      <c r="Y339" s="63"/>
      <c r="AJ339" s="18"/>
      <c r="AK339" s="392"/>
    </row>
    <row r="340" spans="1:37" s="55" customFormat="1">
      <c r="A340" s="19"/>
      <c r="B340" s="19" t="s">
        <v>101</v>
      </c>
      <c r="C340" s="56" t="s">
        <v>1297</v>
      </c>
      <c r="D340" s="68" t="s">
        <v>65</v>
      </c>
      <c r="E340" s="58">
        <v>0</v>
      </c>
      <c r="F340" s="59">
        <v>0</v>
      </c>
      <c r="G340" s="60">
        <v>0</v>
      </c>
      <c r="H340" s="61"/>
      <c r="I340" s="62"/>
      <c r="J340" s="61"/>
      <c r="K340" s="63"/>
      <c r="L340" s="61"/>
      <c r="M340" s="63"/>
      <c r="N340" s="63">
        <v>11</v>
      </c>
      <c r="O340" s="64"/>
      <c r="P340" s="88"/>
      <c r="Q340" s="86"/>
      <c r="R340" s="84"/>
      <c r="S340" s="63"/>
      <c r="T340" s="63"/>
      <c r="U340" s="63"/>
      <c r="V340" s="382"/>
      <c r="W340" s="63"/>
      <c r="X340" s="89"/>
      <c r="Y340" s="63"/>
      <c r="AJ340" s="18"/>
      <c r="AK340" s="392"/>
    </row>
    <row r="341" spans="1:37" s="55" customFormat="1">
      <c r="A341" s="19"/>
      <c r="B341" s="19" t="s">
        <v>161</v>
      </c>
      <c r="C341" s="56" t="s">
        <v>1479</v>
      </c>
      <c r="D341" s="68" t="s">
        <v>121</v>
      </c>
      <c r="E341" s="58">
        <v>0</v>
      </c>
      <c r="F341" s="59">
        <v>0</v>
      </c>
      <c r="G341" s="60">
        <v>0</v>
      </c>
      <c r="H341" s="61"/>
      <c r="I341" s="62"/>
      <c r="J341" s="61"/>
      <c r="K341" s="63"/>
      <c r="L341" s="61"/>
      <c r="M341" s="63"/>
      <c r="N341" s="63">
        <v>11</v>
      </c>
      <c r="O341" s="64"/>
      <c r="P341" s="88"/>
      <c r="Q341" s="86"/>
      <c r="R341" s="84"/>
      <c r="S341" s="63"/>
      <c r="T341" s="63"/>
      <c r="U341" s="63"/>
      <c r="V341" s="382"/>
      <c r="W341" s="63"/>
      <c r="X341" s="89"/>
      <c r="Y341" s="63"/>
      <c r="AJ341" s="18"/>
      <c r="AK341" s="392"/>
    </row>
    <row r="342" spans="1:37" s="55" customFormat="1">
      <c r="A342" s="19"/>
      <c r="B342" s="19" t="s">
        <v>68</v>
      </c>
      <c r="C342" s="56" t="s">
        <v>1484</v>
      </c>
      <c r="D342" s="68" t="s">
        <v>121</v>
      </c>
      <c r="E342" s="58">
        <v>0</v>
      </c>
      <c r="F342" s="59">
        <v>0</v>
      </c>
      <c r="G342" s="60">
        <v>0</v>
      </c>
      <c r="H342" s="61"/>
      <c r="I342" s="62"/>
      <c r="J342" s="61"/>
      <c r="K342" s="63"/>
      <c r="L342" s="61"/>
      <c r="M342" s="63"/>
      <c r="N342" s="63">
        <v>11</v>
      </c>
      <c r="O342" s="64"/>
      <c r="P342" s="88"/>
      <c r="Q342" s="86"/>
      <c r="R342" s="84"/>
      <c r="S342" s="63"/>
      <c r="T342" s="63"/>
      <c r="U342" s="63"/>
      <c r="V342" s="382"/>
      <c r="W342" s="63"/>
      <c r="X342" s="89"/>
      <c r="Y342" s="63"/>
      <c r="AJ342" s="18"/>
      <c r="AK342" s="392"/>
    </row>
    <row r="343" spans="1:37" s="55" customFormat="1">
      <c r="A343" s="19"/>
      <c r="B343" s="19" t="s">
        <v>118</v>
      </c>
      <c r="C343" s="56" t="s">
        <v>1491</v>
      </c>
      <c r="D343" s="68" t="s">
        <v>121</v>
      </c>
      <c r="E343" s="58">
        <v>0</v>
      </c>
      <c r="F343" s="59">
        <v>0</v>
      </c>
      <c r="G343" s="60">
        <v>0</v>
      </c>
      <c r="H343" s="61"/>
      <c r="I343" s="62"/>
      <c r="J343" s="61"/>
      <c r="K343" s="63"/>
      <c r="L343" s="61"/>
      <c r="M343" s="63"/>
      <c r="N343" s="63">
        <v>11</v>
      </c>
      <c r="O343" s="64"/>
      <c r="P343" s="88"/>
      <c r="Q343" s="86"/>
      <c r="R343" s="84"/>
      <c r="S343" s="63"/>
      <c r="T343" s="63"/>
      <c r="U343" s="63"/>
      <c r="V343" s="382"/>
      <c r="W343" s="63"/>
      <c r="X343" s="89"/>
      <c r="Y343" s="63"/>
      <c r="AJ343" s="18"/>
      <c r="AK343" s="392"/>
    </row>
    <row r="344" spans="1:37" s="55" customFormat="1">
      <c r="A344" s="19"/>
      <c r="B344" s="63" t="s">
        <v>35</v>
      </c>
      <c r="C344" s="55" t="s">
        <v>2038</v>
      </c>
      <c r="D344" s="61" t="s">
        <v>121</v>
      </c>
      <c r="E344" s="19">
        <v>0</v>
      </c>
      <c r="F344" s="66">
        <v>0</v>
      </c>
      <c r="G344" s="67">
        <v>0</v>
      </c>
      <c r="H344" s="68"/>
      <c r="I344" s="19"/>
      <c r="J344" s="68"/>
      <c r="K344" s="19"/>
      <c r="L344" s="68"/>
      <c r="M344" s="18"/>
      <c r="N344" s="18">
        <v>11</v>
      </c>
      <c r="O344" s="69"/>
      <c r="P344" s="87"/>
      <c r="Q344" s="85"/>
      <c r="R344" s="83"/>
      <c r="T344" s="63"/>
      <c r="U344" s="18"/>
      <c r="V344" s="382"/>
      <c r="W344" s="63"/>
      <c r="X344" s="89"/>
      <c r="Y344" s="63"/>
      <c r="AJ344" s="18"/>
      <c r="AK344" s="392"/>
    </row>
    <row r="345" spans="1:37" s="55" customFormat="1">
      <c r="A345" s="19"/>
      <c r="B345" s="19" t="s">
        <v>24</v>
      </c>
      <c r="C345" s="56" t="s">
        <v>1556</v>
      </c>
      <c r="D345" s="68" t="s">
        <v>121</v>
      </c>
      <c r="E345" s="58">
        <v>0</v>
      </c>
      <c r="F345" s="59">
        <v>0</v>
      </c>
      <c r="G345" s="60">
        <v>0</v>
      </c>
      <c r="H345" s="61"/>
      <c r="I345" s="62"/>
      <c r="J345" s="61"/>
      <c r="K345" s="63"/>
      <c r="L345" s="61"/>
      <c r="M345" s="63"/>
      <c r="N345" s="63">
        <v>11</v>
      </c>
      <c r="O345" s="64"/>
      <c r="P345" s="88"/>
      <c r="Q345" s="86"/>
      <c r="R345" s="84"/>
      <c r="S345" s="63"/>
      <c r="T345" s="63"/>
      <c r="U345" s="63"/>
      <c r="V345" s="382"/>
      <c r="W345" s="63"/>
      <c r="X345" s="89"/>
      <c r="Y345" s="63"/>
      <c r="AJ345" s="18"/>
      <c r="AK345" s="392"/>
    </row>
    <row r="346" spans="1:37" s="55" customFormat="1">
      <c r="A346" s="19"/>
      <c r="B346" s="19" t="s">
        <v>24</v>
      </c>
      <c r="C346" s="56" t="s">
        <v>23</v>
      </c>
      <c r="D346" s="68" t="s">
        <v>25</v>
      </c>
      <c r="E346" s="58">
        <v>4</v>
      </c>
      <c r="F346" s="59">
        <v>0</v>
      </c>
      <c r="G346" s="60">
        <v>5</v>
      </c>
      <c r="H346" s="61"/>
      <c r="I346" s="62"/>
      <c r="J346" s="61"/>
      <c r="K346" s="63"/>
      <c r="L346" s="61"/>
      <c r="M346" s="63"/>
      <c r="N346" s="63">
        <v>12</v>
      </c>
      <c r="O346" s="64"/>
      <c r="P346" s="88"/>
      <c r="Q346" s="86"/>
      <c r="R346" s="84"/>
      <c r="S346" s="63"/>
      <c r="T346" s="63"/>
      <c r="U346" s="63"/>
      <c r="V346" s="382"/>
      <c r="W346" s="63"/>
      <c r="X346" s="89"/>
      <c r="Y346" s="63"/>
      <c r="AJ346" s="18"/>
      <c r="AK346" s="392"/>
    </row>
    <row r="347" spans="1:37" s="55" customFormat="1">
      <c r="A347" s="19"/>
      <c r="B347" s="19" t="s">
        <v>197</v>
      </c>
      <c r="C347" s="56" t="s">
        <v>366</v>
      </c>
      <c r="D347" s="68" t="s">
        <v>25</v>
      </c>
      <c r="E347" s="58">
        <v>4</v>
      </c>
      <c r="F347" s="59">
        <v>4</v>
      </c>
      <c r="G347" s="60">
        <v>4</v>
      </c>
      <c r="H347" s="61"/>
      <c r="I347" s="62"/>
      <c r="J347" s="61"/>
      <c r="K347" s="63"/>
      <c r="L347" s="61"/>
      <c r="M347" s="63"/>
      <c r="N347" s="63">
        <v>12</v>
      </c>
      <c r="O347" s="64"/>
      <c r="P347" s="88"/>
      <c r="Q347" s="86"/>
      <c r="R347" s="84"/>
      <c r="S347" s="63"/>
      <c r="T347" s="63"/>
      <c r="U347" s="63"/>
      <c r="V347" s="382"/>
      <c r="W347" s="63"/>
      <c r="X347" s="89"/>
      <c r="Y347" s="63"/>
      <c r="AJ347" s="18"/>
      <c r="AK347" s="392"/>
    </row>
    <row r="348" spans="1:37" s="55" customFormat="1">
      <c r="A348" s="19"/>
      <c r="B348" s="19" t="s">
        <v>41</v>
      </c>
      <c r="C348" s="56" t="s">
        <v>1066</v>
      </c>
      <c r="D348" s="57" t="s">
        <v>181</v>
      </c>
      <c r="E348" s="58">
        <v>0</v>
      </c>
      <c r="F348" s="59">
        <v>4</v>
      </c>
      <c r="G348" s="60">
        <v>7</v>
      </c>
      <c r="H348" s="61"/>
      <c r="I348" s="62"/>
      <c r="J348" s="61"/>
      <c r="K348" s="63"/>
      <c r="L348" s="61"/>
      <c r="M348" s="63"/>
      <c r="N348" s="63">
        <v>12</v>
      </c>
      <c r="O348" s="64"/>
      <c r="P348" s="88"/>
      <c r="Q348" s="86"/>
      <c r="R348" s="84"/>
      <c r="S348" s="63"/>
      <c r="T348" s="63"/>
      <c r="U348" s="63"/>
      <c r="V348" s="389"/>
      <c r="W348" s="63"/>
      <c r="X348" s="89"/>
      <c r="Y348" s="248"/>
      <c r="Z348" s="236"/>
      <c r="AA348" s="236"/>
      <c r="AJ348" s="18"/>
      <c r="AK348" s="392"/>
    </row>
    <row r="349" spans="1:37" s="55" customFormat="1">
      <c r="A349" s="19"/>
      <c r="B349" s="19" t="s">
        <v>79</v>
      </c>
      <c r="C349" s="56" t="s">
        <v>863</v>
      </c>
      <c r="D349" s="57" t="s">
        <v>181</v>
      </c>
      <c r="E349" s="58">
        <v>0</v>
      </c>
      <c r="F349" s="59">
        <v>4</v>
      </c>
      <c r="G349" s="60">
        <v>6</v>
      </c>
      <c r="H349" s="61"/>
      <c r="I349" s="62"/>
      <c r="J349" s="61"/>
      <c r="K349" s="63"/>
      <c r="L349" s="61"/>
      <c r="M349" s="63"/>
      <c r="N349" s="63">
        <v>12</v>
      </c>
      <c r="O349" s="64"/>
      <c r="P349" s="88"/>
      <c r="Q349" s="86"/>
      <c r="R349" s="84"/>
      <c r="S349" s="63"/>
      <c r="T349" s="63"/>
      <c r="U349" s="63"/>
      <c r="V349" s="382"/>
      <c r="W349" s="63"/>
      <c r="X349" s="89"/>
      <c r="Y349" s="63"/>
      <c r="AJ349" s="18"/>
      <c r="AK349" s="392"/>
    </row>
    <row r="350" spans="1:37" s="55" customFormat="1">
      <c r="A350" s="19"/>
      <c r="B350" s="19" t="s">
        <v>151</v>
      </c>
      <c r="C350" s="56" t="s">
        <v>1046</v>
      </c>
      <c r="D350" s="57" t="s">
        <v>178</v>
      </c>
      <c r="E350" s="58">
        <v>0</v>
      </c>
      <c r="F350" s="59">
        <v>0</v>
      </c>
      <c r="G350" s="60">
        <v>5</v>
      </c>
      <c r="H350" s="61" t="s">
        <v>1764</v>
      </c>
      <c r="I350" s="62" t="s">
        <v>14</v>
      </c>
      <c r="J350" s="61"/>
      <c r="K350" s="63"/>
      <c r="L350" s="61"/>
      <c r="M350" s="63"/>
      <c r="N350" s="63">
        <v>12</v>
      </c>
      <c r="O350" s="64"/>
      <c r="P350" s="88"/>
      <c r="Q350" s="86"/>
      <c r="R350" s="84"/>
      <c r="S350" s="63"/>
      <c r="T350" s="63"/>
      <c r="U350" s="63"/>
      <c r="V350" s="382"/>
      <c r="W350" s="63"/>
      <c r="X350" s="89"/>
      <c r="Y350" s="63"/>
      <c r="AJ350" s="18"/>
      <c r="AK350" s="392"/>
    </row>
    <row r="351" spans="1:37" s="55" customFormat="1">
      <c r="A351" s="19"/>
      <c r="B351" s="19" t="s">
        <v>41</v>
      </c>
      <c r="C351" s="56" t="s">
        <v>153</v>
      </c>
      <c r="D351" s="68" t="s">
        <v>25</v>
      </c>
      <c r="E351" s="58">
        <v>0</v>
      </c>
      <c r="F351" s="59">
        <v>4</v>
      </c>
      <c r="G351" s="60">
        <v>4</v>
      </c>
      <c r="H351" s="61"/>
      <c r="I351" s="62"/>
      <c r="J351" s="61"/>
      <c r="K351" s="63"/>
      <c r="L351" s="61"/>
      <c r="M351" s="63"/>
      <c r="N351" s="63">
        <v>12</v>
      </c>
      <c r="O351" s="64"/>
      <c r="P351" s="88"/>
      <c r="Q351" s="86"/>
      <c r="R351" s="84"/>
      <c r="S351" s="63"/>
      <c r="T351" s="63"/>
      <c r="U351" s="63"/>
      <c r="V351" s="382"/>
      <c r="W351" s="63"/>
      <c r="X351" s="89"/>
      <c r="Y351" s="248"/>
      <c r="Z351" s="236"/>
      <c r="AA351" s="236"/>
      <c r="AJ351" s="18"/>
      <c r="AK351" s="392"/>
    </row>
    <row r="352" spans="1:37" s="55" customFormat="1">
      <c r="A352" s="19"/>
      <c r="B352" s="19" t="s">
        <v>28</v>
      </c>
      <c r="C352" s="56" t="s">
        <v>1740</v>
      </c>
      <c r="D352" s="68" t="s">
        <v>25</v>
      </c>
      <c r="E352" s="58">
        <v>0</v>
      </c>
      <c r="F352" s="59">
        <v>4</v>
      </c>
      <c r="G352" s="60">
        <v>4</v>
      </c>
      <c r="H352" s="61"/>
      <c r="I352" s="62"/>
      <c r="J352" s="61"/>
      <c r="K352" s="63"/>
      <c r="L352" s="61"/>
      <c r="M352" s="63"/>
      <c r="N352" s="63">
        <v>12</v>
      </c>
      <c r="O352" s="64"/>
      <c r="P352" s="88"/>
      <c r="Q352" s="86"/>
      <c r="R352" s="84"/>
      <c r="S352" s="63"/>
      <c r="T352" s="63"/>
      <c r="U352" s="63"/>
      <c r="V352" s="382"/>
      <c r="W352" s="63"/>
      <c r="X352" s="89"/>
      <c r="Y352" s="63"/>
      <c r="AJ352" s="18"/>
      <c r="AK352" s="392"/>
    </row>
    <row r="353" spans="1:37" s="55" customFormat="1">
      <c r="A353" s="19"/>
      <c r="B353" s="19" t="s">
        <v>76</v>
      </c>
      <c r="C353" s="56" t="s">
        <v>426</v>
      </c>
      <c r="D353" s="68" t="s">
        <v>25</v>
      </c>
      <c r="E353" s="58">
        <v>0</v>
      </c>
      <c r="F353" s="59">
        <v>0</v>
      </c>
      <c r="G353" s="60">
        <v>4</v>
      </c>
      <c r="H353" s="61"/>
      <c r="I353" s="62"/>
      <c r="J353" s="61"/>
      <c r="K353" s="63"/>
      <c r="L353" s="61"/>
      <c r="M353" s="63"/>
      <c r="N353" s="63">
        <v>12</v>
      </c>
      <c r="O353" s="64"/>
      <c r="P353" s="88"/>
      <c r="Q353" s="86"/>
      <c r="R353" s="84"/>
      <c r="S353" s="63"/>
      <c r="T353" s="63"/>
      <c r="U353" s="63"/>
      <c r="V353" s="382"/>
      <c r="W353" s="63"/>
      <c r="X353" s="89"/>
      <c r="Y353" s="63"/>
      <c r="AJ353" s="18"/>
      <c r="AK353" s="392"/>
    </row>
    <row r="354" spans="1:37" s="55" customFormat="1">
      <c r="A354" s="19"/>
      <c r="B354" s="19" t="s">
        <v>41</v>
      </c>
      <c r="C354" s="56" t="s">
        <v>527</v>
      </c>
      <c r="D354" s="57" t="s">
        <v>25</v>
      </c>
      <c r="E354" s="58">
        <v>0</v>
      </c>
      <c r="F354" s="59">
        <v>0</v>
      </c>
      <c r="G354" s="60">
        <v>4</v>
      </c>
      <c r="H354" s="61" t="s">
        <v>1764</v>
      </c>
      <c r="I354" s="62" t="s">
        <v>14</v>
      </c>
      <c r="J354" s="61"/>
      <c r="K354" s="63"/>
      <c r="L354" s="61"/>
      <c r="M354" s="63"/>
      <c r="N354" s="63">
        <v>12</v>
      </c>
      <c r="O354" s="64"/>
      <c r="P354" s="88"/>
      <c r="Q354" s="86"/>
      <c r="R354" s="84"/>
      <c r="S354" s="63"/>
      <c r="T354" s="63"/>
      <c r="U354" s="63"/>
      <c r="V354" s="382"/>
      <c r="W354" s="63"/>
      <c r="X354" s="89"/>
      <c r="Y354" s="63"/>
      <c r="AJ354" s="18"/>
      <c r="AK354" s="392"/>
    </row>
    <row r="355" spans="1:37" s="55" customFormat="1">
      <c r="A355" s="19"/>
      <c r="B355" s="19" t="s">
        <v>35</v>
      </c>
      <c r="C355" s="55" t="s">
        <v>2533</v>
      </c>
      <c r="D355" s="68" t="s">
        <v>25</v>
      </c>
      <c r="E355" s="58">
        <v>0</v>
      </c>
      <c r="F355" s="59">
        <v>0</v>
      </c>
      <c r="G355" s="60">
        <v>4</v>
      </c>
      <c r="H355" s="61"/>
      <c r="I355" s="62"/>
      <c r="J355" s="61"/>
      <c r="K355" s="63"/>
      <c r="L355" s="61"/>
      <c r="M355" s="63"/>
      <c r="N355" s="63">
        <v>12</v>
      </c>
      <c r="O355" s="64"/>
      <c r="P355" s="88"/>
      <c r="Q355" s="86"/>
      <c r="R355" s="84"/>
      <c r="S355" s="63"/>
      <c r="T355" s="63"/>
      <c r="U355" s="224">
        <v>25</v>
      </c>
      <c r="V355" s="382"/>
      <c r="W355" s="63"/>
      <c r="X355" s="89"/>
      <c r="Y355" s="63"/>
      <c r="AJ355" s="18"/>
      <c r="AK355" s="392"/>
    </row>
    <row r="356" spans="1:37" s="55" customFormat="1">
      <c r="A356" s="19"/>
      <c r="B356" s="19" t="s">
        <v>21</v>
      </c>
      <c r="C356" s="56" t="s">
        <v>921</v>
      </c>
      <c r="D356" s="57" t="s">
        <v>25</v>
      </c>
      <c r="E356" s="58">
        <v>0</v>
      </c>
      <c r="F356" s="59">
        <v>0</v>
      </c>
      <c r="G356" s="60">
        <v>4</v>
      </c>
      <c r="H356" s="61" t="s">
        <v>1764</v>
      </c>
      <c r="I356" s="62" t="s">
        <v>14</v>
      </c>
      <c r="J356" s="61"/>
      <c r="K356" s="63"/>
      <c r="L356" s="61"/>
      <c r="M356" s="63"/>
      <c r="N356" s="63">
        <v>12</v>
      </c>
      <c r="O356" s="64"/>
      <c r="P356" s="88"/>
      <c r="Q356" s="86"/>
      <c r="R356" s="84"/>
      <c r="S356" s="63"/>
      <c r="T356" s="63"/>
      <c r="U356" s="63"/>
      <c r="V356" s="382"/>
      <c r="W356" s="63"/>
      <c r="X356" s="89"/>
      <c r="Y356" s="63"/>
      <c r="AJ356" s="18"/>
      <c r="AK356" s="392"/>
    </row>
    <row r="357" spans="1:37" s="55" customFormat="1">
      <c r="A357" s="19"/>
      <c r="B357" s="19" t="s">
        <v>112</v>
      </c>
      <c r="C357" s="56" t="s">
        <v>1634</v>
      </c>
      <c r="D357" s="68" t="s">
        <v>25</v>
      </c>
      <c r="E357" s="58">
        <v>0</v>
      </c>
      <c r="F357" s="59">
        <v>0</v>
      </c>
      <c r="G357" s="60">
        <v>4</v>
      </c>
      <c r="H357" s="61"/>
      <c r="I357" s="62"/>
      <c r="J357" s="61"/>
      <c r="K357" s="63"/>
      <c r="L357" s="61"/>
      <c r="M357" s="63"/>
      <c r="N357" s="63">
        <v>12</v>
      </c>
      <c r="O357" s="64"/>
      <c r="P357" s="88"/>
      <c r="Q357" s="86"/>
      <c r="R357" s="84"/>
      <c r="S357" s="63"/>
      <c r="T357" s="63"/>
      <c r="U357" s="63"/>
      <c r="V357" s="382"/>
      <c r="W357" s="63"/>
      <c r="X357" s="89"/>
      <c r="Y357" s="63"/>
      <c r="AJ357" s="18"/>
      <c r="AK357" s="392"/>
    </row>
    <row r="358" spans="1:37" s="55" customFormat="1">
      <c r="A358" s="19"/>
      <c r="B358" s="19" t="s">
        <v>32</v>
      </c>
      <c r="C358" s="56" t="s">
        <v>353</v>
      </c>
      <c r="D358" s="68" t="s">
        <v>181</v>
      </c>
      <c r="E358" s="58">
        <v>0</v>
      </c>
      <c r="F358" s="59">
        <v>4</v>
      </c>
      <c r="G358" s="60">
        <v>3</v>
      </c>
      <c r="H358" s="61"/>
      <c r="I358" s="62"/>
      <c r="J358" s="61"/>
      <c r="K358" s="63"/>
      <c r="L358" s="61"/>
      <c r="M358" s="63"/>
      <c r="N358" s="63">
        <v>12</v>
      </c>
      <c r="O358" s="64"/>
      <c r="P358" s="88"/>
      <c r="Q358" s="86"/>
      <c r="R358" s="84"/>
      <c r="S358" s="63"/>
      <c r="T358" s="63"/>
      <c r="U358" s="63"/>
      <c r="V358" s="382"/>
      <c r="W358" s="63"/>
      <c r="X358" s="89"/>
      <c r="Y358" s="63"/>
      <c r="AJ358" s="18"/>
      <c r="AK358" s="392"/>
    </row>
    <row r="359" spans="1:37" s="55" customFormat="1">
      <c r="A359" s="19"/>
      <c r="B359" s="19" t="s">
        <v>35</v>
      </c>
      <c r="C359" s="56" t="s">
        <v>896</v>
      </c>
      <c r="D359" s="57" t="s">
        <v>25</v>
      </c>
      <c r="E359" s="58">
        <v>0</v>
      </c>
      <c r="F359" s="59">
        <v>4</v>
      </c>
      <c r="G359" s="60">
        <v>3</v>
      </c>
      <c r="H359" s="61" t="s">
        <v>1764</v>
      </c>
      <c r="I359" s="62" t="s">
        <v>14</v>
      </c>
      <c r="J359" s="61"/>
      <c r="K359" s="63"/>
      <c r="L359" s="61"/>
      <c r="M359" s="63"/>
      <c r="N359" s="63">
        <v>12</v>
      </c>
      <c r="O359" s="64"/>
      <c r="P359" s="88"/>
      <c r="Q359" s="86"/>
      <c r="R359" s="84"/>
      <c r="S359" s="63"/>
      <c r="T359" s="63"/>
      <c r="U359" s="63"/>
      <c r="V359" s="382"/>
      <c r="W359" s="63"/>
      <c r="X359" s="89"/>
      <c r="Y359" s="63"/>
      <c r="AJ359" s="18"/>
      <c r="AK359" s="392"/>
    </row>
    <row r="360" spans="1:37" s="55" customFormat="1">
      <c r="A360" s="19"/>
      <c r="B360" s="19" t="s">
        <v>95</v>
      </c>
      <c r="C360" s="56" t="s">
        <v>1593</v>
      </c>
      <c r="D360" s="68" t="s">
        <v>25</v>
      </c>
      <c r="E360" s="58">
        <v>0</v>
      </c>
      <c r="F360" s="59">
        <v>4</v>
      </c>
      <c r="G360" s="60">
        <v>3</v>
      </c>
      <c r="H360" s="61"/>
      <c r="I360" s="62"/>
      <c r="J360" s="61"/>
      <c r="K360" s="63"/>
      <c r="L360" s="61"/>
      <c r="M360" s="63"/>
      <c r="N360" s="63">
        <v>12</v>
      </c>
      <c r="O360" s="64"/>
      <c r="P360" s="88"/>
      <c r="Q360" s="86"/>
      <c r="R360" s="84"/>
      <c r="S360" s="63"/>
      <c r="T360" s="63"/>
      <c r="U360" s="63"/>
      <c r="V360" s="382"/>
      <c r="W360" s="63"/>
      <c r="X360" s="89"/>
      <c r="Y360" s="63"/>
      <c r="AJ360" s="18"/>
      <c r="AK360" s="392"/>
    </row>
    <row r="361" spans="1:37" s="55" customFormat="1">
      <c r="A361" s="19"/>
      <c r="B361" s="19" t="s">
        <v>76</v>
      </c>
      <c r="C361" s="55" t="s">
        <v>2530</v>
      </c>
      <c r="D361" s="68" t="s">
        <v>25</v>
      </c>
      <c r="E361" s="58">
        <v>0</v>
      </c>
      <c r="F361" s="59">
        <v>0</v>
      </c>
      <c r="G361" s="60">
        <v>3</v>
      </c>
      <c r="H361" s="61"/>
      <c r="I361" s="62"/>
      <c r="J361" s="61"/>
      <c r="K361" s="63"/>
      <c r="L361" s="61"/>
      <c r="M361" s="63"/>
      <c r="N361" s="63">
        <v>12</v>
      </c>
      <c r="O361" s="64"/>
      <c r="P361" s="88"/>
      <c r="Q361" s="86"/>
      <c r="R361" s="84"/>
      <c r="S361" s="63"/>
      <c r="T361" s="63"/>
      <c r="U361" s="224">
        <v>24</v>
      </c>
      <c r="V361" s="382"/>
      <c r="W361" s="63"/>
      <c r="X361" s="89"/>
      <c r="Y361" s="63"/>
      <c r="AJ361" s="18"/>
      <c r="AK361" s="392"/>
    </row>
    <row r="362" spans="1:37" s="55" customFormat="1">
      <c r="A362" s="19"/>
      <c r="B362" s="19" t="s">
        <v>17</v>
      </c>
      <c r="C362" s="56" t="s">
        <v>750</v>
      </c>
      <c r="D362" s="68" t="s">
        <v>25</v>
      </c>
      <c r="E362" s="58">
        <v>0</v>
      </c>
      <c r="F362" s="59">
        <v>0</v>
      </c>
      <c r="G362" s="60">
        <v>3</v>
      </c>
      <c r="H362" s="61"/>
      <c r="I362" s="62"/>
      <c r="J362" s="61"/>
      <c r="K362" s="63"/>
      <c r="L362" s="61"/>
      <c r="M362" s="63"/>
      <c r="N362" s="63">
        <v>12</v>
      </c>
      <c r="O362" s="64"/>
      <c r="P362" s="88"/>
      <c r="Q362" s="86"/>
      <c r="R362" s="84"/>
      <c r="S362" s="63"/>
      <c r="T362" s="63"/>
      <c r="U362" s="63"/>
      <c r="V362" s="382"/>
      <c r="W362" s="63"/>
      <c r="X362" s="89"/>
      <c r="Y362" s="63"/>
      <c r="AJ362" s="18"/>
      <c r="AK362" s="392"/>
    </row>
    <row r="363" spans="1:37" s="55" customFormat="1">
      <c r="A363" s="19"/>
      <c r="B363" s="19" t="s">
        <v>45</v>
      </c>
      <c r="C363" s="56" t="s">
        <v>971</v>
      </c>
      <c r="D363" s="68" t="s">
        <v>25</v>
      </c>
      <c r="E363" s="58">
        <v>0</v>
      </c>
      <c r="F363" s="59">
        <v>0</v>
      </c>
      <c r="G363" s="60">
        <v>3</v>
      </c>
      <c r="H363" s="61"/>
      <c r="I363" s="62"/>
      <c r="J363" s="61"/>
      <c r="K363" s="63"/>
      <c r="L363" s="61"/>
      <c r="M363" s="63"/>
      <c r="N363" s="63">
        <v>12</v>
      </c>
      <c r="O363" s="64"/>
      <c r="P363" s="88"/>
      <c r="Q363" s="86"/>
      <c r="R363" s="84"/>
      <c r="S363" s="63"/>
      <c r="T363" s="63"/>
      <c r="U363" s="63"/>
      <c r="V363" s="382"/>
      <c r="W363" s="63"/>
      <c r="X363" s="89"/>
      <c r="Y363" s="63"/>
      <c r="AJ363" s="18"/>
      <c r="AK363" s="392"/>
    </row>
    <row r="364" spans="1:37" s="55" customFormat="1">
      <c r="A364" s="19"/>
      <c r="B364" s="19" t="s">
        <v>118</v>
      </c>
      <c r="C364" s="56" t="s">
        <v>1053</v>
      </c>
      <c r="D364" s="68" t="s">
        <v>25</v>
      </c>
      <c r="E364" s="58">
        <v>0</v>
      </c>
      <c r="F364" s="59">
        <v>0</v>
      </c>
      <c r="G364" s="60">
        <v>3</v>
      </c>
      <c r="H364" s="61"/>
      <c r="I364" s="62"/>
      <c r="J364" s="61"/>
      <c r="K364" s="63"/>
      <c r="L364" s="61"/>
      <c r="M364" s="63"/>
      <c r="N364" s="63">
        <v>12</v>
      </c>
      <c r="O364" s="64"/>
      <c r="P364" s="88"/>
      <c r="Q364" s="86"/>
      <c r="R364" s="84"/>
      <c r="S364" s="63"/>
      <c r="T364" s="63"/>
      <c r="U364" s="63"/>
      <c r="V364" s="382"/>
      <c r="W364" s="63"/>
      <c r="X364" s="89"/>
      <c r="Y364" s="63"/>
      <c r="AJ364" s="18"/>
      <c r="AK364" s="392"/>
    </row>
    <row r="365" spans="1:37" s="55" customFormat="1">
      <c r="A365" s="19"/>
      <c r="B365" s="19" t="s">
        <v>221</v>
      </c>
      <c r="C365" s="56" t="s">
        <v>1054</v>
      </c>
      <c r="D365" s="68" t="s">
        <v>25</v>
      </c>
      <c r="E365" s="58">
        <v>0</v>
      </c>
      <c r="F365" s="59">
        <v>0</v>
      </c>
      <c r="G365" s="60">
        <v>3</v>
      </c>
      <c r="H365" s="61"/>
      <c r="I365" s="62"/>
      <c r="J365" s="61"/>
      <c r="K365" s="63"/>
      <c r="L365" s="61"/>
      <c r="M365" s="63"/>
      <c r="N365" s="63">
        <v>12</v>
      </c>
      <c r="O365" s="64"/>
      <c r="P365" s="88"/>
      <c r="Q365" s="86"/>
      <c r="R365" s="84"/>
      <c r="S365" s="63"/>
      <c r="T365" s="63"/>
      <c r="U365" s="63"/>
      <c r="V365" s="382"/>
      <c r="W365" s="63"/>
      <c r="X365" s="89"/>
      <c r="Y365" s="63"/>
      <c r="AJ365" s="18"/>
      <c r="AK365" s="392"/>
    </row>
    <row r="366" spans="1:37" s="55" customFormat="1">
      <c r="A366" s="19"/>
      <c r="B366" s="19" t="s">
        <v>45</v>
      </c>
      <c r="C366" s="56" t="s">
        <v>1694</v>
      </c>
      <c r="D366" s="68" t="s">
        <v>25</v>
      </c>
      <c r="E366" s="58">
        <v>0</v>
      </c>
      <c r="F366" s="59">
        <v>0</v>
      </c>
      <c r="G366" s="60">
        <v>3</v>
      </c>
      <c r="H366" s="61"/>
      <c r="I366" s="62"/>
      <c r="J366" s="61"/>
      <c r="K366" s="63"/>
      <c r="L366" s="61"/>
      <c r="M366" s="63"/>
      <c r="N366" s="63">
        <v>12</v>
      </c>
      <c r="O366" s="64"/>
      <c r="P366" s="88"/>
      <c r="Q366" s="86"/>
      <c r="R366" s="84"/>
      <c r="S366" s="63"/>
      <c r="T366" s="63"/>
      <c r="U366" s="63"/>
      <c r="V366" s="382"/>
      <c r="W366" s="63"/>
      <c r="X366" s="89"/>
      <c r="Y366" s="63"/>
      <c r="AJ366" s="18"/>
      <c r="AK366" s="392"/>
    </row>
    <row r="367" spans="1:37" s="55" customFormat="1">
      <c r="A367" s="19"/>
      <c r="B367" s="19" t="s">
        <v>12</v>
      </c>
      <c r="C367" s="55" t="s">
        <v>2542</v>
      </c>
      <c r="D367" s="68" t="s">
        <v>25</v>
      </c>
      <c r="E367" s="58">
        <v>0</v>
      </c>
      <c r="F367" s="59">
        <v>0</v>
      </c>
      <c r="G367" s="60">
        <v>2</v>
      </c>
      <c r="H367" s="61"/>
      <c r="I367" s="62"/>
      <c r="J367" s="61"/>
      <c r="K367" s="63"/>
      <c r="L367" s="61"/>
      <c r="M367" s="63"/>
      <c r="N367" s="63">
        <v>12</v>
      </c>
      <c r="O367" s="64"/>
      <c r="P367" s="88"/>
      <c r="Q367" s="86"/>
      <c r="R367" s="84"/>
      <c r="S367" s="63"/>
      <c r="T367" s="63"/>
      <c r="U367" s="224">
        <v>23</v>
      </c>
      <c r="V367" s="382"/>
      <c r="W367" s="63"/>
      <c r="X367" s="89"/>
      <c r="Y367" s="63"/>
      <c r="AJ367" s="18"/>
      <c r="AK367" s="392"/>
    </row>
    <row r="368" spans="1:37" s="55" customFormat="1">
      <c r="A368" s="19"/>
      <c r="B368" s="19" t="s">
        <v>101</v>
      </c>
      <c r="C368" s="56" t="s">
        <v>1446</v>
      </c>
      <c r="D368" s="57" t="s">
        <v>25</v>
      </c>
      <c r="E368" s="58">
        <v>0</v>
      </c>
      <c r="F368" s="59">
        <v>4</v>
      </c>
      <c r="G368" s="60">
        <v>0</v>
      </c>
      <c r="H368" s="61" t="s">
        <v>1764</v>
      </c>
      <c r="I368" s="62" t="s">
        <v>14</v>
      </c>
      <c r="J368" s="61"/>
      <c r="K368" s="63"/>
      <c r="L368" s="61"/>
      <c r="M368" s="63"/>
      <c r="N368" s="63">
        <v>12</v>
      </c>
      <c r="O368" s="64"/>
      <c r="P368" s="88"/>
      <c r="Q368" s="86"/>
      <c r="R368" s="84"/>
      <c r="S368" s="63"/>
      <c r="T368" s="63"/>
      <c r="U368" s="63"/>
      <c r="V368" s="382"/>
      <c r="W368" s="63"/>
      <c r="X368" s="89"/>
      <c r="Y368" s="248"/>
      <c r="Z368" s="236"/>
      <c r="AA368" s="236"/>
      <c r="AJ368" s="18"/>
      <c r="AK368" s="392"/>
    </row>
    <row r="369" spans="1:37" s="55" customFormat="1">
      <c r="A369" s="19"/>
      <c r="B369" s="19" t="s">
        <v>12</v>
      </c>
      <c r="C369" s="56" t="s">
        <v>184</v>
      </c>
      <c r="D369" s="68" t="s">
        <v>25</v>
      </c>
      <c r="E369" s="58">
        <v>0</v>
      </c>
      <c r="F369" s="59">
        <v>4</v>
      </c>
      <c r="G369" s="60">
        <v>0</v>
      </c>
      <c r="H369" s="61"/>
      <c r="I369" s="62"/>
      <c r="J369" s="61"/>
      <c r="K369" s="63"/>
      <c r="L369" s="61"/>
      <c r="M369" s="63"/>
      <c r="N369" s="63">
        <v>12</v>
      </c>
      <c r="O369" s="64"/>
      <c r="P369" s="88"/>
      <c r="Q369" s="86"/>
      <c r="R369" s="84"/>
      <c r="S369" s="63"/>
      <c r="T369" s="63"/>
      <c r="U369" s="63"/>
      <c r="V369" s="382"/>
      <c r="W369" s="63"/>
      <c r="X369" s="89"/>
      <c r="Y369" s="63"/>
      <c r="AJ369" s="18"/>
      <c r="AK369" s="392"/>
    </row>
    <row r="370" spans="1:37" s="55" customFormat="1">
      <c r="A370" s="19"/>
      <c r="B370" s="19" t="s">
        <v>73</v>
      </c>
      <c r="C370" s="55" t="s">
        <v>2535</v>
      </c>
      <c r="D370" s="68" t="s">
        <v>178</v>
      </c>
      <c r="E370" s="58">
        <v>0</v>
      </c>
      <c r="F370" s="59">
        <v>4</v>
      </c>
      <c r="G370" s="60">
        <v>0</v>
      </c>
      <c r="H370" s="61"/>
      <c r="I370" s="62"/>
      <c r="J370" s="61"/>
      <c r="K370" s="63"/>
      <c r="L370" s="61"/>
      <c r="M370" s="63"/>
      <c r="N370" s="63">
        <v>12</v>
      </c>
      <c r="O370" s="64"/>
      <c r="P370" s="88"/>
      <c r="Q370" s="86"/>
      <c r="R370" s="84"/>
      <c r="S370" s="63"/>
      <c r="T370" s="63"/>
      <c r="U370" s="224">
        <v>24</v>
      </c>
      <c r="V370" s="382"/>
      <c r="W370" s="63"/>
      <c r="X370" s="89"/>
      <c r="Y370" s="63"/>
      <c r="AJ370" s="18"/>
      <c r="AK370" s="392"/>
    </row>
    <row r="371" spans="1:37" s="55" customFormat="1">
      <c r="A371" s="19"/>
      <c r="B371" s="19" t="s">
        <v>82</v>
      </c>
      <c r="C371" s="56" t="s">
        <v>1654</v>
      </c>
      <c r="D371" s="68" t="s">
        <v>25</v>
      </c>
      <c r="E371" s="58">
        <v>0</v>
      </c>
      <c r="F371" s="59">
        <v>4</v>
      </c>
      <c r="G371" s="60">
        <v>0</v>
      </c>
      <c r="H371" s="61"/>
      <c r="I371" s="62"/>
      <c r="J371" s="61"/>
      <c r="K371" s="63"/>
      <c r="L371" s="61"/>
      <c r="M371" s="63"/>
      <c r="N371" s="63">
        <v>12</v>
      </c>
      <c r="O371" s="64"/>
      <c r="P371" s="88"/>
      <c r="Q371" s="86"/>
      <c r="R371" s="84"/>
      <c r="S371" s="63"/>
      <c r="T371" s="63"/>
      <c r="U371" s="63"/>
      <c r="V371" s="382"/>
      <c r="W371" s="63"/>
      <c r="X371" s="89"/>
      <c r="Y371" s="63"/>
      <c r="AJ371" s="18"/>
      <c r="AK371" s="392"/>
    </row>
    <row r="372" spans="1:37" s="55" customFormat="1">
      <c r="A372" s="19"/>
      <c r="B372" s="19" t="s">
        <v>118</v>
      </c>
      <c r="C372" s="56" t="s">
        <v>222</v>
      </c>
      <c r="D372" s="68" t="s">
        <v>25</v>
      </c>
      <c r="E372" s="58">
        <v>0</v>
      </c>
      <c r="F372" s="59">
        <v>0</v>
      </c>
      <c r="G372" s="60">
        <v>0</v>
      </c>
      <c r="H372" s="61"/>
      <c r="I372" s="62"/>
      <c r="J372" s="61"/>
      <c r="K372" s="63"/>
      <c r="L372" s="61"/>
      <c r="M372" s="63"/>
      <c r="N372" s="63">
        <v>12</v>
      </c>
      <c r="O372" s="64"/>
      <c r="P372" s="88"/>
      <c r="Q372" s="86"/>
      <c r="R372" s="84"/>
      <c r="S372" s="63"/>
      <c r="T372" s="63"/>
      <c r="U372" s="63"/>
      <c r="V372" s="382"/>
      <c r="W372" s="63"/>
      <c r="X372" s="89"/>
      <c r="Y372" s="63"/>
      <c r="AJ372" s="18"/>
      <c r="AK372" s="392"/>
    </row>
    <row r="373" spans="1:37" s="55" customFormat="1">
      <c r="A373" s="19"/>
      <c r="B373" s="19" t="s">
        <v>137</v>
      </c>
      <c r="C373" s="56" t="s">
        <v>346</v>
      </c>
      <c r="D373" s="68" t="s">
        <v>25</v>
      </c>
      <c r="E373" s="58">
        <v>0</v>
      </c>
      <c r="F373" s="59">
        <v>0</v>
      </c>
      <c r="G373" s="60">
        <v>0</v>
      </c>
      <c r="H373" s="61"/>
      <c r="I373" s="62"/>
      <c r="J373" s="61"/>
      <c r="K373" s="63"/>
      <c r="L373" s="61"/>
      <c r="M373" s="63"/>
      <c r="N373" s="63">
        <v>12</v>
      </c>
      <c r="O373" s="64"/>
      <c r="P373" s="88"/>
      <c r="Q373" s="86"/>
      <c r="R373" s="84"/>
      <c r="S373" s="63"/>
      <c r="T373" s="63"/>
      <c r="U373" s="63"/>
      <c r="V373" s="382"/>
      <c r="W373" s="63"/>
      <c r="X373" s="89"/>
      <c r="Y373" s="63"/>
      <c r="AJ373" s="18"/>
      <c r="AK373" s="392"/>
    </row>
    <row r="374" spans="1:37" s="55" customFormat="1">
      <c r="A374" s="19"/>
      <c r="B374" s="19" t="s">
        <v>118</v>
      </c>
      <c r="C374" s="56" t="s">
        <v>357</v>
      </c>
      <c r="D374" s="57" t="s">
        <v>25</v>
      </c>
      <c r="E374" s="58">
        <v>0</v>
      </c>
      <c r="F374" s="59">
        <v>0</v>
      </c>
      <c r="G374" s="60">
        <v>0</v>
      </c>
      <c r="H374" s="61" t="s">
        <v>1764</v>
      </c>
      <c r="I374" s="62" t="s">
        <v>14</v>
      </c>
      <c r="J374" s="61"/>
      <c r="K374" s="63"/>
      <c r="L374" s="61"/>
      <c r="M374" s="63"/>
      <c r="N374" s="63">
        <v>12</v>
      </c>
      <c r="O374" s="64"/>
      <c r="P374" s="88"/>
      <c r="Q374" s="86"/>
      <c r="R374" s="84"/>
      <c r="S374" s="63"/>
      <c r="T374" s="63"/>
      <c r="U374" s="63"/>
      <c r="V374" s="382"/>
      <c r="W374" s="63"/>
      <c r="X374" s="89"/>
      <c r="Y374" s="63"/>
      <c r="AJ374" s="18"/>
      <c r="AK374" s="392"/>
    </row>
    <row r="375" spans="1:37" s="55" customFormat="1">
      <c r="A375" s="19"/>
      <c r="B375" s="19" t="s">
        <v>127</v>
      </c>
      <c r="C375" s="56" t="s">
        <v>420</v>
      </c>
      <c r="D375" s="57" t="s">
        <v>25</v>
      </c>
      <c r="E375" s="58">
        <v>0</v>
      </c>
      <c r="F375" s="59">
        <v>0</v>
      </c>
      <c r="G375" s="60">
        <v>0</v>
      </c>
      <c r="H375" s="61" t="s">
        <v>1764</v>
      </c>
      <c r="I375" s="62" t="s">
        <v>14</v>
      </c>
      <c r="J375" s="61"/>
      <c r="K375" s="63"/>
      <c r="L375" s="61"/>
      <c r="M375" s="63"/>
      <c r="N375" s="63">
        <v>12</v>
      </c>
      <c r="O375" s="64"/>
      <c r="P375" s="88"/>
      <c r="Q375" s="86"/>
      <c r="R375" s="84"/>
      <c r="S375" s="63"/>
      <c r="T375" s="63"/>
      <c r="U375" s="63"/>
      <c r="V375" s="382"/>
      <c r="W375" s="63"/>
      <c r="X375" s="89"/>
      <c r="Y375" s="63"/>
      <c r="AJ375" s="18"/>
      <c r="AK375" s="392"/>
    </row>
    <row r="376" spans="1:37" s="55" customFormat="1">
      <c r="A376" s="19"/>
      <c r="B376" s="19" t="s">
        <v>73</v>
      </c>
      <c r="C376" s="56" t="s">
        <v>1010</v>
      </c>
      <c r="D376" s="68" t="s">
        <v>25</v>
      </c>
      <c r="E376" s="58">
        <v>0</v>
      </c>
      <c r="F376" s="59">
        <v>0</v>
      </c>
      <c r="G376" s="60">
        <v>0</v>
      </c>
      <c r="H376" s="61"/>
      <c r="I376" s="62"/>
      <c r="J376" s="61"/>
      <c r="K376" s="63"/>
      <c r="L376" s="61"/>
      <c r="M376" s="63"/>
      <c r="N376" s="63">
        <v>12</v>
      </c>
      <c r="O376" s="64"/>
      <c r="P376" s="88"/>
      <c r="Q376" s="86"/>
      <c r="R376" s="84"/>
      <c r="S376" s="63"/>
      <c r="T376" s="63"/>
      <c r="U376" s="63"/>
      <c r="V376" s="382"/>
      <c r="W376" s="63"/>
      <c r="X376" s="89"/>
      <c r="Y376" s="63"/>
      <c r="AJ376" s="18"/>
      <c r="AK376" s="392"/>
    </row>
    <row r="377" spans="1:37" s="55" customFormat="1">
      <c r="A377" s="19"/>
      <c r="B377" s="19" t="s">
        <v>68</v>
      </c>
      <c r="C377" s="56" t="s">
        <v>1099</v>
      </c>
      <c r="D377" s="68" t="s">
        <v>25</v>
      </c>
      <c r="E377" s="58">
        <v>0</v>
      </c>
      <c r="F377" s="59">
        <v>0</v>
      </c>
      <c r="G377" s="60">
        <v>0</v>
      </c>
      <c r="H377" s="61"/>
      <c r="I377" s="62"/>
      <c r="J377" s="61"/>
      <c r="K377" s="63"/>
      <c r="L377" s="61"/>
      <c r="M377" s="63"/>
      <c r="N377" s="63">
        <v>12</v>
      </c>
      <c r="O377" s="64"/>
      <c r="P377" s="88"/>
      <c r="Q377" s="86"/>
      <c r="R377" s="84"/>
      <c r="S377" s="63"/>
      <c r="T377" s="63"/>
      <c r="U377" s="63"/>
      <c r="V377" s="382"/>
      <c r="W377" s="63"/>
      <c r="X377" s="89"/>
      <c r="Y377" s="63"/>
      <c r="AJ377" s="18"/>
      <c r="AK377" s="392"/>
    </row>
    <row r="378" spans="1:37" s="55" customFormat="1">
      <c r="A378" s="19"/>
      <c r="B378" s="19" t="s">
        <v>151</v>
      </c>
      <c r="C378" s="56" t="s">
        <v>1157</v>
      </c>
      <c r="D378" s="68" t="s">
        <v>25</v>
      </c>
      <c r="E378" s="58">
        <v>0</v>
      </c>
      <c r="F378" s="59">
        <v>0</v>
      </c>
      <c r="G378" s="60">
        <v>0</v>
      </c>
      <c r="H378" s="61"/>
      <c r="I378" s="62"/>
      <c r="J378" s="61"/>
      <c r="K378" s="63"/>
      <c r="L378" s="61"/>
      <c r="M378" s="63"/>
      <c r="N378" s="63">
        <v>12</v>
      </c>
      <c r="O378" s="64"/>
      <c r="P378" s="88"/>
      <c r="Q378" s="86"/>
      <c r="R378" s="84"/>
      <c r="S378" s="63"/>
      <c r="T378" s="63"/>
      <c r="U378" s="63"/>
      <c r="V378" s="382"/>
      <c r="W378" s="63"/>
      <c r="X378" s="89"/>
      <c r="Y378" s="63"/>
      <c r="AJ378" s="18"/>
      <c r="AK378" s="392"/>
    </row>
    <row r="379" spans="1:37" s="55" customFormat="1">
      <c r="A379" s="19"/>
      <c r="B379" s="19" t="s">
        <v>21</v>
      </c>
      <c r="C379" s="56" t="s">
        <v>1396</v>
      </c>
      <c r="D379" s="68" t="s">
        <v>25</v>
      </c>
      <c r="E379" s="58">
        <v>0</v>
      </c>
      <c r="F379" s="59">
        <v>0</v>
      </c>
      <c r="G379" s="60">
        <v>0</v>
      </c>
      <c r="H379" s="61"/>
      <c r="I379" s="62"/>
      <c r="J379" s="61"/>
      <c r="K379" s="63"/>
      <c r="L379" s="61"/>
      <c r="M379" s="63"/>
      <c r="N379" s="63">
        <v>12</v>
      </c>
      <c r="O379" s="64"/>
      <c r="P379" s="88"/>
      <c r="Q379" s="86"/>
      <c r="R379" s="84"/>
      <c r="S379" s="63"/>
      <c r="T379" s="63"/>
      <c r="U379" s="63"/>
      <c r="V379" s="382"/>
      <c r="W379" s="63"/>
      <c r="X379" s="89"/>
      <c r="Y379" s="63"/>
      <c r="AJ379" s="18"/>
      <c r="AK379" s="392"/>
    </row>
    <row r="380" spans="1:37" s="55" customFormat="1">
      <c r="A380" s="19"/>
      <c r="B380" s="19" t="s">
        <v>151</v>
      </c>
      <c r="C380" s="56" t="s">
        <v>428</v>
      </c>
      <c r="D380" s="68" t="s">
        <v>130</v>
      </c>
      <c r="E380" s="58">
        <v>0</v>
      </c>
      <c r="F380" s="59">
        <v>0</v>
      </c>
      <c r="G380" s="60">
        <v>3</v>
      </c>
      <c r="H380" s="61"/>
      <c r="I380" s="62"/>
      <c r="J380" s="61"/>
      <c r="K380" s="63"/>
      <c r="L380" s="61"/>
      <c r="M380" s="63"/>
      <c r="N380" s="63">
        <v>13</v>
      </c>
      <c r="O380" s="64"/>
      <c r="P380" s="88"/>
      <c r="Q380" s="86"/>
      <c r="R380" s="84"/>
      <c r="S380" s="63"/>
      <c r="T380" s="63"/>
      <c r="U380" s="63"/>
      <c r="V380" s="382"/>
      <c r="W380" s="63"/>
      <c r="X380" s="89"/>
      <c r="Y380" s="63"/>
      <c r="AJ380" s="18"/>
      <c r="AK380" s="392"/>
    </row>
    <row r="381" spans="1:37" s="55" customFormat="1">
      <c r="A381" s="19"/>
      <c r="B381" s="19" t="s">
        <v>35</v>
      </c>
      <c r="C381" s="56" t="s">
        <v>536</v>
      </c>
      <c r="D381" s="68" t="s">
        <v>130</v>
      </c>
      <c r="E381" s="58">
        <v>0</v>
      </c>
      <c r="F381" s="59">
        <v>0</v>
      </c>
      <c r="G381" s="60">
        <v>3</v>
      </c>
      <c r="H381" s="61"/>
      <c r="I381" s="62"/>
      <c r="J381" s="61"/>
      <c r="K381" s="63"/>
      <c r="L381" s="61"/>
      <c r="M381" s="63"/>
      <c r="N381" s="63">
        <v>13</v>
      </c>
      <c r="O381" s="64"/>
      <c r="P381" s="88"/>
      <c r="Q381" s="86"/>
      <c r="R381" s="84"/>
      <c r="S381" s="63"/>
      <c r="T381" s="63"/>
      <c r="U381" s="63"/>
      <c r="V381" s="382"/>
      <c r="W381" s="63"/>
      <c r="X381" s="89"/>
      <c r="Y381" s="63"/>
      <c r="AJ381" s="18"/>
      <c r="AK381" s="392"/>
    </row>
    <row r="382" spans="1:37" s="55" customFormat="1">
      <c r="A382" s="19"/>
      <c r="B382" s="19" t="s">
        <v>47</v>
      </c>
      <c r="C382" s="56" t="s">
        <v>952</v>
      </c>
      <c r="D382" s="68" t="s">
        <v>130</v>
      </c>
      <c r="E382" s="58">
        <v>0</v>
      </c>
      <c r="F382" s="59">
        <v>4</v>
      </c>
      <c r="G382" s="60">
        <v>2</v>
      </c>
      <c r="H382" s="61"/>
      <c r="I382" s="62"/>
      <c r="J382" s="61"/>
      <c r="K382" s="63"/>
      <c r="L382" s="61"/>
      <c r="M382" s="63"/>
      <c r="N382" s="63">
        <v>13</v>
      </c>
      <c r="O382" s="64"/>
      <c r="P382" s="88"/>
      <c r="Q382" s="86"/>
      <c r="R382" s="84"/>
      <c r="S382" s="63"/>
      <c r="T382" s="63"/>
      <c r="U382" s="63"/>
      <c r="V382" s="389"/>
      <c r="W382" s="63"/>
      <c r="X382" s="89"/>
      <c r="Y382" s="248"/>
      <c r="Z382" s="236"/>
      <c r="AA382" s="236"/>
      <c r="AJ382" s="18"/>
      <c r="AK382" s="392"/>
    </row>
    <row r="383" spans="1:37" s="55" customFormat="1">
      <c r="A383" s="19"/>
      <c r="B383" s="19" t="s">
        <v>159</v>
      </c>
      <c r="C383" s="56" t="s">
        <v>517</v>
      </c>
      <c r="D383" s="68" t="s">
        <v>130</v>
      </c>
      <c r="E383" s="58">
        <v>0</v>
      </c>
      <c r="F383" s="59">
        <v>0</v>
      </c>
      <c r="G383" s="60">
        <v>2</v>
      </c>
      <c r="H383" s="61"/>
      <c r="I383" s="62"/>
      <c r="J383" s="61"/>
      <c r="K383" s="63"/>
      <c r="L383" s="61"/>
      <c r="M383" s="63"/>
      <c r="N383" s="63">
        <v>13</v>
      </c>
      <c r="O383" s="64"/>
      <c r="P383" s="88"/>
      <c r="Q383" s="86"/>
      <c r="R383" s="84"/>
      <c r="S383" s="63"/>
      <c r="T383" s="63"/>
      <c r="U383" s="63"/>
      <c r="V383" s="382"/>
      <c r="W383" s="63"/>
      <c r="X383" s="89"/>
      <c r="Y383" s="63"/>
      <c r="AJ383" s="18"/>
      <c r="AK383" s="392"/>
    </row>
    <row r="384" spans="1:37" s="55" customFormat="1">
      <c r="A384" s="19"/>
      <c r="B384" s="19" t="s">
        <v>82</v>
      </c>
      <c r="C384" s="56" t="s">
        <v>1332</v>
      </c>
      <c r="D384" s="68" t="s">
        <v>130</v>
      </c>
      <c r="E384" s="58">
        <v>0</v>
      </c>
      <c r="F384" s="59">
        <v>4</v>
      </c>
      <c r="G384" s="60">
        <v>0</v>
      </c>
      <c r="H384" s="61"/>
      <c r="I384" s="62"/>
      <c r="J384" s="61"/>
      <c r="K384" s="63"/>
      <c r="L384" s="61"/>
      <c r="M384" s="63"/>
      <c r="N384" s="63">
        <v>13</v>
      </c>
      <c r="O384" s="64"/>
      <c r="P384" s="88"/>
      <c r="Q384" s="86"/>
      <c r="R384" s="84"/>
      <c r="S384" s="63"/>
      <c r="T384" s="63"/>
      <c r="U384" s="63"/>
      <c r="V384" s="382"/>
      <c r="W384" s="63"/>
      <c r="X384" s="89"/>
      <c r="Y384" s="63"/>
      <c r="AJ384" s="18"/>
      <c r="AK384" s="392"/>
    </row>
    <row r="385" spans="1:37" s="55" customFormat="1">
      <c r="A385" s="19"/>
      <c r="B385" s="19" t="s">
        <v>32</v>
      </c>
      <c r="C385" s="56" t="s">
        <v>1363</v>
      </c>
      <c r="D385" s="68" t="s">
        <v>130</v>
      </c>
      <c r="E385" s="58">
        <v>0</v>
      </c>
      <c r="F385" s="59">
        <v>0</v>
      </c>
      <c r="G385" s="60">
        <v>0</v>
      </c>
      <c r="H385" s="61"/>
      <c r="I385" s="62"/>
      <c r="J385" s="61"/>
      <c r="K385" s="63"/>
      <c r="L385" s="61"/>
      <c r="M385" s="63"/>
      <c r="N385" s="63">
        <v>13</v>
      </c>
      <c r="O385" s="64"/>
      <c r="P385" s="88"/>
      <c r="Q385" s="86"/>
      <c r="R385" s="84"/>
      <c r="S385" s="63"/>
      <c r="T385" s="63"/>
      <c r="U385" s="63"/>
      <c r="V385" s="382"/>
      <c r="W385" s="63"/>
      <c r="X385" s="89"/>
      <c r="Y385" s="248"/>
      <c r="Z385" s="236"/>
      <c r="AA385" s="236"/>
      <c r="AJ385" s="18"/>
      <c r="AK385" s="392"/>
    </row>
    <row r="386" spans="1:37" s="55" customFormat="1">
      <c r="A386" s="19"/>
      <c r="B386" s="19" t="s">
        <v>129</v>
      </c>
      <c r="C386" s="56" t="s">
        <v>128</v>
      </c>
      <c r="D386" s="68" t="s">
        <v>130</v>
      </c>
      <c r="E386" s="58">
        <v>0</v>
      </c>
      <c r="F386" s="59">
        <v>0</v>
      </c>
      <c r="G386" s="60">
        <v>0</v>
      </c>
      <c r="H386" s="61"/>
      <c r="I386" s="62"/>
      <c r="J386" s="61"/>
      <c r="K386" s="63"/>
      <c r="L386" s="61"/>
      <c r="M386" s="63"/>
      <c r="N386" s="63">
        <v>13</v>
      </c>
      <c r="O386" s="64"/>
      <c r="P386" s="88"/>
      <c r="Q386" s="86"/>
      <c r="R386" s="84"/>
      <c r="S386" s="63"/>
      <c r="T386" s="63"/>
      <c r="U386" s="63"/>
      <c r="V386" s="389"/>
      <c r="W386" s="63"/>
      <c r="X386" s="89"/>
      <c r="Y386" s="248"/>
      <c r="Z386" s="236"/>
      <c r="AA386" s="236"/>
      <c r="AJ386" s="18"/>
      <c r="AK386" s="392"/>
    </row>
    <row r="387" spans="1:37" s="55" customFormat="1">
      <c r="A387" s="19"/>
      <c r="B387" s="19" t="s">
        <v>127</v>
      </c>
      <c r="C387" s="56" t="s">
        <v>135</v>
      </c>
      <c r="D387" s="68" t="s">
        <v>130</v>
      </c>
      <c r="E387" s="58">
        <v>0</v>
      </c>
      <c r="F387" s="59">
        <v>0</v>
      </c>
      <c r="G387" s="60">
        <v>0</v>
      </c>
      <c r="H387" s="61"/>
      <c r="I387" s="62"/>
      <c r="J387" s="61"/>
      <c r="K387" s="63"/>
      <c r="L387" s="61"/>
      <c r="M387" s="63"/>
      <c r="N387" s="63">
        <v>13</v>
      </c>
      <c r="O387" s="64"/>
      <c r="P387" s="88"/>
      <c r="Q387" s="86"/>
      <c r="R387" s="84"/>
      <c r="S387" s="63"/>
      <c r="T387" s="63"/>
      <c r="U387" s="63"/>
      <c r="V387" s="382"/>
      <c r="W387" s="63"/>
      <c r="X387" s="89"/>
      <c r="Y387" s="63"/>
      <c r="AJ387" s="18"/>
      <c r="AK387" s="392"/>
    </row>
    <row r="388" spans="1:37" s="55" customFormat="1">
      <c r="A388" s="19"/>
      <c r="B388" s="19" t="s">
        <v>137</v>
      </c>
      <c r="C388" s="56" t="s">
        <v>138</v>
      </c>
      <c r="D388" s="68" t="s">
        <v>130</v>
      </c>
      <c r="E388" s="58">
        <v>0</v>
      </c>
      <c r="F388" s="59">
        <v>0</v>
      </c>
      <c r="G388" s="60">
        <v>0</v>
      </c>
      <c r="H388" s="61"/>
      <c r="I388" s="62"/>
      <c r="J388" s="61"/>
      <c r="K388" s="63"/>
      <c r="L388" s="61"/>
      <c r="M388" s="63"/>
      <c r="N388" s="63">
        <v>13</v>
      </c>
      <c r="O388" s="64"/>
      <c r="P388" s="88"/>
      <c r="Q388" s="86"/>
      <c r="R388" s="84"/>
      <c r="S388" s="63"/>
      <c r="T388" s="63"/>
      <c r="U388" s="63"/>
      <c r="V388" s="382"/>
      <c r="W388" s="63"/>
      <c r="X388" s="89"/>
      <c r="Y388" s="63"/>
      <c r="AJ388" s="18"/>
      <c r="AK388" s="392"/>
    </row>
    <row r="389" spans="1:37" s="55" customFormat="1">
      <c r="A389" s="19"/>
      <c r="B389" s="19" t="s">
        <v>161</v>
      </c>
      <c r="C389" s="56" t="s">
        <v>185</v>
      </c>
      <c r="D389" s="68" t="s">
        <v>130</v>
      </c>
      <c r="E389" s="58">
        <v>0</v>
      </c>
      <c r="F389" s="59">
        <v>0</v>
      </c>
      <c r="G389" s="60">
        <v>0</v>
      </c>
      <c r="H389" s="61"/>
      <c r="I389" s="62"/>
      <c r="J389" s="61"/>
      <c r="K389" s="63"/>
      <c r="L389" s="61"/>
      <c r="M389" s="63"/>
      <c r="N389" s="63">
        <v>13</v>
      </c>
      <c r="O389" s="64"/>
      <c r="P389" s="88"/>
      <c r="Q389" s="86"/>
      <c r="R389" s="84"/>
      <c r="S389" s="63"/>
      <c r="T389" s="63"/>
      <c r="U389" s="63"/>
      <c r="V389" s="382"/>
      <c r="W389" s="63"/>
      <c r="X389" s="89"/>
      <c r="Y389" s="63"/>
      <c r="AJ389" s="18"/>
      <c r="AK389" s="392"/>
    </row>
    <row r="390" spans="1:37" s="55" customFormat="1">
      <c r="A390" s="19"/>
      <c r="B390" s="19" t="s">
        <v>71</v>
      </c>
      <c r="C390" s="55" t="s">
        <v>2543</v>
      </c>
      <c r="D390" s="68" t="s">
        <v>130</v>
      </c>
      <c r="E390" s="58">
        <v>0</v>
      </c>
      <c r="F390" s="59">
        <v>0</v>
      </c>
      <c r="G390" s="60">
        <v>0</v>
      </c>
      <c r="H390" s="61"/>
      <c r="I390" s="62"/>
      <c r="J390" s="61"/>
      <c r="K390" s="63"/>
      <c r="L390" s="61"/>
      <c r="M390" s="63"/>
      <c r="N390" s="63">
        <v>13</v>
      </c>
      <c r="O390" s="64"/>
      <c r="P390" s="88"/>
      <c r="Q390" s="86"/>
      <c r="R390" s="84"/>
      <c r="S390" s="63"/>
      <c r="T390" s="63"/>
      <c r="U390" s="224">
        <v>23</v>
      </c>
      <c r="V390" s="382"/>
      <c r="W390" s="63"/>
      <c r="X390" s="89"/>
      <c r="Y390" s="63"/>
      <c r="AJ390" s="18"/>
      <c r="AK390" s="392"/>
    </row>
    <row r="391" spans="1:37" s="55" customFormat="1">
      <c r="A391" s="19"/>
      <c r="B391" s="19" t="s">
        <v>79</v>
      </c>
      <c r="C391" s="56" t="s">
        <v>339</v>
      </c>
      <c r="D391" s="68" t="s">
        <v>130</v>
      </c>
      <c r="E391" s="58">
        <v>0</v>
      </c>
      <c r="F391" s="59">
        <v>0</v>
      </c>
      <c r="G391" s="60">
        <v>0</v>
      </c>
      <c r="H391" s="61"/>
      <c r="I391" s="62"/>
      <c r="J391" s="61"/>
      <c r="K391" s="63"/>
      <c r="L391" s="61"/>
      <c r="M391" s="63"/>
      <c r="N391" s="63">
        <v>13</v>
      </c>
      <c r="O391" s="64"/>
      <c r="P391" s="88"/>
      <c r="Q391" s="86"/>
      <c r="R391" s="84"/>
      <c r="S391" s="63"/>
      <c r="T391" s="63"/>
      <c r="U391" s="63"/>
      <c r="V391" s="382"/>
      <c r="W391" s="63"/>
      <c r="X391" s="89"/>
      <c r="Y391" s="63"/>
      <c r="AJ391" s="18"/>
      <c r="AK391" s="392"/>
    </row>
    <row r="392" spans="1:37" s="55" customFormat="1">
      <c r="A392" s="19"/>
      <c r="B392" s="19" t="s">
        <v>118</v>
      </c>
      <c r="C392" s="56" t="s">
        <v>351</v>
      </c>
      <c r="D392" s="68" t="s">
        <v>130</v>
      </c>
      <c r="E392" s="58">
        <v>0</v>
      </c>
      <c r="F392" s="59">
        <v>0</v>
      </c>
      <c r="G392" s="60">
        <v>0</v>
      </c>
      <c r="H392" s="61"/>
      <c r="I392" s="62"/>
      <c r="J392" s="61"/>
      <c r="K392" s="63"/>
      <c r="L392" s="61"/>
      <c r="M392" s="63"/>
      <c r="N392" s="63">
        <v>13</v>
      </c>
      <c r="O392" s="64"/>
      <c r="P392" s="88"/>
      <c r="Q392" s="86"/>
      <c r="R392" s="84"/>
      <c r="S392" s="63"/>
      <c r="T392" s="63"/>
      <c r="U392" s="63"/>
      <c r="V392" s="382"/>
      <c r="W392" s="63"/>
      <c r="X392" s="89"/>
      <c r="Y392" s="63"/>
      <c r="AJ392" s="18"/>
      <c r="AK392" s="392"/>
    </row>
    <row r="393" spans="1:37" s="55" customFormat="1">
      <c r="A393" s="19"/>
      <c r="B393" s="19" t="s">
        <v>71</v>
      </c>
      <c r="C393" s="56" t="s">
        <v>390</v>
      </c>
      <c r="D393" s="68" t="s">
        <v>130</v>
      </c>
      <c r="E393" s="58">
        <v>0</v>
      </c>
      <c r="F393" s="59">
        <v>0</v>
      </c>
      <c r="G393" s="60">
        <v>0</v>
      </c>
      <c r="H393" s="61"/>
      <c r="I393" s="62"/>
      <c r="J393" s="61"/>
      <c r="K393" s="63"/>
      <c r="L393" s="61"/>
      <c r="M393" s="63"/>
      <c r="N393" s="63">
        <v>13</v>
      </c>
      <c r="O393" s="64"/>
      <c r="P393" s="88"/>
      <c r="Q393" s="86"/>
      <c r="R393" s="84"/>
      <c r="S393" s="63"/>
      <c r="T393" s="63"/>
      <c r="U393" s="63"/>
      <c r="V393" s="382"/>
      <c r="W393" s="63"/>
      <c r="X393" s="89"/>
      <c r="Y393" s="63"/>
      <c r="AB393" s="236"/>
      <c r="AC393" s="236"/>
      <c r="AD393" s="236"/>
      <c r="AE393" s="236"/>
      <c r="AF393" s="236"/>
      <c r="AG393" s="236"/>
      <c r="AH393" s="236"/>
      <c r="AI393" s="236"/>
      <c r="AJ393" s="39"/>
      <c r="AK393" s="393"/>
    </row>
    <row r="394" spans="1:37" s="55" customFormat="1">
      <c r="A394" s="19"/>
      <c r="B394" s="19" t="s">
        <v>142</v>
      </c>
      <c r="C394" s="56" t="s">
        <v>575</v>
      </c>
      <c r="D394" s="68" t="s">
        <v>130</v>
      </c>
      <c r="E394" s="58">
        <v>0</v>
      </c>
      <c r="F394" s="59">
        <v>0</v>
      </c>
      <c r="G394" s="60">
        <v>0</v>
      </c>
      <c r="H394" s="61"/>
      <c r="I394" s="62"/>
      <c r="J394" s="61"/>
      <c r="K394" s="63"/>
      <c r="L394" s="61"/>
      <c r="M394" s="63"/>
      <c r="N394" s="63">
        <v>13</v>
      </c>
      <c r="O394" s="64"/>
      <c r="P394" s="88"/>
      <c r="Q394" s="86"/>
      <c r="R394" s="84"/>
      <c r="S394" s="63"/>
      <c r="T394" s="63"/>
      <c r="U394" s="63"/>
      <c r="V394" s="382"/>
      <c r="W394" s="63"/>
      <c r="X394" s="89"/>
      <c r="Y394" s="63"/>
      <c r="AJ394" s="18"/>
      <c r="AK394" s="392"/>
    </row>
    <row r="395" spans="1:37" s="55" customFormat="1">
      <c r="A395" s="19"/>
      <c r="B395" s="19" t="s">
        <v>221</v>
      </c>
      <c r="C395" s="56" t="s">
        <v>601</v>
      </c>
      <c r="D395" s="68" t="s">
        <v>130</v>
      </c>
      <c r="E395" s="58">
        <v>0</v>
      </c>
      <c r="F395" s="59">
        <v>0</v>
      </c>
      <c r="G395" s="60">
        <v>0</v>
      </c>
      <c r="H395" s="61"/>
      <c r="I395" s="62"/>
      <c r="J395" s="61"/>
      <c r="K395" s="63"/>
      <c r="L395" s="61"/>
      <c r="M395" s="63"/>
      <c r="N395" s="63">
        <v>13</v>
      </c>
      <c r="O395" s="64"/>
      <c r="P395" s="88"/>
      <c r="Q395" s="86"/>
      <c r="R395" s="84"/>
      <c r="S395" s="63"/>
      <c r="T395" s="63"/>
      <c r="U395" s="63"/>
      <c r="V395" s="389"/>
      <c r="W395" s="63"/>
      <c r="X395" s="89"/>
      <c r="Y395" s="248"/>
      <c r="Z395" s="236"/>
      <c r="AA395" s="236"/>
      <c r="AJ395" s="18"/>
      <c r="AK395" s="392"/>
    </row>
    <row r="396" spans="1:37" s="55" customFormat="1">
      <c r="A396" s="19"/>
      <c r="B396" s="19" t="s">
        <v>159</v>
      </c>
      <c r="C396" s="56" t="s">
        <v>610</v>
      </c>
      <c r="D396" s="68" t="s">
        <v>130</v>
      </c>
      <c r="E396" s="58">
        <v>0</v>
      </c>
      <c r="F396" s="59">
        <v>0</v>
      </c>
      <c r="G396" s="60">
        <v>0</v>
      </c>
      <c r="H396" s="61"/>
      <c r="I396" s="62"/>
      <c r="J396" s="61"/>
      <c r="K396" s="63"/>
      <c r="L396" s="61"/>
      <c r="M396" s="63"/>
      <c r="N396" s="63">
        <v>13</v>
      </c>
      <c r="O396" s="64"/>
      <c r="P396" s="88"/>
      <c r="Q396" s="86"/>
      <c r="R396" s="84"/>
      <c r="S396" s="63"/>
      <c r="T396" s="63"/>
      <c r="U396" s="63"/>
      <c r="V396" s="382"/>
      <c r="W396" s="63"/>
      <c r="X396" s="89"/>
      <c r="Y396" s="63"/>
      <c r="AJ396" s="18"/>
      <c r="AK396" s="392"/>
    </row>
    <row r="397" spans="1:37" s="55" customFormat="1">
      <c r="A397" s="19"/>
      <c r="B397" s="19" t="s">
        <v>49</v>
      </c>
      <c r="C397" s="56" t="s">
        <v>637</v>
      </c>
      <c r="D397" s="68" t="s">
        <v>130</v>
      </c>
      <c r="E397" s="58">
        <v>0</v>
      </c>
      <c r="F397" s="59">
        <v>0</v>
      </c>
      <c r="G397" s="60">
        <v>0</v>
      </c>
      <c r="H397" s="61"/>
      <c r="I397" s="62"/>
      <c r="J397" s="61"/>
      <c r="K397" s="63"/>
      <c r="L397" s="61"/>
      <c r="M397" s="63"/>
      <c r="N397" s="63">
        <v>13</v>
      </c>
      <c r="O397" s="64"/>
      <c r="P397" s="88"/>
      <c r="Q397" s="86"/>
      <c r="R397" s="84"/>
      <c r="S397" s="63"/>
      <c r="T397" s="63"/>
      <c r="U397" s="63"/>
      <c r="V397" s="382"/>
      <c r="W397" s="63"/>
      <c r="X397" s="89"/>
      <c r="Y397" s="63"/>
      <c r="AJ397" s="18"/>
      <c r="AK397" s="392"/>
    </row>
    <row r="398" spans="1:37" s="55" customFormat="1">
      <c r="A398" s="19"/>
      <c r="B398" s="19" t="s">
        <v>52</v>
      </c>
      <c r="C398" s="56" t="s">
        <v>650</v>
      </c>
      <c r="D398" s="68" t="s">
        <v>130</v>
      </c>
      <c r="E398" s="58">
        <v>0</v>
      </c>
      <c r="F398" s="59">
        <v>0</v>
      </c>
      <c r="G398" s="60">
        <v>0</v>
      </c>
      <c r="H398" s="61"/>
      <c r="I398" s="62"/>
      <c r="J398" s="61"/>
      <c r="K398" s="63"/>
      <c r="L398" s="61"/>
      <c r="M398" s="63"/>
      <c r="N398" s="63">
        <v>13</v>
      </c>
      <c r="O398" s="64"/>
      <c r="P398" s="88"/>
      <c r="Q398" s="86"/>
      <c r="R398" s="84"/>
      <c r="S398" s="63"/>
      <c r="T398" s="63"/>
      <c r="U398" s="63"/>
      <c r="V398" s="382"/>
      <c r="W398" s="63"/>
      <c r="X398" s="89"/>
      <c r="Y398" s="63"/>
      <c r="AJ398" s="18"/>
      <c r="AK398" s="392"/>
    </row>
    <row r="399" spans="1:37" s="55" customFormat="1">
      <c r="A399" s="19"/>
      <c r="B399" s="19" t="s">
        <v>73</v>
      </c>
      <c r="C399" s="56" t="s">
        <v>703</v>
      </c>
      <c r="D399" s="68" t="s">
        <v>130</v>
      </c>
      <c r="E399" s="58">
        <v>0</v>
      </c>
      <c r="F399" s="59">
        <v>0</v>
      </c>
      <c r="G399" s="60">
        <v>0</v>
      </c>
      <c r="H399" s="61"/>
      <c r="I399" s="62"/>
      <c r="J399" s="61"/>
      <c r="K399" s="63"/>
      <c r="L399" s="61"/>
      <c r="M399" s="63"/>
      <c r="N399" s="63">
        <v>13</v>
      </c>
      <c r="O399" s="64"/>
      <c r="P399" s="88"/>
      <c r="Q399" s="86"/>
      <c r="R399" s="84"/>
      <c r="S399" s="63"/>
      <c r="T399" s="63"/>
      <c r="U399" s="63"/>
      <c r="V399" s="382"/>
      <c r="W399" s="63"/>
      <c r="X399" s="89"/>
      <c r="Y399" s="63"/>
      <c r="AJ399" s="18"/>
      <c r="AK399" s="392"/>
    </row>
    <row r="400" spans="1:37" s="55" customFormat="1">
      <c r="A400" s="19"/>
      <c r="B400" s="19" t="s">
        <v>32</v>
      </c>
      <c r="C400" s="56" t="s">
        <v>747</v>
      </c>
      <c r="D400" s="68" t="s">
        <v>130</v>
      </c>
      <c r="E400" s="58">
        <v>0</v>
      </c>
      <c r="F400" s="59">
        <v>0</v>
      </c>
      <c r="G400" s="60">
        <v>0</v>
      </c>
      <c r="H400" s="61"/>
      <c r="I400" s="62"/>
      <c r="J400" s="61"/>
      <c r="K400" s="63"/>
      <c r="L400" s="61"/>
      <c r="M400" s="63"/>
      <c r="N400" s="63">
        <v>13</v>
      </c>
      <c r="O400" s="64"/>
      <c r="P400" s="88"/>
      <c r="Q400" s="86"/>
      <c r="R400" s="84"/>
      <c r="S400" s="63"/>
      <c r="T400" s="63"/>
      <c r="U400" s="63"/>
      <c r="V400" s="382"/>
      <c r="W400" s="63"/>
      <c r="X400" s="89"/>
      <c r="Y400" s="63"/>
      <c r="AJ400" s="18"/>
      <c r="AK400" s="392"/>
    </row>
    <row r="401" spans="1:37" s="55" customFormat="1">
      <c r="A401" s="19"/>
      <c r="B401" s="19" t="s">
        <v>17</v>
      </c>
      <c r="C401" s="56" t="s">
        <v>798</v>
      </c>
      <c r="D401" s="68" t="s">
        <v>130</v>
      </c>
      <c r="E401" s="58">
        <v>0</v>
      </c>
      <c r="F401" s="59">
        <v>0</v>
      </c>
      <c r="G401" s="60">
        <v>0</v>
      </c>
      <c r="H401" s="61"/>
      <c r="I401" s="62"/>
      <c r="J401" s="61"/>
      <c r="K401" s="63"/>
      <c r="L401" s="61"/>
      <c r="M401" s="63"/>
      <c r="N401" s="63">
        <v>13</v>
      </c>
      <c r="O401" s="64"/>
      <c r="P401" s="88"/>
      <c r="Q401" s="86"/>
      <c r="R401" s="84"/>
      <c r="S401" s="63"/>
      <c r="T401" s="63"/>
      <c r="U401" s="63"/>
      <c r="V401" s="382"/>
      <c r="W401" s="63"/>
      <c r="X401" s="89"/>
      <c r="Y401" s="63"/>
      <c r="AJ401" s="18"/>
      <c r="AK401" s="392"/>
    </row>
    <row r="402" spans="1:37" s="55" customFormat="1">
      <c r="A402" s="19"/>
      <c r="B402" s="19" t="s">
        <v>68</v>
      </c>
      <c r="C402" s="56" t="s">
        <v>799</v>
      </c>
      <c r="D402" s="68" t="s">
        <v>130</v>
      </c>
      <c r="E402" s="58">
        <v>0</v>
      </c>
      <c r="F402" s="59">
        <v>0</v>
      </c>
      <c r="G402" s="60">
        <v>0</v>
      </c>
      <c r="H402" s="61"/>
      <c r="I402" s="62"/>
      <c r="J402" s="61"/>
      <c r="K402" s="63"/>
      <c r="L402" s="61"/>
      <c r="M402" s="63"/>
      <c r="N402" s="63">
        <v>13</v>
      </c>
      <c r="O402" s="64"/>
      <c r="P402" s="88"/>
      <c r="Q402" s="86"/>
      <c r="R402" s="84"/>
      <c r="S402" s="63"/>
      <c r="T402" s="63"/>
      <c r="U402" s="63"/>
      <c r="V402" s="382"/>
      <c r="W402" s="63"/>
      <c r="X402" s="89"/>
      <c r="Y402" s="63"/>
      <c r="AJ402" s="18"/>
      <c r="AK402" s="392"/>
    </row>
    <row r="403" spans="1:37" s="55" customFormat="1">
      <c r="A403" s="19"/>
      <c r="B403" s="19" t="s">
        <v>71</v>
      </c>
      <c r="C403" s="56" t="s">
        <v>970</v>
      </c>
      <c r="D403" s="68" t="s">
        <v>130</v>
      </c>
      <c r="E403" s="58">
        <v>0</v>
      </c>
      <c r="F403" s="59">
        <v>0</v>
      </c>
      <c r="G403" s="60">
        <v>0</v>
      </c>
      <c r="H403" s="61"/>
      <c r="I403" s="62"/>
      <c r="J403" s="61"/>
      <c r="K403" s="63"/>
      <c r="L403" s="61"/>
      <c r="M403" s="63"/>
      <c r="N403" s="63">
        <v>13</v>
      </c>
      <c r="O403" s="64"/>
      <c r="P403" s="88"/>
      <c r="Q403" s="86"/>
      <c r="R403" s="84"/>
      <c r="S403" s="63"/>
      <c r="T403" s="63"/>
      <c r="U403" s="63"/>
      <c r="V403" s="382"/>
      <c r="W403" s="63"/>
      <c r="X403" s="89"/>
      <c r="Y403" s="63"/>
      <c r="AJ403" s="18"/>
      <c r="AK403" s="392"/>
    </row>
    <row r="404" spans="1:37" s="55" customFormat="1">
      <c r="A404" s="19"/>
      <c r="B404" s="19" t="s">
        <v>129</v>
      </c>
      <c r="C404" s="56" t="s">
        <v>981</v>
      </c>
      <c r="D404" s="68" t="s">
        <v>130</v>
      </c>
      <c r="E404" s="58">
        <v>0</v>
      </c>
      <c r="F404" s="59">
        <v>0</v>
      </c>
      <c r="G404" s="60">
        <v>0</v>
      </c>
      <c r="H404" s="61"/>
      <c r="I404" s="62"/>
      <c r="J404" s="61"/>
      <c r="K404" s="63"/>
      <c r="L404" s="61"/>
      <c r="M404" s="63"/>
      <c r="N404" s="63">
        <v>13</v>
      </c>
      <c r="O404" s="64"/>
      <c r="P404" s="88"/>
      <c r="Q404" s="86"/>
      <c r="R404" s="84"/>
      <c r="S404" s="63"/>
      <c r="T404" s="63"/>
      <c r="U404" s="63"/>
      <c r="V404" s="389"/>
      <c r="W404" s="63"/>
      <c r="X404" s="89"/>
      <c r="Y404" s="248"/>
      <c r="Z404" s="236"/>
      <c r="AA404" s="236"/>
      <c r="AJ404" s="18"/>
      <c r="AK404" s="392"/>
    </row>
    <row r="405" spans="1:37" s="55" customFormat="1">
      <c r="A405" s="19"/>
      <c r="B405" s="19" t="s">
        <v>49</v>
      </c>
      <c r="C405" s="56" t="s">
        <v>1030</v>
      </c>
      <c r="D405" s="68" t="s">
        <v>130</v>
      </c>
      <c r="E405" s="58">
        <v>0</v>
      </c>
      <c r="F405" s="59">
        <v>0</v>
      </c>
      <c r="G405" s="60">
        <v>0</v>
      </c>
      <c r="H405" s="61"/>
      <c r="I405" s="62"/>
      <c r="J405" s="61"/>
      <c r="K405" s="63"/>
      <c r="L405" s="61"/>
      <c r="M405" s="63"/>
      <c r="N405" s="63">
        <v>13</v>
      </c>
      <c r="O405" s="64"/>
      <c r="P405" s="88"/>
      <c r="Q405" s="86"/>
      <c r="R405" s="84"/>
      <c r="S405" s="63"/>
      <c r="T405" s="63"/>
      <c r="U405" s="63"/>
      <c r="V405" s="382"/>
      <c r="W405" s="63"/>
      <c r="X405" s="89"/>
      <c r="Y405" s="63"/>
      <c r="AJ405" s="18"/>
      <c r="AK405" s="392"/>
    </row>
    <row r="406" spans="1:37" s="55" customFormat="1">
      <c r="A406" s="19"/>
      <c r="B406" s="19" t="s">
        <v>221</v>
      </c>
      <c r="C406" s="56" t="s">
        <v>1052</v>
      </c>
      <c r="D406" s="68" t="s">
        <v>130</v>
      </c>
      <c r="E406" s="58">
        <v>0</v>
      </c>
      <c r="F406" s="59">
        <v>0</v>
      </c>
      <c r="G406" s="60">
        <v>0</v>
      </c>
      <c r="H406" s="61"/>
      <c r="I406" s="62"/>
      <c r="J406" s="61"/>
      <c r="K406" s="63"/>
      <c r="L406" s="61"/>
      <c r="M406" s="63"/>
      <c r="N406" s="63">
        <v>13</v>
      </c>
      <c r="O406" s="64"/>
      <c r="P406" s="88"/>
      <c r="Q406" s="86"/>
      <c r="R406" s="84"/>
      <c r="S406" s="63"/>
      <c r="T406" s="63"/>
      <c r="U406" s="63"/>
      <c r="V406" s="382"/>
      <c r="W406" s="63"/>
      <c r="X406" s="89"/>
      <c r="Y406" s="63"/>
      <c r="AJ406" s="18"/>
      <c r="AK406" s="392"/>
    </row>
    <row r="407" spans="1:37" s="55" customFormat="1">
      <c r="A407" s="19"/>
      <c r="B407" s="19" t="s">
        <v>197</v>
      </c>
      <c r="C407" s="55" t="s">
        <v>2545</v>
      </c>
      <c r="D407" s="68" t="s">
        <v>130</v>
      </c>
      <c r="E407" s="58">
        <v>0</v>
      </c>
      <c r="F407" s="59">
        <v>0</v>
      </c>
      <c r="G407" s="60">
        <v>0</v>
      </c>
      <c r="H407" s="61"/>
      <c r="I407" s="62"/>
      <c r="J407" s="61"/>
      <c r="K407" s="63"/>
      <c r="L407" s="61"/>
      <c r="M407" s="63"/>
      <c r="N407" s="63">
        <v>13</v>
      </c>
      <c r="O407" s="64"/>
      <c r="P407" s="88"/>
      <c r="Q407" s="86"/>
      <c r="R407" s="84"/>
      <c r="S407" s="63"/>
      <c r="T407" s="63"/>
      <c r="U407" s="224">
        <v>24</v>
      </c>
      <c r="V407" s="382"/>
      <c r="W407" s="63"/>
      <c r="X407" s="89"/>
      <c r="Y407" s="63"/>
      <c r="AJ407" s="18"/>
      <c r="AK407" s="392"/>
    </row>
    <row r="408" spans="1:37" s="55" customFormat="1">
      <c r="A408" s="19"/>
      <c r="B408" s="19" t="s">
        <v>47</v>
      </c>
      <c r="C408" s="56" t="s">
        <v>1078</v>
      </c>
      <c r="D408" s="68" t="s">
        <v>130</v>
      </c>
      <c r="E408" s="58">
        <v>0</v>
      </c>
      <c r="F408" s="59">
        <v>0</v>
      </c>
      <c r="G408" s="60">
        <v>0</v>
      </c>
      <c r="H408" s="61"/>
      <c r="I408" s="62"/>
      <c r="J408" s="61"/>
      <c r="K408" s="63"/>
      <c r="L408" s="61"/>
      <c r="M408" s="63"/>
      <c r="N408" s="63">
        <v>13</v>
      </c>
      <c r="O408" s="64"/>
      <c r="P408" s="88"/>
      <c r="Q408" s="86"/>
      <c r="R408" s="84"/>
      <c r="S408" s="63"/>
      <c r="T408" s="63"/>
      <c r="U408" s="63"/>
      <c r="V408" s="382"/>
      <c r="W408" s="63"/>
      <c r="X408" s="89"/>
      <c r="Y408" s="63"/>
      <c r="AJ408" s="18"/>
      <c r="AK408" s="392"/>
    </row>
    <row r="409" spans="1:37" s="55" customFormat="1">
      <c r="A409" s="19"/>
      <c r="B409" s="19" t="s">
        <v>28</v>
      </c>
      <c r="C409" s="55" t="s">
        <v>2546</v>
      </c>
      <c r="D409" s="68" t="s">
        <v>130</v>
      </c>
      <c r="E409" s="58">
        <v>0</v>
      </c>
      <c r="F409" s="59">
        <v>0</v>
      </c>
      <c r="G409" s="60">
        <v>0</v>
      </c>
      <c r="H409" s="61"/>
      <c r="I409" s="62"/>
      <c r="J409" s="61"/>
      <c r="K409" s="63"/>
      <c r="L409" s="61"/>
      <c r="M409" s="63"/>
      <c r="N409" s="63">
        <v>13</v>
      </c>
      <c r="O409" s="64"/>
      <c r="P409" s="88"/>
      <c r="Q409" s="86"/>
      <c r="R409" s="84"/>
      <c r="S409" s="63"/>
      <c r="T409" s="63"/>
      <c r="U409" s="224">
        <v>24</v>
      </c>
      <c r="V409" s="382"/>
      <c r="W409" s="63"/>
      <c r="X409" s="89"/>
      <c r="Y409" s="63"/>
      <c r="AJ409" s="18"/>
      <c r="AK409" s="392"/>
    </row>
    <row r="410" spans="1:37" s="55" customFormat="1">
      <c r="A410" s="19"/>
      <c r="B410" s="19" t="s">
        <v>57</v>
      </c>
      <c r="C410" s="56" t="s">
        <v>1217</v>
      </c>
      <c r="D410" s="68" t="s">
        <v>130</v>
      </c>
      <c r="E410" s="58">
        <v>0</v>
      </c>
      <c r="F410" s="59">
        <v>0</v>
      </c>
      <c r="G410" s="60">
        <v>0</v>
      </c>
      <c r="H410" s="61"/>
      <c r="I410" s="62"/>
      <c r="J410" s="61"/>
      <c r="K410" s="63"/>
      <c r="L410" s="61"/>
      <c r="M410" s="63"/>
      <c r="N410" s="63">
        <v>13</v>
      </c>
      <c r="O410" s="64"/>
      <c r="P410" s="88"/>
      <c r="Q410" s="86"/>
      <c r="R410" s="84"/>
      <c r="S410" s="63"/>
      <c r="T410" s="63"/>
      <c r="U410" s="63"/>
      <c r="V410" s="382"/>
      <c r="W410" s="63"/>
      <c r="X410" s="89"/>
      <c r="Y410" s="63"/>
      <c r="AJ410" s="18"/>
      <c r="AK410" s="392"/>
    </row>
    <row r="411" spans="1:37" s="55" customFormat="1">
      <c r="A411" s="19"/>
      <c r="B411" s="19" t="s">
        <v>17</v>
      </c>
      <c r="C411" s="56" t="s">
        <v>1244</v>
      </c>
      <c r="D411" s="68" t="s">
        <v>130</v>
      </c>
      <c r="E411" s="58">
        <v>0</v>
      </c>
      <c r="F411" s="59">
        <v>0</v>
      </c>
      <c r="G411" s="60">
        <v>0</v>
      </c>
      <c r="H411" s="61"/>
      <c r="I411" s="62"/>
      <c r="J411" s="61"/>
      <c r="K411" s="63"/>
      <c r="L411" s="61"/>
      <c r="M411" s="63"/>
      <c r="N411" s="63">
        <v>13</v>
      </c>
      <c r="O411" s="64"/>
      <c r="P411" s="88"/>
      <c r="Q411" s="86"/>
      <c r="R411" s="84"/>
      <c r="S411" s="63"/>
      <c r="T411" s="63"/>
      <c r="U411" s="63"/>
      <c r="V411" s="382"/>
      <c r="W411" s="63"/>
      <c r="X411" s="89"/>
      <c r="Y411" s="63"/>
      <c r="AJ411" s="18"/>
      <c r="AK411" s="392"/>
    </row>
    <row r="412" spans="1:37" s="55" customFormat="1">
      <c r="A412" s="19"/>
      <c r="B412" s="19" t="s">
        <v>32</v>
      </c>
      <c r="C412" s="56" t="s">
        <v>1274</v>
      </c>
      <c r="D412" s="68" t="s">
        <v>130</v>
      </c>
      <c r="E412" s="58">
        <v>0</v>
      </c>
      <c r="F412" s="59">
        <v>0</v>
      </c>
      <c r="G412" s="60">
        <v>0</v>
      </c>
      <c r="H412" s="61"/>
      <c r="I412" s="62"/>
      <c r="J412" s="61"/>
      <c r="K412" s="63"/>
      <c r="L412" s="61"/>
      <c r="M412" s="63"/>
      <c r="N412" s="63">
        <v>13</v>
      </c>
      <c r="O412" s="64"/>
      <c r="P412" s="88"/>
      <c r="Q412" s="86"/>
      <c r="R412" s="84"/>
      <c r="S412" s="63"/>
      <c r="T412" s="63"/>
      <c r="U412" s="63"/>
      <c r="V412" s="382"/>
      <c r="W412" s="63"/>
      <c r="X412" s="89"/>
      <c r="Y412" s="63"/>
      <c r="AJ412" s="18"/>
      <c r="AK412" s="392"/>
    </row>
    <row r="413" spans="1:37" s="55" customFormat="1">
      <c r="A413" s="19"/>
      <c r="B413" s="19" t="s">
        <v>101</v>
      </c>
      <c r="C413" s="56" t="s">
        <v>1280</v>
      </c>
      <c r="D413" s="68" t="s">
        <v>130</v>
      </c>
      <c r="E413" s="58">
        <v>0</v>
      </c>
      <c r="F413" s="59">
        <v>0</v>
      </c>
      <c r="G413" s="60">
        <v>0</v>
      </c>
      <c r="H413" s="61"/>
      <c r="I413" s="62"/>
      <c r="J413" s="61"/>
      <c r="K413" s="63"/>
      <c r="L413" s="61"/>
      <c r="M413" s="63"/>
      <c r="N413" s="63">
        <v>13</v>
      </c>
      <c r="O413" s="64"/>
      <c r="P413" s="88"/>
      <c r="Q413" s="86"/>
      <c r="R413" s="84"/>
      <c r="S413" s="63"/>
      <c r="T413" s="63"/>
      <c r="U413" s="63"/>
      <c r="V413" s="382"/>
      <c r="W413" s="63"/>
      <c r="X413" s="89"/>
      <c r="Y413" s="63"/>
      <c r="AJ413" s="18"/>
      <c r="AK413" s="392"/>
    </row>
    <row r="414" spans="1:37" s="55" customFormat="1">
      <c r="A414" s="19"/>
      <c r="B414" s="19" t="s">
        <v>142</v>
      </c>
      <c r="C414" s="56" t="s">
        <v>1349</v>
      </c>
      <c r="D414" s="68" t="s">
        <v>130</v>
      </c>
      <c r="E414" s="58">
        <v>0</v>
      </c>
      <c r="F414" s="59">
        <v>0</v>
      </c>
      <c r="G414" s="60">
        <v>0</v>
      </c>
      <c r="H414" s="61"/>
      <c r="I414" s="62"/>
      <c r="J414" s="61"/>
      <c r="K414" s="63"/>
      <c r="L414" s="61"/>
      <c r="M414" s="63"/>
      <c r="N414" s="63">
        <v>13</v>
      </c>
      <c r="O414" s="64"/>
      <c r="P414" s="88"/>
      <c r="Q414" s="86"/>
      <c r="R414" s="84"/>
      <c r="S414" s="63"/>
      <c r="T414" s="63"/>
      <c r="U414" s="63"/>
      <c r="V414" s="382"/>
      <c r="W414" s="63"/>
      <c r="X414" s="89"/>
      <c r="Y414" s="63"/>
      <c r="AJ414" s="18"/>
      <c r="AK414" s="392"/>
    </row>
    <row r="415" spans="1:37" s="55" customFormat="1">
      <c r="A415" s="19"/>
      <c r="B415" s="19" t="s">
        <v>137</v>
      </c>
      <c r="C415" s="56" t="s">
        <v>1444</v>
      </c>
      <c r="D415" s="68" t="s">
        <v>130</v>
      </c>
      <c r="E415" s="58">
        <v>0</v>
      </c>
      <c r="F415" s="59">
        <v>0</v>
      </c>
      <c r="G415" s="60">
        <v>0</v>
      </c>
      <c r="H415" s="61"/>
      <c r="I415" s="62"/>
      <c r="J415" s="61"/>
      <c r="K415" s="63"/>
      <c r="L415" s="61"/>
      <c r="M415" s="63"/>
      <c r="N415" s="63">
        <v>13</v>
      </c>
      <c r="O415" s="64"/>
      <c r="P415" s="88"/>
      <c r="Q415" s="86"/>
      <c r="R415" s="84"/>
      <c r="S415" s="63"/>
      <c r="T415" s="63"/>
      <c r="U415" s="63"/>
      <c r="V415" s="382"/>
      <c r="W415" s="63"/>
      <c r="X415" s="89"/>
      <c r="Y415" s="63"/>
      <c r="AJ415" s="18"/>
      <c r="AK415" s="392"/>
    </row>
    <row r="416" spans="1:37" s="55" customFormat="1">
      <c r="A416" s="19"/>
      <c r="B416" s="19" t="s">
        <v>28</v>
      </c>
      <c r="C416" s="56" t="s">
        <v>1469</v>
      </c>
      <c r="D416" s="68" t="s">
        <v>130</v>
      </c>
      <c r="E416" s="58">
        <v>0</v>
      </c>
      <c r="F416" s="59">
        <v>0</v>
      </c>
      <c r="G416" s="60">
        <v>0</v>
      </c>
      <c r="H416" s="61"/>
      <c r="I416" s="62"/>
      <c r="J416" s="61"/>
      <c r="K416" s="63"/>
      <c r="L416" s="61"/>
      <c r="M416" s="63"/>
      <c r="N416" s="63">
        <v>13</v>
      </c>
      <c r="O416" s="64"/>
      <c r="P416" s="88"/>
      <c r="Q416" s="86"/>
      <c r="R416" s="84"/>
      <c r="S416" s="63"/>
      <c r="T416" s="63"/>
      <c r="U416" s="63"/>
      <c r="V416" s="382"/>
      <c r="W416" s="63"/>
      <c r="X416" s="89"/>
      <c r="Y416" s="63"/>
      <c r="AJ416" s="18"/>
      <c r="AK416" s="392"/>
    </row>
    <row r="417" spans="1:37" s="55" customFormat="1">
      <c r="A417" s="19"/>
      <c r="B417" s="19" t="s">
        <v>142</v>
      </c>
      <c r="C417" s="55" t="s">
        <v>2547</v>
      </c>
      <c r="D417" s="68" t="s">
        <v>130</v>
      </c>
      <c r="E417" s="58">
        <v>0</v>
      </c>
      <c r="F417" s="59">
        <v>0</v>
      </c>
      <c r="G417" s="60">
        <v>0</v>
      </c>
      <c r="H417" s="61"/>
      <c r="I417" s="62"/>
      <c r="J417" s="61"/>
      <c r="K417" s="63"/>
      <c r="L417" s="61"/>
      <c r="M417" s="63"/>
      <c r="N417" s="63">
        <v>13</v>
      </c>
      <c r="O417" s="64"/>
      <c r="P417" s="88"/>
      <c r="Q417" s="86"/>
      <c r="R417" s="84"/>
      <c r="S417" s="63"/>
      <c r="T417" s="63"/>
      <c r="U417" s="224">
        <v>23</v>
      </c>
      <c r="V417" s="382"/>
      <c r="W417" s="63"/>
      <c r="X417" s="89"/>
      <c r="Y417" s="63"/>
      <c r="AJ417" s="18"/>
      <c r="AK417" s="392"/>
    </row>
    <row r="418" spans="1:37" s="55" customFormat="1">
      <c r="A418" s="19"/>
      <c r="B418" s="19" t="s">
        <v>159</v>
      </c>
      <c r="C418" s="56" t="s">
        <v>1667</v>
      </c>
      <c r="D418" s="68" t="s">
        <v>130</v>
      </c>
      <c r="E418" s="58">
        <v>0</v>
      </c>
      <c r="F418" s="59">
        <v>0</v>
      </c>
      <c r="G418" s="60">
        <v>0</v>
      </c>
      <c r="H418" s="61"/>
      <c r="I418" s="62"/>
      <c r="J418" s="61"/>
      <c r="K418" s="63"/>
      <c r="L418" s="61"/>
      <c r="M418" s="63"/>
      <c r="N418" s="63">
        <v>13</v>
      </c>
      <c r="O418" s="64"/>
      <c r="P418" s="88"/>
      <c r="Q418" s="86"/>
      <c r="R418" s="84"/>
      <c r="S418" s="63"/>
      <c r="T418" s="63"/>
      <c r="U418" s="63"/>
      <c r="V418" s="382"/>
      <c r="W418" s="63"/>
      <c r="X418" s="89"/>
      <c r="Y418" s="63"/>
      <c r="AJ418" s="18"/>
      <c r="AK418" s="392"/>
    </row>
    <row r="419" spans="1:37" s="55" customFormat="1">
      <c r="A419" s="19"/>
      <c r="B419" s="19" t="s">
        <v>127</v>
      </c>
      <c r="C419" s="55" t="s">
        <v>2548</v>
      </c>
      <c r="D419" s="68" t="s">
        <v>130</v>
      </c>
      <c r="E419" s="58">
        <v>0</v>
      </c>
      <c r="F419" s="59">
        <v>0</v>
      </c>
      <c r="G419" s="60">
        <v>0</v>
      </c>
      <c r="H419" s="61"/>
      <c r="I419" s="62"/>
      <c r="J419" s="61"/>
      <c r="K419" s="63"/>
      <c r="L419" s="61"/>
      <c r="M419" s="63"/>
      <c r="N419" s="63">
        <v>13</v>
      </c>
      <c r="O419" s="64"/>
      <c r="P419" s="88"/>
      <c r="Q419" s="86"/>
      <c r="R419" s="84"/>
      <c r="S419" s="63"/>
      <c r="T419" s="63"/>
      <c r="U419" s="224">
        <v>23</v>
      </c>
      <c r="V419" s="382"/>
      <c r="W419" s="63"/>
      <c r="X419" s="89"/>
      <c r="Y419" s="63"/>
      <c r="AJ419" s="18"/>
      <c r="AK419" s="392"/>
    </row>
    <row r="420" spans="1:37" s="55" customFormat="1">
      <c r="A420" s="19"/>
      <c r="B420" s="19" t="s">
        <v>21</v>
      </c>
      <c r="C420" s="56" t="s">
        <v>1150</v>
      </c>
      <c r="D420" s="57" t="s">
        <v>1808</v>
      </c>
      <c r="E420" s="58">
        <v>4</v>
      </c>
      <c r="F420" s="59">
        <v>4</v>
      </c>
      <c r="G420" s="60"/>
      <c r="H420" s="61"/>
      <c r="I420" s="62"/>
      <c r="J420" s="61"/>
      <c r="K420" s="63"/>
      <c r="L420" s="61"/>
      <c r="M420" s="63"/>
      <c r="N420" s="63">
        <v>14</v>
      </c>
      <c r="O420" s="64"/>
      <c r="P420" s="88"/>
      <c r="Q420" s="86"/>
      <c r="R420" s="84"/>
      <c r="S420" s="63"/>
      <c r="T420" s="63"/>
      <c r="U420" s="63"/>
      <c r="V420" s="382"/>
      <c r="W420" s="63"/>
      <c r="X420" s="89"/>
      <c r="Y420" s="63"/>
      <c r="AJ420" s="18"/>
      <c r="AK420" s="392"/>
    </row>
    <row r="421" spans="1:37" s="55" customFormat="1">
      <c r="A421" s="19"/>
      <c r="B421" s="19" t="s">
        <v>161</v>
      </c>
      <c r="C421" s="56" t="s">
        <v>817</v>
      </c>
      <c r="D421" s="68" t="s">
        <v>18</v>
      </c>
      <c r="E421" s="58">
        <v>4</v>
      </c>
      <c r="F421" s="59">
        <v>0</v>
      </c>
      <c r="G421" s="60"/>
      <c r="H421" s="61"/>
      <c r="I421" s="62"/>
      <c r="J421" s="61"/>
      <c r="K421" s="63"/>
      <c r="L421" s="61"/>
      <c r="M421" s="63"/>
      <c r="N421" s="63">
        <v>14</v>
      </c>
      <c r="O421" s="64"/>
      <c r="P421" s="88"/>
      <c r="Q421" s="86"/>
      <c r="R421" s="84"/>
      <c r="S421" s="63"/>
      <c r="T421" s="63"/>
      <c r="U421" s="63"/>
      <c r="V421" s="382"/>
      <c r="W421" s="63"/>
      <c r="X421" s="89"/>
      <c r="Y421" s="63"/>
      <c r="AJ421" s="18"/>
      <c r="AK421" s="392"/>
    </row>
    <row r="422" spans="1:37" s="55" customFormat="1">
      <c r="A422" s="19"/>
      <c r="B422" s="19" t="s">
        <v>45</v>
      </c>
      <c r="C422" s="56" t="s">
        <v>1090</v>
      </c>
      <c r="D422" s="57" t="s">
        <v>1808</v>
      </c>
      <c r="E422" s="58">
        <v>4</v>
      </c>
      <c r="F422" s="59">
        <v>0</v>
      </c>
      <c r="G422" s="60"/>
      <c r="H422" s="61"/>
      <c r="I422" s="62"/>
      <c r="J422" s="61"/>
      <c r="K422" s="63"/>
      <c r="L422" s="61"/>
      <c r="M422" s="63"/>
      <c r="N422" s="63">
        <v>14</v>
      </c>
      <c r="O422" s="64"/>
      <c r="P422" s="88"/>
      <c r="Q422" s="86"/>
      <c r="R422" s="84"/>
      <c r="S422" s="63"/>
      <c r="T422" s="63"/>
      <c r="U422" s="63"/>
      <c r="V422" s="382"/>
      <c r="W422" s="63"/>
      <c r="X422" s="89"/>
      <c r="Y422" s="63"/>
      <c r="AJ422" s="18"/>
      <c r="AK422" s="392"/>
    </row>
    <row r="423" spans="1:37" s="55" customFormat="1">
      <c r="A423" s="19"/>
      <c r="B423" s="19" t="s">
        <v>49</v>
      </c>
      <c r="C423" s="56" t="s">
        <v>1521</v>
      </c>
      <c r="D423" s="57" t="s">
        <v>1808</v>
      </c>
      <c r="E423" s="58">
        <v>4</v>
      </c>
      <c r="F423" s="59">
        <v>0</v>
      </c>
      <c r="G423" s="60"/>
      <c r="H423" s="61"/>
      <c r="I423" s="62"/>
      <c r="J423" s="61"/>
      <c r="K423" s="63"/>
      <c r="L423" s="61"/>
      <c r="M423" s="63"/>
      <c r="N423" s="63">
        <v>14</v>
      </c>
      <c r="O423" s="64"/>
      <c r="P423" s="88"/>
      <c r="Q423" s="86"/>
      <c r="R423" s="84"/>
      <c r="S423" s="63"/>
      <c r="T423" s="63"/>
      <c r="U423" s="63"/>
      <c r="V423" s="382"/>
      <c r="W423" s="63"/>
      <c r="X423" s="89"/>
      <c r="Y423" s="63"/>
      <c r="AJ423" s="18"/>
      <c r="AK423" s="392"/>
    </row>
    <row r="424" spans="1:37" s="55" customFormat="1">
      <c r="A424" s="19"/>
      <c r="B424" s="19" t="s">
        <v>79</v>
      </c>
      <c r="C424" s="56" t="s">
        <v>1331</v>
      </c>
      <c r="D424" s="68" t="s">
        <v>18</v>
      </c>
      <c r="E424" s="58">
        <v>0</v>
      </c>
      <c r="F424" s="59">
        <v>6</v>
      </c>
      <c r="G424" s="60"/>
      <c r="H424" s="61"/>
      <c r="I424" s="62"/>
      <c r="J424" s="61"/>
      <c r="K424" s="63"/>
      <c r="L424" s="61"/>
      <c r="M424" s="63"/>
      <c r="N424" s="63">
        <v>14</v>
      </c>
      <c r="O424" s="64"/>
      <c r="P424" s="88"/>
      <c r="Q424" s="86"/>
      <c r="R424" s="84"/>
      <c r="S424" s="63"/>
      <c r="T424" s="63"/>
      <c r="U424" s="63"/>
      <c r="V424" s="382"/>
      <c r="W424" s="63"/>
      <c r="X424" s="89"/>
      <c r="Y424" s="63"/>
      <c r="AJ424" s="18"/>
      <c r="AK424" s="392"/>
    </row>
    <row r="425" spans="1:37" s="55" customFormat="1">
      <c r="A425" s="19"/>
      <c r="B425" s="19" t="s">
        <v>24</v>
      </c>
      <c r="C425" s="56" t="s">
        <v>909</v>
      </c>
      <c r="D425" s="68" t="s">
        <v>42</v>
      </c>
      <c r="E425" s="58">
        <v>0</v>
      </c>
      <c r="F425" s="59">
        <v>4</v>
      </c>
      <c r="G425" s="60"/>
      <c r="H425" s="61"/>
      <c r="I425" s="62"/>
      <c r="J425" s="61"/>
      <c r="K425" s="63"/>
      <c r="L425" s="61"/>
      <c r="M425" s="63"/>
      <c r="N425" s="63">
        <v>14</v>
      </c>
      <c r="O425" s="64"/>
      <c r="P425" s="88"/>
      <c r="Q425" s="86"/>
      <c r="R425" s="84"/>
      <c r="S425" s="63"/>
      <c r="T425" s="63"/>
      <c r="U425" s="63"/>
      <c r="V425" s="382"/>
      <c r="W425" s="63"/>
      <c r="X425" s="89"/>
      <c r="Y425" s="63"/>
      <c r="AJ425" s="18"/>
      <c r="AK425" s="392"/>
    </row>
    <row r="426" spans="1:37" s="55" customFormat="1">
      <c r="A426" s="19"/>
      <c r="B426" s="19" t="s">
        <v>68</v>
      </c>
      <c r="C426" s="56" t="s">
        <v>1655</v>
      </c>
      <c r="D426" s="68" t="s">
        <v>42</v>
      </c>
      <c r="E426" s="58">
        <v>0</v>
      </c>
      <c r="F426" s="59">
        <v>0</v>
      </c>
      <c r="G426" s="60"/>
      <c r="H426" s="61"/>
      <c r="I426" s="62"/>
      <c r="J426" s="61"/>
      <c r="K426" s="63"/>
      <c r="L426" s="61"/>
      <c r="M426" s="63"/>
      <c r="N426" s="63">
        <v>14</v>
      </c>
      <c r="O426" s="64"/>
      <c r="P426" s="88"/>
      <c r="Q426" s="86"/>
      <c r="R426" s="84"/>
      <c r="S426" s="63"/>
      <c r="T426" s="63"/>
      <c r="U426" s="63"/>
      <c r="V426" s="382"/>
      <c r="W426" s="63"/>
      <c r="X426" s="89"/>
      <c r="Y426" s="248"/>
      <c r="Z426" s="236"/>
      <c r="AA426" s="236"/>
      <c r="AJ426" s="18"/>
      <c r="AK426" s="392"/>
    </row>
    <row r="427" spans="1:37" s="55" customFormat="1">
      <c r="A427" s="19"/>
      <c r="B427" s="19" t="s">
        <v>24</v>
      </c>
      <c r="C427" s="56" t="s">
        <v>987</v>
      </c>
      <c r="D427" s="68" t="s">
        <v>83</v>
      </c>
      <c r="E427" s="58">
        <v>4</v>
      </c>
      <c r="F427" s="59"/>
      <c r="G427" s="60"/>
      <c r="H427" s="61"/>
      <c r="I427" s="62"/>
      <c r="J427" s="61"/>
      <c r="K427" s="63"/>
      <c r="L427" s="61"/>
      <c r="M427" s="63"/>
      <c r="N427" s="63">
        <v>15</v>
      </c>
      <c r="O427" s="64"/>
      <c r="P427" s="88"/>
      <c r="Q427" s="86"/>
      <c r="R427" s="84"/>
      <c r="S427" s="63"/>
      <c r="T427" s="63"/>
      <c r="U427" s="63"/>
      <c r="V427" s="382"/>
      <c r="W427" s="63"/>
      <c r="X427" s="89"/>
      <c r="Y427" s="63"/>
      <c r="AJ427" s="18"/>
      <c r="AK427" s="392"/>
    </row>
    <row r="428" spans="1:37" s="55" customFormat="1">
      <c r="A428" s="19"/>
      <c r="B428" s="19" t="s">
        <v>129</v>
      </c>
      <c r="C428" s="56" t="s">
        <v>1154</v>
      </c>
      <c r="D428" s="68" t="s">
        <v>83</v>
      </c>
      <c r="E428" s="58">
        <v>4</v>
      </c>
      <c r="F428" s="59"/>
      <c r="G428" s="60"/>
      <c r="H428" s="61"/>
      <c r="I428" s="62"/>
      <c r="J428" s="61"/>
      <c r="K428" s="63"/>
      <c r="L428" s="61"/>
      <c r="M428" s="63"/>
      <c r="N428" s="63">
        <v>15</v>
      </c>
      <c r="O428" s="64"/>
      <c r="P428" s="88"/>
      <c r="Q428" s="86"/>
      <c r="R428" s="84"/>
      <c r="S428" s="63"/>
      <c r="T428" s="63"/>
      <c r="U428" s="63"/>
      <c r="V428" s="382"/>
      <c r="W428" s="63"/>
      <c r="X428" s="89"/>
      <c r="Y428" s="63"/>
      <c r="AJ428" s="18"/>
      <c r="AK428" s="392"/>
    </row>
    <row r="429" spans="1:37" s="55" customFormat="1">
      <c r="A429" s="19"/>
      <c r="B429" s="19" t="s">
        <v>57</v>
      </c>
      <c r="C429" s="56" t="s">
        <v>1287</v>
      </c>
      <c r="D429" s="68" t="s">
        <v>132</v>
      </c>
      <c r="E429" s="58">
        <v>4</v>
      </c>
      <c r="F429" s="59"/>
      <c r="G429" s="60"/>
      <c r="H429" s="61"/>
      <c r="I429" s="62"/>
      <c r="J429" s="61"/>
      <c r="K429" s="63"/>
      <c r="L429" s="61"/>
      <c r="M429" s="63"/>
      <c r="N429" s="63">
        <v>15</v>
      </c>
      <c r="O429" s="64"/>
      <c r="P429" s="88"/>
      <c r="Q429" s="86"/>
      <c r="R429" s="84"/>
      <c r="S429" s="63"/>
      <c r="T429" s="63"/>
      <c r="U429" s="63"/>
      <c r="V429" s="382"/>
      <c r="W429" s="63"/>
      <c r="X429" s="89"/>
      <c r="Y429" s="63"/>
      <c r="AJ429" s="18"/>
      <c r="AK429" s="392"/>
    </row>
    <row r="430" spans="1:37" s="55" customFormat="1">
      <c r="A430" s="19"/>
      <c r="B430" s="19" t="s">
        <v>142</v>
      </c>
      <c r="C430" s="56" t="s">
        <v>1415</v>
      </c>
      <c r="D430" s="68" t="s">
        <v>132</v>
      </c>
      <c r="E430" s="58">
        <v>4</v>
      </c>
      <c r="F430" s="59"/>
      <c r="G430" s="60"/>
      <c r="H430" s="61"/>
      <c r="I430" s="62"/>
      <c r="J430" s="61"/>
      <c r="K430" s="63"/>
      <c r="L430" s="61"/>
      <c r="M430" s="63"/>
      <c r="N430" s="63">
        <v>15</v>
      </c>
      <c r="O430" s="64"/>
      <c r="P430" s="88"/>
      <c r="Q430" s="86"/>
      <c r="R430" s="84"/>
      <c r="S430" s="63"/>
      <c r="T430" s="63"/>
      <c r="U430" s="63"/>
      <c r="V430" s="382"/>
      <c r="W430" s="63"/>
      <c r="X430" s="89"/>
      <c r="Y430" s="63"/>
      <c r="AJ430" s="18"/>
      <c r="AK430" s="392"/>
    </row>
    <row r="431" spans="1:37" s="55" customFormat="1">
      <c r="A431" s="19"/>
      <c r="B431" s="19" t="s">
        <v>221</v>
      </c>
      <c r="C431" s="56" t="s">
        <v>417</v>
      </c>
      <c r="D431" s="68" t="s">
        <v>83</v>
      </c>
      <c r="E431" s="58">
        <v>0</v>
      </c>
      <c r="F431" s="59"/>
      <c r="G431" s="60"/>
      <c r="H431" s="61"/>
      <c r="I431" s="62"/>
      <c r="J431" s="61"/>
      <c r="K431" s="63"/>
      <c r="L431" s="61"/>
      <c r="M431" s="63"/>
      <c r="N431" s="63">
        <v>15</v>
      </c>
      <c r="O431" s="64"/>
      <c r="P431" s="88"/>
      <c r="Q431" s="86"/>
      <c r="R431" s="84"/>
      <c r="S431" s="63"/>
      <c r="T431" s="63"/>
      <c r="U431" s="63"/>
      <c r="V431" s="382"/>
      <c r="W431" s="63"/>
      <c r="X431" s="89"/>
      <c r="Y431" s="63"/>
      <c r="AJ431" s="18"/>
      <c r="AK431" s="392"/>
    </row>
    <row r="432" spans="1:37" s="55" customFormat="1">
      <c r="A432" s="19"/>
      <c r="B432" s="19" t="s">
        <v>35</v>
      </c>
      <c r="C432" s="56" t="s">
        <v>693</v>
      </c>
      <c r="D432" s="68" t="s">
        <v>83</v>
      </c>
      <c r="E432" s="58">
        <v>0</v>
      </c>
      <c r="F432" s="59"/>
      <c r="G432" s="60"/>
      <c r="H432" s="61"/>
      <c r="I432" s="62"/>
      <c r="J432" s="61"/>
      <c r="K432" s="63"/>
      <c r="L432" s="61"/>
      <c r="M432" s="63"/>
      <c r="N432" s="63">
        <v>15</v>
      </c>
      <c r="O432" s="64"/>
      <c r="P432" s="88"/>
      <c r="Q432" s="86"/>
      <c r="R432" s="84"/>
      <c r="S432" s="63"/>
      <c r="T432" s="63"/>
      <c r="U432" s="63"/>
      <c r="V432" s="382"/>
      <c r="W432" s="63"/>
      <c r="X432" s="89"/>
      <c r="Y432" s="63"/>
      <c r="AJ432" s="18"/>
      <c r="AK432" s="392"/>
    </row>
    <row r="433" spans="1:37" s="55" customFormat="1">
      <c r="A433" s="19"/>
      <c r="B433" s="19" t="s">
        <v>45</v>
      </c>
      <c r="C433" s="56" t="s">
        <v>1035</v>
      </c>
      <c r="D433" s="68" t="s">
        <v>108</v>
      </c>
      <c r="E433" s="58">
        <v>0</v>
      </c>
      <c r="F433" s="59"/>
      <c r="G433" s="60"/>
      <c r="H433" s="61"/>
      <c r="I433" s="62"/>
      <c r="J433" s="61"/>
      <c r="K433" s="63"/>
      <c r="L433" s="61"/>
      <c r="M433" s="63"/>
      <c r="N433" s="63">
        <v>15</v>
      </c>
      <c r="O433" s="64"/>
      <c r="P433" s="88"/>
      <c r="Q433" s="86"/>
      <c r="R433" s="84"/>
      <c r="S433" s="63"/>
      <c r="T433" s="63"/>
      <c r="U433" s="63"/>
      <c r="V433" s="382"/>
      <c r="W433" s="63"/>
      <c r="X433" s="89"/>
      <c r="Y433" s="63"/>
      <c r="AJ433" s="18"/>
      <c r="AK433" s="392"/>
    </row>
    <row r="434" spans="1:37" s="55" customFormat="1">
      <c r="A434" s="19"/>
      <c r="B434" s="19" t="s">
        <v>52</v>
      </c>
      <c r="C434" s="56" t="s">
        <v>1112</v>
      </c>
      <c r="D434" s="68" t="s">
        <v>108</v>
      </c>
      <c r="E434" s="58">
        <v>0</v>
      </c>
      <c r="F434" s="59"/>
      <c r="G434" s="60"/>
      <c r="H434" s="61"/>
      <c r="I434" s="62"/>
      <c r="J434" s="61"/>
      <c r="K434" s="63"/>
      <c r="L434" s="61"/>
      <c r="M434" s="63"/>
      <c r="N434" s="63">
        <v>15</v>
      </c>
      <c r="O434" s="64"/>
      <c r="P434" s="88"/>
      <c r="Q434" s="86"/>
      <c r="R434" s="84"/>
      <c r="S434" s="63"/>
      <c r="T434" s="63"/>
      <c r="U434" s="63"/>
      <c r="V434" s="382"/>
      <c r="W434" s="63"/>
      <c r="X434" s="89"/>
      <c r="Y434" s="63"/>
      <c r="AJ434" s="18"/>
      <c r="AK434" s="392"/>
    </row>
    <row r="435" spans="1:37" s="55" customFormat="1">
      <c r="A435" s="19"/>
      <c r="B435" s="19" t="s">
        <v>24</v>
      </c>
      <c r="C435" s="56" t="s">
        <v>1281</v>
      </c>
      <c r="D435" s="68" t="s">
        <v>108</v>
      </c>
      <c r="E435" s="58">
        <v>0</v>
      </c>
      <c r="F435" s="59"/>
      <c r="G435" s="60"/>
      <c r="H435" s="61"/>
      <c r="I435" s="62"/>
      <c r="J435" s="61"/>
      <c r="K435" s="63"/>
      <c r="L435" s="61"/>
      <c r="M435" s="63"/>
      <c r="N435" s="63">
        <v>15</v>
      </c>
      <c r="O435" s="64"/>
      <c r="P435" s="88"/>
      <c r="Q435" s="86"/>
      <c r="R435" s="84"/>
      <c r="S435" s="63"/>
      <c r="T435" s="63"/>
      <c r="U435" s="63"/>
      <c r="V435" s="382"/>
      <c r="W435" s="63"/>
      <c r="X435" s="89"/>
      <c r="Y435" s="63"/>
      <c r="AJ435" s="18"/>
      <c r="AK435" s="392"/>
    </row>
    <row r="436" spans="1:37" s="55" customFormat="1">
      <c r="A436" s="19"/>
      <c r="B436" s="19" t="s">
        <v>129</v>
      </c>
      <c r="C436" s="56" t="s">
        <v>1641</v>
      </c>
      <c r="D436" s="68" t="s">
        <v>108</v>
      </c>
      <c r="E436" s="58">
        <v>0</v>
      </c>
      <c r="F436" s="59"/>
      <c r="G436" s="60"/>
      <c r="H436" s="61"/>
      <c r="I436" s="62"/>
      <c r="J436" s="61"/>
      <c r="K436" s="63"/>
      <c r="L436" s="61"/>
      <c r="M436" s="63"/>
      <c r="N436" s="63">
        <v>15</v>
      </c>
      <c r="O436" s="64"/>
      <c r="P436" s="88"/>
      <c r="Q436" s="86"/>
      <c r="R436" s="84"/>
      <c r="S436" s="63"/>
      <c r="T436" s="63"/>
      <c r="U436" s="63"/>
      <c r="V436" s="382"/>
      <c r="W436" s="63"/>
      <c r="X436" s="89"/>
      <c r="Y436" s="63"/>
      <c r="AJ436" s="18"/>
      <c r="AK436" s="392"/>
    </row>
    <row r="437" spans="1:37" s="55" customFormat="1">
      <c r="A437" s="19"/>
      <c r="B437" s="19" t="s">
        <v>52</v>
      </c>
      <c r="C437" s="56" t="s">
        <v>349</v>
      </c>
      <c r="D437" s="68" t="s">
        <v>83</v>
      </c>
      <c r="E437" s="58">
        <v>0</v>
      </c>
      <c r="F437" s="59"/>
      <c r="G437" s="60"/>
      <c r="H437" s="61"/>
      <c r="I437" s="62"/>
      <c r="J437" s="61"/>
      <c r="K437" s="63"/>
      <c r="L437" s="61"/>
      <c r="M437" s="63"/>
      <c r="N437" s="63">
        <v>15</v>
      </c>
      <c r="O437" s="64"/>
      <c r="P437" s="88"/>
      <c r="Q437" s="86"/>
      <c r="R437" s="84"/>
      <c r="S437" s="63"/>
      <c r="T437" s="63"/>
      <c r="U437" s="63">
        <v>30</v>
      </c>
      <c r="V437" s="389" t="s">
        <v>2899</v>
      </c>
      <c r="W437" s="63"/>
      <c r="X437" s="89"/>
      <c r="Y437" s="248"/>
      <c r="Z437" s="236"/>
      <c r="AA437" s="236"/>
      <c r="AJ437" s="18"/>
      <c r="AK437" s="392"/>
    </row>
    <row r="438" spans="1:37" s="55" customFormat="1">
      <c r="A438" s="19"/>
      <c r="B438" s="19" t="s">
        <v>12</v>
      </c>
      <c r="C438" s="56" t="s">
        <v>1488</v>
      </c>
      <c r="D438" s="68" t="s">
        <v>29</v>
      </c>
      <c r="E438" s="58">
        <v>0</v>
      </c>
      <c r="F438" s="59">
        <v>5</v>
      </c>
      <c r="G438" s="60"/>
      <c r="H438" s="61"/>
      <c r="I438" s="62"/>
      <c r="J438" s="61"/>
      <c r="K438" s="63"/>
      <c r="L438" s="61"/>
      <c r="M438" s="63"/>
      <c r="N438" s="63">
        <v>16</v>
      </c>
      <c r="O438" s="64"/>
      <c r="P438" s="88"/>
      <c r="Q438" s="86"/>
      <c r="R438" s="84"/>
      <c r="S438" s="63"/>
      <c r="T438" s="63"/>
      <c r="U438" s="63"/>
      <c r="V438" s="382"/>
      <c r="W438" s="63"/>
      <c r="X438" s="89"/>
      <c r="Y438" s="63"/>
      <c r="AJ438" s="18"/>
      <c r="AK438" s="392"/>
    </row>
    <row r="439" spans="1:37" s="55" customFormat="1">
      <c r="A439" s="19"/>
      <c r="B439" s="19" t="s">
        <v>76</v>
      </c>
      <c r="C439" s="56" t="s">
        <v>91</v>
      </c>
      <c r="D439" s="68" t="s">
        <v>29</v>
      </c>
      <c r="E439" s="58">
        <v>0</v>
      </c>
      <c r="F439" s="59">
        <v>4</v>
      </c>
      <c r="G439" s="60"/>
      <c r="H439" s="61"/>
      <c r="I439" s="62"/>
      <c r="J439" s="61"/>
      <c r="K439" s="63"/>
      <c r="L439" s="61"/>
      <c r="M439" s="63"/>
      <c r="N439" s="63">
        <v>16</v>
      </c>
      <c r="O439" s="64"/>
      <c r="P439" s="88"/>
      <c r="Q439" s="86"/>
      <c r="R439" s="84"/>
      <c r="S439" s="63"/>
      <c r="T439" s="63"/>
      <c r="U439" s="63"/>
      <c r="V439" s="382"/>
      <c r="W439" s="63"/>
      <c r="X439" s="89"/>
      <c r="Y439" s="63"/>
      <c r="AJ439" s="18"/>
      <c r="AK439" s="392"/>
    </row>
    <row r="440" spans="1:37" s="55" customFormat="1">
      <c r="A440" s="19"/>
      <c r="B440" s="19" t="s">
        <v>12</v>
      </c>
      <c r="C440" s="56" t="s">
        <v>227</v>
      </c>
      <c r="D440" s="68" t="s">
        <v>29</v>
      </c>
      <c r="E440" s="58">
        <v>0</v>
      </c>
      <c r="F440" s="59">
        <v>4</v>
      </c>
      <c r="G440" s="60"/>
      <c r="H440" s="61"/>
      <c r="I440" s="62"/>
      <c r="J440" s="61"/>
      <c r="K440" s="63"/>
      <c r="L440" s="61"/>
      <c r="M440" s="63"/>
      <c r="N440" s="63">
        <v>16</v>
      </c>
      <c r="O440" s="64"/>
      <c r="P440" s="88"/>
      <c r="Q440" s="86"/>
      <c r="R440" s="84"/>
      <c r="S440" s="63"/>
      <c r="T440" s="63"/>
      <c r="U440" s="63"/>
      <c r="V440" s="382"/>
      <c r="W440" s="63"/>
      <c r="X440" s="89"/>
      <c r="Y440" s="63"/>
      <c r="AJ440" s="18"/>
      <c r="AK440" s="392"/>
    </row>
    <row r="441" spans="1:37" s="55" customFormat="1">
      <c r="A441" s="19"/>
      <c r="B441" s="19" t="s">
        <v>79</v>
      </c>
      <c r="C441" s="56" t="s">
        <v>232</v>
      </c>
      <c r="D441" s="68" t="s">
        <v>29</v>
      </c>
      <c r="E441" s="58">
        <v>0</v>
      </c>
      <c r="F441" s="59">
        <v>4</v>
      </c>
      <c r="G441" s="60"/>
      <c r="H441" s="61"/>
      <c r="I441" s="62"/>
      <c r="J441" s="61"/>
      <c r="K441" s="63"/>
      <c r="L441" s="61"/>
      <c r="M441" s="63"/>
      <c r="N441" s="63">
        <v>16</v>
      </c>
      <c r="O441" s="64"/>
      <c r="P441" s="88"/>
      <c r="Q441" s="86"/>
      <c r="R441" s="84"/>
      <c r="S441" s="63"/>
      <c r="T441" s="63"/>
      <c r="U441" s="63"/>
      <c r="V441" s="382"/>
      <c r="W441" s="63"/>
      <c r="X441" s="89"/>
      <c r="Y441" s="63"/>
      <c r="AJ441" s="18"/>
      <c r="AK441" s="392"/>
    </row>
    <row r="442" spans="1:37" s="55" customFormat="1">
      <c r="A442" s="19"/>
      <c r="B442" s="19" t="s">
        <v>35</v>
      </c>
      <c r="C442" s="56" t="s">
        <v>267</v>
      </c>
      <c r="D442" s="68" t="s">
        <v>29</v>
      </c>
      <c r="E442" s="58">
        <v>0</v>
      </c>
      <c r="F442" s="59">
        <v>4</v>
      </c>
      <c r="G442" s="60"/>
      <c r="H442" s="61"/>
      <c r="I442" s="62"/>
      <c r="J442" s="61"/>
      <c r="K442" s="63"/>
      <c r="L442" s="61"/>
      <c r="M442" s="63"/>
      <c r="N442" s="63">
        <v>16</v>
      </c>
      <c r="O442" s="64"/>
      <c r="P442" s="88"/>
      <c r="Q442" s="86"/>
      <c r="R442" s="84"/>
      <c r="S442" s="63"/>
      <c r="T442" s="63"/>
      <c r="U442" s="63"/>
      <c r="V442" s="382"/>
      <c r="W442" s="63"/>
      <c r="X442" s="89"/>
      <c r="Y442" s="63"/>
      <c r="AJ442" s="18"/>
      <c r="AK442" s="392"/>
    </row>
    <row r="443" spans="1:37" s="55" customFormat="1">
      <c r="A443" s="19"/>
      <c r="B443" s="19" t="s">
        <v>127</v>
      </c>
      <c r="C443" s="56" t="s">
        <v>488</v>
      </c>
      <c r="D443" s="68" t="s">
        <v>29</v>
      </c>
      <c r="E443" s="58">
        <v>0</v>
      </c>
      <c r="F443" s="59">
        <v>4</v>
      </c>
      <c r="G443" s="60"/>
      <c r="H443" s="61"/>
      <c r="I443" s="62"/>
      <c r="J443" s="61"/>
      <c r="K443" s="63"/>
      <c r="L443" s="61"/>
      <c r="M443" s="63"/>
      <c r="N443" s="63">
        <v>16</v>
      </c>
      <c r="O443" s="64"/>
      <c r="P443" s="88"/>
      <c r="Q443" s="86"/>
      <c r="R443" s="84"/>
      <c r="S443" s="63"/>
      <c r="T443" s="63"/>
      <c r="U443" s="63"/>
      <c r="V443" s="382"/>
      <c r="W443" s="63"/>
      <c r="X443" s="89"/>
      <c r="Y443" s="63"/>
      <c r="AJ443" s="18"/>
      <c r="AK443" s="392"/>
    </row>
    <row r="444" spans="1:37" s="55" customFormat="1">
      <c r="A444" s="19"/>
      <c r="B444" s="19" t="s">
        <v>161</v>
      </c>
      <c r="C444" s="56" t="s">
        <v>512</v>
      </c>
      <c r="D444" s="68" t="s">
        <v>29</v>
      </c>
      <c r="E444" s="58">
        <v>0</v>
      </c>
      <c r="F444" s="59">
        <v>4</v>
      </c>
      <c r="G444" s="60"/>
      <c r="H444" s="61"/>
      <c r="I444" s="62"/>
      <c r="J444" s="61"/>
      <c r="K444" s="63"/>
      <c r="L444" s="61"/>
      <c r="M444" s="63"/>
      <c r="N444" s="63">
        <v>16</v>
      </c>
      <c r="O444" s="64"/>
      <c r="P444" s="88"/>
      <c r="Q444" s="86"/>
      <c r="R444" s="84"/>
      <c r="S444" s="63"/>
      <c r="T444" s="63"/>
      <c r="U444" s="63"/>
      <c r="V444" s="382"/>
      <c r="W444" s="63"/>
      <c r="X444" s="89"/>
      <c r="Y444" s="63"/>
      <c r="AJ444" s="18"/>
      <c r="AK444" s="392"/>
    </row>
    <row r="445" spans="1:37" s="55" customFormat="1">
      <c r="A445" s="19"/>
      <c r="B445" s="19" t="s">
        <v>197</v>
      </c>
      <c r="C445" s="56" t="s">
        <v>646</v>
      </c>
      <c r="D445" s="68" t="s">
        <v>29</v>
      </c>
      <c r="E445" s="58">
        <v>0</v>
      </c>
      <c r="F445" s="59">
        <v>4</v>
      </c>
      <c r="G445" s="60"/>
      <c r="H445" s="61"/>
      <c r="I445" s="62"/>
      <c r="J445" s="61"/>
      <c r="K445" s="63"/>
      <c r="L445" s="61"/>
      <c r="M445" s="63"/>
      <c r="N445" s="63">
        <v>16</v>
      </c>
      <c r="O445" s="64"/>
      <c r="P445" s="88"/>
      <c r="Q445" s="86"/>
      <c r="R445" s="84"/>
      <c r="S445" s="63"/>
      <c r="T445" s="63"/>
      <c r="U445" s="63"/>
      <c r="V445" s="382"/>
      <c r="W445" s="63"/>
      <c r="X445" s="89"/>
      <c r="Y445" s="63"/>
      <c r="AJ445" s="18"/>
      <c r="AK445" s="392"/>
    </row>
    <row r="446" spans="1:37" s="55" customFormat="1">
      <c r="A446" s="19"/>
      <c r="B446" s="19" t="s">
        <v>129</v>
      </c>
      <c r="C446" s="56" t="s">
        <v>718</v>
      </c>
      <c r="D446" s="68" t="s">
        <v>29</v>
      </c>
      <c r="E446" s="58">
        <v>0</v>
      </c>
      <c r="F446" s="59">
        <v>4</v>
      </c>
      <c r="G446" s="60"/>
      <c r="H446" s="61"/>
      <c r="I446" s="62"/>
      <c r="J446" s="61"/>
      <c r="K446" s="63"/>
      <c r="L446" s="61"/>
      <c r="M446" s="63"/>
      <c r="N446" s="63">
        <v>16</v>
      </c>
      <c r="O446" s="64"/>
      <c r="P446" s="88"/>
      <c r="Q446" s="86"/>
      <c r="R446" s="84"/>
      <c r="S446" s="63"/>
      <c r="T446" s="63"/>
      <c r="U446" s="63"/>
      <c r="V446" s="382"/>
      <c r="W446" s="63"/>
      <c r="X446" s="89"/>
      <c r="Y446" s="248"/>
      <c r="Z446" s="236"/>
      <c r="AA446" s="236"/>
      <c r="AJ446" s="18"/>
      <c r="AK446" s="392"/>
    </row>
    <row r="447" spans="1:37" s="55" customFormat="1">
      <c r="A447" s="19"/>
      <c r="B447" s="19" t="s">
        <v>73</v>
      </c>
      <c r="C447" s="56" t="s">
        <v>764</v>
      </c>
      <c r="D447" s="68" t="s">
        <v>29</v>
      </c>
      <c r="E447" s="58">
        <v>0</v>
      </c>
      <c r="F447" s="59">
        <v>4</v>
      </c>
      <c r="G447" s="60"/>
      <c r="H447" s="61"/>
      <c r="I447" s="62"/>
      <c r="J447" s="61"/>
      <c r="K447" s="63"/>
      <c r="L447" s="61"/>
      <c r="M447" s="63"/>
      <c r="N447" s="63">
        <v>16</v>
      </c>
      <c r="O447" s="64"/>
      <c r="P447" s="88"/>
      <c r="Q447" s="86"/>
      <c r="R447" s="84"/>
      <c r="S447" s="63"/>
      <c r="T447" s="63"/>
      <c r="U447" s="63"/>
      <c r="V447" s="382"/>
      <c r="W447" s="63"/>
      <c r="X447" s="89"/>
      <c r="Y447" s="63"/>
      <c r="AJ447" s="18"/>
      <c r="AK447" s="392"/>
    </row>
    <row r="448" spans="1:37" s="55" customFormat="1">
      <c r="A448" s="19"/>
      <c r="B448" s="19" t="s">
        <v>82</v>
      </c>
      <c r="C448" s="56" t="s">
        <v>827</v>
      </c>
      <c r="D448" s="68" t="s">
        <v>29</v>
      </c>
      <c r="E448" s="58">
        <v>0</v>
      </c>
      <c r="F448" s="59">
        <v>4</v>
      </c>
      <c r="G448" s="60"/>
      <c r="H448" s="61"/>
      <c r="I448" s="62"/>
      <c r="J448" s="61"/>
      <c r="K448" s="63"/>
      <c r="L448" s="61"/>
      <c r="M448" s="63"/>
      <c r="N448" s="63">
        <v>16</v>
      </c>
      <c r="O448" s="64"/>
      <c r="P448" s="88"/>
      <c r="Q448" s="86"/>
      <c r="R448" s="84"/>
      <c r="S448" s="63"/>
      <c r="T448" s="63"/>
      <c r="U448" s="63"/>
      <c r="V448" s="382"/>
      <c r="W448" s="63"/>
      <c r="X448" s="89"/>
      <c r="Y448" s="63"/>
      <c r="AJ448" s="18"/>
      <c r="AK448" s="392"/>
    </row>
    <row r="449" spans="1:37" s="55" customFormat="1">
      <c r="A449" s="19"/>
      <c r="B449" s="19" t="s">
        <v>151</v>
      </c>
      <c r="C449" s="56" t="s">
        <v>1098</v>
      </c>
      <c r="D449" s="68" t="s">
        <v>29</v>
      </c>
      <c r="E449" s="58">
        <v>0</v>
      </c>
      <c r="F449" s="59">
        <v>4</v>
      </c>
      <c r="G449" s="60"/>
      <c r="H449" s="61"/>
      <c r="I449" s="62"/>
      <c r="J449" s="61"/>
      <c r="K449" s="63"/>
      <c r="L449" s="61"/>
      <c r="M449" s="63"/>
      <c r="N449" s="63">
        <v>16</v>
      </c>
      <c r="O449" s="64"/>
      <c r="P449" s="88"/>
      <c r="Q449" s="86"/>
      <c r="R449" s="84"/>
      <c r="S449" s="63"/>
      <c r="T449" s="63"/>
      <c r="U449" s="63"/>
      <c r="V449" s="382"/>
      <c r="W449" s="63"/>
      <c r="X449" s="89"/>
      <c r="Y449" s="63"/>
      <c r="AJ449" s="18"/>
      <c r="AK449" s="392"/>
    </row>
    <row r="450" spans="1:37" s="55" customFormat="1">
      <c r="A450" s="19"/>
      <c r="B450" s="19" t="s">
        <v>118</v>
      </c>
      <c r="C450" s="56" t="s">
        <v>1130</v>
      </c>
      <c r="D450" s="68" t="s">
        <v>29</v>
      </c>
      <c r="E450" s="58">
        <v>0</v>
      </c>
      <c r="F450" s="59">
        <v>4</v>
      </c>
      <c r="G450" s="60"/>
      <c r="H450" s="61"/>
      <c r="I450" s="62"/>
      <c r="J450" s="61"/>
      <c r="K450" s="63"/>
      <c r="L450" s="61"/>
      <c r="M450" s="63"/>
      <c r="N450" s="63">
        <v>16</v>
      </c>
      <c r="O450" s="64"/>
      <c r="P450" s="88"/>
      <c r="Q450" s="86"/>
      <c r="R450" s="84"/>
      <c r="S450" s="63"/>
      <c r="T450" s="63"/>
      <c r="U450" s="63"/>
      <c r="V450" s="382"/>
      <c r="W450" s="63"/>
      <c r="X450" s="89"/>
      <c r="Y450" s="63"/>
      <c r="AJ450" s="18"/>
      <c r="AK450" s="392"/>
    </row>
    <row r="451" spans="1:37" s="55" customFormat="1">
      <c r="A451" s="19"/>
      <c r="B451" s="19" t="s">
        <v>45</v>
      </c>
      <c r="C451" s="56" t="s">
        <v>1265</v>
      </c>
      <c r="D451" s="68" t="s">
        <v>29</v>
      </c>
      <c r="E451" s="58">
        <v>0</v>
      </c>
      <c r="F451" s="59">
        <v>4</v>
      </c>
      <c r="G451" s="60"/>
      <c r="H451" s="61"/>
      <c r="I451" s="62"/>
      <c r="J451" s="61"/>
      <c r="K451" s="63"/>
      <c r="L451" s="61"/>
      <c r="M451" s="63"/>
      <c r="N451" s="63">
        <v>16</v>
      </c>
      <c r="O451" s="64"/>
      <c r="P451" s="88"/>
      <c r="Q451" s="86"/>
      <c r="R451" s="84"/>
      <c r="S451" s="63"/>
      <c r="T451" s="63"/>
      <c r="U451" s="63"/>
      <c r="V451" s="382"/>
      <c r="W451" s="63"/>
      <c r="X451" s="89"/>
      <c r="Y451" s="63"/>
      <c r="AJ451" s="18"/>
      <c r="AK451" s="392"/>
    </row>
    <row r="452" spans="1:37" s="55" customFormat="1">
      <c r="A452" s="19"/>
      <c r="B452" s="19" t="s">
        <v>151</v>
      </c>
      <c r="C452" s="56" t="s">
        <v>1533</v>
      </c>
      <c r="D452" s="68" t="s">
        <v>29</v>
      </c>
      <c r="E452" s="58">
        <v>0</v>
      </c>
      <c r="F452" s="59">
        <v>4</v>
      </c>
      <c r="G452" s="60"/>
      <c r="H452" s="61"/>
      <c r="I452" s="62"/>
      <c r="J452" s="61"/>
      <c r="K452" s="63"/>
      <c r="L452" s="61"/>
      <c r="M452" s="63"/>
      <c r="N452" s="63">
        <v>16</v>
      </c>
      <c r="O452" s="64"/>
      <c r="P452" s="88"/>
      <c r="Q452" s="86"/>
      <c r="R452" s="84"/>
      <c r="S452" s="63"/>
      <c r="T452" s="63"/>
      <c r="U452" s="63"/>
      <c r="V452" s="382"/>
      <c r="W452" s="63"/>
      <c r="X452" s="89"/>
      <c r="Y452" s="63"/>
      <c r="AJ452" s="18"/>
      <c r="AK452" s="392"/>
    </row>
    <row r="453" spans="1:37" s="55" customFormat="1">
      <c r="A453" s="19"/>
      <c r="B453" s="19" t="s">
        <v>52</v>
      </c>
      <c r="C453" s="56" t="s">
        <v>1632</v>
      </c>
      <c r="D453" s="68" t="s">
        <v>29</v>
      </c>
      <c r="E453" s="58">
        <v>0</v>
      </c>
      <c r="F453" s="59">
        <v>4</v>
      </c>
      <c r="G453" s="60"/>
      <c r="H453" s="61"/>
      <c r="I453" s="62"/>
      <c r="J453" s="61"/>
      <c r="K453" s="63"/>
      <c r="L453" s="61"/>
      <c r="M453" s="63"/>
      <c r="N453" s="63">
        <v>16</v>
      </c>
      <c r="O453" s="64"/>
      <c r="P453" s="88"/>
      <c r="Q453" s="86"/>
      <c r="R453" s="84"/>
      <c r="S453" s="63"/>
      <c r="T453" s="63"/>
      <c r="U453" s="63"/>
      <c r="V453" s="382"/>
      <c r="W453" s="63"/>
      <c r="X453" s="89"/>
      <c r="Y453" s="63"/>
      <c r="AJ453" s="18"/>
      <c r="AK453" s="392"/>
    </row>
    <row r="454" spans="1:37" s="55" customFormat="1">
      <c r="A454" s="19"/>
      <c r="B454" s="19" t="s">
        <v>118</v>
      </c>
      <c r="C454" s="56" t="s">
        <v>1687</v>
      </c>
      <c r="D454" s="68" t="s">
        <v>29</v>
      </c>
      <c r="E454" s="58">
        <v>0</v>
      </c>
      <c r="F454" s="59">
        <v>4</v>
      </c>
      <c r="G454" s="60"/>
      <c r="H454" s="61"/>
      <c r="I454" s="62"/>
      <c r="J454" s="61"/>
      <c r="K454" s="63"/>
      <c r="L454" s="61"/>
      <c r="M454" s="63"/>
      <c r="N454" s="63">
        <v>16</v>
      </c>
      <c r="O454" s="64"/>
      <c r="P454" s="88"/>
      <c r="Q454" s="86"/>
      <c r="R454" s="84"/>
      <c r="S454" s="63"/>
      <c r="T454" s="63"/>
      <c r="U454" s="63"/>
      <c r="V454" s="382"/>
      <c r="W454" s="63"/>
      <c r="X454" s="89"/>
      <c r="Y454" s="63"/>
      <c r="AJ454" s="18"/>
      <c r="AK454" s="392"/>
    </row>
    <row r="455" spans="1:37" s="55" customFormat="1">
      <c r="A455" s="19"/>
      <c r="B455" s="19" t="s">
        <v>41</v>
      </c>
      <c r="C455" s="56" t="s">
        <v>1364</v>
      </c>
      <c r="D455" s="68" t="s">
        <v>29</v>
      </c>
      <c r="E455" s="58">
        <v>0</v>
      </c>
      <c r="F455" s="59">
        <v>0</v>
      </c>
      <c r="G455" s="60"/>
      <c r="H455" s="61"/>
      <c r="I455" s="62"/>
      <c r="J455" s="61"/>
      <c r="K455" s="63"/>
      <c r="L455" s="61"/>
      <c r="M455" s="63"/>
      <c r="N455" s="63">
        <v>16</v>
      </c>
      <c r="O455" s="64"/>
      <c r="P455" s="88"/>
      <c r="Q455" s="86"/>
      <c r="R455" s="84"/>
      <c r="S455" s="236"/>
      <c r="T455" s="63"/>
      <c r="U455" s="63"/>
      <c r="V455" s="382"/>
      <c r="W455" s="63"/>
      <c r="X455" s="89"/>
      <c r="Y455" s="63"/>
      <c r="AJ455" s="18"/>
      <c r="AK455" s="392"/>
    </row>
    <row r="456" spans="1:37" s="55" customFormat="1">
      <c r="A456" s="19"/>
      <c r="B456" s="19" t="s">
        <v>161</v>
      </c>
      <c r="C456" s="56" t="s">
        <v>1561</v>
      </c>
      <c r="D456" s="68" t="s">
        <v>29</v>
      </c>
      <c r="E456" s="58">
        <v>0</v>
      </c>
      <c r="F456" s="59">
        <v>0</v>
      </c>
      <c r="G456" s="60"/>
      <c r="H456" s="61"/>
      <c r="I456" s="62"/>
      <c r="J456" s="61"/>
      <c r="K456" s="63"/>
      <c r="L456" s="61"/>
      <c r="M456" s="63"/>
      <c r="N456" s="63">
        <v>16</v>
      </c>
      <c r="O456" s="64"/>
      <c r="P456" s="88"/>
      <c r="Q456" s="86"/>
      <c r="R456" s="84"/>
      <c r="S456" s="63"/>
      <c r="T456" s="63"/>
      <c r="U456" s="63"/>
      <c r="V456" s="382"/>
      <c r="W456" s="63"/>
      <c r="X456" s="89"/>
      <c r="Y456" s="248"/>
      <c r="Z456" s="236"/>
      <c r="AA456" s="236"/>
      <c r="AJ456" s="18"/>
      <c r="AK456" s="392"/>
    </row>
    <row r="457" spans="1:37" s="55" customFormat="1">
      <c r="A457" s="19"/>
      <c r="B457" s="19" t="s">
        <v>49</v>
      </c>
      <c r="C457" s="56" t="s">
        <v>1596</v>
      </c>
      <c r="D457" s="68" t="s">
        <v>29</v>
      </c>
      <c r="E457" s="58">
        <v>0</v>
      </c>
      <c r="F457" s="59">
        <v>0</v>
      </c>
      <c r="G457" s="60"/>
      <c r="H457" s="61"/>
      <c r="I457" s="62"/>
      <c r="J457" s="61"/>
      <c r="K457" s="63"/>
      <c r="L457" s="61"/>
      <c r="M457" s="63"/>
      <c r="N457" s="63">
        <v>16</v>
      </c>
      <c r="O457" s="64"/>
      <c r="P457" s="88"/>
      <c r="Q457" s="86"/>
      <c r="R457" s="84"/>
      <c r="S457" s="63"/>
      <c r="T457" s="63"/>
      <c r="U457" s="63"/>
      <c r="V457" s="382"/>
      <c r="W457" s="63"/>
      <c r="X457" s="89"/>
      <c r="Y457" s="248"/>
      <c r="Z457" s="236"/>
      <c r="AA457" s="236"/>
      <c r="AJ457" s="18"/>
      <c r="AK457" s="392"/>
    </row>
    <row r="458" spans="1:37" s="55" customFormat="1">
      <c r="A458" s="19"/>
      <c r="B458" s="19" t="s">
        <v>28</v>
      </c>
      <c r="C458" s="56" t="s">
        <v>27</v>
      </c>
      <c r="D458" s="68" t="s">
        <v>29</v>
      </c>
      <c r="E458" s="58">
        <v>0</v>
      </c>
      <c r="F458" s="59">
        <v>0</v>
      </c>
      <c r="G458" s="60"/>
      <c r="H458" s="61"/>
      <c r="I458" s="62"/>
      <c r="J458" s="61"/>
      <c r="K458" s="63"/>
      <c r="L458" s="61"/>
      <c r="M458" s="63"/>
      <c r="N458" s="63">
        <v>16</v>
      </c>
      <c r="O458" s="64"/>
      <c r="P458" s="88"/>
      <c r="Q458" s="86"/>
      <c r="R458" s="84"/>
      <c r="S458" s="63"/>
      <c r="T458" s="63"/>
      <c r="U458" s="63"/>
      <c r="V458" s="389"/>
      <c r="W458" s="63"/>
      <c r="X458" s="89"/>
      <c r="Y458" s="248"/>
      <c r="Z458" s="236"/>
      <c r="AA458" s="236"/>
      <c r="AJ458" s="18"/>
      <c r="AK458" s="392"/>
    </row>
    <row r="459" spans="1:37" s="55" customFormat="1">
      <c r="A459" s="19"/>
      <c r="B459" s="19" t="s">
        <v>17</v>
      </c>
      <c r="C459" s="56" t="s">
        <v>59</v>
      </c>
      <c r="D459" s="68" t="s">
        <v>29</v>
      </c>
      <c r="E459" s="58">
        <v>0</v>
      </c>
      <c r="F459" s="59">
        <v>0</v>
      </c>
      <c r="G459" s="60"/>
      <c r="H459" s="61"/>
      <c r="I459" s="62"/>
      <c r="J459" s="61"/>
      <c r="K459" s="63"/>
      <c r="L459" s="61"/>
      <c r="M459" s="63"/>
      <c r="N459" s="63">
        <v>16</v>
      </c>
      <c r="O459" s="64"/>
      <c r="P459" s="88"/>
      <c r="Q459" s="86"/>
      <c r="R459" s="84"/>
      <c r="S459" s="63"/>
      <c r="T459" s="63"/>
      <c r="U459" s="63"/>
      <c r="V459" s="382"/>
      <c r="W459" s="63"/>
      <c r="X459" s="89"/>
      <c r="Y459" s="63"/>
      <c r="AJ459" s="18"/>
      <c r="AK459" s="392"/>
    </row>
    <row r="460" spans="1:37" s="55" customFormat="1">
      <c r="A460" s="19"/>
      <c r="B460" s="19" t="s">
        <v>71</v>
      </c>
      <c r="C460" s="55" t="s">
        <v>2562</v>
      </c>
      <c r="D460" s="68" t="s">
        <v>29</v>
      </c>
      <c r="E460" s="58">
        <v>0</v>
      </c>
      <c r="F460" s="59">
        <v>0</v>
      </c>
      <c r="G460" s="60"/>
      <c r="H460" s="61"/>
      <c r="I460" s="62"/>
      <c r="J460" s="61"/>
      <c r="K460" s="63"/>
      <c r="L460" s="61"/>
      <c r="M460" s="63"/>
      <c r="N460" s="63">
        <v>16</v>
      </c>
      <c r="O460" s="64"/>
      <c r="P460" s="88"/>
      <c r="Q460" s="86"/>
      <c r="R460" s="84"/>
      <c r="S460" s="63"/>
      <c r="T460" s="63"/>
      <c r="U460" s="224">
        <v>23</v>
      </c>
      <c r="V460" s="382"/>
      <c r="W460" s="63"/>
      <c r="X460" s="89"/>
      <c r="Y460" s="63"/>
      <c r="AJ460" s="18"/>
      <c r="AK460" s="392"/>
    </row>
    <row r="461" spans="1:37" s="55" customFormat="1">
      <c r="A461" s="19"/>
      <c r="B461" s="19" t="s">
        <v>127</v>
      </c>
      <c r="C461" s="56" t="s">
        <v>156</v>
      </c>
      <c r="D461" s="68" t="s">
        <v>29</v>
      </c>
      <c r="E461" s="58">
        <v>0</v>
      </c>
      <c r="F461" s="59">
        <v>0</v>
      </c>
      <c r="G461" s="60"/>
      <c r="H461" s="61"/>
      <c r="I461" s="62"/>
      <c r="J461" s="61"/>
      <c r="K461" s="63"/>
      <c r="L461" s="61"/>
      <c r="M461" s="63"/>
      <c r="N461" s="63">
        <v>16</v>
      </c>
      <c r="O461" s="64"/>
      <c r="P461" s="88"/>
      <c r="Q461" s="86"/>
      <c r="R461" s="84"/>
      <c r="S461" s="63"/>
      <c r="T461" s="63"/>
      <c r="U461" s="63"/>
      <c r="V461" s="382"/>
      <c r="W461" s="63"/>
      <c r="X461" s="89"/>
      <c r="Y461" s="63"/>
      <c r="AJ461" s="18"/>
      <c r="AK461" s="392"/>
    </row>
    <row r="462" spans="1:37" s="55" customFormat="1">
      <c r="A462" s="19"/>
      <c r="B462" s="19" t="s">
        <v>32</v>
      </c>
      <c r="C462" s="56" t="s">
        <v>214</v>
      </c>
      <c r="D462" s="68" t="s">
        <v>29</v>
      </c>
      <c r="E462" s="58">
        <v>0</v>
      </c>
      <c r="F462" s="59">
        <v>0</v>
      </c>
      <c r="G462" s="60"/>
      <c r="H462" s="61"/>
      <c r="I462" s="62"/>
      <c r="J462" s="61"/>
      <c r="K462" s="63"/>
      <c r="L462" s="61"/>
      <c r="M462" s="63"/>
      <c r="N462" s="63">
        <v>16</v>
      </c>
      <c r="O462" s="64"/>
      <c r="P462" s="88"/>
      <c r="Q462" s="86"/>
      <c r="R462" s="84"/>
      <c r="S462" s="63"/>
      <c r="T462" s="63"/>
      <c r="U462" s="63"/>
      <c r="V462" s="382"/>
      <c r="W462" s="63"/>
      <c r="X462" s="89"/>
      <c r="Y462" s="63"/>
      <c r="AJ462" s="18"/>
      <c r="AK462" s="392"/>
    </row>
    <row r="463" spans="1:37" s="55" customFormat="1">
      <c r="A463" s="19"/>
      <c r="B463" s="19" t="s">
        <v>221</v>
      </c>
      <c r="C463" s="56" t="s">
        <v>220</v>
      </c>
      <c r="D463" s="68" t="s">
        <v>29</v>
      </c>
      <c r="E463" s="58">
        <v>0</v>
      </c>
      <c r="F463" s="59">
        <v>0</v>
      </c>
      <c r="G463" s="60"/>
      <c r="H463" s="61"/>
      <c r="I463" s="62"/>
      <c r="J463" s="61"/>
      <c r="K463" s="63"/>
      <c r="L463" s="61"/>
      <c r="M463" s="63"/>
      <c r="N463" s="63">
        <v>16</v>
      </c>
      <c r="O463" s="64"/>
      <c r="P463" s="88"/>
      <c r="Q463" s="86"/>
      <c r="R463" s="84"/>
      <c r="S463" s="63"/>
      <c r="T463" s="63"/>
      <c r="U463" s="63"/>
      <c r="V463" s="382"/>
      <c r="W463" s="63"/>
      <c r="X463" s="89"/>
      <c r="Y463" s="63"/>
      <c r="AJ463" s="18"/>
      <c r="AK463" s="392"/>
    </row>
    <row r="464" spans="1:37" s="55" customFormat="1">
      <c r="A464" s="19"/>
      <c r="B464" s="19" t="s">
        <v>221</v>
      </c>
      <c r="C464" s="56" t="s">
        <v>261</v>
      </c>
      <c r="D464" s="68" t="s">
        <v>29</v>
      </c>
      <c r="E464" s="58">
        <v>0</v>
      </c>
      <c r="F464" s="59">
        <v>0</v>
      </c>
      <c r="G464" s="60"/>
      <c r="H464" s="61"/>
      <c r="I464" s="62"/>
      <c r="J464" s="61"/>
      <c r="K464" s="63"/>
      <c r="L464" s="61"/>
      <c r="M464" s="63"/>
      <c r="N464" s="63">
        <v>16</v>
      </c>
      <c r="O464" s="64"/>
      <c r="P464" s="88"/>
      <c r="Q464" s="86"/>
      <c r="R464" s="84"/>
      <c r="S464" s="63"/>
      <c r="T464" s="63"/>
      <c r="U464" s="63"/>
      <c r="V464" s="382"/>
      <c r="W464" s="63"/>
      <c r="X464" s="89"/>
      <c r="Y464" s="248"/>
      <c r="Z464" s="236"/>
      <c r="AA464" s="236"/>
      <c r="AJ464" s="18"/>
      <c r="AK464" s="392"/>
    </row>
    <row r="465" spans="1:37" s="55" customFormat="1">
      <c r="A465" s="19"/>
      <c r="B465" s="19" t="s">
        <v>52</v>
      </c>
      <c r="C465" s="56" t="s">
        <v>276</v>
      </c>
      <c r="D465" s="68" t="s">
        <v>29</v>
      </c>
      <c r="E465" s="58">
        <v>0</v>
      </c>
      <c r="F465" s="59">
        <v>0</v>
      </c>
      <c r="G465" s="60"/>
      <c r="H465" s="61"/>
      <c r="I465" s="62"/>
      <c r="J465" s="61"/>
      <c r="K465" s="63"/>
      <c r="L465" s="61"/>
      <c r="M465" s="63"/>
      <c r="N465" s="63">
        <v>16</v>
      </c>
      <c r="O465" s="64"/>
      <c r="P465" s="88"/>
      <c r="Q465" s="86"/>
      <c r="R465" s="84"/>
      <c r="S465" s="63"/>
      <c r="T465" s="63"/>
      <c r="U465" s="63"/>
      <c r="V465" s="382"/>
      <c r="W465" s="63"/>
      <c r="X465" s="89"/>
      <c r="Y465" s="63"/>
      <c r="AJ465" s="18"/>
      <c r="AK465" s="392"/>
    </row>
    <row r="466" spans="1:37" s="55" customFormat="1">
      <c r="A466" s="19"/>
      <c r="B466" s="19" t="s">
        <v>79</v>
      </c>
      <c r="C466" s="56" t="s">
        <v>307</v>
      </c>
      <c r="D466" s="68" t="s">
        <v>29</v>
      </c>
      <c r="E466" s="58">
        <v>0</v>
      </c>
      <c r="F466" s="59">
        <v>0</v>
      </c>
      <c r="G466" s="60"/>
      <c r="H466" s="61"/>
      <c r="I466" s="62"/>
      <c r="J466" s="61"/>
      <c r="K466" s="63"/>
      <c r="L466" s="61"/>
      <c r="M466" s="63"/>
      <c r="N466" s="63">
        <v>16</v>
      </c>
      <c r="O466" s="64"/>
      <c r="P466" s="88"/>
      <c r="Q466" s="86"/>
      <c r="R466" s="84"/>
      <c r="S466" s="63"/>
      <c r="T466" s="63"/>
      <c r="U466" s="63"/>
      <c r="V466" s="382"/>
      <c r="W466" s="63"/>
      <c r="X466" s="89"/>
      <c r="Y466" s="63"/>
      <c r="AJ466" s="18"/>
      <c r="AK466" s="392"/>
    </row>
    <row r="467" spans="1:37" s="55" customFormat="1">
      <c r="A467" s="19"/>
      <c r="B467" s="19" t="s">
        <v>118</v>
      </c>
      <c r="C467" s="55" t="s">
        <v>2564</v>
      </c>
      <c r="D467" s="68" t="s">
        <v>29</v>
      </c>
      <c r="E467" s="58">
        <v>0</v>
      </c>
      <c r="F467" s="59">
        <v>0</v>
      </c>
      <c r="G467" s="60"/>
      <c r="H467" s="61"/>
      <c r="I467" s="62"/>
      <c r="J467" s="61"/>
      <c r="K467" s="63"/>
      <c r="L467" s="61"/>
      <c r="M467" s="63"/>
      <c r="N467" s="63">
        <v>16</v>
      </c>
      <c r="O467" s="64"/>
      <c r="P467" s="88"/>
      <c r="Q467" s="86"/>
      <c r="R467" s="84"/>
      <c r="S467" s="63"/>
      <c r="T467" s="63"/>
      <c r="U467" s="224">
        <v>23</v>
      </c>
      <c r="V467" s="382"/>
      <c r="W467" s="63"/>
      <c r="X467" s="89"/>
      <c r="Y467" s="63"/>
      <c r="AJ467" s="18"/>
      <c r="AK467" s="392"/>
    </row>
    <row r="468" spans="1:37" s="55" customFormat="1">
      <c r="A468" s="19"/>
      <c r="B468" s="19" t="s">
        <v>24</v>
      </c>
      <c r="C468" s="55" t="s">
        <v>2565</v>
      </c>
      <c r="D468" s="68" t="s">
        <v>29</v>
      </c>
      <c r="E468" s="58">
        <v>0</v>
      </c>
      <c r="F468" s="59">
        <v>0</v>
      </c>
      <c r="G468" s="60"/>
      <c r="H468" s="61"/>
      <c r="I468" s="62"/>
      <c r="J468" s="61"/>
      <c r="K468" s="63"/>
      <c r="L468" s="61"/>
      <c r="M468" s="63"/>
      <c r="N468" s="63">
        <v>16</v>
      </c>
      <c r="O468" s="64"/>
      <c r="P468" s="88"/>
      <c r="Q468" s="86"/>
      <c r="R468" s="84"/>
      <c r="S468" s="63"/>
      <c r="T468" s="63"/>
      <c r="U468" s="224">
        <v>23</v>
      </c>
      <c r="V468" s="382"/>
      <c r="W468" s="63"/>
      <c r="X468" s="89"/>
      <c r="Y468" s="63"/>
      <c r="AJ468" s="18"/>
      <c r="AK468" s="392"/>
    </row>
    <row r="469" spans="1:37" s="55" customFormat="1">
      <c r="A469" s="19"/>
      <c r="B469" s="19" t="s">
        <v>24</v>
      </c>
      <c r="C469" s="56" t="s">
        <v>330</v>
      </c>
      <c r="D469" s="68" t="s">
        <v>29</v>
      </c>
      <c r="E469" s="58">
        <v>0</v>
      </c>
      <c r="F469" s="59">
        <v>0</v>
      </c>
      <c r="G469" s="60"/>
      <c r="H469" s="61"/>
      <c r="I469" s="62"/>
      <c r="J469" s="61"/>
      <c r="K469" s="63"/>
      <c r="L469" s="61"/>
      <c r="M469" s="63"/>
      <c r="N469" s="63">
        <v>16</v>
      </c>
      <c r="O469" s="64"/>
      <c r="P469" s="88"/>
      <c r="Q469" s="86"/>
      <c r="R469" s="84"/>
      <c r="S469" s="63"/>
      <c r="T469" s="63"/>
      <c r="U469" s="63"/>
      <c r="V469" s="382"/>
      <c r="W469" s="63"/>
      <c r="X469" s="89"/>
      <c r="Y469" s="63"/>
      <c r="AJ469" s="18"/>
      <c r="AK469" s="392"/>
    </row>
    <row r="470" spans="1:37" s="55" customFormat="1">
      <c r="A470" s="19"/>
      <c r="B470" s="19" t="s">
        <v>127</v>
      </c>
      <c r="C470" s="56" t="s">
        <v>340</v>
      </c>
      <c r="D470" s="68" t="s">
        <v>29</v>
      </c>
      <c r="E470" s="58">
        <v>0</v>
      </c>
      <c r="F470" s="59">
        <v>0</v>
      </c>
      <c r="G470" s="60"/>
      <c r="H470" s="61"/>
      <c r="I470" s="62"/>
      <c r="J470" s="61"/>
      <c r="K470" s="63"/>
      <c r="L470" s="61"/>
      <c r="M470" s="63"/>
      <c r="N470" s="63">
        <v>16</v>
      </c>
      <c r="O470" s="64"/>
      <c r="P470" s="88"/>
      <c r="Q470" s="86"/>
      <c r="R470" s="84"/>
      <c r="S470" s="63"/>
      <c r="T470" s="63"/>
      <c r="U470" s="63"/>
      <c r="V470" s="382"/>
      <c r="W470" s="63"/>
      <c r="X470" s="89"/>
      <c r="Y470" s="63"/>
      <c r="AJ470" s="18"/>
      <c r="AK470" s="392"/>
    </row>
    <row r="471" spans="1:37" s="55" customFormat="1">
      <c r="A471" s="19"/>
      <c r="B471" s="19" t="s">
        <v>73</v>
      </c>
      <c r="C471" s="55" t="s">
        <v>2566</v>
      </c>
      <c r="D471" s="68" t="s">
        <v>29</v>
      </c>
      <c r="E471" s="58">
        <v>0</v>
      </c>
      <c r="F471" s="59">
        <v>0</v>
      </c>
      <c r="G471" s="60"/>
      <c r="H471" s="61"/>
      <c r="I471" s="62"/>
      <c r="J471" s="61"/>
      <c r="K471" s="63"/>
      <c r="L471" s="61"/>
      <c r="M471" s="63"/>
      <c r="N471" s="63">
        <v>16</v>
      </c>
      <c r="O471" s="64"/>
      <c r="P471" s="88"/>
      <c r="Q471" s="86"/>
      <c r="R471" s="84"/>
      <c r="S471" s="63"/>
      <c r="T471" s="63"/>
      <c r="U471" s="224">
        <v>22</v>
      </c>
      <c r="V471" s="382"/>
      <c r="W471" s="63"/>
      <c r="X471" s="89"/>
      <c r="Y471" s="63"/>
      <c r="AJ471" s="18"/>
      <c r="AK471" s="392"/>
    </row>
    <row r="472" spans="1:37" s="55" customFormat="1">
      <c r="A472" s="19"/>
      <c r="B472" s="19" t="s">
        <v>95</v>
      </c>
      <c r="C472" s="56" t="s">
        <v>395</v>
      </c>
      <c r="D472" s="68" t="s">
        <v>29</v>
      </c>
      <c r="E472" s="58">
        <v>0</v>
      </c>
      <c r="F472" s="59">
        <v>0</v>
      </c>
      <c r="G472" s="60"/>
      <c r="H472" s="61"/>
      <c r="I472" s="62"/>
      <c r="J472" s="61"/>
      <c r="K472" s="63"/>
      <c r="L472" s="61"/>
      <c r="M472" s="63"/>
      <c r="N472" s="63">
        <v>16</v>
      </c>
      <c r="O472" s="64"/>
      <c r="P472" s="88"/>
      <c r="Q472" s="86"/>
      <c r="R472" s="84"/>
      <c r="S472" s="63"/>
      <c r="T472" s="63"/>
      <c r="U472" s="63"/>
      <c r="V472" s="382"/>
      <c r="W472" s="63"/>
      <c r="X472" s="89"/>
      <c r="Y472" s="63"/>
      <c r="AJ472" s="18"/>
      <c r="AK472" s="392"/>
    </row>
    <row r="473" spans="1:37" s="55" customFormat="1">
      <c r="A473" s="19"/>
      <c r="B473" s="19" t="s">
        <v>73</v>
      </c>
      <c r="C473" s="55" t="s">
        <v>2567</v>
      </c>
      <c r="D473" s="68" t="s">
        <v>29</v>
      </c>
      <c r="E473" s="58">
        <v>0</v>
      </c>
      <c r="F473" s="59">
        <v>0</v>
      </c>
      <c r="G473" s="60"/>
      <c r="H473" s="61"/>
      <c r="I473" s="62"/>
      <c r="J473" s="61"/>
      <c r="K473" s="63"/>
      <c r="L473" s="61"/>
      <c r="M473" s="63"/>
      <c r="N473" s="63">
        <v>16</v>
      </c>
      <c r="O473" s="64"/>
      <c r="P473" s="88"/>
      <c r="Q473" s="86"/>
      <c r="R473" s="84"/>
      <c r="S473" s="63"/>
      <c r="T473" s="63"/>
      <c r="U473" s="224">
        <v>23</v>
      </c>
      <c r="V473" s="382"/>
      <c r="W473" s="63"/>
      <c r="X473" s="89"/>
      <c r="Y473" s="63"/>
      <c r="AJ473" s="18"/>
      <c r="AK473" s="392"/>
    </row>
    <row r="474" spans="1:37" s="55" customFormat="1">
      <c r="A474" s="19"/>
      <c r="B474" s="19" t="s">
        <v>129</v>
      </c>
      <c r="C474" s="56" t="s">
        <v>435</v>
      </c>
      <c r="D474" s="68" t="s">
        <v>29</v>
      </c>
      <c r="E474" s="58">
        <v>0</v>
      </c>
      <c r="F474" s="59">
        <v>0</v>
      </c>
      <c r="G474" s="60"/>
      <c r="H474" s="61"/>
      <c r="I474" s="62"/>
      <c r="J474" s="61"/>
      <c r="K474" s="63"/>
      <c r="L474" s="61"/>
      <c r="M474" s="63"/>
      <c r="N474" s="63">
        <v>16</v>
      </c>
      <c r="O474" s="64"/>
      <c r="P474" s="88"/>
      <c r="Q474" s="86"/>
      <c r="R474" s="84"/>
      <c r="S474" s="63"/>
      <c r="T474" s="63"/>
      <c r="U474" s="63"/>
      <c r="V474" s="382"/>
      <c r="W474" s="63"/>
      <c r="X474" s="89"/>
      <c r="Y474" s="63"/>
      <c r="AJ474" s="18"/>
      <c r="AK474" s="392"/>
    </row>
    <row r="475" spans="1:37" s="55" customFormat="1">
      <c r="A475" s="19"/>
      <c r="B475" s="19" t="s">
        <v>137</v>
      </c>
      <c r="C475" s="56" t="s">
        <v>437</v>
      </c>
      <c r="D475" s="68" t="s">
        <v>29</v>
      </c>
      <c r="E475" s="58">
        <v>0</v>
      </c>
      <c r="F475" s="59">
        <v>0</v>
      </c>
      <c r="G475" s="60"/>
      <c r="H475" s="61"/>
      <c r="I475" s="62"/>
      <c r="J475" s="61"/>
      <c r="K475" s="63"/>
      <c r="L475" s="61"/>
      <c r="M475" s="63"/>
      <c r="N475" s="63">
        <v>16</v>
      </c>
      <c r="O475" s="64"/>
      <c r="P475" s="88"/>
      <c r="Q475" s="86"/>
      <c r="R475" s="84"/>
      <c r="S475" s="63"/>
      <c r="T475" s="63"/>
      <c r="U475" s="63"/>
      <c r="V475" s="382"/>
      <c r="W475" s="63"/>
      <c r="X475" s="89"/>
      <c r="Y475" s="63"/>
      <c r="AJ475" s="18"/>
      <c r="AK475" s="392"/>
    </row>
    <row r="476" spans="1:37" s="55" customFormat="1">
      <c r="A476" s="19"/>
      <c r="B476" s="19" t="s">
        <v>197</v>
      </c>
      <c r="C476" s="56" t="s">
        <v>450</v>
      </c>
      <c r="D476" s="68" t="s">
        <v>29</v>
      </c>
      <c r="E476" s="58">
        <v>0</v>
      </c>
      <c r="F476" s="59">
        <v>0</v>
      </c>
      <c r="G476" s="60"/>
      <c r="H476" s="61"/>
      <c r="I476" s="62"/>
      <c r="J476" s="61"/>
      <c r="K476" s="63"/>
      <c r="L476" s="61"/>
      <c r="M476" s="63"/>
      <c r="N476" s="63">
        <v>16</v>
      </c>
      <c r="O476" s="64"/>
      <c r="P476" s="88"/>
      <c r="Q476" s="86"/>
      <c r="R476" s="84"/>
      <c r="S476" s="63"/>
      <c r="T476" s="63"/>
      <c r="U476" s="63"/>
      <c r="V476" s="382"/>
      <c r="W476" s="63"/>
      <c r="X476" s="89"/>
      <c r="Y476" s="63"/>
      <c r="AJ476" s="18"/>
      <c r="AK476" s="392"/>
    </row>
    <row r="477" spans="1:37" s="55" customFormat="1">
      <c r="A477" s="19"/>
      <c r="B477" s="19" t="s">
        <v>73</v>
      </c>
      <c r="C477" s="56" t="s">
        <v>461</v>
      </c>
      <c r="D477" s="68" t="s">
        <v>29</v>
      </c>
      <c r="E477" s="58">
        <v>0</v>
      </c>
      <c r="F477" s="59">
        <v>0</v>
      </c>
      <c r="G477" s="60"/>
      <c r="H477" s="61"/>
      <c r="I477" s="62"/>
      <c r="J477" s="61"/>
      <c r="K477" s="63"/>
      <c r="L477" s="61"/>
      <c r="M477" s="63"/>
      <c r="N477" s="63">
        <v>16</v>
      </c>
      <c r="O477" s="64"/>
      <c r="P477" s="88"/>
      <c r="Q477" s="86"/>
      <c r="R477" s="84"/>
      <c r="S477" s="63"/>
      <c r="T477" s="63"/>
      <c r="U477" s="63"/>
      <c r="V477" s="382"/>
      <c r="W477" s="63"/>
      <c r="X477" s="89"/>
      <c r="Y477" s="63"/>
      <c r="AJ477" s="18"/>
      <c r="AK477" s="392"/>
    </row>
    <row r="478" spans="1:37" s="55" customFormat="1">
      <c r="A478" s="19"/>
      <c r="B478" s="19" t="s">
        <v>112</v>
      </c>
      <c r="C478" s="56" t="s">
        <v>499</v>
      </c>
      <c r="D478" s="68" t="s">
        <v>29</v>
      </c>
      <c r="E478" s="58">
        <v>0</v>
      </c>
      <c r="F478" s="59">
        <v>0</v>
      </c>
      <c r="G478" s="60"/>
      <c r="H478" s="61"/>
      <c r="I478" s="62"/>
      <c r="J478" s="61"/>
      <c r="K478" s="63"/>
      <c r="L478" s="61"/>
      <c r="M478" s="63"/>
      <c r="N478" s="63">
        <v>16</v>
      </c>
      <c r="O478" s="64"/>
      <c r="P478" s="88"/>
      <c r="Q478" s="86"/>
      <c r="R478" s="84"/>
      <c r="S478" s="63"/>
      <c r="T478" s="63"/>
      <c r="U478" s="63"/>
      <c r="V478" s="382"/>
      <c r="W478" s="63"/>
      <c r="X478" s="89"/>
      <c r="Y478" s="63"/>
      <c r="AJ478" s="18"/>
      <c r="AK478" s="392"/>
    </row>
    <row r="479" spans="1:37" s="55" customFormat="1">
      <c r="A479" s="19"/>
      <c r="B479" s="19" t="s">
        <v>95</v>
      </c>
      <c r="C479" s="56" t="s">
        <v>522</v>
      </c>
      <c r="D479" s="68" t="s">
        <v>29</v>
      </c>
      <c r="E479" s="58">
        <v>0</v>
      </c>
      <c r="F479" s="59">
        <v>0</v>
      </c>
      <c r="G479" s="60"/>
      <c r="H479" s="61"/>
      <c r="I479" s="62"/>
      <c r="J479" s="61"/>
      <c r="K479" s="63"/>
      <c r="L479" s="61"/>
      <c r="M479" s="63"/>
      <c r="N479" s="63">
        <v>16</v>
      </c>
      <c r="O479" s="64"/>
      <c r="P479" s="88"/>
      <c r="Q479" s="86"/>
      <c r="R479" s="84"/>
      <c r="S479" s="63"/>
      <c r="T479" s="63"/>
      <c r="U479" s="63"/>
      <c r="V479" s="382"/>
      <c r="W479" s="63"/>
      <c r="X479" s="89"/>
      <c r="Y479" s="63"/>
      <c r="AJ479" s="18"/>
      <c r="AK479" s="392"/>
    </row>
    <row r="480" spans="1:37" s="55" customFormat="1">
      <c r="A480" s="19"/>
      <c r="B480" s="19" t="s">
        <v>57</v>
      </c>
      <c r="C480" s="56" t="s">
        <v>530</v>
      </c>
      <c r="D480" s="68" t="s">
        <v>29</v>
      </c>
      <c r="E480" s="58">
        <v>0</v>
      </c>
      <c r="F480" s="59">
        <v>0</v>
      </c>
      <c r="G480" s="60"/>
      <c r="H480" s="61"/>
      <c r="I480" s="62"/>
      <c r="J480" s="61"/>
      <c r="K480" s="63"/>
      <c r="L480" s="61"/>
      <c r="M480" s="63"/>
      <c r="N480" s="63">
        <v>16</v>
      </c>
      <c r="O480" s="64"/>
      <c r="P480" s="88"/>
      <c r="Q480" s="86"/>
      <c r="R480" s="84"/>
      <c r="S480" s="63"/>
      <c r="T480" s="63"/>
      <c r="U480" s="63"/>
      <c r="V480" s="382"/>
      <c r="W480" s="63"/>
      <c r="X480" s="89"/>
      <c r="Y480" s="63"/>
      <c r="AJ480" s="18"/>
      <c r="AK480" s="392"/>
    </row>
    <row r="481" spans="1:37" s="55" customFormat="1">
      <c r="A481" s="19"/>
      <c r="B481" s="19" t="s">
        <v>49</v>
      </c>
      <c r="C481" s="56" t="s">
        <v>535</v>
      </c>
      <c r="D481" s="68" t="s">
        <v>29</v>
      </c>
      <c r="E481" s="58">
        <v>0</v>
      </c>
      <c r="F481" s="59">
        <v>0</v>
      </c>
      <c r="G481" s="60"/>
      <c r="H481" s="61"/>
      <c r="I481" s="62"/>
      <c r="J481" s="61"/>
      <c r="K481" s="63"/>
      <c r="L481" s="61"/>
      <c r="M481" s="63"/>
      <c r="N481" s="63">
        <v>16</v>
      </c>
      <c r="O481" s="64"/>
      <c r="P481" s="88"/>
      <c r="Q481" s="86"/>
      <c r="R481" s="84"/>
      <c r="S481" s="63"/>
      <c r="T481" s="63"/>
      <c r="U481" s="63"/>
      <c r="V481" s="382"/>
      <c r="W481" s="63"/>
      <c r="X481" s="89"/>
      <c r="Y481" s="63"/>
      <c r="AJ481" s="18"/>
      <c r="AK481" s="392"/>
    </row>
    <row r="482" spans="1:37" s="55" customFormat="1">
      <c r="A482" s="19"/>
      <c r="B482" s="19" t="s">
        <v>35</v>
      </c>
      <c r="C482" s="56" t="s">
        <v>550</v>
      </c>
      <c r="D482" s="68" t="s">
        <v>29</v>
      </c>
      <c r="E482" s="58">
        <v>0</v>
      </c>
      <c r="F482" s="59">
        <v>0</v>
      </c>
      <c r="G482" s="60"/>
      <c r="H482" s="61"/>
      <c r="I482" s="62"/>
      <c r="J482" s="61"/>
      <c r="K482" s="63"/>
      <c r="L482" s="61"/>
      <c r="M482" s="63"/>
      <c r="N482" s="63">
        <v>16</v>
      </c>
      <c r="O482" s="64"/>
      <c r="P482" s="88"/>
      <c r="Q482" s="86"/>
      <c r="R482" s="84"/>
      <c r="S482" s="63"/>
      <c r="T482" s="63"/>
      <c r="U482" s="63"/>
      <c r="V482" s="382"/>
      <c r="W482" s="63"/>
      <c r="X482" s="89"/>
      <c r="Y482" s="63"/>
      <c r="AJ482" s="18"/>
      <c r="AK482" s="392"/>
    </row>
    <row r="483" spans="1:37" s="55" customFormat="1">
      <c r="A483" s="19"/>
      <c r="B483" s="19" t="s">
        <v>142</v>
      </c>
      <c r="C483" s="55" t="s">
        <v>2568</v>
      </c>
      <c r="D483" s="68" t="s">
        <v>29</v>
      </c>
      <c r="E483" s="58">
        <v>0</v>
      </c>
      <c r="F483" s="59">
        <v>0</v>
      </c>
      <c r="G483" s="60"/>
      <c r="H483" s="61"/>
      <c r="I483" s="62"/>
      <c r="J483" s="61"/>
      <c r="K483" s="63"/>
      <c r="L483" s="61"/>
      <c r="M483" s="63"/>
      <c r="N483" s="63">
        <v>16</v>
      </c>
      <c r="O483" s="64"/>
      <c r="P483" s="88"/>
      <c r="Q483" s="86"/>
      <c r="R483" s="84"/>
      <c r="S483" s="63"/>
      <c r="T483" s="63"/>
      <c r="U483" s="224">
        <v>23</v>
      </c>
      <c r="V483" s="382"/>
      <c r="W483" s="63"/>
      <c r="X483" s="89"/>
      <c r="Y483" s="63"/>
      <c r="AJ483" s="18"/>
      <c r="AK483" s="392"/>
    </row>
    <row r="484" spans="1:37" s="55" customFormat="1">
      <c r="A484" s="19"/>
      <c r="B484" s="19" t="s">
        <v>161</v>
      </c>
      <c r="C484" s="55" t="s">
        <v>2569</v>
      </c>
      <c r="D484" s="68" t="s">
        <v>29</v>
      </c>
      <c r="E484" s="58">
        <v>0</v>
      </c>
      <c r="F484" s="59">
        <v>0</v>
      </c>
      <c r="G484" s="60"/>
      <c r="H484" s="61"/>
      <c r="I484" s="62"/>
      <c r="J484" s="61"/>
      <c r="K484" s="63"/>
      <c r="L484" s="61"/>
      <c r="M484" s="63"/>
      <c r="N484" s="63">
        <v>16</v>
      </c>
      <c r="O484" s="64"/>
      <c r="P484" s="88"/>
      <c r="Q484" s="86"/>
      <c r="R484" s="84"/>
      <c r="S484" s="63"/>
      <c r="T484" s="63"/>
      <c r="U484" s="224">
        <v>21</v>
      </c>
      <c r="V484" s="382"/>
      <c r="W484" s="63"/>
      <c r="X484" s="89"/>
      <c r="Y484" s="63"/>
      <c r="AJ484" s="18"/>
      <c r="AK484" s="392"/>
    </row>
    <row r="485" spans="1:37" s="55" customFormat="1">
      <c r="A485" s="19"/>
      <c r="B485" s="19" t="s">
        <v>24</v>
      </c>
      <c r="C485" s="56" t="s">
        <v>640</v>
      </c>
      <c r="D485" s="68" t="s">
        <v>29</v>
      </c>
      <c r="E485" s="58">
        <v>0</v>
      </c>
      <c r="F485" s="59">
        <v>0</v>
      </c>
      <c r="G485" s="60"/>
      <c r="H485" s="61"/>
      <c r="I485" s="62"/>
      <c r="J485" s="61"/>
      <c r="K485" s="63"/>
      <c r="L485" s="61"/>
      <c r="M485" s="63"/>
      <c r="N485" s="63">
        <v>16</v>
      </c>
      <c r="O485" s="64"/>
      <c r="P485" s="88"/>
      <c r="Q485" s="86"/>
      <c r="R485" s="84"/>
      <c r="S485" s="63"/>
      <c r="T485" s="63"/>
      <c r="U485" s="63"/>
      <c r="V485" s="382"/>
      <c r="W485" s="63"/>
      <c r="X485" s="89"/>
      <c r="Y485" s="63"/>
      <c r="AJ485" s="18"/>
      <c r="AK485" s="392"/>
    </row>
    <row r="486" spans="1:37" s="55" customFormat="1">
      <c r="A486" s="19"/>
      <c r="B486" s="19" t="s">
        <v>35</v>
      </c>
      <c r="C486" s="56" t="s">
        <v>651</v>
      </c>
      <c r="D486" s="68" t="s">
        <v>29</v>
      </c>
      <c r="E486" s="58">
        <v>0</v>
      </c>
      <c r="F486" s="59">
        <v>0</v>
      </c>
      <c r="G486" s="60"/>
      <c r="H486" s="61"/>
      <c r="I486" s="62"/>
      <c r="J486" s="61"/>
      <c r="K486" s="63"/>
      <c r="L486" s="61"/>
      <c r="M486" s="63"/>
      <c r="N486" s="63">
        <v>16</v>
      </c>
      <c r="O486" s="64"/>
      <c r="P486" s="88"/>
      <c r="Q486" s="86"/>
      <c r="R486" s="84"/>
      <c r="S486" s="63"/>
      <c r="T486" s="63"/>
      <c r="U486" s="63"/>
      <c r="V486" s="382"/>
      <c r="W486" s="63"/>
      <c r="X486" s="89"/>
      <c r="Y486" s="63"/>
      <c r="AJ486" s="18"/>
      <c r="AK486" s="392"/>
    </row>
    <row r="487" spans="1:37" s="55" customFormat="1">
      <c r="A487" s="19"/>
      <c r="B487" s="19" t="s">
        <v>82</v>
      </c>
      <c r="C487" s="56" t="s">
        <v>652</v>
      </c>
      <c r="D487" s="68" t="s">
        <v>29</v>
      </c>
      <c r="E487" s="58">
        <v>0</v>
      </c>
      <c r="F487" s="59">
        <v>0</v>
      </c>
      <c r="G487" s="60"/>
      <c r="H487" s="61"/>
      <c r="I487" s="62"/>
      <c r="J487" s="61"/>
      <c r="K487" s="63"/>
      <c r="L487" s="61"/>
      <c r="M487" s="63"/>
      <c r="N487" s="63">
        <v>16</v>
      </c>
      <c r="O487" s="64"/>
      <c r="P487" s="88"/>
      <c r="Q487" s="86"/>
      <c r="R487" s="84"/>
      <c r="S487" s="63"/>
      <c r="T487" s="63"/>
      <c r="U487" s="63"/>
      <c r="V487" s="382"/>
      <c r="W487" s="63"/>
      <c r="X487" s="89"/>
      <c r="Y487" s="63"/>
      <c r="AJ487" s="18"/>
      <c r="AK487" s="392"/>
    </row>
    <row r="488" spans="1:37" s="55" customFormat="1">
      <c r="A488" s="19"/>
      <c r="B488" s="19" t="s">
        <v>52</v>
      </c>
      <c r="C488" s="56" t="s">
        <v>667</v>
      </c>
      <c r="D488" s="68" t="s">
        <v>29</v>
      </c>
      <c r="E488" s="58">
        <v>0</v>
      </c>
      <c r="F488" s="59">
        <v>0</v>
      </c>
      <c r="G488" s="60"/>
      <c r="H488" s="61"/>
      <c r="I488" s="62"/>
      <c r="J488" s="61"/>
      <c r="K488" s="63"/>
      <c r="L488" s="61"/>
      <c r="M488" s="63"/>
      <c r="N488" s="63">
        <v>16</v>
      </c>
      <c r="O488" s="64"/>
      <c r="P488" s="88"/>
      <c r="Q488" s="86"/>
      <c r="R488" s="84"/>
      <c r="S488" s="63"/>
      <c r="T488" s="63"/>
      <c r="U488" s="63"/>
      <c r="V488" s="382"/>
      <c r="W488" s="63"/>
      <c r="X488" s="89"/>
      <c r="Y488" s="63"/>
      <c r="AJ488" s="18"/>
      <c r="AK488" s="392"/>
    </row>
    <row r="489" spans="1:37" s="55" customFormat="1">
      <c r="A489" s="19"/>
      <c r="B489" s="19" t="s">
        <v>41</v>
      </c>
      <c r="C489" s="55" t="s">
        <v>2570</v>
      </c>
      <c r="D489" s="68" t="s">
        <v>29</v>
      </c>
      <c r="E489" s="58">
        <v>0</v>
      </c>
      <c r="F489" s="59">
        <v>0</v>
      </c>
      <c r="G489" s="60"/>
      <c r="H489" s="61"/>
      <c r="I489" s="62"/>
      <c r="J489" s="61"/>
      <c r="K489" s="63"/>
      <c r="L489" s="61"/>
      <c r="M489" s="63"/>
      <c r="N489" s="63">
        <v>16</v>
      </c>
      <c r="O489" s="64"/>
      <c r="P489" s="88"/>
      <c r="Q489" s="86"/>
      <c r="R489" s="84"/>
      <c r="S489" s="63"/>
      <c r="T489" s="63"/>
      <c r="U489" s="224">
        <v>21</v>
      </c>
      <c r="V489" s="382"/>
      <c r="W489" s="63"/>
      <c r="X489" s="89"/>
      <c r="Y489" s="63"/>
      <c r="AJ489" s="18"/>
      <c r="AK489" s="392"/>
    </row>
    <row r="490" spans="1:37" s="55" customFormat="1">
      <c r="A490" s="19"/>
      <c r="B490" s="19" t="s">
        <v>71</v>
      </c>
      <c r="C490" s="56" t="s">
        <v>719</v>
      </c>
      <c r="D490" s="68" t="s">
        <v>29</v>
      </c>
      <c r="E490" s="58">
        <v>0</v>
      </c>
      <c r="F490" s="59">
        <v>0</v>
      </c>
      <c r="G490" s="60"/>
      <c r="H490" s="61"/>
      <c r="I490" s="62"/>
      <c r="J490" s="61"/>
      <c r="K490" s="63"/>
      <c r="L490" s="61"/>
      <c r="M490" s="63"/>
      <c r="N490" s="63">
        <v>16</v>
      </c>
      <c r="O490" s="64"/>
      <c r="P490" s="88"/>
      <c r="Q490" s="86"/>
      <c r="R490" s="84"/>
      <c r="S490" s="63"/>
      <c r="T490" s="63"/>
      <c r="U490" s="63"/>
      <c r="V490" s="382"/>
      <c r="W490" s="63"/>
      <c r="X490" s="89"/>
      <c r="Y490" s="63"/>
      <c r="AJ490" s="18"/>
      <c r="AK490" s="392"/>
    </row>
    <row r="491" spans="1:37" s="55" customFormat="1">
      <c r="A491" s="19"/>
      <c r="B491" s="19" t="s">
        <v>129</v>
      </c>
      <c r="C491" s="56" t="s">
        <v>723</v>
      </c>
      <c r="D491" s="68" t="s">
        <v>29</v>
      </c>
      <c r="E491" s="58">
        <v>0</v>
      </c>
      <c r="F491" s="59">
        <v>0</v>
      </c>
      <c r="G491" s="60"/>
      <c r="H491" s="61"/>
      <c r="I491" s="62"/>
      <c r="J491" s="61"/>
      <c r="K491" s="63"/>
      <c r="L491" s="61"/>
      <c r="M491" s="63"/>
      <c r="N491" s="63">
        <v>16</v>
      </c>
      <c r="O491" s="64"/>
      <c r="P491" s="88"/>
      <c r="Q491" s="86"/>
      <c r="R491" s="84"/>
      <c r="S491" s="63"/>
      <c r="T491" s="63"/>
      <c r="U491" s="63"/>
      <c r="V491" s="382"/>
      <c r="W491" s="63"/>
      <c r="X491" s="89"/>
      <c r="Y491" s="63"/>
      <c r="AJ491" s="18"/>
      <c r="AK491" s="392"/>
    </row>
    <row r="492" spans="1:37" s="55" customFormat="1">
      <c r="A492" s="19"/>
      <c r="B492" s="19" t="s">
        <v>76</v>
      </c>
      <c r="C492" s="56" t="s">
        <v>736</v>
      </c>
      <c r="D492" s="68" t="s">
        <v>29</v>
      </c>
      <c r="E492" s="58">
        <v>0</v>
      </c>
      <c r="F492" s="59">
        <v>0</v>
      </c>
      <c r="G492" s="60"/>
      <c r="H492" s="61"/>
      <c r="I492" s="62"/>
      <c r="J492" s="61"/>
      <c r="K492" s="63"/>
      <c r="L492" s="61"/>
      <c r="M492" s="63"/>
      <c r="N492" s="63">
        <v>16</v>
      </c>
      <c r="O492" s="64"/>
      <c r="P492" s="88"/>
      <c r="Q492" s="86"/>
      <c r="R492" s="84"/>
      <c r="S492" s="63"/>
      <c r="T492" s="63"/>
      <c r="U492" s="63"/>
      <c r="V492" s="382"/>
      <c r="W492" s="63"/>
      <c r="X492" s="89"/>
      <c r="Y492" s="63"/>
      <c r="AJ492" s="18"/>
      <c r="AK492" s="392"/>
    </row>
    <row r="493" spans="1:37" s="55" customFormat="1">
      <c r="A493" s="19"/>
      <c r="B493" s="19" t="s">
        <v>159</v>
      </c>
      <c r="C493" s="56" t="s">
        <v>739</v>
      </c>
      <c r="D493" s="68" t="s">
        <v>29</v>
      </c>
      <c r="E493" s="58">
        <v>0</v>
      </c>
      <c r="F493" s="59">
        <v>0</v>
      </c>
      <c r="G493" s="60"/>
      <c r="H493" s="61"/>
      <c r="I493" s="62"/>
      <c r="J493" s="61"/>
      <c r="K493" s="63"/>
      <c r="L493" s="61"/>
      <c r="M493" s="63"/>
      <c r="N493" s="63">
        <v>16</v>
      </c>
      <c r="O493" s="64"/>
      <c r="P493" s="88"/>
      <c r="Q493" s="86"/>
      <c r="R493" s="84"/>
      <c r="S493" s="63"/>
      <c r="T493" s="63"/>
      <c r="U493" s="63"/>
      <c r="V493" s="382"/>
      <c r="W493" s="63"/>
      <c r="X493" s="89"/>
      <c r="Y493" s="63"/>
      <c r="AJ493" s="18"/>
      <c r="AK493" s="392"/>
    </row>
    <row r="494" spans="1:37" s="55" customFormat="1">
      <c r="A494" s="19"/>
      <c r="B494" s="19" t="s">
        <v>79</v>
      </c>
      <c r="C494" s="56" t="s">
        <v>788</v>
      </c>
      <c r="D494" s="68" t="s">
        <v>29</v>
      </c>
      <c r="E494" s="58">
        <v>0</v>
      </c>
      <c r="F494" s="59">
        <v>0</v>
      </c>
      <c r="G494" s="60"/>
      <c r="H494" s="61"/>
      <c r="I494" s="62"/>
      <c r="J494" s="61"/>
      <c r="K494" s="63"/>
      <c r="L494" s="61"/>
      <c r="M494" s="63"/>
      <c r="N494" s="63">
        <v>16</v>
      </c>
      <c r="O494" s="64"/>
      <c r="P494" s="88"/>
      <c r="Q494" s="86"/>
      <c r="R494" s="84"/>
      <c r="S494" s="63"/>
      <c r="T494" s="63"/>
      <c r="U494" s="63"/>
      <c r="V494" s="382"/>
      <c r="W494" s="63"/>
      <c r="X494" s="89"/>
      <c r="Y494" s="63"/>
      <c r="AJ494" s="18"/>
      <c r="AK494" s="392"/>
    </row>
    <row r="495" spans="1:37" s="55" customFormat="1">
      <c r="A495" s="19"/>
      <c r="B495" s="19" t="s">
        <v>57</v>
      </c>
      <c r="C495" s="56" t="s">
        <v>795</v>
      </c>
      <c r="D495" s="68" t="s">
        <v>29</v>
      </c>
      <c r="E495" s="58">
        <v>0</v>
      </c>
      <c r="F495" s="59">
        <v>0</v>
      </c>
      <c r="G495" s="60"/>
      <c r="H495" s="61"/>
      <c r="I495" s="62"/>
      <c r="J495" s="61"/>
      <c r="K495" s="63"/>
      <c r="L495" s="61"/>
      <c r="M495" s="63"/>
      <c r="N495" s="63">
        <v>16</v>
      </c>
      <c r="O495" s="64"/>
      <c r="P495" s="88"/>
      <c r="Q495" s="86"/>
      <c r="R495" s="84"/>
      <c r="S495" s="63"/>
      <c r="T495" s="63"/>
      <c r="U495" s="63"/>
      <c r="V495" s="382"/>
      <c r="W495" s="63"/>
      <c r="X495" s="89"/>
      <c r="Y495" s="63"/>
      <c r="AJ495" s="18"/>
      <c r="AK495" s="392"/>
    </row>
    <row r="496" spans="1:37" s="55" customFormat="1">
      <c r="A496" s="19"/>
      <c r="B496" s="19" t="s">
        <v>24</v>
      </c>
      <c r="C496" s="56" t="s">
        <v>809</v>
      </c>
      <c r="D496" s="68" t="s">
        <v>29</v>
      </c>
      <c r="E496" s="58">
        <v>0</v>
      </c>
      <c r="F496" s="59">
        <v>0</v>
      </c>
      <c r="G496" s="60"/>
      <c r="H496" s="61"/>
      <c r="I496" s="62"/>
      <c r="J496" s="61"/>
      <c r="K496" s="63"/>
      <c r="L496" s="61"/>
      <c r="M496" s="63"/>
      <c r="N496" s="63">
        <v>16</v>
      </c>
      <c r="O496" s="64"/>
      <c r="P496" s="88"/>
      <c r="Q496" s="86"/>
      <c r="R496" s="84"/>
      <c r="S496" s="63"/>
      <c r="T496" s="63"/>
      <c r="U496" s="63"/>
      <c r="V496" s="382"/>
      <c r="W496" s="63"/>
      <c r="X496" s="89"/>
      <c r="Y496" s="63"/>
      <c r="AJ496" s="18"/>
      <c r="AK496" s="392"/>
    </row>
    <row r="497" spans="1:37" s="55" customFormat="1">
      <c r="A497" s="19"/>
      <c r="B497" s="19" t="s">
        <v>68</v>
      </c>
      <c r="C497" s="56" t="s">
        <v>816</v>
      </c>
      <c r="D497" s="68" t="s">
        <v>29</v>
      </c>
      <c r="E497" s="58">
        <v>0</v>
      </c>
      <c r="F497" s="59">
        <v>0</v>
      </c>
      <c r="G497" s="60"/>
      <c r="H497" s="61"/>
      <c r="I497" s="62"/>
      <c r="J497" s="61"/>
      <c r="K497" s="63"/>
      <c r="L497" s="61"/>
      <c r="M497" s="63"/>
      <c r="N497" s="63">
        <v>16</v>
      </c>
      <c r="O497" s="64"/>
      <c r="P497" s="88"/>
      <c r="Q497" s="86"/>
      <c r="R497" s="84"/>
      <c r="S497" s="63"/>
      <c r="T497" s="63"/>
      <c r="U497" s="63"/>
      <c r="V497" s="382"/>
      <c r="W497" s="63"/>
      <c r="X497" s="89"/>
      <c r="Y497" s="248"/>
      <c r="Z497" s="236"/>
      <c r="AA497" s="236"/>
      <c r="AJ497" s="18"/>
      <c r="AK497" s="392"/>
    </row>
    <row r="498" spans="1:37" s="55" customFormat="1">
      <c r="A498" s="19"/>
      <c r="B498" s="19" t="s">
        <v>137</v>
      </c>
      <c r="C498" s="56" t="s">
        <v>868</v>
      </c>
      <c r="D498" s="68" t="s">
        <v>29</v>
      </c>
      <c r="E498" s="58">
        <v>0</v>
      </c>
      <c r="F498" s="59">
        <v>0</v>
      </c>
      <c r="G498" s="60"/>
      <c r="H498" s="61"/>
      <c r="I498" s="62"/>
      <c r="J498" s="61"/>
      <c r="K498" s="63"/>
      <c r="L498" s="61"/>
      <c r="M498" s="63"/>
      <c r="N498" s="63">
        <v>16</v>
      </c>
      <c r="O498" s="64"/>
      <c r="P498" s="88"/>
      <c r="Q498" s="86"/>
      <c r="R498" s="84"/>
      <c r="S498" s="63"/>
      <c r="T498" s="63"/>
      <c r="U498" s="63"/>
      <c r="V498" s="382"/>
      <c r="W498" s="63"/>
      <c r="X498" s="89"/>
      <c r="Y498" s="63"/>
      <c r="AJ498" s="18"/>
      <c r="AK498" s="392"/>
    </row>
    <row r="499" spans="1:37">
      <c r="A499" s="19"/>
      <c r="B499" s="19" t="s">
        <v>151</v>
      </c>
      <c r="C499" s="56" t="s">
        <v>871</v>
      </c>
      <c r="D499" s="68" t="s">
        <v>29</v>
      </c>
      <c r="E499" s="58">
        <v>0</v>
      </c>
      <c r="F499" s="59">
        <v>0</v>
      </c>
      <c r="G499" s="60"/>
      <c r="H499" s="61"/>
      <c r="I499" s="62"/>
      <c r="J499" s="61"/>
      <c r="K499" s="63"/>
      <c r="L499" s="61"/>
      <c r="M499" s="63"/>
      <c r="N499" s="63">
        <v>16</v>
      </c>
      <c r="O499" s="64"/>
      <c r="P499" s="88"/>
      <c r="Q499" s="86"/>
      <c r="R499" s="84"/>
      <c r="S499" s="63"/>
      <c r="T499" s="63"/>
      <c r="U499" s="63"/>
      <c r="V499" s="382"/>
      <c r="W499" s="63"/>
      <c r="X499" s="89"/>
      <c r="Y499" s="63"/>
      <c r="Z499" s="55"/>
      <c r="AA499" s="55"/>
      <c r="AB499" s="55"/>
      <c r="AC499" s="55"/>
      <c r="AD499" s="55"/>
      <c r="AE499" s="55"/>
      <c r="AF499" s="55"/>
      <c r="AG499" s="55"/>
      <c r="AH499" s="55"/>
      <c r="AI499" s="55"/>
      <c r="AJ499" s="18"/>
      <c r="AK499" s="392"/>
    </row>
    <row r="500" spans="1:37" s="55" customFormat="1">
      <c r="A500" s="19"/>
      <c r="B500" s="19" t="s">
        <v>101</v>
      </c>
      <c r="C500" s="56" t="s">
        <v>872</v>
      </c>
      <c r="D500" s="68" t="s">
        <v>29</v>
      </c>
      <c r="E500" s="58">
        <v>0</v>
      </c>
      <c r="F500" s="59">
        <v>0</v>
      </c>
      <c r="G500" s="60"/>
      <c r="H500" s="61"/>
      <c r="I500" s="62"/>
      <c r="J500" s="61"/>
      <c r="K500" s="63"/>
      <c r="L500" s="61"/>
      <c r="M500" s="63"/>
      <c r="N500" s="63">
        <v>16</v>
      </c>
      <c r="O500" s="64"/>
      <c r="P500" s="88"/>
      <c r="Q500" s="86"/>
      <c r="R500" s="84"/>
      <c r="S500" s="63"/>
      <c r="T500" s="63"/>
      <c r="U500" s="63"/>
      <c r="V500" s="382"/>
      <c r="W500" s="63"/>
      <c r="X500" s="89"/>
      <c r="Y500" s="63"/>
      <c r="AJ500" s="18"/>
      <c r="AK500" s="392"/>
    </row>
    <row r="501" spans="1:37" s="55" customFormat="1">
      <c r="A501" s="19"/>
      <c r="B501" s="19" t="s">
        <v>47</v>
      </c>
      <c r="C501" s="56" t="s">
        <v>874</v>
      </c>
      <c r="D501" s="68" t="s">
        <v>29</v>
      </c>
      <c r="E501" s="58">
        <v>0</v>
      </c>
      <c r="F501" s="59">
        <v>0</v>
      </c>
      <c r="G501" s="60"/>
      <c r="H501" s="61"/>
      <c r="I501" s="62"/>
      <c r="J501" s="61"/>
      <c r="K501" s="63"/>
      <c r="L501" s="61"/>
      <c r="M501" s="63"/>
      <c r="N501" s="63">
        <v>16</v>
      </c>
      <c r="O501" s="64"/>
      <c r="P501" s="88"/>
      <c r="Q501" s="86"/>
      <c r="R501" s="84"/>
      <c r="S501" s="63"/>
      <c r="T501" s="63"/>
      <c r="U501" s="63"/>
      <c r="V501" s="382"/>
      <c r="W501" s="63"/>
      <c r="X501" s="89"/>
      <c r="Y501" s="63"/>
      <c r="AJ501" s="18"/>
      <c r="AK501" s="392"/>
    </row>
    <row r="502" spans="1:37" s="55" customFormat="1">
      <c r="A502" s="19"/>
      <c r="B502" s="19" t="s">
        <v>47</v>
      </c>
      <c r="C502" s="56" t="s">
        <v>892</v>
      </c>
      <c r="D502" s="68" t="s">
        <v>29</v>
      </c>
      <c r="E502" s="58">
        <v>0</v>
      </c>
      <c r="F502" s="59">
        <v>0</v>
      </c>
      <c r="G502" s="60"/>
      <c r="H502" s="61"/>
      <c r="I502" s="62"/>
      <c r="J502" s="61"/>
      <c r="K502" s="63"/>
      <c r="L502" s="61"/>
      <c r="M502" s="63"/>
      <c r="N502" s="63">
        <v>16</v>
      </c>
      <c r="O502" s="64"/>
      <c r="P502" s="88"/>
      <c r="Q502" s="86"/>
      <c r="R502" s="84"/>
      <c r="S502" s="63"/>
      <c r="T502" s="63"/>
      <c r="U502" s="63"/>
      <c r="V502" s="382"/>
      <c r="W502" s="63"/>
      <c r="X502" s="89"/>
      <c r="Y502" s="63"/>
      <c r="AJ502" s="18"/>
      <c r="AK502" s="392"/>
    </row>
    <row r="503" spans="1:37" s="55" customFormat="1">
      <c r="A503" s="19"/>
      <c r="B503" s="19" t="s">
        <v>95</v>
      </c>
      <c r="C503" s="56" t="s">
        <v>903</v>
      </c>
      <c r="D503" s="68" t="s">
        <v>29</v>
      </c>
      <c r="E503" s="58">
        <v>0</v>
      </c>
      <c r="F503" s="59">
        <v>0</v>
      </c>
      <c r="G503" s="60"/>
      <c r="H503" s="61"/>
      <c r="I503" s="62"/>
      <c r="J503" s="61"/>
      <c r="K503" s="63"/>
      <c r="L503" s="61"/>
      <c r="M503" s="63"/>
      <c r="N503" s="63">
        <v>16</v>
      </c>
      <c r="O503" s="64"/>
      <c r="P503" s="88"/>
      <c r="Q503" s="86"/>
      <c r="R503" s="84"/>
      <c r="S503" s="63"/>
      <c r="T503" s="63"/>
      <c r="U503" s="63"/>
      <c r="V503" s="382"/>
      <c r="W503" s="63"/>
      <c r="X503" s="89"/>
      <c r="Y503" s="63"/>
      <c r="AJ503" s="18"/>
      <c r="AK503" s="392"/>
    </row>
    <row r="504" spans="1:37" s="55" customFormat="1">
      <c r="A504" s="19"/>
      <c r="B504" s="19" t="s">
        <v>73</v>
      </c>
      <c r="C504" s="56" t="s">
        <v>911</v>
      </c>
      <c r="D504" s="68" t="s">
        <v>29</v>
      </c>
      <c r="E504" s="58">
        <v>0</v>
      </c>
      <c r="F504" s="59">
        <v>0</v>
      </c>
      <c r="G504" s="60"/>
      <c r="H504" s="61"/>
      <c r="I504" s="62"/>
      <c r="J504" s="61"/>
      <c r="K504" s="63"/>
      <c r="L504" s="61"/>
      <c r="M504" s="63"/>
      <c r="N504" s="63">
        <v>16</v>
      </c>
      <c r="O504" s="64"/>
      <c r="P504" s="88"/>
      <c r="Q504" s="86"/>
      <c r="R504" s="84"/>
      <c r="S504" s="63"/>
      <c r="T504" s="63"/>
      <c r="U504" s="63"/>
      <c r="V504" s="382"/>
      <c r="W504" s="63"/>
      <c r="X504" s="89"/>
      <c r="Y504" s="63"/>
      <c r="AJ504" s="18"/>
      <c r="AK504" s="392"/>
    </row>
    <row r="505" spans="1:37" s="55" customFormat="1">
      <c r="A505" s="19"/>
      <c r="B505" s="19" t="s">
        <v>71</v>
      </c>
      <c r="C505" s="55" t="s">
        <v>2573</v>
      </c>
      <c r="D505" s="68" t="s">
        <v>29</v>
      </c>
      <c r="E505" s="58">
        <v>0</v>
      </c>
      <c r="F505" s="59">
        <v>0</v>
      </c>
      <c r="G505" s="60"/>
      <c r="H505" s="61"/>
      <c r="I505" s="62"/>
      <c r="J505" s="61"/>
      <c r="K505" s="63"/>
      <c r="L505" s="61"/>
      <c r="M505" s="63"/>
      <c r="N505" s="63">
        <v>16</v>
      </c>
      <c r="O505" s="64"/>
      <c r="P505" s="88"/>
      <c r="Q505" s="86"/>
      <c r="R505" s="84"/>
      <c r="S505" s="63"/>
      <c r="T505" s="63"/>
      <c r="U505" s="224">
        <v>22</v>
      </c>
      <c r="V505" s="382"/>
      <c r="W505" s="63"/>
      <c r="X505" s="89"/>
      <c r="Y505" s="63"/>
      <c r="AJ505" s="18"/>
      <c r="AK505" s="392"/>
    </row>
    <row r="506" spans="1:37" s="55" customFormat="1">
      <c r="A506" s="19"/>
      <c r="B506" s="19" t="s">
        <v>129</v>
      </c>
      <c r="C506" s="56" t="s">
        <v>937</v>
      </c>
      <c r="D506" s="68" t="s">
        <v>29</v>
      </c>
      <c r="E506" s="58">
        <v>0</v>
      </c>
      <c r="F506" s="59">
        <v>0</v>
      </c>
      <c r="G506" s="60"/>
      <c r="H506" s="61"/>
      <c r="I506" s="62"/>
      <c r="J506" s="61"/>
      <c r="K506" s="63"/>
      <c r="L506" s="61"/>
      <c r="M506" s="63"/>
      <c r="N506" s="63">
        <v>16</v>
      </c>
      <c r="O506" s="64"/>
      <c r="P506" s="88"/>
      <c r="Q506" s="86"/>
      <c r="R506" s="84"/>
      <c r="S506" s="63"/>
      <c r="T506" s="63"/>
      <c r="U506" s="63"/>
      <c r="V506" s="382"/>
      <c r="W506" s="63"/>
      <c r="X506" s="89"/>
      <c r="Y506" s="63"/>
      <c r="AJ506" s="18"/>
      <c r="AK506" s="392"/>
    </row>
    <row r="507" spans="1:37" s="55" customFormat="1">
      <c r="A507" s="19"/>
      <c r="B507" s="19" t="s">
        <v>127</v>
      </c>
      <c r="C507" s="55" t="s">
        <v>2574</v>
      </c>
      <c r="D507" s="68" t="s">
        <v>29</v>
      </c>
      <c r="E507" s="58">
        <v>0</v>
      </c>
      <c r="F507" s="59">
        <v>0</v>
      </c>
      <c r="G507" s="60"/>
      <c r="H507" s="61"/>
      <c r="I507" s="62"/>
      <c r="J507" s="61"/>
      <c r="K507" s="63"/>
      <c r="L507" s="61"/>
      <c r="M507" s="63"/>
      <c r="N507" s="63">
        <v>16</v>
      </c>
      <c r="O507" s="64"/>
      <c r="P507" s="88"/>
      <c r="Q507" s="86"/>
      <c r="R507" s="84"/>
      <c r="S507" s="63"/>
      <c r="T507" s="63"/>
      <c r="U507" s="224">
        <v>23</v>
      </c>
      <c r="V507" s="382"/>
      <c r="W507" s="63"/>
      <c r="X507" s="89"/>
      <c r="Y507" s="63"/>
      <c r="AJ507" s="18"/>
      <c r="AK507" s="392"/>
    </row>
    <row r="508" spans="1:37" s="55" customFormat="1">
      <c r="A508" s="19"/>
      <c r="B508" s="19" t="s">
        <v>79</v>
      </c>
      <c r="C508" s="55" t="s">
        <v>2575</v>
      </c>
      <c r="D508" s="68" t="s">
        <v>29</v>
      </c>
      <c r="E508" s="58">
        <v>0</v>
      </c>
      <c r="F508" s="59">
        <v>0</v>
      </c>
      <c r="G508" s="60"/>
      <c r="H508" s="61"/>
      <c r="I508" s="62"/>
      <c r="J508" s="61"/>
      <c r="K508" s="63"/>
      <c r="L508" s="61"/>
      <c r="M508" s="63"/>
      <c r="N508" s="63">
        <v>16</v>
      </c>
      <c r="O508" s="64"/>
      <c r="P508" s="88"/>
      <c r="Q508" s="86"/>
      <c r="R508" s="84"/>
      <c r="S508" s="63"/>
      <c r="T508" s="63"/>
      <c r="U508" s="224">
        <v>23</v>
      </c>
      <c r="V508" s="382"/>
      <c r="W508" s="63"/>
      <c r="X508" s="89"/>
      <c r="Y508" s="63"/>
      <c r="AJ508" s="18"/>
      <c r="AK508" s="392"/>
    </row>
    <row r="509" spans="1:37" s="55" customFormat="1">
      <c r="A509" s="19"/>
      <c r="B509" s="19" t="s">
        <v>57</v>
      </c>
      <c r="C509" s="56" t="s">
        <v>995</v>
      </c>
      <c r="D509" s="68" t="s">
        <v>29</v>
      </c>
      <c r="E509" s="58">
        <v>0</v>
      </c>
      <c r="F509" s="59">
        <v>0</v>
      </c>
      <c r="G509" s="60"/>
      <c r="H509" s="61"/>
      <c r="I509" s="62"/>
      <c r="J509" s="61"/>
      <c r="K509" s="63"/>
      <c r="L509" s="61"/>
      <c r="M509" s="63"/>
      <c r="N509" s="63">
        <v>16</v>
      </c>
      <c r="O509" s="64"/>
      <c r="P509" s="88"/>
      <c r="Q509" s="86"/>
      <c r="R509" s="84"/>
      <c r="S509" s="63"/>
      <c r="T509" s="63"/>
      <c r="U509" s="63"/>
      <c r="V509" s="382"/>
      <c r="W509" s="63"/>
      <c r="X509" s="89"/>
      <c r="Y509" s="63"/>
      <c r="AJ509" s="18"/>
      <c r="AK509" s="392"/>
    </row>
    <row r="510" spans="1:37" s="55" customFormat="1">
      <c r="A510" s="19"/>
      <c r="B510" s="19" t="s">
        <v>57</v>
      </c>
      <c r="C510" s="56" t="s">
        <v>1005</v>
      </c>
      <c r="D510" s="68" t="s">
        <v>29</v>
      </c>
      <c r="E510" s="58">
        <v>0</v>
      </c>
      <c r="F510" s="59">
        <v>0</v>
      </c>
      <c r="G510" s="60"/>
      <c r="H510" s="61"/>
      <c r="I510" s="62"/>
      <c r="J510" s="61"/>
      <c r="K510" s="63"/>
      <c r="L510" s="61"/>
      <c r="M510" s="63"/>
      <c r="N510" s="63">
        <v>16</v>
      </c>
      <c r="O510" s="64"/>
      <c r="P510" s="88"/>
      <c r="Q510" s="86"/>
      <c r="R510" s="84"/>
      <c r="S510" s="63"/>
      <c r="T510" s="63"/>
      <c r="U510" s="63"/>
      <c r="V510" s="382"/>
      <c r="W510" s="63"/>
      <c r="X510" s="89"/>
      <c r="Y510" s="63"/>
      <c r="AJ510" s="18"/>
      <c r="AK510" s="392"/>
    </row>
    <row r="511" spans="1:37" s="55" customFormat="1">
      <c r="A511" s="19"/>
      <c r="B511" s="19" t="s">
        <v>45</v>
      </c>
      <c r="C511" s="56" t="s">
        <v>1085</v>
      </c>
      <c r="D511" s="68" t="s">
        <v>29</v>
      </c>
      <c r="E511" s="58">
        <v>0</v>
      </c>
      <c r="F511" s="59">
        <v>0</v>
      </c>
      <c r="G511" s="60"/>
      <c r="H511" s="61"/>
      <c r="I511" s="62"/>
      <c r="J511" s="61"/>
      <c r="K511" s="63"/>
      <c r="L511" s="61"/>
      <c r="M511" s="63"/>
      <c r="N511" s="63">
        <v>16</v>
      </c>
      <c r="O511" s="64"/>
      <c r="P511" s="88"/>
      <c r="Q511" s="86"/>
      <c r="R511" s="84"/>
      <c r="S511" s="63"/>
      <c r="T511" s="63"/>
      <c r="U511" s="63"/>
      <c r="V511" s="382"/>
      <c r="W511" s="63"/>
      <c r="X511" s="89"/>
      <c r="Y511" s="63"/>
      <c r="AJ511" s="18"/>
      <c r="AK511" s="392"/>
    </row>
    <row r="512" spans="1:37" s="55" customFormat="1">
      <c r="A512" s="19"/>
      <c r="B512" s="19" t="s">
        <v>76</v>
      </c>
      <c r="C512" s="56" t="s">
        <v>1108</v>
      </c>
      <c r="D512" s="68" t="s">
        <v>29</v>
      </c>
      <c r="E512" s="58">
        <v>0</v>
      </c>
      <c r="F512" s="59">
        <v>0</v>
      </c>
      <c r="G512" s="60"/>
      <c r="H512" s="61"/>
      <c r="I512" s="62"/>
      <c r="J512" s="61"/>
      <c r="K512" s="63"/>
      <c r="L512" s="61"/>
      <c r="M512" s="63"/>
      <c r="N512" s="63">
        <v>16</v>
      </c>
      <c r="O512" s="64"/>
      <c r="P512" s="88"/>
      <c r="Q512" s="86"/>
      <c r="R512" s="84"/>
      <c r="S512" s="63"/>
      <c r="T512" s="63"/>
      <c r="U512" s="63"/>
      <c r="V512" s="382"/>
      <c r="W512" s="63"/>
      <c r="X512" s="89"/>
      <c r="Y512" s="63"/>
      <c r="AJ512" s="18"/>
      <c r="AK512" s="392"/>
    </row>
    <row r="513" spans="1:37" s="55" customFormat="1">
      <c r="A513" s="19"/>
      <c r="B513" s="19" t="s">
        <v>68</v>
      </c>
      <c r="C513" s="56" t="s">
        <v>1123</v>
      </c>
      <c r="D513" s="68" t="s">
        <v>29</v>
      </c>
      <c r="E513" s="58">
        <v>0</v>
      </c>
      <c r="F513" s="59">
        <v>0</v>
      </c>
      <c r="G513" s="60"/>
      <c r="H513" s="61"/>
      <c r="I513" s="62"/>
      <c r="J513" s="61"/>
      <c r="K513" s="63"/>
      <c r="L513" s="61"/>
      <c r="M513" s="63"/>
      <c r="N513" s="63">
        <v>16</v>
      </c>
      <c r="O513" s="64"/>
      <c r="P513" s="88"/>
      <c r="Q513" s="86"/>
      <c r="R513" s="84"/>
      <c r="S513" s="63"/>
      <c r="T513" s="63"/>
      <c r="U513" s="63"/>
      <c r="V513" s="382"/>
      <c r="W513" s="63"/>
      <c r="X513" s="89"/>
      <c r="Y513" s="63"/>
      <c r="AJ513" s="18"/>
      <c r="AK513" s="392"/>
    </row>
    <row r="514" spans="1:37" s="55" customFormat="1">
      <c r="A514" s="19"/>
      <c r="B514" s="19" t="s">
        <v>118</v>
      </c>
      <c r="C514" s="56" t="s">
        <v>1129</v>
      </c>
      <c r="D514" s="68" t="s">
        <v>29</v>
      </c>
      <c r="E514" s="58">
        <v>0</v>
      </c>
      <c r="F514" s="59">
        <v>0</v>
      </c>
      <c r="G514" s="60"/>
      <c r="H514" s="61"/>
      <c r="I514" s="62"/>
      <c r="J514" s="61"/>
      <c r="K514" s="63"/>
      <c r="L514" s="61"/>
      <c r="M514" s="63"/>
      <c r="N514" s="63">
        <v>16</v>
      </c>
      <c r="O514" s="64"/>
      <c r="P514" s="88"/>
      <c r="Q514" s="86"/>
      <c r="R514" s="84"/>
      <c r="S514" s="63"/>
      <c r="T514" s="63"/>
      <c r="U514" s="63"/>
      <c r="V514" s="382"/>
      <c r="W514" s="63"/>
      <c r="X514" s="89"/>
      <c r="Y514" s="63"/>
      <c r="AJ514" s="18"/>
      <c r="AK514" s="392"/>
    </row>
    <row r="515" spans="1:37" s="55" customFormat="1">
      <c r="A515" s="19"/>
      <c r="B515" s="19" t="s">
        <v>221</v>
      </c>
      <c r="C515" s="55" t="s">
        <v>2576</v>
      </c>
      <c r="D515" s="68" t="s">
        <v>29</v>
      </c>
      <c r="E515" s="58">
        <v>0</v>
      </c>
      <c r="F515" s="59">
        <v>0</v>
      </c>
      <c r="G515" s="60"/>
      <c r="H515" s="61"/>
      <c r="I515" s="62"/>
      <c r="J515" s="61"/>
      <c r="K515" s="63"/>
      <c r="L515" s="61"/>
      <c r="M515" s="63"/>
      <c r="N515" s="63">
        <v>16</v>
      </c>
      <c r="O515" s="64"/>
      <c r="P515" s="88"/>
      <c r="Q515" s="86"/>
      <c r="R515" s="84"/>
      <c r="S515" s="63"/>
      <c r="T515" s="63"/>
      <c r="U515" s="224">
        <v>22</v>
      </c>
      <c r="V515" s="382"/>
      <c r="W515" s="63"/>
      <c r="X515" s="89"/>
      <c r="Y515" s="63"/>
      <c r="AJ515" s="18"/>
      <c r="AK515" s="392"/>
    </row>
    <row r="516" spans="1:37" s="55" customFormat="1">
      <c r="A516" s="19"/>
      <c r="B516" s="19" t="s">
        <v>52</v>
      </c>
      <c r="C516" s="55" t="s">
        <v>2577</v>
      </c>
      <c r="D516" s="68" t="s">
        <v>29</v>
      </c>
      <c r="E516" s="58">
        <v>0</v>
      </c>
      <c r="F516" s="59">
        <v>0</v>
      </c>
      <c r="G516" s="60"/>
      <c r="H516" s="61"/>
      <c r="I516" s="62"/>
      <c r="J516" s="61"/>
      <c r="K516" s="63"/>
      <c r="L516" s="61"/>
      <c r="M516" s="63"/>
      <c r="N516" s="63">
        <v>16</v>
      </c>
      <c r="O516" s="64"/>
      <c r="P516" s="88"/>
      <c r="Q516" s="86"/>
      <c r="R516" s="84"/>
      <c r="S516" s="63"/>
      <c r="T516" s="63"/>
      <c r="U516" s="224">
        <v>22</v>
      </c>
      <c r="V516" s="382"/>
      <c r="W516" s="63"/>
      <c r="X516" s="89"/>
      <c r="Y516" s="63"/>
      <c r="AJ516" s="18"/>
      <c r="AK516" s="392"/>
    </row>
    <row r="517" spans="1:37" s="55" customFormat="1">
      <c r="A517" s="19"/>
      <c r="B517" s="19" t="s">
        <v>41</v>
      </c>
      <c r="C517" s="56" t="s">
        <v>1139</v>
      </c>
      <c r="D517" s="68" t="s">
        <v>29</v>
      </c>
      <c r="E517" s="58">
        <v>0</v>
      </c>
      <c r="F517" s="59">
        <v>0</v>
      </c>
      <c r="G517" s="60"/>
      <c r="H517" s="61"/>
      <c r="I517" s="62"/>
      <c r="J517" s="61"/>
      <c r="K517" s="63"/>
      <c r="L517" s="61"/>
      <c r="M517" s="63"/>
      <c r="N517" s="63">
        <v>16</v>
      </c>
      <c r="O517" s="64"/>
      <c r="P517" s="88"/>
      <c r="Q517" s="86"/>
      <c r="R517" s="84"/>
      <c r="S517" s="63"/>
      <c r="T517" s="63"/>
      <c r="U517" s="63"/>
      <c r="V517" s="382"/>
      <c r="W517" s="63"/>
      <c r="X517" s="89"/>
      <c r="Y517" s="63"/>
      <c r="AJ517" s="18"/>
      <c r="AK517" s="392"/>
    </row>
    <row r="518" spans="1:37" s="55" customFormat="1">
      <c r="A518" s="19"/>
      <c r="B518" s="19" t="s">
        <v>28</v>
      </c>
      <c r="C518" s="56" t="s">
        <v>1145</v>
      </c>
      <c r="D518" s="68" t="s">
        <v>29</v>
      </c>
      <c r="E518" s="58">
        <v>0</v>
      </c>
      <c r="F518" s="59">
        <v>0</v>
      </c>
      <c r="G518" s="60"/>
      <c r="H518" s="61"/>
      <c r="I518" s="62"/>
      <c r="J518" s="61"/>
      <c r="K518" s="63"/>
      <c r="L518" s="61"/>
      <c r="M518" s="63"/>
      <c r="N518" s="63">
        <v>16</v>
      </c>
      <c r="O518" s="64"/>
      <c r="P518" s="88"/>
      <c r="Q518" s="86"/>
      <c r="R518" s="84"/>
      <c r="S518" s="63"/>
      <c r="T518" s="63"/>
      <c r="U518" s="63"/>
      <c r="V518" s="382"/>
      <c r="W518" s="63"/>
      <c r="X518" s="89"/>
      <c r="Y518" s="63"/>
      <c r="AJ518" s="18"/>
      <c r="AK518" s="392"/>
    </row>
    <row r="519" spans="1:37" s="55" customFormat="1">
      <c r="A519" s="19"/>
      <c r="B519" s="19" t="s">
        <v>41</v>
      </c>
      <c r="C519" s="56" t="s">
        <v>1159</v>
      </c>
      <c r="D519" s="68" t="s">
        <v>29</v>
      </c>
      <c r="E519" s="58">
        <v>0</v>
      </c>
      <c r="F519" s="59">
        <v>0</v>
      </c>
      <c r="G519" s="60"/>
      <c r="H519" s="61"/>
      <c r="I519" s="62"/>
      <c r="J519" s="61"/>
      <c r="K519" s="63"/>
      <c r="L519" s="61"/>
      <c r="M519" s="63"/>
      <c r="N519" s="63">
        <v>16</v>
      </c>
      <c r="O519" s="64"/>
      <c r="P519" s="88"/>
      <c r="Q519" s="86"/>
      <c r="R519" s="84"/>
      <c r="S519" s="63"/>
      <c r="T519" s="63"/>
      <c r="U519" s="63"/>
      <c r="V519" s="382"/>
      <c r="W519" s="63"/>
      <c r="X519" s="89"/>
      <c r="Y519" s="63"/>
      <c r="AJ519" s="18"/>
      <c r="AK519" s="392"/>
    </row>
    <row r="520" spans="1:37" s="55" customFormat="1">
      <c r="A520" s="19"/>
      <c r="B520" s="19" t="s">
        <v>28</v>
      </c>
      <c r="C520" s="55" t="s">
        <v>2578</v>
      </c>
      <c r="D520" s="68" t="s">
        <v>29</v>
      </c>
      <c r="E520" s="58">
        <v>0</v>
      </c>
      <c r="F520" s="59">
        <v>0</v>
      </c>
      <c r="G520" s="60"/>
      <c r="H520" s="61"/>
      <c r="I520" s="62"/>
      <c r="J520" s="61"/>
      <c r="K520" s="63"/>
      <c r="L520" s="61"/>
      <c r="M520" s="63"/>
      <c r="N520" s="63">
        <v>16</v>
      </c>
      <c r="O520" s="64"/>
      <c r="P520" s="88"/>
      <c r="Q520" s="86"/>
      <c r="R520" s="84"/>
      <c r="S520" s="63"/>
      <c r="T520" s="63"/>
      <c r="U520" s="224">
        <v>22</v>
      </c>
      <c r="V520" s="382"/>
      <c r="W520" s="63"/>
      <c r="X520" s="89"/>
      <c r="Y520" s="63"/>
      <c r="AJ520" s="18"/>
      <c r="AK520" s="392"/>
    </row>
    <row r="521" spans="1:37" s="55" customFormat="1">
      <c r="A521" s="19"/>
      <c r="B521" s="19" t="s">
        <v>82</v>
      </c>
      <c r="C521" s="56" t="s">
        <v>1179</v>
      </c>
      <c r="D521" s="68" t="s">
        <v>29</v>
      </c>
      <c r="E521" s="58">
        <v>0</v>
      </c>
      <c r="F521" s="59">
        <v>0</v>
      </c>
      <c r="G521" s="60"/>
      <c r="H521" s="61"/>
      <c r="I521" s="62"/>
      <c r="J521" s="61"/>
      <c r="K521" s="63"/>
      <c r="L521" s="61"/>
      <c r="M521" s="63"/>
      <c r="N521" s="63">
        <v>16</v>
      </c>
      <c r="O521" s="64"/>
      <c r="P521" s="88"/>
      <c r="Q521" s="86"/>
      <c r="R521" s="84"/>
      <c r="S521" s="63"/>
      <c r="T521" s="63"/>
      <c r="U521" s="63"/>
      <c r="V521" s="382"/>
      <c r="W521" s="63"/>
      <c r="X521" s="89"/>
      <c r="Y521" s="63"/>
      <c r="AJ521" s="18"/>
      <c r="AK521" s="392"/>
    </row>
    <row r="522" spans="1:37" s="55" customFormat="1">
      <c r="A522" s="19"/>
      <c r="B522" s="19" t="s">
        <v>21</v>
      </c>
      <c r="C522" s="56" t="s">
        <v>1184</v>
      </c>
      <c r="D522" s="68" t="s">
        <v>29</v>
      </c>
      <c r="E522" s="58">
        <v>0</v>
      </c>
      <c r="F522" s="59">
        <v>0</v>
      </c>
      <c r="G522" s="60"/>
      <c r="H522" s="61"/>
      <c r="I522" s="62"/>
      <c r="J522" s="61"/>
      <c r="K522" s="63"/>
      <c r="L522" s="61"/>
      <c r="M522" s="63"/>
      <c r="N522" s="63">
        <v>16</v>
      </c>
      <c r="O522" s="64"/>
      <c r="P522" s="88"/>
      <c r="Q522" s="86"/>
      <c r="R522" s="84"/>
      <c r="S522" s="63"/>
      <c r="T522" s="63"/>
      <c r="U522" s="63"/>
      <c r="V522" s="382"/>
      <c r="W522" s="63"/>
      <c r="X522" s="89"/>
      <c r="Y522" s="63"/>
      <c r="AJ522" s="18"/>
      <c r="AK522" s="392"/>
    </row>
    <row r="523" spans="1:37" s="55" customFormat="1">
      <c r="A523" s="19"/>
      <c r="B523" s="19" t="s">
        <v>82</v>
      </c>
      <c r="C523" s="56" t="s">
        <v>1212</v>
      </c>
      <c r="D523" s="68" t="s">
        <v>29</v>
      </c>
      <c r="E523" s="58">
        <v>0</v>
      </c>
      <c r="F523" s="59">
        <v>0</v>
      </c>
      <c r="G523" s="60"/>
      <c r="H523" s="61"/>
      <c r="I523" s="62"/>
      <c r="J523" s="61"/>
      <c r="K523" s="63"/>
      <c r="L523" s="61"/>
      <c r="M523" s="63"/>
      <c r="N523" s="63">
        <v>16</v>
      </c>
      <c r="O523" s="64"/>
      <c r="P523" s="88"/>
      <c r="Q523" s="86"/>
      <c r="R523" s="84"/>
      <c r="S523" s="63"/>
      <c r="T523" s="63"/>
      <c r="U523" s="63"/>
      <c r="V523" s="382"/>
      <c r="W523" s="63"/>
      <c r="X523" s="89"/>
      <c r="Y523" s="63"/>
      <c r="AJ523" s="18"/>
      <c r="AK523" s="392"/>
    </row>
    <row r="524" spans="1:37" s="55" customFormat="1">
      <c r="A524" s="19"/>
      <c r="B524" s="19" t="s">
        <v>112</v>
      </c>
      <c r="C524" s="55" t="s">
        <v>2579</v>
      </c>
      <c r="D524" s="68" t="s">
        <v>29</v>
      </c>
      <c r="E524" s="58">
        <v>0</v>
      </c>
      <c r="F524" s="59">
        <v>0</v>
      </c>
      <c r="G524" s="60"/>
      <c r="H524" s="61"/>
      <c r="I524" s="62"/>
      <c r="J524" s="61"/>
      <c r="K524" s="63"/>
      <c r="L524" s="61"/>
      <c r="M524" s="63"/>
      <c r="N524" s="63">
        <v>16</v>
      </c>
      <c r="O524" s="64"/>
      <c r="P524" s="88"/>
      <c r="Q524" s="86"/>
      <c r="R524" s="84"/>
      <c r="S524" s="63"/>
      <c r="T524" s="63"/>
      <c r="U524" s="224">
        <v>22</v>
      </c>
      <c r="V524" s="382"/>
      <c r="W524" s="63"/>
      <c r="X524" s="89"/>
      <c r="Y524" s="63"/>
      <c r="AJ524" s="18"/>
      <c r="AK524" s="392"/>
    </row>
    <row r="525" spans="1:37" s="55" customFormat="1">
      <c r="A525" s="19"/>
      <c r="B525" s="19" t="s">
        <v>161</v>
      </c>
      <c r="C525" s="56" t="s">
        <v>1266</v>
      </c>
      <c r="D525" s="68" t="s">
        <v>29</v>
      </c>
      <c r="E525" s="58">
        <v>0</v>
      </c>
      <c r="F525" s="59">
        <v>0</v>
      </c>
      <c r="G525" s="60"/>
      <c r="H525" s="61"/>
      <c r="I525" s="62"/>
      <c r="J525" s="61"/>
      <c r="K525" s="63"/>
      <c r="L525" s="61"/>
      <c r="M525" s="63"/>
      <c r="N525" s="63">
        <v>16</v>
      </c>
      <c r="O525" s="64"/>
      <c r="P525" s="88"/>
      <c r="Q525" s="86"/>
      <c r="R525" s="84"/>
      <c r="S525" s="63"/>
      <c r="T525" s="63"/>
      <c r="U525" s="63"/>
      <c r="V525" s="382"/>
      <c r="W525" s="63"/>
      <c r="X525" s="89"/>
      <c r="Y525" s="63"/>
      <c r="AJ525" s="18"/>
      <c r="AK525" s="392"/>
    </row>
    <row r="526" spans="1:37" s="55" customFormat="1">
      <c r="A526" s="19"/>
      <c r="B526" s="19" t="s">
        <v>21</v>
      </c>
      <c r="C526" s="56" t="s">
        <v>1276</v>
      </c>
      <c r="D526" s="68" t="s">
        <v>29</v>
      </c>
      <c r="E526" s="58">
        <v>0</v>
      </c>
      <c r="F526" s="59">
        <v>0</v>
      </c>
      <c r="G526" s="60"/>
      <c r="H526" s="61"/>
      <c r="I526" s="62"/>
      <c r="J526" s="61"/>
      <c r="K526" s="63"/>
      <c r="L526" s="61"/>
      <c r="M526" s="63"/>
      <c r="N526" s="63">
        <v>16</v>
      </c>
      <c r="O526" s="64"/>
      <c r="P526" s="88"/>
      <c r="Q526" s="86"/>
      <c r="R526" s="84"/>
      <c r="S526" s="63"/>
      <c r="T526" s="63"/>
      <c r="U526" s="63"/>
      <c r="V526" s="382"/>
      <c r="W526" s="63"/>
      <c r="X526" s="89"/>
      <c r="Y526" s="63"/>
      <c r="AJ526" s="18"/>
      <c r="AK526" s="392"/>
    </row>
    <row r="527" spans="1:37" s="55" customFormat="1">
      <c r="A527" s="19"/>
      <c r="B527" s="19" t="s">
        <v>24</v>
      </c>
      <c r="C527" s="56" t="s">
        <v>1292</v>
      </c>
      <c r="D527" s="68" t="s">
        <v>29</v>
      </c>
      <c r="E527" s="58">
        <v>0</v>
      </c>
      <c r="F527" s="59">
        <v>0</v>
      </c>
      <c r="G527" s="60"/>
      <c r="H527" s="61"/>
      <c r="I527" s="62"/>
      <c r="J527" s="61"/>
      <c r="K527" s="63"/>
      <c r="L527" s="61"/>
      <c r="M527" s="63"/>
      <c r="N527" s="63">
        <v>16</v>
      </c>
      <c r="O527" s="64"/>
      <c r="P527" s="88"/>
      <c r="Q527" s="86"/>
      <c r="R527" s="84"/>
      <c r="S527" s="63"/>
      <c r="T527" s="63"/>
      <c r="U527" s="63"/>
      <c r="V527" s="382"/>
      <c r="W527" s="63"/>
      <c r="X527" s="89"/>
      <c r="Y527" s="63"/>
      <c r="AJ527" s="18"/>
      <c r="AK527" s="392"/>
    </row>
    <row r="528" spans="1:37" s="55" customFormat="1">
      <c r="A528" s="19"/>
      <c r="B528" s="19" t="s">
        <v>17</v>
      </c>
      <c r="C528" s="56" t="s">
        <v>1305</v>
      </c>
      <c r="D528" s="68" t="s">
        <v>29</v>
      </c>
      <c r="E528" s="58">
        <v>0</v>
      </c>
      <c r="F528" s="59">
        <v>0</v>
      </c>
      <c r="G528" s="60"/>
      <c r="H528" s="61"/>
      <c r="I528" s="62"/>
      <c r="J528" s="61"/>
      <c r="K528" s="63"/>
      <c r="L528" s="61"/>
      <c r="M528" s="63"/>
      <c r="N528" s="63">
        <v>16</v>
      </c>
      <c r="O528" s="64"/>
      <c r="P528" s="88"/>
      <c r="Q528" s="86"/>
      <c r="R528" s="84"/>
      <c r="S528" s="63"/>
      <c r="T528" s="63"/>
      <c r="U528" s="63"/>
      <c r="V528" s="382"/>
      <c r="W528" s="63"/>
      <c r="X528" s="89"/>
      <c r="Y528" s="63"/>
      <c r="AJ528" s="18"/>
      <c r="AK528" s="392"/>
    </row>
    <row r="529" spans="1:37" s="55" customFormat="1">
      <c r="A529" s="19"/>
      <c r="B529" s="19" t="s">
        <v>137</v>
      </c>
      <c r="C529" s="56" t="s">
        <v>1313</v>
      </c>
      <c r="D529" s="68" t="s">
        <v>29</v>
      </c>
      <c r="E529" s="58">
        <v>0</v>
      </c>
      <c r="F529" s="59">
        <v>0</v>
      </c>
      <c r="G529" s="60"/>
      <c r="H529" s="61"/>
      <c r="I529" s="62"/>
      <c r="J529" s="61"/>
      <c r="K529" s="63"/>
      <c r="L529" s="61"/>
      <c r="M529" s="63"/>
      <c r="N529" s="63">
        <v>16</v>
      </c>
      <c r="O529" s="64"/>
      <c r="P529" s="88"/>
      <c r="Q529" s="86"/>
      <c r="R529" s="84"/>
      <c r="S529" s="63"/>
      <c r="T529" s="63"/>
      <c r="U529" s="63"/>
      <c r="V529" s="382"/>
      <c r="W529" s="63"/>
      <c r="X529" s="89"/>
      <c r="Y529" s="63"/>
      <c r="AJ529" s="18"/>
      <c r="AK529" s="392"/>
    </row>
    <row r="530" spans="1:37" s="55" customFormat="1">
      <c r="A530" s="19"/>
      <c r="B530" s="19" t="s">
        <v>12</v>
      </c>
      <c r="C530" s="55" t="s">
        <v>2580</v>
      </c>
      <c r="D530" s="68" t="s">
        <v>29</v>
      </c>
      <c r="E530" s="58">
        <v>0</v>
      </c>
      <c r="F530" s="59">
        <v>0</v>
      </c>
      <c r="G530" s="60"/>
      <c r="H530" s="61"/>
      <c r="I530" s="62"/>
      <c r="J530" s="61"/>
      <c r="K530" s="63"/>
      <c r="L530" s="61"/>
      <c r="M530" s="63"/>
      <c r="N530" s="63">
        <v>16</v>
      </c>
      <c r="O530" s="64"/>
      <c r="P530" s="88"/>
      <c r="Q530" s="86"/>
      <c r="R530" s="84"/>
      <c r="S530" s="63"/>
      <c r="T530" s="63"/>
      <c r="U530" s="224">
        <v>23</v>
      </c>
      <c r="V530" s="382"/>
      <c r="W530" s="63"/>
      <c r="X530" s="89"/>
      <c r="Y530" s="63"/>
      <c r="AJ530" s="18"/>
      <c r="AK530" s="392"/>
    </row>
    <row r="531" spans="1:37" s="55" customFormat="1">
      <c r="A531" s="19"/>
      <c r="B531" s="19" t="s">
        <v>45</v>
      </c>
      <c r="C531" s="56" t="s">
        <v>1320</v>
      </c>
      <c r="D531" s="68" t="s">
        <v>29</v>
      </c>
      <c r="E531" s="58">
        <v>0</v>
      </c>
      <c r="F531" s="59">
        <v>0</v>
      </c>
      <c r="G531" s="60"/>
      <c r="H531" s="61"/>
      <c r="I531" s="62"/>
      <c r="J531" s="61"/>
      <c r="K531" s="63"/>
      <c r="L531" s="61"/>
      <c r="M531" s="63"/>
      <c r="N531" s="63">
        <v>16</v>
      </c>
      <c r="O531" s="64"/>
      <c r="P531" s="88"/>
      <c r="Q531" s="86"/>
      <c r="R531" s="84"/>
      <c r="S531" s="63"/>
      <c r="T531" s="63"/>
      <c r="U531" s="63"/>
      <c r="V531" s="382"/>
      <c r="W531" s="63"/>
      <c r="X531" s="89"/>
      <c r="Y531" s="63"/>
      <c r="AJ531" s="18"/>
      <c r="AK531" s="392"/>
    </row>
    <row r="532" spans="1:37" s="55" customFormat="1">
      <c r="A532" s="19"/>
      <c r="B532" s="19" t="s">
        <v>68</v>
      </c>
      <c r="C532" s="56" t="s">
        <v>1350</v>
      </c>
      <c r="D532" s="68" t="s">
        <v>29</v>
      </c>
      <c r="E532" s="58">
        <v>0</v>
      </c>
      <c r="F532" s="59">
        <v>0</v>
      </c>
      <c r="G532" s="60"/>
      <c r="H532" s="61"/>
      <c r="I532" s="62"/>
      <c r="J532" s="61"/>
      <c r="K532" s="63"/>
      <c r="L532" s="61"/>
      <c r="M532" s="63"/>
      <c r="N532" s="63">
        <v>16</v>
      </c>
      <c r="O532" s="64"/>
      <c r="P532" s="88"/>
      <c r="Q532" s="86"/>
      <c r="R532" s="84"/>
      <c r="S532" s="63"/>
      <c r="T532" s="63"/>
      <c r="U532" s="63"/>
      <c r="V532" s="382"/>
      <c r="W532" s="63"/>
      <c r="X532" s="89"/>
      <c r="Y532" s="63"/>
      <c r="AJ532" s="18"/>
      <c r="AK532" s="392"/>
    </row>
    <row r="533" spans="1:37" s="55" customFormat="1">
      <c r="A533" s="19"/>
      <c r="B533" s="19" t="s">
        <v>118</v>
      </c>
      <c r="C533" s="56" t="s">
        <v>1352</v>
      </c>
      <c r="D533" s="68" t="s">
        <v>29</v>
      </c>
      <c r="E533" s="58">
        <v>0</v>
      </c>
      <c r="F533" s="59">
        <v>0</v>
      </c>
      <c r="G533" s="60"/>
      <c r="H533" s="61"/>
      <c r="I533" s="62"/>
      <c r="J533" s="61"/>
      <c r="K533" s="63"/>
      <c r="L533" s="61"/>
      <c r="M533" s="63"/>
      <c r="N533" s="63">
        <v>16</v>
      </c>
      <c r="O533" s="64"/>
      <c r="P533" s="88"/>
      <c r="Q533" s="86"/>
      <c r="R533" s="84"/>
      <c r="S533" s="63"/>
      <c r="T533" s="63"/>
      <c r="U533" s="63"/>
      <c r="V533" s="382"/>
      <c r="W533" s="63"/>
      <c r="X533" s="89"/>
      <c r="Y533" s="63"/>
      <c r="AJ533" s="18"/>
      <c r="AK533" s="392"/>
    </row>
    <row r="534" spans="1:37" s="55" customFormat="1">
      <c r="A534" s="19"/>
      <c r="B534" s="19" t="s">
        <v>142</v>
      </c>
      <c r="C534" s="55" t="s">
        <v>2581</v>
      </c>
      <c r="D534" s="68" t="s">
        <v>29</v>
      </c>
      <c r="E534" s="58">
        <v>0</v>
      </c>
      <c r="F534" s="59">
        <v>0</v>
      </c>
      <c r="G534" s="60"/>
      <c r="H534" s="61"/>
      <c r="I534" s="62"/>
      <c r="J534" s="61"/>
      <c r="K534" s="63"/>
      <c r="L534" s="61"/>
      <c r="M534" s="63"/>
      <c r="N534" s="63">
        <v>16</v>
      </c>
      <c r="O534" s="64"/>
      <c r="P534" s="88"/>
      <c r="Q534" s="86"/>
      <c r="R534" s="84"/>
      <c r="S534" s="63"/>
      <c r="T534" s="63"/>
      <c r="U534" s="224">
        <v>23</v>
      </c>
      <c r="V534" s="382"/>
      <c r="W534" s="63"/>
      <c r="X534" s="89"/>
      <c r="Y534" s="63"/>
      <c r="AJ534" s="18"/>
      <c r="AK534" s="392"/>
    </row>
    <row r="535" spans="1:37" s="55" customFormat="1">
      <c r="A535" s="19"/>
      <c r="B535" s="19" t="s">
        <v>47</v>
      </c>
      <c r="C535" s="55" t="s">
        <v>2582</v>
      </c>
      <c r="D535" s="68" t="s">
        <v>29</v>
      </c>
      <c r="E535" s="58">
        <v>0</v>
      </c>
      <c r="F535" s="59">
        <v>0</v>
      </c>
      <c r="G535" s="60"/>
      <c r="H535" s="61"/>
      <c r="I535" s="62"/>
      <c r="J535" s="61"/>
      <c r="K535" s="63"/>
      <c r="L535" s="61"/>
      <c r="M535" s="63"/>
      <c r="N535" s="63">
        <v>16</v>
      </c>
      <c r="O535" s="64"/>
      <c r="P535" s="88"/>
      <c r="Q535" s="86"/>
      <c r="R535" s="84"/>
      <c r="S535" s="63"/>
      <c r="T535" s="63"/>
      <c r="U535" s="224">
        <v>21</v>
      </c>
      <c r="V535" s="382"/>
      <c r="W535" s="63"/>
      <c r="X535" s="89"/>
      <c r="Y535" s="63"/>
      <c r="AJ535" s="18"/>
      <c r="AK535" s="392"/>
    </row>
    <row r="536" spans="1:37" s="55" customFormat="1">
      <c r="A536" s="19"/>
      <c r="B536" s="19" t="s">
        <v>68</v>
      </c>
      <c r="C536" s="55" t="s">
        <v>2583</v>
      </c>
      <c r="D536" s="68" t="s">
        <v>29</v>
      </c>
      <c r="E536" s="58">
        <v>0</v>
      </c>
      <c r="F536" s="59">
        <v>0</v>
      </c>
      <c r="G536" s="60"/>
      <c r="H536" s="61"/>
      <c r="I536" s="62"/>
      <c r="J536" s="61"/>
      <c r="K536" s="63"/>
      <c r="L536" s="61"/>
      <c r="M536" s="63"/>
      <c r="N536" s="63">
        <v>16</v>
      </c>
      <c r="O536" s="64"/>
      <c r="P536" s="88"/>
      <c r="Q536" s="86"/>
      <c r="R536" s="84"/>
      <c r="S536" s="63"/>
      <c r="T536" s="63"/>
      <c r="U536" s="224">
        <v>23</v>
      </c>
      <c r="V536" s="382"/>
      <c r="W536" s="63"/>
      <c r="X536" s="89"/>
      <c r="Y536" s="63"/>
      <c r="AJ536" s="18"/>
      <c r="AK536" s="392"/>
    </row>
    <row r="537" spans="1:37" s="55" customFormat="1">
      <c r="A537" s="19"/>
      <c r="B537" s="19" t="s">
        <v>12</v>
      </c>
      <c r="C537" s="55" t="s">
        <v>2585</v>
      </c>
      <c r="D537" s="68" t="s">
        <v>29</v>
      </c>
      <c r="E537" s="58">
        <v>0</v>
      </c>
      <c r="F537" s="59">
        <v>0</v>
      </c>
      <c r="G537" s="60"/>
      <c r="H537" s="61"/>
      <c r="I537" s="62"/>
      <c r="J537" s="61"/>
      <c r="K537" s="63"/>
      <c r="L537" s="61"/>
      <c r="M537" s="63"/>
      <c r="N537" s="63">
        <v>16</v>
      </c>
      <c r="O537" s="64"/>
      <c r="P537" s="88"/>
      <c r="Q537" s="86"/>
      <c r="R537" s="84"/>
      <c r="S537" s="63"/>
      <c r="T537" s="63"/>
      <c r="U537" s="224">
        <v>23</v>
      </c>
      <c r="V537" s="382"/>
      <c r="W537" s="63"/>
      <c r="X537" s="89"/>
      <c r="Y537" s="63"/>
      <c r="AJ537" s="18"/>
      <c r="AK537" s="392"/>
    </row>
    <row r="538" spans="1:37" s="55" customFormat="1">
      <c r="A538" s="19"/>
      <c r="B538" s="19" t="s">
        <v>52</v>
      </c>
      <c r="C538" s="56" t="s">
        <v>1452</v>
      </c>
      <c r="D538" s="68" t="s">
        <v>29</v>
      </c>
      <c r="E538" s="58">
        <v>0</v>
      </c>
      <c r="F538" s="59">
        <v>0</v>
      </c>
      <c r="G538" s="60"/>
      <c r="H538" s="61"/>
      <c r="I538" s="62"/>
      <c r="J538" s="61"/>
      <c r="K538" s="63"/>
      <c r="L538" s="61"/>
      <c r="M538" s="63"/>
      <c r="N538" s="63">
        <v>16</v>
      </c>
      <c r="O538" s="64"/>
      <c r="P538" s="88"/>
      <c r="Q538" s="86"/>
      <c r="R538" s="84"/>
      <c r="S538" s="63"/>
      <c r="T538" s="63"/>
      <c r="U538" s="63"/>
      <c r="V538" s="382"/>
      <c r="W538" s="63"/>
      <c r="X538" s="89"/>
      <c r="Y538" s="63"/>
      <c r="AJ538" s="18"/>
      <c r="AK538" s="392"/>
    </row>
    <row r="539" spans="1:37" s="55" customFormat="1">
      <c r="A539" s="19"/>
      <c r="B539" s="19" t="s">
        <v>142</v>
      </c>
      <c r="C539" s="56" t="s">
        <v>1455</v>
      </c>
      <c r="D539" s="68" t="s">
        <v>29</v>
      </c>
      <c r="E539" s="58">
        <v>0</v>
      </c>
      <c r="F539" s="59">
        <v>0</v>
      </c>
      <c r="G539" s="60"/>
      <c r="H539" s="61"/>
      <c r="I539" s="62"/>
      <c r="J539" s="61"/>
      <c r="K539" s="63"/>
      <c r="L539" s="61"/>
      <c r="M539" s="63"/>
      <c r="N539" s="63">
        <v>16</v>
      </c>
      <c r="O539" s="64"/>
      <c r="P539" s="88"/>
      <c r="Q539" s="86"/>
      <c r="R539" s="84"/>
      <c r="S539" s="63"/>
      <c r="T539" s="63"/>
      <c r="U539" s="63"/>
      <c r="V539" s="382"/>
      <c r="W539" s="63"/>
      <c r="X539" s="89"/>
      <c r="Y539" s="63"/>
      <c r="AJ539" s="18"/>
      <c r="AK539" s="392"/>
    </row>
    <row r="540" spans="1:37" s="55" customFormat="1">
      <c r="A540" s="19"/>
      <c r="B540" s="19" t="s">
        <v>101</v>
      </c>
      <c r="C540" s="56" t="s">
        <v>1548</v>
      </c>
      <c r="D540" s="68" t="s">
        <v>29</v>
      </c>
      <c r="E540" s="58">
        <v>0</v>
      </c>
      <c r="F540" s="59">
        <v>0</v>
      </c>
      <c r="G540" s="60"/>
      <c r="H540" s="61"/>
      <c r="I540" s="62"/>
      <c r="J540" s="61"/>
      <c r="K540" s="63"/>
      <c r="L540" s="61"/>
      <c r="M540" s="63"/>
      <c r="N540" s="63">
        <v>16</v>
      </c>
      <c r="O540" s="64"/>
      <c r="P540" s="88"/>
      <c r="Q540" s="86"/>
      <c r="R540" s="84"/>
      <c r="S540" s="63"/>
      <c r="T540" s="63"/>
      <c r="U540" s="63"/>
      <c r="V540" s="382"/>
      <c r="W540" s="63"/>
      <c r="X540" s="89"/>
      <c r="Y540" s="63"/>
      <c r="AJ540" s="18"/>
      <c r="AK540" s="392"/>
    </row>
    <row r="541" spans="1:37" s="55" customFormat="1">
      <c r="A541" s="19"/>
      <c r="B541" s="19" t="s">
        <v>151</v>
      </c>
      <c r="C541" s="56" t="s">
        <v>1552</v>
      </c>
      <c r="D541" s="68" t="s">
        <v>29</v>
      </c>
      <c r="E541" s="58">
        <v>0</v>
      </c>
      <c r="F541" s="59">
        <v>0</v>
      </c>
      <c r="G541" s="60"/>
      <c r="H541" s="61"/>
      <c r="I541" s="62"/>
      <c r="J541" s="61"/>
      <c r="K541" s="63"/>
      <c r="L541" s="61"/>
      <c r="M541" s="63"/>
      <c r="N541" s="63">
        <v>16</v>
      </c>
      <c r="O541" s="64"/>
      <c r="P541" s="88"/>
      <c r="Q541" s="86"/>
      <c r="R541" s="84"/>
      <c r="S541" s="63"/>
      <c r="T541" s="63"/>
      <c r="U541" s="63"/>
      <c r="V541" s="382"/>
      <c r="W541" s="63"/>
      <c r="X541" s="89"/>
      <c r="Y541" s="63"/>
      <c r="AJ541" s="18"/>
      <c r="AK541" s="392"/>
    </row>
    <row r="542" spans="1:37" s="55" customFormat="1">
      <c r="A542" s="19"/>
      <c r="B542" s="19" t="s">
        <v>32</v>
      </c>
      <c r="C542" s="56" t="s">
        <v>1603</v>
      </c>
      <c r="D542" s="68" t="s">
        <v>29</v>
      </c>
      <c r="E542" s="58">
        <v>0</v>
      </c>
      <c r="F542" s="59">
        <v>0</v>
      </c>
      <c r="G542" s="60"/>
      <c r="H542" s="61"/>
      <c r="I542" s="62"/>
      <c r="J542" s="61"/>
      <c r="K542" s="63"/>
      <c r="L542" s="61"/>
      <c r="M542" s="63"/>
      <c r="N542" s="63">
        <v>16</v>
      </c>
      <c r="O542" s="64"/>
      <c r="P542" s="88"/>
      <c r="Q542" s="86"/>
      <c r="R542" s="84"/>
      <c r="S542" s="63"/>
      <c r="T542" s="63"/>
      <c r="U542" s="63"/>
      <c r="V542" s="382"/>
      <c r="W542" s="63"/>
      <c r="X542" s="89"/>
      <c r="Y542" s="63"/>
      <c r="AJ542" s="18"/>
      <c r="AK542" s="392"/>
    </row>
    <row r="543" spans="1:37" s="55" customFormat="1">
      <c r="A543" s="19"/>
      <c r="B543" s="19" t="s">
        <v>112</v>
      </c>
      <c r="C543" s="56" t="s">
        <v>1643</v>
      </c>
      <c r="D543" s="68" t="s">
        <v>29</v>
      </c>
      <c r="E543" s="58">
        <v>0</v>
      </c>
      <c r="F543" s="59">
        <v>0</v>
      </c>
      <c r="G543" s="60"/>
      <c r="H543" s="61"/>
      <c r="I543" s="62"/>
      <c r="J543" s="61"/>
      <c r="K543" s="63"/>
      <c r="L543" s="61"/>
      <c r="M543" s="63"/>
      <c r="N543" s="63">
        <v>16</v>
      </c>
      <c r="O543" s="64"/>
      <c r="P543" s="88"/>
      <c r="Q543" s="86"/>
      <c r="R543" s="84"/>
      <c r="S543" s="63"/>
      <c r="T543" s="63"/>
      <c r="U543" s="63"/>
      <c r="V543" s="382"/>
      <c r="W543" s="63"/>
      <c r="X543" s="89"/>
      <c r="Y543" s="63"/>
      <c r="AJ543" s="18"/>
      <c r="AK543" s="392"/>
    </row>
    <row r="544" spans="1:37" s="55" customFormat="1">
      <c r="A544" s="19"/>
      <c r="B544" s="19" t="s">
        <v>28</v>
      </c>
      <c r="C544" s="55" t="s">
        <v>2587</v>
      </c>
      <c r="D544" s="68" t="s">
        <v>29</v>
      </c>
      <c r="E544" s="58">
        <v>0</v>
      </c>
      <c r="F544" s="59">
        <v>0</v>
      </c>
      <c r="G544" s="60"/>
      <c r="H544" s="61"/>
      <c r="I544" s="62"/>
      <c r="J544" s="61"/>
      <c r="K544" s="63"/>
      <c r="L544" s="61"/>
      <c r="M544" s="63"/>
      <c r="N544" s="63">
        <v>16</v>
      </c>
      <c r="O544" s="64"/>
      <c r="P544" s="88"/>
      <c r="Q544" s="86"/>
      <c r="R544" s="84"/>
      <c r="S544" s="63"/>
      <c r="T544" s="63"/>
      <c r="U544" s="224">
        <v>23</v>
      </c>
      <c r="V544" s="382"/>
      <c r="W544" s="63"/>
      <c r="X544" s="89"/>
      <c r="Y544" s="63"/>
      <c r="AJ544" s="18"/>
      <c r="AK544" s="392"/>
    </row>
    <row r="545" spans="1:37" s="55" customFormat="1">
      <c r="A545" s="19"/>
      <c r="B545" s="19" t="s">
        <v>221</v>
      </c>
      <c r="C545" s="55" t="s">
        <v>2588</v>
      </c>
      <c r="D545" s="68" t="s">
        <v>29</v>
      </c>
      <c r="E545" s="58">
        <v>0</v>
      </c>
      <c r="F545" s="59">
        <v>0</v>
      </c>
      <c r="G545" s="60"/>
      <c r="H545" s="61"/>
      <c r="I545" s="62"/>
      <c r="J545" s="61"/>
      <c r="K545" s="63"/>
      <c r="L545" s="61"/>
      <c r="M545" s="63"/>
      <c r="N545" s="63">
        <v>16</v>
      </c>
      <c r="O545" s="64"/>
      <c r="P545" s="88"/>
      <c r="Q545" s="86"/>
      <c r="R545" s="84"/>
      <c r="S545" s="63"/>
      <c r="T545" s="63">
        <v>26</v>
      </c>
      <c r="U545" s="224">
        <v>24</v>
      </c>
      <c r="V545" s="382"/>
      <c r="W545" s="63"/>
      <c r="X545" s="89"/>
      <c r="Y545" s="63"/>
      <c r="AJ545" s="18"/>
      <c r="AK545" s="392"/>
    </row>
    <row r="546" spans="1:37" s="55" customFormat="1">
      <c r="A546" s="19"/>
      <c r="B546" s="19" t="s">
        <v>41</v>
      </c>
      <c r="C546" s="56" t="s">
        <v>1682</v>
      </c>
      <c r="D546" s="68" t="s">
        <v>29</v>
      </c>
      <c r="E546" s="58">
        <v>0</v>
      </c>
      <c r="F546" s="59">
        <v>0</v>
      </c>
      <c r="G546" s="60"/>
      <c r="H546" s="61"/>
      <c r="I546" s="62"/>
      <c r="J546" s="61"/>
      <c r="K546" s="63"/>
      <c r="L546" s="61"/>
      <c r="M546" s="63"/>
      <c r="N546" s="63">
        <v>16</v>
      </c>
      <c r="O546" s="64"/>
      <c r="P546" s="88"/>
      <c r="Q546" s="86"/>
      <c r="R546" s="84"/>
      <c r="S546" s="63"/>
      <c r="T546" s="63"/>
      <c r="U546" s="63"/>
      <c r="V546" s="382"/>
      <c r="W546" s="63"/>
      <c r="X546" s="89"/>
      <c r="Y546" s="63"/>
      <c r="AJ546" s="18"/>
      <c r="AK546" s="392"/>
    </row>
    <row r="547" spans="1:37" s="55" customFormat="1">
      <c r="A547" s="19"/>
      <c r="B547" s="19" t="s">
        <v>47</v>
      </c>
      <c r="C547" s="56" t="s">
        <v>1692</v>
      </c>
      <c r="D547" s="68" t="s">
        <v>29</v>
      </c>
      <c r="E547" s="58">
        <v>0</v>
      </c>
      <c r="F547" s="59">
        <v>0</v>
      </c>
      <c r="G547" s="60"/>
      <c r="H547" s="61"/>
      <c r="I547" s="62"/>
      <c r="J547" s="61"/>
      <c r="K547" s="63"/>
      <c r="L547" s="61"/>
      <c r="M547" s="63"/>
      <c r="N547" s="63">
        <v>16</v>
      </c>
      <c r="O547" s="64"/>
      <c r="P547" s="88"/>
      <c r="Q547" s="86"/>
      <c r="R547" s="84"/>
      <c r="S547" s="63"/>
      <c r="T547" s="63"/>
      <c r="U547" s="63"/>
      <c r="V547" s="382"/>
      <c r="W547" s="63"/>
      <c r="X547" s="89"/>
      <c r="Y547" s="63"/>
      <c r="AJ547" s="18"/>
      <c r="AK547" s="392"/>
    </row>
    <row r="548" spans="1:37" s="55" customFormat="1">
      <c r="A548" s="19"/>
      <c r="B548" s="19" t="s">
        <v>101</v>
      </c>
      <c r="C548" s="44" t="s">
        <v>1706</v>
      </c>
      <c r="D548" s="68" t="s">
        <v>29</v>
      </c>
      <c r="E548" s="58">
        <v>0</v>
      </c>
      <c r="F548" s="59">
        <v>0</v>
      </c>
      <c r="G548" s="60"/>
      <c r="H548" s="61"/>
      <c r="I548" s="62"/>
      <c r="J548" s="61"/>
      <c r="K548" s="63"/>
      <c r="L548" s="61"/>
      <c r="M548" s="63"/>
      <c r="N548" s="63">
        <v>16</v>
      </c>
      <c r="O548" s="64"/>
      <c r="P548" s="88"/>
      <c r="Q548" s="86"/>
      <c r="R548" s="84"/>
      <c r="S548" s="63"/>
      <c r="T548" s="63"/>
      <c r="U548" s="63"/>
      <c r="V548" s="382"/>
      <c r="W548" s="63"/>
      <c r="X548" s="89"/>
      <c r="Y548" s="63"/>
      <c r="AJ548" s="18"/>
      <c r="AK548" s="392"/>
    </row>
    <row r="549" spans="1:37" s="55" customFormat="1">
      <c r="A549" s="19"/>
      <c r="B549" s="19" t="s">
        <v>197</v>
      </c>
      <c r="C549" s="56" t="s">
        <v>627</v>
      </c>
      <c r="D549" s="68" t="s">
        <v>29</v>
      </c>
      <c r="E549" s="58">
        <v>0</v>
      </c>
      <c r="F549" s="59">
        <v>0</v>
      </c>
      <c r="G549" s="60"/>
      <c r="H549" s="61"/>
      <c r="I549" s="62"/>
      <c r="J549" s="61"/>
      <c r="K549" s="63"/>
      <c r="L549" s="61"/>
      <c r="M549" s="63"/>
      <c r="N549" s="63">
        <v>16</v>
      </c>
      <c r="O549" s="64"/>
      <c r="P549" s="88"/>
      <c r="Q549" s="86"/>
      <c r="R549" s="84"/>
      <c r="S549" s="63"/>
      <c r="T549" s="63"/>
      <c r="U549" s="63">
        <v>25</v>
      </c>
      <c r="V549" s="389" t="s">
        <v>2805</v>
      </c>
      <c r="W549" s="63"/>
      <c r="X549" s="89"/>
      <c r="Y549" s="248"/>
      <c r="Z549" s="236"/>
      <c r="AA549" s="236"/>
      <c r="AJ549" s="18"/>
      <c r="AK549" s="392"/>
    </row>
    <row r="550" spans="1:37" s="55" customFormat="1">
      <c r="A550" s="19"/>
      <c r="B550" s="18" t="s">
        <v>35</v>
      </c>
      <c r="C550" s="55" t="s">
        <v>844</v>
      </c>
      <c r="D550" s="57" t="s">
        <v>1754</v>
      </c>
      <c r="E550" s="17"/>
      <c r="F550" s="66"/>
      <c r="G550" s="67"/>
      <c r="H550" s="57" t="s">
        <v>2006</v>
      </c>
      <c r="I550" s="19"/>
      <c r="J550" s="68"/>
      <c r="K550" s="19"/>
      <c r="L550" s="68"/>
      <c r="N550" s="18">
        <v>17</v>
      </c>
      <c r="O550" s="69"/>
      <c r="P550" s="87"/>
      <c r="Q550" s="85"/>
      <c r="R550" s="83"/>
      <c r="S550" s="18">
        <v>17</v>
      </c>
      <c r="T550" s="53"/>
      <c r="U550" s="18"/>
      <c r="V550" s="382"/>
      <c r="W550" s="63"/>
      <c r="X550" s="89"/>
      <c r="Y550" s="248"/>
      <c r="Z550" s="236"/>
      <c r="AA550" s="236"/>
      <c r="AJ550" s="18"/>
      <c r="AK550" s="392"/>
    </row>
    <row r="551" spans="1:37" s="55" customFormat="1">
      <c r="A551" s="19"/>
      <c r="B551" s="18" t="s">
        <v>45</v>
      </c>
      <c r="C551" s="55" t="s">
        <v>1089</v>
      </c>
      <c r="D551" s="57" t="s">
        <v>1754</v>
      </c>
      <c r="E551" s="17"/>
      <c r="F551" s="66"/>
      <c r="G551" s="67"/>
      <c r="H551" s="57" t="s">
        <v>2006</v>
      </c>
      <c r="I551" s="19"/>
      <c r="J551" s="68"/>
      <c r="K551" s="19"/>
      <c r="L551" s="68"/>
      <c r="N551" s="18">
        <v>17</v>
      </c>
      <c r="O551" s="69"/>
      <c r="P551" s="87"/>
      <c r="Q551" s="85"/>
      <c r="R551" s="83"/>
      <c r="S551" s="18">
        <v>17</v>
      </c>
      <c r="T551" s="53"/>
      <c r="U551" s="18"/>
      <c r="V551" s="382"/>
      <c r="W551" s="63"/>
      <c r="X551" s="89"/>
      <c r="Y551" s="248"/>
      <c r="Z551" s="236"/>
      <c r="AA551" s="236"/>
      <c r="AJ551" s="18"/>
      <c r="AK551" s="392"/>
    </row>
    <row r="552" spans="1:37" s="55" customFormat="1">
      <c r="A552" s="19"/>
      <c r="B552" s="18" t="s">
        <v>129</v>
      </c>
      <c r="C552" s="55" t="s">
        <v>1168</v>
      </c>
      <c r="D552" s="68" t="s">
        <v>1754</v>
      </c>
      <c r="E552" s="19"/>
      <c r="F552" s="73"/>
      <c r="G552" s="74"/>
      <c r="H552" s="68" t="s">
        <v>2011</v>
      </c>
      <c r="I552" s="17"/>
      <c r="J552" s="68"/>
      <c r="K552" s="19"/>
      <c r="L552" s="68"/>
      <c r="N552" s="18">
        <v>17</v>
      </c>
      <c r="O552" s="69"/>
      <c r="P552" s="87"/>
      <c r="Q552" s="85"/>
      <c r="R552" s="83"/>
      <c r="S552" s="18">
        <v>17</v>
      </c>
      <c r="T552" s="53"/>
      <c r="U552" s="18"/>
      <c r="V552" s="382"/>
      <c r="W552" s="63"/>
      <c r="X552" s="89"/>
      <c r="Y552" s="248"/>
      <c r="Z552" s="236"/>
      <c r="AA552" s="236"/>
      <c r="AJ552" s="18"/>
      <c r="AK552" s="392"/>
    </row>
    <row r="553" spans="1:37" s="55" customFormat="1">
      <c r="A553" s="19"/>
      <c r="B553" s="18" t="s">
        <v>79</v>
      </c>
      <c r="C553" s="55" t="s">
        <v>78</v>
      </c>
      <c r="D553" s="68" t="s">
        <v>1754</v>
      </c>
      <c r="E553" s="17"/>
      <c r="F553" s="73"/>
      <c r="G553" s="74"/>
      <c r="H553" s="68" t="s">
        <v>2006</v>
      </c>
      <c r="I553" s="17"/>
      <c r="J553" s="68" t="s">
        <v>2011</v>
      </c>
      <c r="K553" s="19"/>
      <c r="L553" s="68"/>
      <c r="N553" s="18">
        <v>17</v>
      </c>
      <c r="O553" s="69"/>
      <c r="P553" s="87"/>
      <c r="Q553" s="85"/>
      <c r="R553" s="83"/>
      <c r="S553" s="18">
        <v>17</v>
      </c>
      <c r="T553" s="63"/>
      <c r="U553" s="18"/>
      <c r="V553" s="382"/>
      <c r="W553" s="63"/>
      <c r="X553" s="89"/>
      <c r="Y553" s="63"/>
      <c r="AJ553" s="18"/>
      <c r="AK553" s="392"/>
    </row>
    <row r="554" spans="1:37" s="55" customFormat="1">
      <c r="A554" s="19"/>
      <c r="B554" s="18" t="s">
        <v>45</v>
      </c>
      <c r="C554" s="55" t="s">
        <v>311</v>
      </c>
      <c r="D554" s="68" t="s">
        <v>1754</v>
      </c>
      <c r="E554" s="17"/>
      <c r="F554" s="73"/>
      <c r="G554" s="74"/>
      <c r="H554" s="57" t="s">
        <v>2007</v>
      </c>
      <c r="I554" s="17"/>
      <c r="J554" s="57" t="s">
        <v>2010</v>
      </c>
      <c r="K554" s="19"/>
      <c r="L554" s="68"/>
      <c r="N554" s="18">
        <v>17</v>
      </c>
      <c r="O554" s="69"/>
      <c r="P554" s="87"/>
      <c r="Q554" s="85"/>
      <c r="R554" s="83"/>
      <c r="S554" s="18">
        <v>17</v>
      </c>
      <c r="T554" s="77"/>
      <c r="U554" s="18"/>
      <c r="V554" s="382"/>
      <c r="W554" s="63"/>
      <c r="X554" s="89"/>
      <c r="Y554" s="63"/>
      <c r="AJ554" s="18"/>
      <c r="AK554" s="392"/>
    </row>
    <row r="555" spans="1:37" s="55" customFormat="1">
      <c r="A555" s="19"/>
      <c r="B555" s="18" t="s">
        <v>57</v>
      </c>
      <c r="C555" s="55" t="s">
        <v>332</v>
      </c>
      <c r="D555" s="68" t="s">
        <v>1754</v>
      </c>
      <c r="E555" s="17"/>
      <c r="F555" s="73"/>
      <c r="G555" s="67"/>
      <c r="H555" s="57" t="s">
        <v>2011</v>
      </c>
      <c r="I555" s="17"/>
      <c r="J555" s="68"/>
      <c r="K555" s="19"/>
      <c r="L555" s="68"/>
      <c r="N555" s="18">
        <v>17</v>
      </c>
      <c r="O555" s="69"/>
      <c r="P555" s="87"/>
      <c r="Q555" s="85"/>
      <c r="R555" s="83"/>
      <c r="S555" s="18">
        <v>17</v>
      </c>
      <c r="T555" s="53"/>
      <c r="U555" s="18"/>
      <c r="V555" s="382"/>
      <c r="W555" s="63"/>
      <c r="X555" s="89"/>
      <c r="Y555" s="63"/>
      <c r="Z555" s="2"/>
      <c r="AA555" s="2"/>
      <c r="AB555" s="2"/>
      <c r="AC555" s="2"/>
      <c r="AD555" s="2"/>
      <c r="AJ555" s="18"/>
      <c r="AK555" s="392"/>
    </row>
    <row r="556" spans="1:37" s="55" customFormat="1">
      <c r="A556" s="19"/>
      <c r="B556" s="18" t="s">
        <v>137</v>
      </c>
      <c r="C556" s="55" t="s">
        <v>459</v>
      </c>
      <c r="D556" s="57" t="s">
        <v>1754</v>
      </c>
      <c r="E556" s="17"/>
      <c r="F556" s="66"/>
      <c r="G556" s="67"/>
      <c r="H556" s="57" t="s">
        <v>2006</v>
      </c>
      <c r="I556" s="19"/>
      <c r="J556" s="68"/>
      <c r="K556" s="19"/>
      <c r="L556" s="68"/>
      <c r="N556" s="18">
        <v>17</v>
      </c>
      <c r="O556" s="69"/>
      <c r="P556" s="87"/>
      <c r="Q556" s="85"/>
      <c r="R556" s="83"/>
      <c r="S556" s="18">
        <v>17</v>
      </c>
      <c r="T556" s="77"/>
      <c r="U556" s="18"/>
      <c r="V556" s="382"/>
      <c r="W556" s="63"/>
      <c r="X556" s="89"/>
      <c r="Y556" s="63"/>
      <c r="AJ556" s="18"/>
      <c r="AK556" s="392"/>
    </row>
    <row r="557" spans="1:37" s="55" customFormat="1">
      <c r="A557" s="19"/>
      <c r="B557" s="18" t="s">
        <v>101</v>
      </c>
      <c r="C557" s="55" t="s">
        <v>677</v>
      </c>
      <c r="D557" s="68" t="s">
        <v>1754</v>
      </c>
      <c r="E557" s="19"/>
      <c r="F557" s="73"/>
      <c r="G557" s="74"/>
      <c r="H557" s="68" t="s">
        <v>2010</v>
      </c>
      <c r="I557" s="17"/>
      <c r="J557" s="68"/>
      <c r="K557" s="19"/>
      <c r="L557" s="68"/>
      <c r="N557" s="18">
        <v>17</v>
      </c>
      <c r="O557" s="69"/>
      <c r="P557" s="87"/>
      <c r="Q557" s="85"/>
      <c r="R557" s="83"/>
      <c r="S557" s="18">
        <v>17</v>
      </c>
      <c r="T557" s="77"/>
      <c r="U557" s="18"/>
      <c r="V557" s="389"/>
      <c r="W557" s="63"/>
      <c r="X557" s="89"/>
      <c r="Y557" s="248"/>
      <c r="AE557" s="56"/>
      <c r="AJ557" s="18"/>
      <c r="AK557" s="392"/>
    </row>
    <row r="558" spans="1:37" s="55" customFormat="1">
      <c r="A558" s="19"/>
      <c r="B558" s="18" t="s">
        <v>49</v>
      </c>
      <c r="C558" s="55" t="s">
        <v>794</v>
      </c>
      <c r="D558" s="57" t="s">
        <v>1754</v>
      </c>
      <c r="E558" s="17"/>
      <c r="F558" s="66"/>
      <c r="G558" s="67"/>
      <c r="H558" s="57" t="s">
        <v>2006</v>
      </c>
      <c r="I558" s="19"/>
      <c r="J558" s="68"/>
      <c r="K558" s="19"/>
      <c r="L558" s="68"/>
      <c r="N558" s="18">
        <v>17</v>
      </c>
      <c r="O558" s="69"/>
      <c r="P558" s="87"/>
      <c r="Q558" s="85"/>
      <c r="R558" s="83"/>
      <c r="S558" s="18">
        <v>17</v>
      </c>
      <c r="T558" s="77"/>
      <c r="U558" s="18"/>
      <c r="V558" s="389"/>
      <c r="W558" s="63"/>
      <c r="X558" s="89"/>
      <c r="Y558" s="248"/>
      <c r="AJ558" s="18"/>
      <c r="AK558" s="392"/>
    </row>
    <row r="559" spans="1:37" s="55" customFormat="1">
      <c r="A559" s="19"/>
      <c r="B559" s="18" t="s">
        <v>21</v>
      </c>
      <c r="C559" s="55" t="s">
        <v>803</v>
      </c>
      <c r="D559" s="57" t="s">
        <v>1754</v>
      </c>
      <c r="E559" s="17"/>
      <c r="F559" s="66"/>
      <c r="G559" s="67"/>
      <c r="H559" s="57" t="s">
        <v>2006</v>
      </c>
      <c r="I559" s="19"/>
      <c r="J559" s="68"/>
      <c r="K559" s="19"/>
      <c r="L559" s="68"/>
      <c r="N559" s="18">
        <v>17</v>
      </c>
      <c r="O559" s="69"/>
      <c r="P559" s="87"/>
      <c r="Q559" s="85"/>
      <c r="R559" s="83"/>
      <c r="S559" s="18">
        <v>17</v>
      </c>
      <c r="T559" s="53"/>
      <c r="U559" s="18"/>
      <c r="V559" s="382"/>
      <c r="W559" s="63"/>
      <c r="X559" s="89"/>
      <c r="Y559" s="63"/>
      <c r="AJ559" s="18"/>
      <c r="AK559" s="392"/>
    </row>
    <row r="560" spans="1:37" s="55" customFormat="1">
      <c r="A560" s="19"/>
      <c r="B560" s="18" t="s">
        <v>137</v>
      </c>
      <c r="C560" s="55" t="s">
        <v>1424</v>
      </c>
      <c r="D560" s="57" t="s">
        <v>1754</v>
      </c>
      <c r="E560" s="17"/>
      <c r="F560" s="66"/>
      <c r="G560" s="67"/>
      <c r="H560" s="57" t="s">
        <v>2007</v>
      </c>
      <c r="I560" s="19"/>
      <c r="J560" s="68"/>
      <c r="K560" s="19"/>
      <c r="L560" s="68"/>
      <c r="N560" s="18">
        <v>17</v>
      </c>
      <c r="O560" s="69"/>
      <c r="P560" s="87"/>
      <c r="Q560" s="85"/>
      <c r="R560" s="83"/>
      <c r="S560" s="18">
        <v>17</v>
      </c>
      <c r="T560" s="77"/>
      <c r="U560" s="18"/>
      <c r="V560" s="382"/>
      <c r="W560" s="63"/>
      <c r="X560" s="89"/>
      <c r="Y560" s="63"/>
      <c r="AE560" s="56"/>
      <c r="AJ560" s="18"/>
      <c r="AK560" s="392"/>
    </row>
    <row r="561" spans="1:37" s="55" customFormat="1">
      <c r="A561" s="19"/>
      <c r="B561" s="18" t="s">
        <v>49</v>
      </c>
      <c r="C561" s="55" t="s">
        <v>2592</v>
      </c>
      <c r="D561" s="57" t="s">
        <v>1754</v>
      </c>
      <c r="E561" s="17"/>
      <c r="F561" s="66"/>
      <c r="G561" s="67"/>
      <c r="H561" s="57" t="s">
        <v>2007</v>
      </c>
      <c r="I561" s="19"/>
      <c r="J561" s="68"/>
      <c r="K561" s="19"/>
      <c r="L561" s="68"/>
      <c r="N561" s="18">
        <v>17</v>
      </c>
      <c r="O561" s="69"/>
      <c r="P561" s="87"/>
      <c r="Q561" s="85"/>
      <c r="R561" s="83"/>
      <c r="S561" s="18">
        <v>17</v>
      </c>
      <c r="T561" s="77"/>
      <c r="U561" s="224">
        <v>23</v>
      </c>
      <c r="V561" s="382"/>
      <c r="W561" s="63"/>
      <c r="X561" s="395">
        <v>7</v>
      </c>
      <c r="Y561" s="396">
        <v>8</v>
      </c>
      <c r="Z561" s="397">
        <v>12</v>
      </c>
      <c r="AA561" s="398" t="s">
        <v>2971</v>
      </c>
      <c r="AB561" s="178" t="s">
        <v>2963</v>
      </c>
      <c r="AC561" s="178" t="s">
        <v>2964</v>
      </c>
      <c r="AD561" s="178" t="s">
        <v>2965</v>
      </c>
      <c r="AE561" s="178" t="s">
        <v>2966</v>
      </c>
      <c r="AF561" s="178" t="s">
        <v>2967</v>
      </c>
      <c r="AG561" s="178" t="s">
        <v>2968</v>
      </c>
      <c r="AH561" s="178" t="s">
        <v>2969</v>
      </c>
      <c r="AI561" s="178" t="s">
        <v>2970</v>
      </c>
      <c r="AJ561" s="18"/>
      <c r="AK561" s="392"/>
    </row>
    <row r="562" spans="1:37" s="55" customFormat="1">
      <c r="A562" s="19"/>
      <c r="B562" s="18" t="s">
        <v>137</v>
      </c>
      <c r="C562" s="55" t="s">
        <v>474</v>
      </c>
      <c r="D562" s="68" t="s">
        <v>55</v>
      </c>
      <c r="E562" s="19"/>
      <c r="F562" s="66"/>
      <c r="G562" s="67"/>
      <c r="H562" s="68"/>
      <c r="I562" s="19"/>
      <c r="J562" s="68"/>
      <c r="K562" s="19"/>
      <c r="L562" s="68"/>
      <c r="N562" s="18">
        <v>18</v>
      </c>
      <c r="O562" s="69"/>
      <c r="P562" s="87"/>
      <c r="Q562" s="85"/>
      <c r="R562" s="83"/>
      <c r="T562" s="63"/>
      <c r="U562" s="18"/>
      <c r="V562" s="382"/>
      <c r="X562" s="237">
        <v>13</v>
      </c>
      <c r="Y562" s="2">
        <v>16</v>
      </c>
      <c r="Z562" s="2">
        <v>12</v>
      </c>
      <c r="AA562" s="390">
        <v>14.166666666666666</v>
      </c>
      <c r="AB562" s="39">
        <v>4</v>
      </c>
      <c r="AC562" s="39">
        <v>35</v>
      </c>
      <c r="AD562" s="39">
        <v>35</v>
      </c>
      <c r="AE562" s="39">
        <v>35</v>
      </c>
      <c r="AF562" s="39">
        <v>33</v>
      </c>
      <c r="AG562" s="39">
        <v>29</v>
      </c>
      <c r="AH562" s="39">
        <v>6</v>
      </c>
      <c r="AI562" s="39">
        <v>37</v>
      </c>
      <c r="AJ562" s="18">
        <f t="shared" ref="AJ562:AJ573" si="0">(AE562+AF562+AG562+AH562)/4</f>
        <v>25.75</v>
      </c>
      <c r="AK562" s="392">
        <f t="shared" ref="AK562:AK573" si="1">(((AF562+AG562)+(AH562/2))-AA562)/3</f>
        <v>16.944444444444446</v>
      </c>
    </row>
    <row r="563" spans="1:37" s="55" customFormat="1">
      <c r="A563" s="19"/>
      <c r="B563" s="18" t="s">
        <v>161</v>
      </c>
      <c r="C563" s="55" t="s">
        <v>780</v>
      </c>
      <c r="D563" s="68" t="s">
        <v>55</v>
      </c>
      <c r="E563" s="19"/>
      <c r="F563" s="66"/>
      <c r="G563" s="67"/>
      <c r="H563" s="68"/>
      <c r="I563" s="19"/>
      <c r="J563" s="68"/>
      <c r="K563" s="19"/>
      <c r="L563" s="68"/>
      <c r="N563" s="18">
        <v>18</v>
      </c>
      <c r="O563" s="69"/>
      <c r="P563" s="87"/>
      <c r="Q563" s="85"/>
      <c r="R563" s="83"/>
      <c r="S563" s="18"/>
      <c r="T563" s="63"/>
      <c r="U563" s="18"/>
      <c r="V563" s="382"/>
      <c r="X563" s="237">
        <v>20</v>
      </c>
      <c r="Y563" s="39">
        <v>16</v>
      </c>
      <c r="Z563" s="39" t="s">
        <v>238</v>
      </c>
      <c r="AA563" s="391">
        <v>20.75</v>
      </c>
      <c r="AB563" s="39">
        <v>4</v>
      </c>
      <c r="AC563" s="39">
        <v>33</v>
      </c>
      <c r="AD563" s="39">
        <v>35</v>
      </c>
      <c r="AE563" s="39">
        <v>35</v>
      </c>
      <c r="AF563" s="39">
        <v>31</v>
      </c>
      <c r="AG563" s="39">
        <v>29</v>
      </c>
      <c r="AH563" s="39">
        <v>15</v>
      </c>
      <c r="AI563" s="39">
        <v>37</v>
      </c>
      <c r="AJ563" s="18">
        <f t="shared" si="0"/>
        <v>27.5</v>
      </c>
      <c r="AK563" s="392">
        <f t="shared" si="1"/>
        <v>15.583333333333334</v>
      </c>
    </row>
    <row r="564" spans="1:37" s="55" customFormat="1">
      <c r="A564" s="19"/>
      <c r="B564" s="18" t="s">
        <v>118</v>
      </c>
      <c r="C564" s="55" t="s">
        <v>581</v>
      </c>
      <c r="D564" s="68" t="s">
        <v>55</v>
      </c>
      <c r="E564" s="19"/>
      <c r="F564" s="66"/>
      <c r="G564" s="67"/>
      <c r="H564" s="68"/>
      <c r="I564" s="19"/>
      <c r="J564" s="68"/>
      <c r="K564" s="19"/>
      <c r="L564" s="68"/>
      <c r="N564" s="18">
        <v>18</v>
      </c>
      <c r="O564" s="69"/>
      <c r="P564" s="87"/>
      <c r="Q564" s="85"/>
      <c r="R564" s="83"/>
      <c r="S564" s="18"/>
      <c r="T564" s="63"/>
      <c r="U564" s="18"/>
      <c r="V564" s="382"/>
      <c r="X564" s="237">
        <v>24</v>
      </c>
      <c r="Y564" s="2">
        <v>22</v>
      </c>
      <c r="Z564" s="2" t="s">
        <v>238</v>
      </c>
      <c r="AA564" s="390">
        <v>25.25</v>
      </c>
      <c r="AB564" s="39">
        <v>4</v>
      </c>
      <c r="AC564" s="39">
        <v>33</v>
      </c>
      <c r="AD564" s="39">
        <v>35</v>
      </c>
      <c r="AE564" s="39">
        <v>33</v>
      </c>
      <c r="AF564" s="39">
        <v>33</v>
      </c>
      <c r="AG564" s="39">
        <v>33</v>
      </c>
      <c r="AH564" s="39">
        <v>10</v>
      </c>
      <c r="AI564" s="39">
        <v>37</v>
      </c>
      <c r="AJ564" s="18">
        <f t="shared" si="0"/>
        <v>27.25</v>
      </c>
      <c r="AK564" s="392">
        <f t="shared" si="1"/>
        <v>15.25</v>
      </c>
    </row>
    <row r="565" spans="1:37" s="55" customFormat="1">
      <c r="A565" s="19"/>
      <c r="B565" s="18" t="s">
        <v>21</v>
      </c>
      <c r="C565" s="55" t="s">
        <v>1199</v>
      </c>
      <c r="D565" s="68" t="s">
        <v>55</v>
      </c>
      <c r="E565" s="19"/>
      <c r="F565" s="66"/>
      <c r="G565" s="67"/>
      <c r="H565" s="68"/>
      <c r="I565" s="19"/>
      <c r="J565" s="68"/>
      <c r="K565" s="19"/>
      <c r="L565" s="68"/>
      <c r="N565" s="18">
        <v>18</v>
      </c>
      <c r="O565" s="69"/>
      <c r="P565" s="87"/>
      <c r="Q565" s="85"/>
      <c r="R565" s="83"/>
      <c r="S565" s="18"/>
      <c r="T565" s="63"/>
      <c r="U565" s="18"/>
      <c r="V565" s="382"/>
      <c r="X565" s="237">
        <v>25</v>
      </c>
      <c r="Y565" s="2">
        <v>26</v>
      </c>
      <c r="Z565" s="2" t="s">
        <v>238</v>
      </c>
      <c r="AA565" s="390">
        <v>27.416666666666668</v>
      </c>
      <c r="AB565" s="39">
        <v>4</v>
      </c>
      <c r="AC565" s="39">
        <v>31</v>
      </c>
      <c r="AD565" s="39">
        <v>35</v>
      </c>
      <c r="AE565" s="39">
        <v>35</v>
      </c>
      <c r="AF565" s="39">
        <v>33</v>
      </c>
      <c r="AG565" s="39">
        <v>27</v>
      </c>
      <c r="AH565" s="39">
        <v>15</v>
      </c>
      <c r="AI565" s="39">
        <v>37</v>
      </c>
      <c r="AJ565" s="18">
        <f t="shared" si="0"/>
        <v>27.5</v>
      </c>
      <c r="AK565" s="392">
        <f t="shared" si="1"/>
        <v>13.361111111111109</v>
      </c>
    </row>
    <row r="566" spans="1:37" s="55" customFormat="1">
      <c r="A566" s="19"/>
      <c r="B566" s="18" t="s">
        <v>24</v>
      </c>
      <c r="C566" s="55" t="s">
        <v>182</v>
      </c>
      <c r="D566" s="68" t="s">
        <v>55</v>
      </c>
      <c r="E566" s="19"/>
      <c r="F566" s="66"/>
      <c r="G566" s="67"/>
      <c r="H566" s="68"/>
      <c r="I566" s="19"/>
      <c r="J566" s="68"/>
      <c r="K566" s="19"/>
      <c r="L566" s="68"/>
      <c r="N566" s="18">
        <v>18</v>
      </c>
      <c r="O566" s="69"/>
      <c r="P566" s="87"/>
      <c r="Q566" s="85"/>
      <c r="R566" s="83"/>
      <c r="S566" s="18"/>
      <c r="T566" s="63"/>
      <c r="U566" s="18"/>
      <c r="V566" s="382"/>
      <c r="X566" s="237">
        <v>20</v>
      </c>
      <c r="Y566" s="2">
        <v>24</v>
      </c>
      <c r="Z566" s="2">
        <v>12</v>
      </c>
      <c r="AA566" s="390">
        <v>21</v>
      </c>
      <c r="AB566" s="39">
        <v>4</v>
      </c>
      <c r="AC566" s="39">
        <v>35</v>
      </c>
      <c r="AD566" s="39">
        <v>35</v>
      </c>
      <c r="AE566" s="39">
        <v>31</v>
      </c>
      <c r="AF566" s="39">
        <v>31</v>
      </c>
      <c r="AG566" s="39">
        <v>27</v>
      </c>
      <c r="AH566" s="39">
        <v>6</v>
      </c>
      <c r="AI566" s="39">
        <v>37</v>
      </c>
      <c r="AJ566" s="18">
        <f t="shared" si="0"/>
        <v>23.75</v>
      </c>
      <c r="AK566" s="392">
        <f t="shared" si="1"/>
        <v>13.333333333333334</v>
      </c>
    </row>
    <row r="567" spans="1:37" s="55" customFormat="1">
      <c r="A567" s="19"/>
      <c r="B567" s="18" t="s">
        <v>221</v>
      </c>
      <c r="C567" s="56" t="s">
        <v>356</v>
      </c>
      <c r="D567" s="68" t="s">
        <v>55</v>
      </c>
      <c r="E567" s="19"/>
      <c r="F567" s="66"/>
      <c r="G567" s="67"/>
      <c r="H567" s="68"/>
      <c r="I567" s="19"/>
      <c r="J567" s="68"/>
      <c r="K567" s="19"/>
      <c r="L567" s="68"/>
      <c r="N567" s="18">
        <v>18</v>
      </c>
      <c r="O567" s="69"/>
      <c r="P567" s="87"/>
      <c r="Q567" s="85"/>
      <c r="R567" s="83"/>
      <c r="S567" s="18"/>
      <c r="T567" s="63"/>
      <c r="U567" s="55">
        <v>26</v>
      </c>
      <c r="V567" s="389"/>
      <c r="X567" s="237">
        <v>25</v>
      </c>
      <c r="Y567" s="2">
        <v>22</v>
      </c>
      <c r="Z567" s="2" t="s">
        <v>238</v>
      </c>
      <c r="AA567" s="390">
        <v>25.75</v>
      </c>
      <c r="AB567" s="39">
        <v>4</v>
      </c>
      <c r="AC567" s="39">
        <v>33</v>
      </c>
      <c r="AD567" s="39">
        <v>35</v>
      </c>
      <c r="AE567" s="39">
        <v>31</v>
      </c>
      <c r="AF567" s="39">
        <v>31</v>
      </c>
      <c r="AG567" s="39">
        <v>27</v>
      </c>
      <c r="AH567" s="39">
        <v>15</v>
      </c>
      <c r="AI567" s="39">
        <v>43</v>
      </c>
      <c r="AJ567" s="18">
        <f t="shared" si="0"/>
        <v>26</v>
      </c>
      <c r="AK567" s="392">
        <f t="shared" si="1"/>
        <v>13.25</v>
      </c>
    </row>
    <row r="568" spans="1:37" s="55" customFormat="1">
      <c r="A568" s="19"/>
      <c r="B568" s="18" t="s">
        <v>79</v>
      </c>
      <c r="C568" s="55" t="s">
        <v>1235</v>
      </c>
      <c r="D568" s="68" t="s">
        <v>55</v>
      </c>
      <c r="E568" s="19"/>
      <c r="F568" s="66"/>
      <c r="G568" s="67"/>
      <c r="H568" s="68"/>
      <c r="I568" s="19"/>
      <c r="J568" s="68"/>
      <c r="K568" s="19"/>
      <c r="L568" s="68"/>
      <c r="N568" s="18">
        <v>18</v>
      </c>
      <c r="O568" s="69"/>
      <c r="P568" s="87"/>
      <c r="Q568" s="85"/>
      <c r="R568" s="83"/>
      <c r="S568" s="18"/>
      <c r="T568" s="63"/>
      <c r="U568" s="18"/>
      <c r="V568" s="382"/>
      <c r="X568" s="237">
        <v>18</v>
      </c>
      <c r="Y568" s="2">
        <v>24</v>
      </c>
      <c r="Z568" s="2">
        <v>13</v>
      </c>
      <c r="AA568" s="390">
        <v>20.083333333333332</v>
      </c>
      <c r="AB568" s="39">
        <v>4</v>
      </c>
      <c r="AC568" s="39">
        <v>33</v>
      </c>
      <c r="AD568" s="39">
        <v>35</v>
      </c>
      <c r="AE568" s="39">
        <v>35</v>
      </c>
      <c r="AF568" s="39">
        <v>33</v>
      </c>
      <c r="AG568" s="39">
        <v>21</v>
      </c>
      <c r="AH568" s="39">
        <v>6</v>
      </c>
      <c r="AI568" s="39">
        <v>37</v>
      </c>
      <c r="AJ568" s="18">
        <f t="shared" si="0"/>
        <v>23.75</v>
      </c>
      <c r="AK568" s="392">
        <f t="shared" si="1"/>
        <v>12.305555555555557</v>
      </c>
    </row>
    <row r="569" spans="1:37" s="55" customFormat="1">
      <c r="A569" s="19"/>
      <c r="B569" s="18" t="s">
        <v>142</v>
      </c>
      <c r="C569" s="55" t="s">
        <v>303</v>
      </c>
      <c r="D569" s="68" t="s">
        <v>55</v>
      </c>
      <c r="E569" s="19"/>
      <c r="F569" s="66"/>
      <c r="G569" s="67"/>
      <c r="H569" s="68"/>
      <c r="I569" s="19"/>
      <c r="J569" s="68"/>
      <c r="K569" s="19"/>
      <c r="L569" s="68"/>
      <c r="N569" s="18">
        <v>18</v>
      </c>
      <c r="O569" s="69"/>
      <c r="P569" s="87"/>
      <c r="Q569" s="85"/>
      <c r="R569" s="83"/>
      <c r="S569" s="18"/>
      <c r="T569" s="63"/>
      <c r="U569" s="18"/>
      <c r="V569" s="382"/>
      <c r="X569" s="237">
        <v>22</v>
      </c>
      <c r="Y569" s="2">
        <v>26</v>
      </c>
      <c r="Z569" s="2">
        <v>15</v>
      </c>
      <c r="AA569" s="390">
        <v>23.083333333333332</v>
      </c>
      <c r="AB569" s="39">
        <v>4</v>
      </c>
      <c r="AC569" s="39">
        <v>30</v>
      </c>
      <c r="AD569" s="39">
        <v>35</v>
      </c>
      <c r="AE569" s="39">
        <v>35</v>
      </c>
      <c r="AF569" s="39">
        <v>33</v>
      </c>
      <c r="AG569" s="39">
        <v>24</v>
      </c>
      <c r="AH569" s="39">
        <v>3</v>
      </c>
      <c r="AI569" s="39">
        <v>37</v>
      </c>
      <c r="AJ569" s="18">
        <f t="shared" si="0"/>
        <v>23.75</v>
      </c>
      <c r="AK569" s="392">
        <f t="shared" si="1"/>
        <v>11.805555555555557</v>
      </c>
    </row>
    <row r="570" spans="1:37" s="55" customFormat="1">
      <c r="A570" s="19"/>
      <c r="B570" s="18" t="s">
        <v>71</v>
      </c>
      <c r="C570" s="55" t="s">
        <v>582</v>
      </c>
      <c r="D570" s="68" t="s">
        <v>55</v>
      </c>
      <c r="E570" s="19"/>
      <c r="F570" s="66"/>
      <c r="G570" s="67"/>
      <c r="H570" s="68"/>
      <c r="I570" s="19"/>
      <c r="J570" s="68"/>
      <c r="K570" s="19"/>
      <c r="L570" s="68"/>
      <c r="N570" s="18">
        <v>18</v>
      </c>
      <c r="O570" s="69"/>
      <c r="P570" s="87"/>
      <c r="Q570" s="85"/>
      <c r="R570" s="83"/>
      <c r="S570" s="18"/>
      <c r="T570" s="63"/>
      <c r="U570" s="18"/>
      <c r="V570" s="382"/>
      <c r="X570" s="237">
        <v>33</v>
      </c>
      <c r="Y570" s="2">
        <v>32</v>
      </c>
      <c r="Z570" s="2" t="s">
        <v>238</v>
      </c>
      <c r="AA570" s="390">
        <v>33.916666666666664</v>
      </c>
      <c r="AB570" s="39">
        <v>4</v>
      </c>
      <c r="AC570" s="39">
        <v>29</v>
      </c>
      <c r="AD570" s="39">
        <v>35</v>
      </c>
      <c r="AE570" s="39">
        <v>35</v>
      </c>
      <c r="AF570" s="39">
        <v>33</v>
      </c>
      <c r="AG570" s="39">
        <v>29</v>
      </c>
      <c r="AH570" s="39">
        <v>10</v>
      </c>
      <c r="AI570" s="39">
        <v>37</v>
      </c>
      <c r="AJ570" s="18">
        <f t="shared" si="0"/>
        <v>26.75</v>
      </c>
      <c r="AK570" s="392">
        <f t="shared" si="1"/>
        <v>11.027777777777779</v>
      </c>
    </row>
    <row r="571" spans="1:37" s="55" customFormat="1">
      <c r="A571" s="19"/>
      <c r="B571" s="18" t="s">
        <v>68</v>
      </c>
      <c r="C571" s="55" t="s">
        <v>342</v>
      </c>
      <c r="D571" s="68" t="s">
        <v>55</v>
      </c>
      <c r="E571" s="19"/>
      <c r="F571" s="66"/>
      <c r="G571" s="67"/>
      <c r="H571" s="68"/>
      <c r="I571" s="19"/>
      <c r="J571" s="68"/>
      <c r="K571" s="19"/>
      <c r="L571" s="68"/>
      <c r="N571" s="18">
        <v>18</v>
      </c>
      <c r="O571" s="69"/>
      <c r="P571" s="87"/>
      <c r="Q571" s="85"/>
      <c r="R571" s="83"/>
      <c r="S571" s="18"/>
      <c r="T571" s="63"/>
      <c r="U571" s="18"/>
      <c r="V571" s="382"/>
      <c r="X571" s="237">
        <v>21</v>
      </c>
      <c r="Y571" s="2">
        <v>23</v>
      </c>
      <c r="Z571" s="2">
        <v>14</v>
      </c>
      <c r="AA571" s="390">
        <v>21.25</v>
      </c>
      <c r="AB571" s="39">
        <v>4</v>
      </c>
      <c r="AC571" s="39">
        <v>31</v>
      </c>
      <c r="AD571" s="39">
        <v>35</v>
      </c>
      <c r="AE571" s="39">
        <v>35</v>
      </c>
      <c r="AF571" s="39">
        <v>33</v>
      </c>
      <c r="AG571" s="39">
        <v>16</v>
      </c>
      <c r="AH571" s="39">
        <v>6</v>
      </c>
      <c r="AI571" s="39">
        <v>37</v>
      </c>
      <c r="AJ571" s="18">
        <f t="shared" si="0"/>
        <v>22.5</v>
      </c>
      <c r="AK571" s="392">
        <f t="shared" si="1"/>
        <v>10.25</v>
      </c>
    </row>
    <row r="572" spans="1:37" s="55" customFormat="1">
      <c r="A572" s="19"/>
      <c r="B572" s="18" t="s">
        <v>35</v>
      </c>
      <c r="C572" s="55" t="s">
        <v>438</v>
      </c>
      <c r="D572" s="68" t="s">
        <v>55</v>
      </c>
      <c r="E572" s="19"/>
      <c r="F572" s="66"/>
      <c r="G572" s="67"/>
      <c r="H572" s="68"/>
      <c r="I572" s="19"/>
      <c r="J572" s="68"/>
      <c r="K572" s="19"/>
      <c r="L572" s="68"/>
      <c r="N572" s="18">
        <v>18</v>
      </c>
      <c r="O572" s="69"/>
      <c r="P572" s="87"/>
      <c r="Q572" s="85"/>
      <c r="R572" s="83"/>
      <c r="S572" s="18"/>
      <c r="T572" s="63"/>
      <c r="U572" s="18"/>
      <c r="V572" s="382"/>
      <c r="X572" s="237">
        <v>36</v>
      </c>
      <c r="Y572" s="39">
        <v>32</v>
      </c>
      <c r="Z572" s="39" t="s">
        <v>238</v>
      </c>
      <c r="AA572" s="391">
        <v>35.416666666666664</v>
      </c>
      <c r="AB572" s="39">
        <v>4</v>
      </c>
      <c r="AC572" s="39">
        <v>34</v>
      </c>
      <c r="AD572" s="39">
        <v>35</v>
      </c>
      <c r="AE572" s="39">
        <v>35</v>
      </c>
      <c r="AF572" s="39">
        <v>31</v>
      </c>
      <c r="AG572" s="39">
        <v>30</v>
      </c>
      <c r="AH572" s="39">
        <v>6</v>
      </c>
      <c r="AI572" s="39">
        <v>37</v>
      </c>
      <c r="AJ572" s="18">
        <f t="shared" si="0"/>
        <v>25.5</v>
      </c>
      <c r="AK572" s="392">
        <f t="shared" si="1"/>
        <v>9.5277777777777786</v>
      </c>
    </row>
    <row r="573" spans="1:37" s="55" customFormat="1">
      <c r="A573" s="19"/>
      <c r="B573" s="18" t="s">
        <v>49</v>
      </c>
      <c r="C573" s="55" t="s">
        <v>2593</v>
      </c>
      <c r="D573" s="68" t="s">
        <v>55</v>
      </c>
      <c r="E573" s="19"/>
      <c r="F573" s="66"/>
      <c r="G573" s="67"/>
      <c r="H573" s="68"/>
      <c r="I573" s="19"/>
      <c r="J573" s="68"/>
      <c r="K573" s="19"/>
      <c r="L573" s="68"/>
      <c r="N573" s="18">
        <v>18</v>
      </c>
      <c r="O573" s="69"/>
      <c r="P573" s="87"/>
      <c r="Q573" s="85"/>
      <c r="R573" s="83"/>
      <c r="S573" s="18"/>
      <c r="T573" s="63"/>
      <c r="U573" s="224">
        <v>22</v>
      </c>
      <c r="V573" s="382"/>
      <c r="X573" s="237">
        <v>28</v>
      </c>
      <c r="Y573" s="39">
        <v>26</v>
      </c>
      <c r="Z573" s="39">
        <v>15</v>
      </c>
      <c r="AA573" s="391">
        <v>26.083333333333332</v>
      </c>
      <c r="AB573" s="39">
        <v>4</v>
      </c>
      <c r="AC573" s="39">
        <v>34</v>
      </c>
      <c r="AD573" s="39">
        <v>35</v>
      </c>
      <c r="AE573" s="39">
        <v>35</v>
      </c>
      <c r="AF573" s="39">
        <v>31</v>
      </c>
      <c r="AG573" s="39">
        <v>15</v>
      </c>
      <c r="AH573" s="39">
        <v>3</v>
      </c>
      <c r="AI573" s="39">
        <v>37</v>
      </c>
      <c r="AJ573" s="18">
        <f t="shared" si="0"/>
        <v>21</v>
      </c>
      <c r="AK573" s="392">
        <f t="shared" si="1"/>
        <v>7.1388888888888893</v>
      </c>
    </row>
    <row r="574" spans="1:37" s="55" customFormat="1">
      <c r="A574" s="19" t="s">
        <v>2962</v>
      </c>
      <c r="B574" s="18" t="s">
        <v>17</v>
      </c>
      <c r="C574" s="55" t="s">
        <v>457</v>
      </c>
      <c r="D574" s="68" t="s">
        <v>1777</v>
      </c>
      <c r="E574" s="19"/>
      <c r="F574" s="66"/>
      <c r="G574" s="67"/>
      <c r="H574" s="68"/>
      <c r="I574" s="19"/>
      <c r="J574" s="68"/>
      <c r="K574" s="19"/>
      <c r="L574" s="68"/>
      <c r="N574" s="18">
        <v>19</v>
      </c>
      <c r="O574" s="69"/>
      <c r="P574" s="87"/>
      <c r="Q574" s="85"/>
      <c r="R574" s="83"/>
      <c r="S574" s="18"/>
      <c r="T574" s="63"/>
      <c r="U574" s="18"/>
      <c r="V574" s="382"/>
      <c r="X574" s="237">
        <v>11</v>
      </c>
      <c r="Y574" s="2">
        <v>5</v>
      </c>
      <c r="Z574" s="2">
        <v>3</v>
      </c>
      <c r="AA574" s="390">
        <v>7.833333333333333</v>
      </c>
      <c r="AC574" s="19">
        <v>45.9</v>
      </c>
      <c r="AJ574" s="18"/>
      <c r="AK574" s="392"/>
    </row>
    <row r="575" spans="1:37" s="55" customFormat="1">
      <c r="A575" s="19"/>
      <c r="B575" s="18" t="s">
        <v>151</v>
      </c>
      <c r="C575" s="55" t="s">
        <v>1384</v>
      </c>
      <c r="D575" s="68" t="s">
        <v>1777</v>
      </c>
      <c r="E575" s="19"/>
      <c r="F575" s="66"/>
      <c r="G575" s="67"/>
      <c r="H575" s="68"/>
      <c r="I575" s="19"/>
      <c r="J575" s="68"/>
      <c r="K575" s="19"/>
      <c r="L575" s="68"/>
      <c r="N575" s="18">
        <v>19</v>
      </c>
      <c r="O575" s="69"/>
      <c r="P575" s="87"/>
      <c r="Q575" s="85"/>
      <c r="R575" s="83"/>
      <c r="S575" s="18"/>
      <c r="T575" s="63"/>
      <c r="U575" s="18"/>
      <c r="V575" s="382"/>
      <c r="X575" s="237">
        <v>7</v>
      </c>
      <c r="Y575" s="2">
        <v>11</v>
      </c>
      <c r="Z575" s="2">
        <v>5</v>
      </c>
      <c r="AA575" s="390">
        <v>8.5</v>
      </c>
      <c r="AB575" s="36">
        <v>1</v>
      </c>
      <c r="AC575" s="19">
        <v>45.6</v>
      </c>
      <c r="AJ575" s="18"/>
      <c r="AK575" s="392"/>
    </row>
    <row r="576" spans="1:37" s="55" customFormat="1">
      <c r="A576" s="19"/>
      <c r="B576" s="18" t="s">
        <v>137</v>
      </c>
      <c r="C576" s="55" t="s">
        <v>1273</v>
      </c>
      <c r="D576" s="68" t="s">
        <v>1777</v>
      </c>
      <c r="E576" s="19"/>
      <c r="F576" s="66"/>
      <c r="G576" s="67"/>
      <c r="H576" s="68"/>
      <c r="I576" s="19"/>
      <c r="J576" s="68"/>
      <c r="K576" s="19"/>
      <c r="L576" s="68"/>
      <c r="N576" s="18">
        <v>19</v>
      </c>
      <c r="O576" s="69"/>
      <c r="P576" s="87"/>
      <c r="Q576" s="85"/>
      <c r="R576" s="83"/>
      <c r="S576" s="18"/>
      <c r="T576" s="63"/>
      <c r="U576" s="18">
        <v>23</v>
      </c>
      <c r="V576" s="382"/>
      <c r="X576" s="237">
        <v>11</v>
      </c>
      <c r="Y576" s="2">
        <v>7</v>
      </c>
      <c r="Z576" s="2">
        <v>6</v>
      </c>
      <c r="AA576" s="390">
        <v>8.9166666666666661</v>
      </c>
      <c r="AC576" s="19">
        <v>45.6</v>
      </c>
      <c r="AJ576" s="18"/>
      <c r="AK576" s="392"/>
    </row>
    <row r="577" spans="1:37" s="55" customFormat="1">
      <c r="A577" s="19"/>
      <c r="B577" s="18" t="s">
        <v>159</v>
      </c>
      <c r="C577" s="55" t="s">
        <v>889</v>
      </c>
      <c r="D577" s="68" t="s">
        <v>1777</v>
      </c>
      <c r="E577" s="19"/>
      <c r="F577" s="66"/>
      <c r="G577" s="67"/>
      <c r="H577" s="68"/>
      <c r="I577" s="19"/>
      <c r="J577" s="68"/>
      <c r="K577" s="19"/>
      <c r="L577" s="68"/>
      <c r="N577" s="18">
        <v>19</v>
      </c>
      <c r="O577" s="69"/>
      <c r="P577" s="87"/>
      <c r="Q577" s="85"/>
      <c r="R577" s="83"/>
      <c r="S577" s="18"/>
      <c r="T577" s="63">
        <v>6</v>
      </c>
      <c r="U577" s="18"/>
      <c r="V577" s="382"/>
      <c r="X577" s="237">
        <v>7</v>
      </c>
      <c r="Y577" s="2">
        <v>12</v>
      </c>
      <c r="Z577" s="2">
        <v>8</v>
      </c>
      <c r="AA577" s="390">
        <v>9.1666666666666661</v>
      </c>
      <c r="AB577" s="36">
        <v>1</v>
      </c>
      <c r="AC577" s="19">
        <v>47.5</v>
      </c>
      <c r="AJ577" s="18"/>
      <c r="AK577" s="392"/>
    </row>
    <row r="578" spans="1:37" s="55" customFormat="1">
      <c r="A578" s="19"/>
      <c r="B578" s="18" t="s">
        <v>118</v>
      </c>
      <c r="C578" s="55" t="s">
        <v>2595</v>
      </c>
      <c r="D578" s="68" t="s">
        <v>1777</v>
      </c>
      <c r="E578" s="19"/>
      <c r="F578" s="66"/>
      <c r="G578" s="67"/>
      <c r="H578" s="68"/>
      <c r="I578" s="19"/>
      <c r="J578" s="68"/>
      <c r="K578" s="19"/>
      <c r="L578" s="68"/>
      <c r="N578" s="18">
        <v>19</v>
      </c>
      <c r="O578" s="69"/>
      <c r="P578" s="87"/>
      <c r="Q578" s="85"/>
      <c r="R578" s="83"/>
      <c r="S578" s="18"/>
      <c r="T578" s="77"/>
      <c r="U578" s="224">
        <v>24</v>
      </c>
      <c r="V578" s="382"/>
      <c r="X578" s="237">
        <v>8</v>
      </c>
      <c r="Y578" s="2">
        <v>14</v>
      </c>
      <c r="Z578" s="2">
        <v>3</v>
      </c>
      <c r="AA578" s="390">
        <v>10.083333333333334</v>
      </c>
      <c r="AB578" s="36">
        <v>1</v>
      </c>
      <c r="AC578" s="19">
        <v>42.4</v>
      </c>
      <c r="AJ578" s="18"/>
      <c r="AK578" s="392"/>
    </row>
    <row r="579" spans="1:37" s="55" customFormat="1">
      <c r="A579" s="19"/>
      <c r="B579" s="18" t="s">
        <v>221</v>
      </c>
      <c r="C579" s="55" t="s">
        <v>322</v>
      </c>
      <c r="D579" s="68" t="s">
        <v>1777</v>
      </c>
      <c r="E579" s="19"/>
      <c r="F579" s="66"/>
      <c r="G579" s="67"/>
      <c r="H579" s="68"/>
      <c r="I579" s="19"/>
      <c r="J579" s="68"/>
      <c r="K579" s="19"/>
      <c r="L579" s="68"/>
      <c r="N579" s="18">
        <v>19</v>
      </c>
      <c r="O579" s="69"/>
      <c r="P579" s="87"/>
      <c r="Q579" s="85"/>
      <c r="R579" s="83"/>
      <c r="S579" s="18"/>
      <c r="T579" s="63"/>
      <c r="V579" s="389"/>
      <c r="X579" s="237">
        <v>9</v>
      </c>
      <c r="Y579" s="2">
        <v>14</v>
      </c>
      <c r="Z579" s="2">
        <v>6</v>
      </c>
      <c r="AA579" s="390">
        <v>10.833333333333334</v>
      </c>
      <c r="AB579" s="36">
        <v>1</v>
      </c>
      <c r="AC579" s="18">
        <v>43.5</v>
      </c>
      <c r="AJ579" s="18"/>
      <c r="AK579" s="392"/>
    </row>
    <row r="580" spans="1:37" s="55" customFormat="1">
      <c r="A580" s="19"/>
      <c r="B580" s="18" t="s">
        <v>197</v>
      </c>
      <c r="C580" s="55" t="s">
        <v>218</v>
      </c>
      <c r="D580" s="68" t="s">
        <v>1777</v>
      </c>
      <c r="E580" s="19"/>
      <c r="F580" s="66"/>
      <c r="G580" s="67"/>
      <c r="H580" s="68"/>
      <c r="I580" s="19"/>
      <c r="J580" s="68"/>
      <c r="K580" s="19"/>
      <c r="L580" s="68"/>
      <c r="N580" s="18">
        <v>19</v>
      </c>
      <c r="O580" s="69"/>
      <c r="P580" s="87"/>
      <c r="Q580" s="85"/>
      <c r="R580" s="83"/>
      <c r="S580" s="18"/>
      <c r="T580" s="236"/>
      <c r="U580" s="236"/>
      <c r="V580" s="382"/>
      <c r="X580" s="237">
        <v>12</v>
      </c>
      <c r="Y580" s="2">
        <v>11</v>
      </c>
      <c r="Z580" s="2">
        <v>7</v>
      </c>
      <c r="AA580" s="390">
        <v>11.166666666666666</v>
      </c>
      <c r="AC580" s="19">
        <v>47.2</v>
      </c>
      <c r="AJ580" s="18"/>
      <c r="AK580" s="392"/>
    </row>
    <row r="581" spans="1:37" s="55" customFormat="1">
      <c r="A581" s="19"/>
      <c r="B581" s="18" t="s">
        <v>142</v>
      </c>
      <c r="C581" s="55" t="s">
        <v>792</v>
      </c>
      <c r="D581" s="68" t="s">
        <v>1777</v>
      </c>
      <c r="E581" s="19"/>
      <c r="F581" s="66"/>
      <c r="G581" s="67"/>
      <c r="H581" s="68"/>
      <c r="I581" s="19"/>
      <c r="J581" s="68"/>
      <c r="K581" s="19"/>
      <c r="L581" s="68"/>
      <c r="N581" s="18">
        <v>19</v>
      </c>
      <c r="O581" s="69"/>
      <c r="P581" s="87"/>
      <c r="Q581" s="85"/>
      <c r="R581" s="83"/>
      <c r="S581" s="18"/>
      <c r="T581" s="63"/>
      <c r="U581" s="18"/>
      <c r="V581" s="382"/>
      <c r="X581" s="237">
        <v>9</v>
      </c>
      <c r="Y581" s="2">
        <v>15</v>
      </c>
      <c r="Z581" s="2">
        <v>8</v>
      </c>
      <c r="AA581" s="390">
        <v>11.416666666666666</v>
      </c>
      <c r="AC581" s="19">
        <v>47.9</v>
      </c>
      <c r="AJ581" s="18"/>
      <c r="AK581" s="392"/>
    </row>
    <row r="582" spans="1:37" s="55" customFormat="1">
      <c r="A582" s="19"/>
      <c r="B582" s="18" t="s">
        <v>47</v>
      </c>
      <c r="C582" s="55" t="s">
        <v>1227</v>
      </c>
      <c r="D582" s="68" t="s">
        <v>1777</v>
      </c>
      <c r="E582" s="19"/>
      <c r="F582" s="66"/>
      <c r="G582" s="67"/>
      <c r="H582" s="68"/>
      <c r="I582" s="19"/>
      <c r="J582" s="68"/>
      <c r="K582" s="19"/>
      <c r="L582" s="68"/>
      <c r="N582" s="18">
        <v>19</v>
      </c>
      <c r="O582" s="69"/>
      <c r="P582" s="87"/>
      <c r="Q582" s="85"/>
      <c r="R582" s="83"/>
      <c r="S582" s="18"/>
      <c r="T582" s="63"/>
      <c r="U582" s="18"/>
      <c r="V582" s="382"/>
      <c r="X582" s="237">
        <v>9</v>
      </c>
      <c r="Y582" s="2">
        <v>7</v>
      </c>
      <c r="Z582" s="2" t="s">
        <v>238</v>
      </c>
      <c r="AA582" s="390">
        <v>11.5</v>
      </c>
      <c r="AC582" s="19">
        <v>47.4</v>
      </c>
      <c r="AJ582" s="18"/>
      <c r="AK582" s="392"/>
    </row>
    <row r="583" spans="1:37" s="55" customFormat="1">
      <c r="A583" s="19"/>
      <c r="B583" s="18" t="s">
        <v>57</v>
      </c>
      <c r="C583" s="55" t="s">
        <v>955</v>
      </c>
      <c r="D583" s="68" t="s">
        <v>1777</v>
      </c>
      <c r="E583" s="19"/>
      <c r="F583" s="66"/>
      <c r="G583" s="67"/>
      <c r="H583" s="68"/>
      <c r="I583" s="19"/>
      <c r="J583" s="68"/>
      <c r="K583" s="19"/>
      <c r="L583" s="68"/>
      <c r="N583" s="18">
        <v>19</v>
      </c>
      <c r="O583" s="69"/>
      <c r="P583" s="87"/>
      <c r="Q583" s="85"/>
      <c r="R583" s="83"/>
      <c r="S583" s="18"/>
      <c r="T583" s="63"/>
      <c r="U583" s="18"/>
      <c r="V583" s="382"/>
      <c r="X583" s="237">
        <v>13</v>
      </c>
      <c r="Y583" s="2">
        <v>12</v>
      </c>
      <c r="Z583" s="2" t="s">
        <v>238</v>
      </c>
      <c r="AA583" s="390">
        <v>15.583333333333334</v>
      </c>
      <c r="AC583" s="18">
        <v>47.4</v>
      </c>
      <c r="AJ583" s="18"/>
      <c r="AK583" s="392"/>
    </row>
    <row r="584" spans="1:37" s="55" customFormat="1">
      <c r="A584" s="19"/>
      <c r="B584" s="18" t="s">
        <v>101</v>
      </c>
      <c r="C584" s="55" t="s">
        <v>1196</v>
      </c>
      <c r="D584" s="68" t="s">
        <v>1777</v>
      </c>
      <c r="E584" s="19"/>
      <c r="F584" s="66"/>
      <c r="G584" s="67"/>
      <c r="H584" s="68"/>
      <c r="I584" s="19"/>
      <c r="J584" s="68"/>
      <c r="K584" s="19"/>
      <c r="L584" s="68"/>
      <c r="N584" s="18">
        <v>19</v>
      </c>
      <c r="O584" s="69"/>
      <c r="P584" s="87"/>
      <c r="Q584" s="85"/>
      <c r="R584" s="83"/>
      <c r="S584" s="18"/>
      <c r="T584" s="63"/>
      <c r="U584" s="18"/>
      <c r="V584" s="382"/>
      <c r="X584" s="237">
        <v>13</v>
      </c>
      <c r="Y584" s="2">
        <v>18</v>
      </c>
      <c r="Z584" s="2" t="s">
        <v>238</v>
      </c>
      <c r="AA584" s="390">
        <v>18.083333333333332</v>
      </c>
      <c r="AC584" s="19">
        <v>48.2</v>
      </c>
      <c r="AJ584" s="18"/>
      <c r="AK584" s="392"/>
    </row>
    <row r="585" spans="1:37" s="55" customFormat="1">
      <c r="A585" s="19"/>
      <c r="B585" s="18" t="s">
        <v>24</v>
      </c>
      <c r="C585" s="55" t="s">
        <v>1204</v>
      </c>
      <c r="D585" s="68" t="s">
        <v>1777</v>
      </c>
      <c r="E585" s="19"/>
      <c r="F585" s="66"/>
      <c r="G585" s="67"/>
      <c r="H585" s="68"/>
      <c r="I585" s="19"/>
      <c r="J585" s="68"/>
      <c r="K585" s="19"/>
      <c r="L585" s="68"/>
      <c r="N585" s="18">
        <v>19</v>
      </c>
      <c r="O585" s="69"/>
      <c r="P585" s="87"/>
      <c r="Q585" s="85"/>
      <c r="R585" s="83"/>
      <c r="S585" s="18"/>
      <c r="T585" s="63"/>
      <c r="U585" s="18"/>
      <c r="V585" s="382"/>
      <c r="X585" s="237">
        <v>11</v>
      </c>
      <c r="Y585" s="2">
        <v>22</v>
      </c>
      <c r="Z585" s="2" t="s">
        <v>238</v>
      </c>
      <c r="AA585" s="390">
        <v>18.75</v>
      </c>
      <c r="AC585" s="19">
        <v>45.6</v>
      </c>
      <c r="AJ585" s="18"/>
      <c r="AK585" s="392"/>
    </row>
    <row r="586" spans="1:37" s="55" customFormat="1">
      <c r="A586" s="19"/>
      <c r="B586" s="39"/>
      <c r="C586" s="236"/>
      <c r="D586" s="236"/>
      <c r="E586" s="236"/>
      <c r="F586" s="236"/>
      <c r="G586" s="236"/>
      <c r="H586" s="236"/>
      <c r="I586" s="236"/>
      <c r="J586" s="236"/>
      <c r="K586" s="236"/>
      <c r="L586" s="236"/>
      <c r="M586" s="236"/>
      <c r="N586" s="236"/>
      <c r="O586" s="236"/>
      <c r="P586" s="236"/>
      <c r="Q586" s="236"/>
      <c r="R586" s="236"/>
      <c r="S586" s="18"/>
      <c r="T586" s="63"/>
      <c r="U586" s="18"/>
      <c r="V586" s="382"/>
      <c r="W586" s="63"/>
      <c r="X586" s="89"/>
      <c r="Y586" s="63"/>
      <c r="AJ586" s="18"/>
      <c r="AK586" s="392"/>
    </row>
    <row r="587" spans="1:37" s="55" customFormat="1">
      <c r="A587" s="19"/>
      <c r="X587" s="89"/>
      <c r="Y587" s="63"/>
      <c r="AJ587" s="18"/>
      <c r="AK587" s="392"/>
    </row>
    <row r="588" spans="1:37" s="55" customFormat="1">
      <c r="A588" s="19"/>
      <c r="U588" s="18"/>
      <c r="V588" s="382"/>
      <c r="W588" s="63"/>
      <c r="X588" s="89"/>
      <c r="Y588" s="248"/>
      <c r="Z588" s="236"/>
      <c r="AA588" s="236"/>
      <c r="AJ588" s="18"/>
      <c r="AK588" s="392"/>
    </row>
    <row r="589" spans="1:37" s="55" customFormat="1">
      <c r="A589" s="19"/>
      <c r="S589" s="18"/>
      <c r="T589" s="63"/>
      <c r="U589" s="18"/>
      <c r="V589" s="382"/>
      <c r="W589" s="63"/>
      <c r="X589" s="89"/>
      <c r="Y589" s="63"/>
      <c r="AJ589" s="18"/>
      <c r="AK589" s="392"/>
    </row>
    <row r="590" spans="1:37" s="55" customFormat="1">
      <c r="A590" s="19"/>
      <c r="U590" s="63"/>
      <c r="V590" s="382"/>
      <c r="W590" s="63"/>
      <c r="X590" s="89"/>
      <c r="Y590" s="63"/>
      <c r="AJ590" s="18"/>
      <c r="AK590" s="392"/>
    </row>
    <row r="591" spans="1:37" s="55" customFormat="1">
      <c r="A591" s="19"/>
      <c r="U591" s="236"/>
      <c r="V591" s="385"/>
      <c r="W591" s="38"/>
      <c r="X591" s="89"/>
      <c r="Y591" s="63"/>
      <c r="AJ591" s="18"/>
      <c r="AK591" s="392"/>
    </row>
    <row r="592" spans="1:37" s="55" customFormat="1">
      <c r="A592" s="19"/>
      <c r="T592" s="63"/>
      <c r="U592" s="63"/>
      <c r="V592" s="382"/>
      <c r="W592" s="63"/>
      <c r="X592" s="89"/>
      <c r="Y592" s="63"/>
      <c r="AJ592" s="18"/>
      <c r="AK592" s="392"/>
    </row>
    <row r="593" spans="1:37" s="55" customFormat="1">
      <c r="A593" s="19"/>
      <c r="T593" s="63"/>
      <c r="U593" s="63"/>
      <c r="V593" s="382"/>
      <c r="W593" s="63"/>
      <c r="X593" s="89"/>
      <c r="Y593" s="63"/>
      <c r="AJ593" s="18"/>
      <c r="AK593" s="392"/>
    </row>
    <row r="594" spans="1:37" s="55" customFormat="1">
      <c r="A594" s="19"/>
      <c r="W594" s="63"/>
      <c r="X594" s="89"/>
      <c r="Y594" s="63"/>
      <c r="AJ594" s="18"/>
      <c r="AK594" s="392"/>
    </row>
    <row r="595" spans="1:37" s="55" customFormat="1">
      <c r="A595" s="19"/>
      <c r="T595" s="53"/>
      <c r="U595" s="18"/>
      <c r="V595" s="382"/>
      <c r="W595" s="63"/>
      <c r="X595" s="89"/>
      <c r="Y595" s="63"/>
      <c r="AJ595" s="18"/>
      <c r="AK595" s="392"/>
    </row>
    <row r="596" spans="1:37" s="55" customFormat="1">
      <c r="A596" s="19"/>
      <c r="S596" s="18"/>
      <c r="T596" s="63"/>
      <c r="U596" s="18"/>
      <c r="V596" s="382"/>
      <c r="W596" s="63"/>
      <c r="X596" s="89"/>
      <c r="Y596" s="248"/>
      <c r="Z596" s="236"/>
      <c r="AA596" s="236"/>
      <c r="AJ596" s="18"/>
      <c r="AK596" s="392"/>
    </row>
    <row r="597" spans="1:37" s="55" customFormat="1">
      <c r="A597" s="19"/>
      <c r="T597" s="63"/>
      <c r="U597" s="18"/>
      <c r="V597" s="389"/>
      <c r="W597" s="63"/>
      <c r="X597" s="89"/>
      <c r="Y597" s="248"/>
      <c r="Z597" s="236"/>
      <c r="AA597" s="236"/>
      <c r="AJ597" s="18"/>
      <c r="AK597" s="392"/>
    </row>
    <row r="598" spans="1:37" s="55" customFormat="1">
      <c r="A598" s="19"/>
      <c r="U598" s="18"/>
      <c r="V598" s="382"/>
      <c r="W598" s="63"/>
      <c r="X598" s="89"/>
      <c r="Y598" s="63"/>
      <c r="AJ598" s="18"/>
      <c r="AK598" s="392"/>
    </row>
    <row r="599" spans="1:37" s="55" customFormat="1">
      <c r="A599" s="19"/>
      <c r="U599" s="18"/>
      <c r="V599" s="382"/>
      <c r="W599" s="63"/>
      <c r="X599" s="89"/>
      <c r="Y599" s="63"/>
      <c r="AJ599" s="18"/>
      <c r="AK599" s="392"/>
    </row>
    <row r="600" spans="1:37" s="55" customFormat="1">
      <c r="A600" s="19"/>
      <c r="S600" s="18"/>
      <c r="T600" s="63"/>
      <c r="V600" s="382"/>
      <c r="W600" s="63"/>
      <c r="X600" s="89"/>
      <c r="Y600" s="248"/>
      <c r="Z600" s="236"/>
      <c r="AA600" s="236"/>
      <c r="AJ600" s="18"/>
      <c r="AK600" s="392"/>
    </row>
    <row r="601" spans="1:37" s="55" customFormat="1">
      <c r="A601" s="19"/>
      <c r="T601" s="63"/>
      <c r="U601" s="18"/>
      <c r="V601" s="382"/>
      <c r="W601" s="63"/>
      <c r="X601" s="89"/>
      <c r="Y601" s="63"/>
      <c r="AJ601" s="18"/>
      <c r="AK601" s="392"/>
    </row>
    <row r="602" spans="1:37" s="55" customFormat="1">
      <c r="A602" s="19"/>
      <c r="S602" s="18"/>
      <c r="T602" s="63"/>
      <c r="U602" s="18"/>
      <c r="V602" s="382"/>
      <c r="W602" s="63"/>
      <c r="X602" s="89"/>
      <c r="Y602" s="63"/>
      <c r="AJ602" s="18"/>
      <c r="AK602" s="392"/>
    </row>
    <row r="603" spans="1:37" s="55" customFormat="1">
      <c r="A603" s="19"/>
      <c r="U603" s="18"/>
      <c r="V603" s="382"/>
      <c r="W603" s="63"/>
      <c r="X603" s="89"/>
      <c r="Y603" s="63"/>
      <c r="AJ603" s="18"/>
      <c r="AK603" s="392"/>
    </row>
    <row r="604" spans="1:37" s="55" customFormat="1">
      <c r="A604" s="19"/>
      <c r="S604" s="18"/>
      <c r="T604" s="63"/>
      <c r="U604" s="18"/>
      <c r="V604" s="382"/>
      <c r="W604" s="63"/>
      <c r="X604" s="89"/>
      <c r="Y604" s="63"/>
      <c r="AJ604" s="18"/>
      <c r="AK604" s="392"/>
    </row>
    <row r="605" spans="1:37" s="55" customFormat="1">
      <c r="A605" s="19"/>
      <c r="T605" s="63"/>
      <c r="U605" s="18"/>
      <c r="V605" s="382"/>
      <c r="W605" s="63"/>
      <c r="X605" s="89"/>
      <c r="Y605" s="63"/>
      <c r="AJ605" s="18"/>
      <c r="AK605" s="392"/>
    </row>
    <row r="606" spans="1:37" s="55" customFormat="1">
      <c r="A606" s="19"/>
      <c r="U606" s="18"/>
      <c r="V606" s="382"/>
      <c r="W606" s="63"/>
      <c r="X606" s="89"/>
      <c r="Y606" s="63"/>
      <c r="AJ606" s="18"/>
      <c r="AK606" s="392"/>
    </row>
    <row r="607" spans="1:37" s="55" customFormat="1">
      <c r="A607" s="19"/>
      <c r="V607" s="382"/>
      <c r="W607" s="63"/>
      <c r="X607" s="89"/>
      <c r="Y607" s="63"/>
      <c r="AJ607" s="18"/>
      <c r="AK607" s="392"/>
    </row>
    <row r="608" spans="1:37" s="55" customFormat="1">
      <c r="A608" s="19"/>
      <c r="W608" s="63"/>
      <c r="X608" s="89"/>
      <c r="Y608" s="63"/>
      <c r="AJ608" s="18"/>
      <c r="AK608" s="392"/>
    </row>
    <row r="609" spans="1:37" s="55" customFormat="1">
      <c r="A609" s="19"/>
      <c r="V609" s="382"/>
      <c r="W609" s="63"/>
      <c r="X609" s="89"/>
      <c r="Y609" s="63"/>
      <c r="AJ609" s="18"/>
      <c r="AK609" s="392"/>
    </row>
    <row r="610" spans="1:37" s="55" customFormat="1">
      <c r="A610" s="19"/>
      <c r="V610" s="382"/>
      <c r="W610" s="63"/>
      <c r="X610" s="89"/>
      <c r="Y610" s="63"/>
      <c r="AJ610" s="18"/>
      <c r="AK610" s="392"/>
    </row>
    <row r="611" spans="1:37" s="55" customFormat="1">
      <c r="A611" s="19"/>
      <c r="V611" s="382"/>
      <c r="W611" s="63"/>
      <c r="X611" s="89"/>
      <c r="Y611" s="63"/>
      <c r="AJ611" s="18"/>
      <c r="AK611" s="392"/>
    </row>
    <row r="612" spans="1:37" s="55" customFormat="1">
      <c r="A612" s="19"/>
      <c r="U612" s="63"/>
      <c r="V612" s="382"/>
      <c r="W612" s="63"/>
      <c r="X612" s="89"/>
      <c r="Y612" s="63"/>
      <c r="AJ612" s="18"/>
      <c r="AK612" s="392"/>
    </row>
    <row r="613" spans="1:37" s="55" customFormat="1">
      <c r="A613" s="19"/>
      <c r="V613" s="382"/>
      <c r="W613" s="63"/>
      <c r="X613" s="89"/>
      <c r="Y613" s="63"/>
      <c r="AJ613" s="18"/>
      <c r="AK613" s="392"/>
    </row>
    <row r="614" spans="1:37" s="55" customFormat="1">
      <c r="A614" s="19"/>
      <c r="U614" s="63"/>
      <c r="V614" s="382"/>
      <c r="W614" s="63"/>
      <c r="X614" s="89"/>
      <c r="Y614" s="63"/>
      <c r="AJ614" s="18"/>
      <c r="AK614" s="392"/>
    </row>
    <row r="615" spans="1:37" s="55" customFormat="1">
      <c r="A615" s="19"/>
      <c r="V615" s="382"/>
      <c r="W615" s="63"/>
      <c r="X615" s="89"/>
      <c r="Y615" s="63"/>
      <c r="AJ615" s="18"/>
      <c r="AK615" s="392"/>
    </row>
    <row r="616" spans="1:37" s="55" customFormat="1">
      <c r="A616" s="19"/>
      <c r="W616" s="63"/>
      <c r="X616" s="89"/>
      <c r="Y616" s="63"/>
      <c r="AJ616" s="18"/>
      <c r="AK616" s="392"/>
    </row>
    <row r="617" spans="1:37" s="55" customFormat="1">
      <c r="A617" s="19"/>
      <c r="V617" s="382"/>
      <c r="W617" s="63"/>
      <c r="X617" s="89"/>
      <c r="Y617" s="63"/>
      <c r="AJ617" s="18"/>
      <c r="AK617" s="392"/>
    </row>
    <row r="618" spans="1:37" s="55" customFormat="1">
      <c r="A618" s="19"/>
      <c r="S618" s="63"/>
      <c r="T618" s="63"/>
      <c r="U618" s="63"/>
      <c r="V618" s="382"/>
      <c r="W618" s="63"/>
      <c r="X618" s="89"/>
      <c r="Y618" s="63"/>
      <c r="AJ618" s="18"/>
      <c r="AK618" s="392"/>
    </row>
    <row r="619" spans="1:37" s="55" customFormat="1">
      <c r="A619" s="19"/>
      <c r="V619" s="382"/>
      <c r="W619" s="63"/>
      <c r="X619" s="89"/>
      <c r="Y619" s="63"/>
      <c r="AJ619" s="18"/>
      <c r="AK619" s="392"/>
    </row>
    <row r="620" spans="1:37" s="55" customFormat="1">
      <c r="A620" s="19"/>
      <c r="W620" s="63"/>
      <c r="X620" s="89"/>
      <c r="Y620" s="63"/>
      <c r="AJ620" s="18"/>
      <c r="AK620" s="392"/>
    </row>
    <row r="621" spans="1:37" s="55" customFormat="1">
      <c r="A621" s="19"/>
      <c r="U621" s="63"/>
      <c r="V621" s="382"/>
      <c r="W621" s="63"/>
      <c r="X621" s="89"/>
      <c r="Y621" s="63"/>
      <c r="AJ621" s="18"/>
      <c r="AK621" s="392"/>
    </row>
    <row r="622" spans="1:37" s="55" customFormat="1">
      <c r="A622" s="19"/>
      <c r="S622" s="63"/>
      <c r="T622" s="63"/>
      <c r="U622" s="63"/>
      <c r="V622" s="382"/>
      <c r="W622" s="63"/>
      <c r="X622" s="89"/>
      <c r="Y622" s="63"/>
      <c r="AJ622" s="18"/>
      <c r="AK622" s="392"/>
    </row>
    <row r="623" spans="1:37" s="55" customFormat="1">
      <c r="A623" s="19"/>
      <c r="S623" s="63"/>
      <c r="T623" s="63"/>
      <c r="U623" s="63"/>
      <c r="V623" s="382"/>
      <c r="W623" s="63"/>
      <c r="X623" s="89"/>
      <c r="Y623" s="63"/>
      <c r="AJ623" s="18"/>
      <c r="AK623" s="392"/>
    </row>
    <row r="624" spans="1:37" s="55" customFormat="1">
      <c r="A624" s="19"/>
      <c r="U624" s="63"/>
      <c r="V624" s="382"/>
      <c r="W624" s="63"/>
      <c r="X624" s="89"/>
      <c r="Y624" s="63"/>
      <c r="AJ624" s="18"/>
      <c r="AK624" s="392"/>
    </row>
    <row r="625" spans="1:37" s="55" customFormat="1">
      <c r="A625" s="19"/>
      <c r="S625" s="63"/>
      <c r="T625" s="63"/>
      <c r="U625" s="63"/>
      <c r="V625" s="382"/>
      <c r="W625" s="63"/>
      <c r="X625" s="89"/>
      <c r="Y625" s="63"/>
      <c r="AJ625" s="18"/>
      <c r="AK625" s="392"/>
    </row>
    <row r="626" spans="1:37" s="55" customFormat="1">
      <c r="A626" s="19"/>
      <c r="S626" s="63"/>
      <c r="T626" s="63"/>
      <c r="U626" s="63"/>
      <c r="V626" s="382"/>
      <c r="W626" s="63"/>
      <c r="X626" s="89"/>
      <c r="Y626" s="63"/>
      <c r="AJ626" s="18"/>
      <c r="AK626" s="392"/>
    </row>
    <row r="627" spans="1:37" s="55" customFormat="1">
      <c r="A627" s="19"/>
      <c r="V627" s="382"/>
      <c r="W627" s="63"/>
      <c r="X627" s="89"/>
      <c r="Y627" s="63"/>
      <c r="AJ627" s="18"/>
      <c r="AK627" s="392"/>
    </row>
    <row r="628" spans="1:37" s="55" customFormat="1">
      <c r="A628" s="19"/>
      <c r="W628" s="63"/>
      <c r="X628" s="89"/>
      <c r="Y628" s="63"/>
      <c r="AJ628" s="18"/>
      <c r="AK628" s="392"/>
    </row>
    <row r="629" spans="1:37" s="55" customFormat="1">
      <c r="A629" s="19"/>
      <c r="W629" s="63"/>
      <c r="X629" s="89"/>
      <c r="Y629" s="63"/>
      <c r="AJ629" s="18"/>
      <c r="AK629" s="392"/>
    </row>
    <row r="630" spans="1:37" s="55" customFormat="1">
      <c r="A630" s="19"/>
      <c r="T630" s="77"/>
      <c r="U630" s="18"/>
      <c r="V630" s="382"/>
      <c r="W630" s="63"/>
      <c r="X630" s="89"/>
      <c r="Y630" s="63"/>
      <c r="AE630" s="56"/>
      <c r="AJ630" s="18"/>
      <c r="AK630" s="392"/>
    </row>
    <row r="631" spans="1:37" s="55" customFormat="1">
      <c r="A631" s="19"/>
      <c r="U631" s="18"/>
      <c r="V631" s="382"/>
      <c r="W631" s="63"/>
      <c r="X631" s="89"/>
      <c r="Y631" s="63"/>
      <c r="AJ631" s="18"/>
      <c r="AK631" s="392"/>
    </row>
    <row r="632" spans="1:37" s="55" customFormat="1">
      <c r="A632" s="19"/>
      <c r="U632" s="18"/>
      <c r="V632" s="382"/>
      <c r="W632" s="63"/>
      <c r="X632" s="89"/>
      <c r="Y632" s="63"/>
      <c r="AJ632" s="18"/>
      <c r="AK632" s="392"/>
    </row>
    <row r="633" spans="1:37" s="55" customFormat="1">
      <c r="A633" s="19"/>
      <c r="T633" s="63"/>
      <c r="U633" s="18"/>
      <c r="V633" s="382"/>
      <c r="W633" s="63"/>
      <c r="X633" s="89"/>
      <c r="Y633" s="63"/>
      <c r="AJ633" s="18"/>
      <c r="AK633" s="392"/>
    </row>
    <row r="634" spans="1:37" s="55" customFormat="1">
      <c r="A634" s="19"/>
      <c r="U634" s="18"/>
      <c r="V634" s="382"/>
      <c r="W634" s="63"/>
      <c r="X634" s="89"/>
      <c r="Y634" s="63"/>
      <c r="AJ634" s="18"/>
      <c r="AK634" s="392"/>
    </row>
    <row r="635" spans="1:37" s="55" customFormat="1">
      <c r="A635" s="19"/>
      <c r="V635" s="382"/>
      <c r="W635" s="63"/>
      <c r="X635" s="89"/>
      <c r="Y635" s="63"/>
      <c r="AJ635" s="18"/>
      <c r="AK635" s="392"/>
    </row>
    <row r="636" spans="1:37" s="55" customFormat="1">
      <c r="A636" s="19"/>
      <c r="T636" s="63"/>
      <c r="U636" s="63"/>
      <c r="V636" s="382"/>
      <c r="W636" s="63"/>
      <c r="X636" s="89"/>
      <c r="Y636" s="63"/>
      <c r="AJ636" s="18"/>
      <c r="AK636" s="392"/>
    </row>
    <row r="637" spans="1:37" s="55" customFormat="1">
      <c r="A637" s="19"/>
      <c r="V637" s="382"/>
      <c r="W637" s="63"/>
      <c r="X637" s="89"/>
      <c r="Y637" s="63"/>
      <c r="AJ637" s="18"/>
      <c r="AK637" s="392"/>
    </row>
    <row r="638" spans="1:37" s="55" customFormat="1">
      <c r="A638" s="19"/>
      <c r="S638" s="63"/>
      <c r="T638" s="63"/>
      <c r="U638" s="63"/>
      <c r="V638" s="382"/>
      <c r="W638" s="63"/>
      <c r="X638" s="89"/>
      <c r="Y638" s="63"/>
      <c r="AJ638" s="18"/>
      <c r="AK638" s="392"/>
    </row>
    <row r="639" spans="1:37" s="55" customFormat="1">
      <c r="A639" s="19"/>
      <c r="V639" s="382"/>
      <c r="W639" s="63"/>
      <c r="X639" s="89"/>
      <c r="Y639" s="63"/>
      <c r="AJ639" s="18"/>
      <c r="AK639" s="392"/>
    </row>
    <row r="640" spans="1:37" s="55" customFormat="1">
      <c r="A640" s="19"/>
      <c r="W640" s="63"/>
      <c r="X640" s="89"/>
      <c r="Y640" s="63"/>
      <c r="AJ640" s="18"/>
      <c r="AK640" s="392"/>
    </row>
    <row r="641" spans="1:37" s="55" customFormat="1">
      <c r="A641" s="19"/>
      <c r="T641" s="63"/>
      <c r="U641" s="63"/>
      <c r="V641" s="382"/>
      <c r="W641" s="63"/>
      <c r="X641" s="89"/>
      <c r="Y641" s="63"/>
      <c r="AJ641" s="18"/>
      <c r="AK641" s="392"/>
    </row>
    <row r="642" spans="1:37" s="55" customFormat="1">
      <c r="A642" s="19"/>
      <c r="V642" s="382"/>
      <c r="W642" s="63"/>
      <c r="X642" s="89"/>
      <c r="Y642" s="63"/>
      <c r="AJ642" s="18"/>
      <c r="AK642" s="392"/>
    </row>
    <row r="643" spans="1:37" s="55" customFormat="1">
      <c r="A643" s="19"/>
      <c r="T643" s="77"/>
      <c r="U643" s="18"/>
      <c r="V643" s="382"/>
      <c r="W643" s="63"/>
      <c r="X643" s="89"/>
      <c r="Y643" s="63"/>
      <c r="AJ643" s="18"/>
      <c r="AK643" s="392"/>
    </row>
    <row r="644" spans="1:37" s="55" customFormat="1">
      <c r="A644" s="19"/>
      <c r="S644" s="18"/>
      <c r="T644" s="63"/>
      <c r="U644" s="18"/>
      <c r="V644" s="382"/>
      <c r="X644" s="237"/>
      <c r="Y644" s="2"/>
      <c r="Z644" s="2"/>
      <c r="AA644" s="390"/>
      <c r="AC644" s="19"/>
      <c r="AJ644" s="18"/>
      <c r="AK644" s="392"/>
    </row>
    <row r="645" spans="1:37" s="55" customFormat="1">
      <c r="A645" s="19"/>
      <c r="S645" s="18"/>
      <c r="T645" s="63"/>
      <c r="U645" s="18"/>
      <c r="V645" s="382"/>
      <c r="X645" s="237"/>
      <c r="Y645" s="2"/>
      <c r="Z645" s="2"/>
      <c r="AA645" s="390"/>
      <c r="AC645" s="19"/>
      <c r="AJ645" s="18"/>
      <c r="AK645" s="392"/>
    </row>
    <row r="646" spans="1:37" s="55" customFormat="1">
      <c r="A646" s="19"/>
      <c r="W646" s="63"/>
      <c r="X646" s="89"/>
      <c r="Y646" s="63"/>
      <c r="AJ646" s="18"/>
      <c r="AK646" s="392"/>
    </row>
    <row r="647" spans="1:37" s="55" customFormat="1">
      <c r="A647" s="38"/>
      <c r="B647" s="39"/>
      <c r="C647" s="236"/>
      <c r="D647" s="236"/>
      <c r="E647" s="236"/>
      <c r="F647" s="236"/>
      <c r="G647" s="236"/>
      <c r="H647" s="236"/>
      <c r="I647" s="236"/>
      <c r="J647" s="236"/>
      <c r="K647" s="236"/>
      <c r="L647" s="236"/>
      <c r="M647" s="236"/>
      <c r="N647" s="236"/>
      <c r="O647" s="236"/>
      <c r="P647" s="236"/>
      <c r="Q647" s="236"/>
      <c r="R647" s="236"/>
      <c r="S647" s="236"/>
      <c r="T647" s="236"/>
      <c r="U647" s="18"/>
      <c r="V647" s="383"/>
      <c r="W647" s="63"/>
      <c r="X647" s="89"/>
      <c r="Y647" s="248"/>
      <c r="Z647" s="236"/>
      <c r="AA647" s="236"/>
      <c r="AJ647" s="18"/>
      <c r="AK647" s="392"/>
    </row>
    <row r="648" spans="1:37" s="55" customFormat="1">
      <c r="A648" s="19"/>
      <c r="B648" s="39"/>
      <c r="C648" s="236"/>
      <c r="D648" s="236"/>
      <c r="E648" s="236"/>
      <c r="F648" s="236"/>
      <c r="G648" s="236"/>
      <c r="H648" s="236"/>
      <c r="I648" s="236"/>
      <c r="J648" s="236"/>
      <c r="K648" s="236"/>
      <c r="L648" s="236"/>
      <c r="M648" s="236"/>
      <c r="N648" s="236"/>
      <c r="O648" s="236"/>
      <c r="P648" s="236"/>
      <c r="Q648" s="236"/>
      <c r="R648" s="236"/>
      <c r="S648" s="236"/>
      <c r="T648" s="236"/>
      <c r="U648" s="18"/>
      <c r="V648" s="383"/>
      <c r="W648" s="248"/>
      <c r="X648" s="89"/>
      <c r="Y648" s="63"/>
      <c r="AJ648" s="18"/>
      <c r="AK648" s="392"/>
    </row>
    <row r="649" spans="1:37" s="55" customFormat="1">
      <c r="A649" s="19"/>
      <c r="T649" s="63"/>
      <c r="U649" s="18"/>
      <c r="V649" s="382"/>
      <c r="W649" s="63"/>
      <c r="X649" s="89"/>
      <c r="Y649" s="63"/>
      <c r="AJ649" s="18"/>
      <c r="AK649" s="392"/>
    </row>
    <row r="650" spans="1:37" s="381" customFormat="1">
      <c r="A650" s="19"/>
      <c r="B650" s="55"/>
      <c r="C650" s="55"/>
      <c r="D650" s="55"/>
      <c r="E650" s="55"/>
      <c r="F650" s="55"/>
      <c r="G650" s="55"/>
      <c r="H650" s="55"/>
      <c r="I650" s="55"/>
      <c r="J650" s="55"/>
      <c r="K650" s="55"/>
      <c r="L650" s="55"/>
      <c r="M650" s="55"/>
      <c r="N650" s="55"/>
      <c r="O650" s="55"/>
      <c r="P650" s="55"/>
      <c r="Q650" s="55"/>
      <c r="R650" s="55"/>
      <c r="S650" s="55"/>
      <c r="T650" s="55"/>
      <c r="U650" s="55"/>
      <c r="V650" s="389"/>
      <c r="W650" s="63"/>
      <c r="X650" s="89"/>
      <c r="Y650" s="63"/>
      <c r="Z650" s="55"/>
      <c r="AA650" s="55"/>
      <c r="AB650" s="55"/>
      <c r="AC650" s="55"/>
      <c r="AD650" s="55"/>
      <c r="AJ650" s="248"/>
      <c r="AK650" s="394"/>
    </row>
    <row r="651" spans="1:37" s="55" customFormat="1">
      <c r="A651" s="19"/>
      <c r="V651" s="389"/>
      <c r="W651" s="63"/>
      <c r="X651" s="89"/>
      <c r="Y651" s="63"/>
      <c r="AJ651" s="18"/>
      <c r="AK651" s="392"/>
    </row>
    <row r="652" spans="1:37" s="55" customFormat="1">
      <c r="A652" s="19"/>
      <c r="V652" s="389"/>
      <c r="W652" s="63"/>
      <c r="X652" s="89"/>
      <c r="Y652" s="63"/>
      <c r="AB652" s="381"/>
      <c r="AC652" s="381"/>
      <c r="AD652" s="381"/>
      <c r="AJ652" s="18"/>
      <c r="AK652" s="392"/>
    </row>
    <row r="653" spans="1:37" s="381" customFormat="1">
      <c r="A653" s="19"/>
      <c r="B653" s="55"/>
      <c r="C653" s="55"/>
      <c r="D653" s="55"/>
      <c r="E653" s="55"/>
      <c r="F653" s="55"/>
      <c r="G653" s="55"/>
      <c r="H653" s="55"/>
      <c r="I653" s="55"/>
      <c r="J653" s="55"/>
      <c r="K653" s="55"/>
      <c r="L653" s="55"/>
      <c r="M653" s="55"/>
      <c r="N653" s="55"/>
      <c r="O653" s="55"/>
      <c r="P653" s="55"/>
      <c r="Q653" s="55"/>
      <c r="R653" s="55"/>
      <c r="S653" s="55"/>
      <c r="T653" s="55"/>
      <c r="U653" s="55"/>
      <c r="V653" s="389"/>
      <c r="W653" s="63"/>
      <c r="X653" s="89"/>
      <c r="Y653" s="63"/>
      <c r="Z653" s="55"/>
      <c r="AA653" s="55"/>
      <c r="AB653" s="55"/>
      <c r="AC653" s="55"/>
      <c r="AD653" s="55"/>
      <c r="AJ653" s="248"/>
      <c r="AK653" s="394"/>
    </row>
    <row r="654" spans="1:37" s="55" customFormat="1">
      <c r="A654" s="19"/>
      <c r="V654" s="389"/>
      <c r="W654" s="63"/>
      <c r="X654" s="89"/>
      <c r="Y654" s="63"/>
      <c r="AJ654" s="18"/>
      <c r="AK654" s="392"/>
    </row>
    <row r="655" spans="1:37" s="55" customFormat="1">
      <c r="A655" s="19"/>
      <c r="V655" s="389"/>
      <c r="W655" s="63"/>
      <c r="X655" s="89"/>
      <c r="Y655" s="63"/>
      <c r="Z655" s="236"/>
      <c r="AA655" s="236"/>
      <c r="AB655" s="236"/>
      <c r="AC655" s="236"/>
      <c r="AD655" s="236"/>
      <c r="AJ655" s="18"/>
      <c r="AK655" s="392"/>
    </row>
  </sheetData>
  <sortState ref="A2:AK655">
    <sortCondition ref="N2:N655"/>
    <sortCondition descending="1" ref="Q2:Q655"/>
    <sortCondition descending="1" ref="R2:R655"/>
    <sortCondition descending="1" ref="E2:E655"/>
    <sortCondition descending="1" ref="G2:G655"/>
    <sortCondition descending="1" ref="F2:F655"/>
  </sortState>
  <conditionalFormatting sqref="C442">
    <cfRule type="duplicateValues" dxfId="1971" priority="266"/>
  </conditionalFormatting>
  <conditionalFormatting sqref="C443">
    <cfRule type="duplicateValues" dxfId="1970" priority="265"/>
  </conditionalFormatting>
  <conditionalFormatting sqref="C444">
    <cfRule type="duplicateValues" dxfId="1969" priority="264"/>
  </conditionalFormatting>
  <conditionalFormatting sqref="C258">
    <cfRule type="duplicateValues" dxfId="1968" priority="262"/>
  </conditionalFormatting>
  <conditionalFormatting sqref="D494:D497">
    <cfRule type="cellIs" dxfId="1967" priority="257" stopIfTrue="1" operator="equal">
      <formula>6</formula>
    </cfRule>
    <cfRule type="cellIs" dxfId="1966" priority="258" stopIfTrue="1" operator="equal">
      <formula>5</formula>
    </cfRule>
    <cfRule type="cellIs" dxfId="1965" priority="259" stopIfTrue="1" operator="equal">
      <formula>4</formula>
    </cfRule>
  </conditionalFormatting>
  <conditionalFormatting sqref="C1">
    <cfRule type="duplicateValues" dxfId="1964" priority="254"/>
  </conditionalFormatting>
  <conditionalFormatting sqref="C1">
    <cfRule type="duplicateValues" dxfId="1963" priority="253"/>
  </conditionalFormatting>
  <conditionalFormatting sqref="C651:C652">
    <cfRule type="duplicateValues" dxfId="1962" priority="100"/>
  </conditionalFormatting>
  <conditionalFormatting sqref="C651:C652">
    <cfRule type="duplicateValues" dxfId="1961" priority="99"/>
  </conditionalFormatting>
  <conditionalFormatting sqref="C651:C652">
    <cfRule type="duplicateValues" dxfId="1960" priority="98"/>
  </conditionalFormatting>
  <conditionalFormatting sqref="C654">
    <cfRule type="duplicateValues" dxfId="1959" priority="97"/>
  </conditionalFormatting>
  <conditionalFormatting sqref="C654">
    <cfRule type="duplicateValues" dxfId="1958" priority="96"/>
  </conditionalFormatting>
  <conditionalFormatting sqref="C654">
    <cfRule type="duplicateValues" dxfId="1957" priority="95"/>
  </conditionalFormatting>
  <conditionalFormatting sqref="C275:C276 C259:C260 C176:C178 C416 C410:C412 C340 C214:C217 C342:C344 C281:C286 C208:C212 C278 C407:C408 C144:C145 C335:C336 C185:C191 C331 C395 C203:C206 C271 C321:C329 C267 C168 C307:C308 C441 C195:C197 C378:C381 C368:C373 C375:C376 C436:C439 C227:C228 C427:C433 C181:C183 C361:C362 C158:C161 C301:C303 C240:C241 C170:C171 C148:C154 C404:C405 C166 C163:C164 C346:C359 C173 C224:C225 C423:C425 C397:C399 C265 C418 C420:C421 C230:C238 C310:C311 C253:C257 C219:C222 C247 C364:C365 C243:C245 C383:C393 C262 C249:C251 C288:C293 C199 C401:C402 C295:C299 C313:C319">
    <cfRule type="duplicateValues" dxfId="1956" priority="505"/>
  </conditionalFormatting>
  <conditionalFormatting sqref="C636:C644 C631:C633 C275:C276 C500 C416 C621 C516:C521 C410:C412 C340 C214:C217 C342:C344 C617 C514 C602:C604 C281:C286 C208:C212 C278 C407:C408 C593:C599 C144:C145 C610:C614 C494:C498 C479:C484 C335:C336 C185:C191 C331 C470:C477 C395 C589:C591 C203:C206 C467:C468 C271 C570:C582 C321:C329 C488 C267 C486 C168 C307:C308 C441:C444 C554:C564 C195:C197 C378:C381 C368:C373 C375:C376 C436:C439 C505:C511 C176:C178 C227:C228 C534:C543 C427:C433 C449:C454 C181:C183 C361:C362 C447 C527:C532 C158:C161 C301:C303 C240:C241 C546:C552 C566:C567 C523:C524 C170:C171 C148:C154 C404:C405 C166 C163:C164 C346:C359 C173 C224:C225 C423:C425 C646:C647 C397:C399 C265 C418 C420:C421 C502:C503 C230:C238 C310:C311 C253:C260 C624:C629 C219:C222 C247 C364:C365 C243:C245 C460:C463 C383:C393 C456:C458 C606:C607 C584:C586 C262 C249:C251 C288:C293 C199 C401:C402 C295:C299 C313:C319">
    <cfRule type="duplicateValues" dxfId="1955" priority="510"/>
  </conditionalFormatting>
  <conditionalFormatting sqref="C636:C644 C631:C633 C275:C276 C500 C416 C621 C516:C521 C410:C412 C340 C214:C217 C342:C344 C617 C514 C602:C604 C281:C286 C208:C212 C278 C407:C408 C593:C599 C144:C145 C610:C614 C494:C498 C479:C484 C335:C336 C185:C191 C331 C470:C477 C395 C589:C591 C203:C206 C467:C468 C271 C570:C582 C321:C329 C488 C267 C486 C168 C307:C308 C441:C444 C554:C564 C195:C197 C378:C381 C368:C373 C375:C376 C436:C439 C505:C511 C176:C178 C227:C228 C534:C543 C427:C433 C449:C454 C181:C183 C361:C362 C447 C527:C532 C158:C161 C301:C303 C240:C241 C546:C552 C566:C567 C523:C524 C170:C171 C148:C154 C404:C405 C166 C163:C164 C346:C359 C173 C224:C225 C423:C425 C646:C647 C397:C399 C265 C418 C420:C421 C502:C503 C230:C238 C310:C311 C253:C260 C624:C629 C219:C222 C247 C364:C365 C243:C245 C460:C463 C383:C393 C456:C458 C606:C607 C584:C586 C262 C249:C251 C288:C293 C199 C401:C402 C295:C299 C313:C319">
    <cfRule type="duplicateValues" dxfId="1954" priority="513"/>
  </conditionalFormatting>
  <conditionalFormatting sqref="C32">
    <cfRule type="duplicateValues" dxfId="1953" priority="53"/>
  </conditionalFormatting>
  <conditionalFormatting sqref="C32">
    <cfRule type="duplicateValues" dxfId="1952" priority="52"/>
  </conditionalFormatting>
  <conditionalFormatting sqref="C32">
    <cfRule type="duplicateValues" dxfId="1951" priority="51"/>
  </conditionalFormatting>
  <conditionalFormatting sqref="C2">
    <cfRule type="duplicateValues" dxfId="1950" priority="45"/>
  </conditionalFormatting>
  <conditionalFormatting sqref="C3">
    <cfRule type="duplicateValues" dxfId="1949" priority="44"/>
  </conditionalFormatting>
  <conditionalFormatting sqref="C3">
    <cfRule type="duplicateValues" dxfId="1948" priority="43"/>
  </conditionalFormatting>
  <conditionalFormatting sqref="C3">
    <cfRule type="duplicateValues" dxfId="1947" priority="42"/>
  </conditionalFormatting>
  <conditionalFormatting sqref="C3">
    <cfRule type="duplicateValues" dxfId="1946" priority="41"/>
  </conditionalFormatting>
  <conditionalFormatting sqref="C66">
    <cfRule type="duplicateValues" dxfId="1945" priority="38"/>
  </conditionalFormatting>
  <conditionalFormatting sqref="C66">
    <cfRule type="duplicateValues" dxfId="1944" priority="37"/>
  </conditionalFormatting>
  <conditionalFormatting sqref="C66">
    <cfRule type="duplicateValues" dxfId="1943" priority="36"/>
  </conditionalFormatting>
  <conditionalFormatting sqref="C66">
    <cfRule type="duplicateValues" dxfId="1942" priority="35"/>
  </conditionalFormatting>
  <conditionalFormatting sqref="C66">
    <cfRule type="duplicateValues" dxfId="1941" priority="39"/>
  </conditionalFormatting>
  <conditionalFormatting sqref="C440">
    <cfRule type="duplicateValues" dxfId="1940" priority="34"/>
  </conditionalFormatting>
  <conditionalFormatting sqref="C147">
    <cfRule type="duplicateValues" dxfId="1939" priority="21"/>
  </conditionalFormatting>
  <conditionalFormatting sqref="C635">
    <cfRule type="duplicateValues" dxfId="1938" priority="18"/>
  </conditionalFormatting>
  <conditionalFormatting sqref="C635">
    <cfRule type="duplicateValues" dxfId="1937" priority="19"/>
  </conditionalFormatting>
  <conditionalFormatting sqref="C422">
    <cfRule type="duplicateValues" dxfId="1936" priority="15"/>
  </conditionalFormatting>
  <conditionalFormatting sqref="C422">
    <cfRule type="duplicateValues" dxfId="1935" priority="16"/>
  </conditionalFormatting>
  <conditionalFormatting sqref="X623:Z623 AC623">
    <cfRule type="cellIs" dxfId="1934" priority="11" stopIfTrue="1" operator="equal">
      <formula>"LG"</formula>
    </cfRule>
  </conditionalFormatting>
  <conditionalFormatting sqref="AA623">
    <cfRule type="cellIs" dxfId="1933" priority="12" stopIfTrue="1" operator="lessThan">
      <formula>2</formula>
    </cfRule>
    <cfRule type="cellIs" dxfId="1932" priority="13" stopIfTrue="1" operator="between">
      <formula>2</formula>
      <formula>4</formula>
    </cfRule>
    <cfRule type="cellIs" dxfId="1931" priority="14" stopIfTrue="1" operator="between">
      <formula>4</formula>
      <formula>5</formula>
    </cfRule>
  </conditionalFormatting>
  <conditionalFormatting sqref="C649">
    <cfRule type="duplicateValues" dxfId="1930" priority="776"/>
  </conditionalFormatting>
  <conditionalFormatting sqref="C649">
    <cfRule type="duplicateValues" dxfId="1929" priority="777"/>
  </conditionalFormatting>
  <conditionalFormatting sqref="C649">
    <cfRule type="duplicateValues" dxfId="1928" priority="778"/>
  </conditionalFormatting>
  <conditionalFormatting sqref="C636:C644 C500 C1 C79 C7:C9 C37:C38 C416 C5 C621 C516:C521 C91 C410:C412 C33 C340 C214:C217 C342:C344 C617 C514 C602:C604 C281:C286 C208:C212 C278 C407:C408 C593:C599 C144:C145 C44:C45 C610:C614 C494:C498 C479:C484 C335:C336 C185:C191 C331 C274:C276 C470:C477 C395 C589:C591 C203:C206 C467:C468 C271 C570:C582 C59 C321:C329 C488 C41:C42 C267 C49 C486 C105:C109 C168 C307:C308 C67 C441:C444 C554:C564 C195:C197 C378:C381 C368:C373 C81:C83 C375:C376 C436:C439 C505:C511 C96 C176:C178 C227:C228 C534:C543 C69:C70 C427:C433 C54 C449:C454 C181:C183 C361:C362 C11:C12 C447 C527:C532 C158:C161 C301:C303 C240:C241 C546:C552 C566:C567 C523:C524 C170:C171 C148:C154 C404:C405 C631:C633 C29 C166 C163:C164 C346:C359 C173 C224:C225 C85 C423:C425 C649:C1048576 C646:C647 C14 C397:C399 C265 C418 C420:C421 C502:C503 C230:C238 C115 C310:C311 C111:C112 C253:C260 C117:C136 C624:C629 C219:C222 C138:C141 C247 C62:C63 C364:C365 C243:C245 C460:C463 C383:C393 C456:C458 C606:C607 C584:C586 C98:C102 C262 C249:C251 C288:C293 C199 C401:C402 C295:C299 C313:C319 C16:C25">
    <cfRule type="duplicateValues" dxfId="1927" priority="779"/>
  </conditionalFormatting>
  <conditionalFormatting sqref="C57">
    <cfRule type="duplicateValues" dxfId="1926" priority="10"/>
  </conditionalFormatting>
  <conditionalFormatting sqref="C312">
    <cfRule type="duplicateValues" dxfId="1925" priority="6"/>
  </conditionalFormatting>
  <conditionalFormatting sqref="C312">
    <cfRule type="duplicateValues" dxfId="1924" priority="7"/>
  </conditionalFormatting>
  <conditionalFormatting sqref="C312">
    <cfRule type="duplicateValues" dxfId="1923" priority="8"/>
  </conditionalFormatting>
  <conditionalFormatting sqref="C77">
    <cfRule type="duplicateValues" dxfId="1922" priority="4"/>
  </conditionalFormatting>
  <conditionalFormatting sqref="C77">
    <cfRule type="duplicateValues" dxfId="1921" priority="3"/>
  </conditionalFormatting>
  <conditionalFormatting sqref="C77">
    <cfRule type="duplicateValues" dxfId="1920" priority="2"/>
  </conditionalFormatting>
  <conditionalFormatting sqref="C77">
    <cfRule type="duplicateValues" dxfId="1919" priority="1"/>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AG1818"/>
  <sheetViews>
    <sheetView zoomScale="75" zoomScaleNormal="75" workbookViewId="0">
      <pane ySplit="1" topLeftCell="A819" activePane="bottomLeft" state="frozen"/>
      <selection pane="bottomLeft" activeCell="P847" sqref="P847"/>
    </sheetView>
  </sheetViews>
  <sheetFormatPr defaultColWidth="34" defaultRowHeight="15"/>
  <cols>
    <col min="1" max="1" width="7.28515625" style="19" bestFit="1" customWidth="1"/>
    <col min="2" max="2" width="5.5703125" style="55" bestFit="1" customWidth="1"/>
    <col min="3" max="3" width="23.42578125" style="55" bestFit="1" customWidth="1"/>
    <col min="4" max="4" width="7.85546875" style="68" bestFit="1" customWidth="1"/>
    <col min="5" max="5" width="6.5703125" style="19" bestFit="1" customWidth="1"/>
    <col min="6" max="6" width="6.5703125" style="66" bestFit="1" customWidth="1"/>
    <col min="7" max="7" width="5" style="67" bestFit="1" customWidth="1"/>
    <col min="8" max="8" width="5.5703125" style="68" bestFit="1" customWidth="1"/>
    <col min="9" max="9" width="6.5703125" style="19" bestFit="1" customWidth="1"/>
    <col min="10" max="10" width="5.140625" style="68" bestFit="1" customWidth="1"/>
    <col min="11" max="11" width="6.5703125" style="19" bestFit="1" customWidth="1"/>
    <col min="12" max="12" width="5.140625" style="68" bestFit="1" customWidth="1"/>
    <col min="13" max="13" width="4.5703125" style="18" bestFit="1" customWidth="1"/>
    <col min="14" max="14" width="5.7109375" style="18" bestFit="1" customWidth="1"/>
    <col min="15" max="15" width="4.7109375" style="69" bestFit="1" customWidth="1"/>
    <col min="16" max="16" width="4.42578125" style="87" bestFit="1" customWidth="1"/>
    <col min="17" max="17" width="4.42578125" style="85" bestFit="1" customWidth="1"/>
    <col min="18" max="18" width="4.42578125" style="83" bestFit="1" customWidth="1"/>
    <col min="19" max="19" width="4.28515625" style="55" bestFit="1" customWidth="1"/>
    <col min="20" max="20" width="5.140625" style="63" bestFit="1" customWidth="1"/>
    <col min="21" max="21" width="4.140625" style="18" bestFit="1" customWidth="1"/>
    <col min="22" max="22" width="12" style="382" bestFit="1" customWidth="1"/>
    <col min="23" max="23" width="18" style="354" bestFit="1" customWidth="1"/>
    <col min="24" max="24" width="15.42578125" style="55" customWidth="1"/>
    <col min="25" max="25" width="15.140625" style="236" customWidth="1"/>
    <col min="26" max="26" width="16.140625" style="236" customWidth="1"/>
    <col min="27" max="27" width="12.28515625" style="39" customWidth="1"/>
    <col min="28" max="28" width="13.42578125" style="55" customWidth="1"/>
    <col min="29" max="29" width="14.140625" style="55" customWidth="1"/>
    <col min="30" max="30" width="11.28515625" style="55" customWidth="1"/>
    <col min="31" max="31" width="11" style="55" customWidth="1"/>
    <col min="32" max="32" width="10.7109375" style="55" customWidth="1"/>
    <col min="33" max="33" width="16.7109375" style="55" customWidth="1"/>
    <col min="34" max="16384" width="34" style="55"/>
  </cols>
  <sheetData>
    <row r="1" spans="1:33">
      <c r="A1" s="170"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0" t="s">
        <v>2021</v>
      </c>
      <c r="U1" s="170" t="s">
        <v>2022</v>
      </c>
      <c r="V1" s="198" t="s">
        <v>2023</v>
      </c>
      <c r="W1" s="353" t="s">
        <v>2261</v>
      </c>
    </row>
    <row r="2" spans="1:33">
      <c r="A2" s="19" t="s">
        <v>1755</v>
      </c>
      <c r="B2" s="55" t="s">
        <v>76</v>
      </c>
      <c r="C2" s="55" t="s">
        <v>345</v>
      </c>
      <c r="D2" s="68" t="s">
        <v>114</v>
      </c>
      <c r="M2" s="55"/>
      <c r="N2" s="18">
        <v>1</v>
      </c>
      <c r="P2" s="87">
        <v>560</v>
      </c>
      <c r="Q2" s="85">
        <v>23</v>
      </c>
      <c r="S2" s="18"/>
    </row>
    <row r="3" spans="1:33">
      <c r="A3" s="19" t="s">
        <v>1755</v>
      </c>
      <c r="B3" s="55" t="s">
        <v>32</v>
      </c>
      <c r="C3" s="55" t="s">
        <v>1177</v>
      </c>
      <c r="D3" s="68" t="s">
        <v>114</v>
      </c>
      <c r="M3" s="55"/>
      <c r="N3" s="18">
        <v>1</v>
      </c>
      <c r="P3" s="87">
        <v>0</v>
      </c>
      <c r="Q3" s="85">
        <v>0</v>
      </c>
      <c r="S3" s="18"/>
      <c r="T3" s="63">
        <v>2</v>
      </c>
      <c r="U3" s="19">
        <v>27</v>
      </c>
      <c r="V3" s="389">
        <v>32942</v>
      </c>
      <c r="W3" s="256"/>
      <c r="X3" s="56"/>
      <c r="Y3" s="38"/>
      <c r="Z3" s="38"/>
      <c r="AA3" s="178"/>
      <c r="AB3" s="56"/>
      <c r="AC3" s="56"/>
      <c r="AD3" s="56"/>
      <c r="AE3" s="56"/>
      <c r="AF3" s="56"/>
      <c r="AG3" s="56"/>
    </row>
    <row r="4" spans="1:33">
      <c r="A4" s="19" t="s">
        <v>1755</v>
      </c>
      <c r="B4" s="55" t="s">
        <v>17</v>
      </c>
      <c r="C4" s="55" t="s">
        <v>60</v>
      </c>
      <c r="D4" s="68" t="s">
        <v>61</v>
      </c>
      <c r="E4" s="19">
        <v>0</v>
      </c>
      <c r="G4" s="67">
        <v>0</v>
      </c>
      <c r="M4" s="55"/>
      <c r="N4" s="18">
        <v>2</v>
      </c>
      <c r="O4" s="69" t="s">
        <v>123</v>
      </c>
      <c r="Q4" s="85">
        <v>260</v>
      </c>
      <c r="R4" s="83">
        <v>27</v>
      </c>
      <c r="S4" s="18"/>
    </row>
    <row r="5" spans="1:33">
      <c r="A5" s="178" t="s">
        <v>1755</v>
      </c>
      <c r="B5" s="18" t="s">
        <v>76</v>
      </c>
      <c r="C5" s="55" t="s">
        <v>1335</v>
      </c>
      <c r="D5" s="68" t="s">
        <v>61</v>
      </c>
      <c r="E5" s="19">
        <v>0</v>
      </c>
      <c r="G5" s="67">
        <v>0</v>
      </c>
      <c r="H5" s="68" t="s">
        <v>2007</v>
      </c>
      <c r="J5" s="68" t="s">
        <v>2008</v>
      </c>
      <c r="M5" s="55"/>
      <c r="N5" s="18">
        <v>2</v>
      </c>
      <c r="O5" s="69" t="s">
        <v>123</v>
      </c>
      <c r="Q5" s="85">
        <v>83</v>
      </c>
      <c r="R5" s="83">
        <v>29</v>
      </c>
      <c r="S5" s="18">
        <v>17</v>
      </c>
      <c r="T5" s="53">
        <v>30</v>
      </c>
      <c r="U5" s="19">
        <v>23</v>
      </c>
      <c r="V5" s="382">
        <v>34257</v>
      </c>
      <c r="W5" s="38" t="s">
        <v>2919</v>
      </c>
      <c r="X5" s="56"/>
      <c r="Y5" s="38"/>
      <c r="Z5" s="38"/>
      <c r="AA5" s="178"/>
    </row>
    <row r="6" spans="1:33">
      <c r="A6" s="19" t="s">
        <v>1755</v>
      </c>
      <c r="B6" s="55" t="s">
        <v>47</v>
      </c>
      <c r="C6" s="55" t="s">
        <v>1663</v>
      </c>
      <c r="D6" s="68" t="s">
        <v>61</v>
      </c>
      <c r="E6" s="19">
        <v>0</v>
      </c>
      <c r="G6" s="67">
        <v>3</v>
      </c>
      <c r="H6" s="68" t="s">
        <v>2006</v>
      </c>
      <c r="M6" s="55"/>
      <c r="N6" s="18">
        <v>2</v>
      </c>
      <c r="O6" s="69" t="s">
        <v>2002</v>
      </c>
      <c r="Q6" s="85">
        <v>57</v>
      </c>
      <c r="R6" s="83">
        <v>25</v>
      </c>
      <c r="S6" s="18">
        <v>17</v>
      </c>
      <c r="T6" s="53"/>
      <c r="W6" s="354" t="s">
        <v>2799</v>
      </c>
    </row>
    <row r="7" spans="1:33">
      <c r="A7" s="178" t="s">
        <v>1755</v>
      </c>
      <c r="B7" s="18" t="s">
        <v>35</v>
      </c>
      <c r="C7" s="55" t="s">
        <v>1346</v>
      </c>
      <c r="D7" s="68" t="s">
        <v>313</v>
      </c>
      <c r="E7" s="19">
        <v>5</v>
      </c>
      <c r="G7" s="67">
        <v>3</v>
      </c>
      <c r="M7" s="55"/>
      <c r="N7" s="18">
        <v>2</v>
      </c>
      <c r="O7" s="69" t="s">
        <v>1999</v>
      </c>
      <c r="Q7" s="85">
        <v>34</v>
      </c>
      <c r="R7" s="83">
        <v>9</v>
      </c>
      <c r="S7" s="72"/>
      <c r="T7" s="236"/>
      <c r="U7" s="236"/>
      <c r="V7" s="385"/>
      <c r="W7" s="38" t="s">
        <v>2948</v>
      </c>
      <c r="X7" s="56"/>
      <c r="Y7" s="38"/>
      <c r="Z7" s="38"/>
      <c r="AA7" s="178"/>
      <c r="AB7" s="56"/>
      <c r="AC7" s="56"/>
      <c r="AD7" s="56"/>
      <c r="AE7" s="56"/>
      <c r="AF7" s="56"/>
      <c r="AG7" s="56"/>
    </row>
    <row r="8" spans="1:33">
      <c r="A8" s="19" t="s">
        <v>1755</v>
      </c>
      <c r="B8" s="55" t="s">
        <v>32</v>
      </c>
      <c r="C8" s="55" t="s">
        <v>1595</v>
      </c>
      <c r="D8" s="68" t="s">
        <v>61</v>
      </c>
      <c r="E8" s="19">
        <v>0</v>
      </c>
      <c r="G8" s="67">
        <v>0</v>
      </c>
      <c r="M8" s="55"/>
      <c r="N8" s="18">
        <v>2</v>
      </c>
      <c r="O8" s="69" t="s">
        <v>2002</v>
      </c>
      <c r="Q8" s="85">
        <v>33</v>
      </c>
      <c r="R8" s="83">
        <v>11</v>
      </c>
      <c r="S8" s="18"/>
    </row>
    <row r="9" spans="1:33">
      <c r="A9" s="179" t="s">
        <v>1755</v>
      </c>
      <c r="B9" s="18" t="s">
        <v>41</v>
      </c>
      <c r="C9" s="55" t="s">
        <v>1558</v>
      </c>
      <c r="D9" s="68" t="s">
        <v>61</v>
      </c>
      <c r="E9" s="19">
        <v>0</v>
      </c>
      <c r="G9" s="67">
        <v>0</v>
      </c>
      <c r="H9" s="68" t="s">
        <v>2007</v>
      </c>
      <c r="M9" s="55"/>
      <c r="N9" s="18">
        <v>2</v>
      </c>
      <c r="O9" s="69" t="s">
        <v>1999</v>
      </c>
      <c r="Q9" s="85">
        <v>9</v>
      </c>
      <c r="R9" s="83">
        <v>0</v>
      </c>
      <c r="S9" s="18">
        <v>17</v>
      </c>
      <c r="T9" s="53"/>
      <c r="U9" s="236"/>
      <c r="V9" s="383"/>
      <c r="W9" s="38" t="s">
        <v>2946</v>
      </c>
      <c r="X9" s="56"/>
      <c r="Y9" s="38"/>
      <c r="Z9" s="38"/>
      <c r="AA9" s="178"/>
      <c r="AB9" s="56"/>
      <c r="AC9" s="56"/>
      <c r="AD9" s="56"/>
      <c r="AE9" s="56"/>
      <c r="AF9" s="56"/>
      <c r="AG9" s="56"/>
    </row>
    <row r="10" spans="1:33">
      <c r="A10" s="19" t="s">
        <v>1755</v>
      </c>
      <c r="B10" s="55" t="s">
        <v>57</v>
      </c>
      <c r="C10" s="55" t="s">
        <v>1613</v>
      </c>
      <c r="D10" s="68" t="s">
        <v>36</v>
      </c>
      <c r="M10" s="55"/>
      <c r="N10" s="18">
        <v>4</v>
      </c>
      <c r="O10" s="69" t="s">
        <v>123</v>
      </c>
      <c r="R10" s="83">
        <v>72</v>
      </c>
      <c r="S10" s="18"/>
    </row>
    <row r="11" spans="1:33">
      <c r="A11" s="179" t="s">
        <v>1755</v>
      </c>
      <c r="B11" s="18" t="s">
        <v>24</v>
      </c>
      <c r="C11" s="55" t="s">
        <v>1126</v>
      </c>
      <c r="D11" s="68" t="s">
        <v>36</v>
      </c>
      <c r="M11" s="55"/>
      <c r="N11" s="18">
        <v>4</v>
      </c>
      <c r="O11" s="69" t="s">
        <v>2001</v>
      </c>
      <c r="R11" s="83">
        <v>66</v>
      </c>
      <c r="S11" s="236"/>
      <c r="T11" s="236"/>
      <c r="U11" s="236"/>
      <c r="V11" s="383"/>
      <c r="W11" s="38" t="s">
        <v>2946</v>
      </c>
      <c r="X11" s="56"/>
      <c r="Y11" s="38"/>
      <c r="Z11" s="38"/>
      <c r="AA11" s="178"/>
      <c r="AB11" s="56"/>
      <c r="AC11" s="56"/>
      <c r="AD11" s="56"/>
      <c r="AE11" s="56"/>
      <c r="AF11" s="56"/>
      <c r="AG11" s="56"/>
    </row>
    <row r="12" spans="1:33">
      <c r="A12" s="19" t="s">
        <v>1755</v>
      </c>
      <c r="B12" s="55" t="s">
        <v>47</v>
      </c>
      <c r="C12" s="55" t="s">
        <v>205</v>
      </c>
      <c r="D12" s="68" t="s">
        <v>53</v>
      </c>
      <c r="E12" s="19">
        <v>0</v>
      </c>
      <c r="M12" s="55"/>
      <c r="N12" s="18">
        <v>4</v>
      </c>
      <c r="O12" s="69" t="s">
        <v>2001</v>
      </c>
      <c r="R12" s="83">
        <v>63</v>
      </c>
      <c r="S12" s="18"/>
      <c r="W12" s="354" t="s">
        <v>2652</v>
      </c>
      <c r="Y12" s="56"/>
      <c r="Z12" s="19"/>
      <c r="AA12" s="19"/>
    </row>
    <row r="13" spans="1:33">
      <c r="A13" s="19" t="s">
        <v>1755</v>
      </c>
      <c r="B13" s="55" t="s">
        <v>159</v>
      </c>
      <c r="C13" s="55" t="s">
        <v>1693</v>
      </c>
      <c r="D13" s="68" t="s">
        <v>36</v>
      </c>
      <c r="M13" s="55"/>
      <c r="N13" s="18">
        <v>4</v>
      </c>
      <c r="O13" s="69" t="s">
        <v>2001</v>
      </c>
      <c r="R13" s="83">
        <v>44</v>
      </c>
      <c r="S13" s="18"/>
    </row>
    <row r="14" spans="1:33">
      <c r="A14" s="178" t="s">
        <v>1755</v>
      </c>
      <c r="B14" s="18" t="s">
        <v>112</v>
      </c>
      <c r="C14" s="55" t="s">
        <v>1198</v>
      </c>
      <c r="D14" s="57" t="s">
        <v>1769</v>
      </c>
      <c r="E14" s="19">
        <v>0</v>
      </c>
      <c r="F14" s="73"/>
      <c r="G14" s="74"/>
      <c r="H14" s="68" t="s">
        <v>2010</v>
      </c>
      <c r="I14" s="17"/>
      <c r="J14" s="57"/>
      <c r="M14" s="55"/>
      <c r="N14" s="18">
        <v>4</v>
      </c>
      <c r="O14" s="69" t="s">
        <v>2001</v>
      </c>
      <c r="R14" s="83">
        <v>21</v>
      </c>
      <c r="S14" s="18">
        <v>17</v>
      </c>
      <c r="T14" s="236"/>
      <c r="U14" s="236"/>
      <c r="V14" s="385"/>
      <c r="W14" s="38" t="s">
        <v>2951</v>
      </c>
      <c r="X14" s="56"/>
      <c r="Y14" s="38"/>
      <c r="Z14" s="38"/>
      <c r="AA14" s="178"/>
      <c r="AB14" s="56"/>
      <c r="AC14" s="56"/>
      <c r="AD14" s="56"/>
      <c r="AE14" s="56"/>
      <c r="AF14" s="56"/>
      <c r="AG14" s="56"/>
    </row>
    <row r="15" spans="1:33">
      <c r="A15" s="19" t="s">
        <v>1755</v>
      </c>
      <c r="B15" s="55" t="s">
        <v>151</v>
      </c>
      <c r="C15" s="55" t="s">
        <v>663</v>
      </c>
      <c r="D15" s="68" t="s">
        <v>104</v>
      </c>
      <c r="E15" s="19">
        <v>4</v>
      </c>
      <c r="G15" s="67">
        <v>0</v>
      </c>
      <c r="M15" s="55"/>
      <c r="N15" s="18">
        <v>5</v>
      </c>
      <c r="O15" s="69" t="s">
        <v>123</v>
      </c>
      <c r="R15" s="83">
        <v>65</v>
      </c>
      <c r="S15" s="18"/>
    </row>
    <row r="16" spans="1:33">
      <c r="A16" s="19" t="s">
        <v>1755</v>
      </c>
      <c r="B16" s="55" t="s">
        <v>129</v>
      </c>
      <c r="C16" s="55" t="s">
        <v>761</v>
      </c>
      <c r="D16" s="68" t="s">
        <v>1762</v>
      </c>
      <c r="E16" s="19">
        <v>0</v>
      </c>
      <c r="G16" s="67">
        <v>2</v>
      </c>
      <c r="H16" s="68" t="s">
        <v>104</v>
      </c>
      <c r="I16" s="18">
        <v>0</v>
      </c>
      <c r="M16" s="55"/>
      <c r="N16" s="18">
        <v>5</v>
      </c>
      <c r="O16" s="69" t="s">
        <v>2001</v>
      </c>
      <c r="R16" s="83">
        <v>15</v>
      </c>
      <c r="S16" s="18"/>
    </row>
    <row r="17" spans="1:33">
      <c r="A17" s="19" t="s">
        <v>1755</v>
      </c>
      <c r="B17" s="55" t="s">
        <v>151</v>
      </c>
      <c r="C17" s="55" t="s">
        <v>2383</v>
      </c>
      <c r="D17" s="68" t="s">
        <v>1762</v>
      </c>
      <c r="E17" s="19">
        <v>0</v>
      </c>
      <c r="G17" s="67">
        <v>2</v>
      </c>
      <c r="H17" s="68" t="s">
        <v>104</v>
      </c>
      <c r="I17" s="18">
        <v>4</v>
      </c>
      <c r="M17" s="55"/>
      <c r="N17" s="18">
        <v>5</v>
      </c>
      <c r="O17" s="69" t="s">
        <v>2001</v>
      </c>
      <c r="R17" s="83">
        <v>15</v>
      </c>
      <c r="S17" s="18"/>
    </row>
    <row r="18" spans="1:33">
      <c r="A18" s="19" t="s">
        <v>1755</v>
      </c>
      <c r="B18" s="55" t="s">
        <v>35</v>
      </c>
      <c r="C18" s="55" t="s">
        <v>1008</v>
      </c>
      <c r="D18" s="68" t="s">
        <v>1759</v>
      </c>
      <c r="E18" s="19">
        <v>5</v>
      </c>
      <c r="G18" s="67">
        <v>4</v>
      </c>
      <c r="M18" s="55"/>
      <c r="N18" s="18">
        <v>6</v>
      </c>
      <c r="S18" s="18"/>
    </row>
    <row r="19" spans="1:33">
      <c r="A19" s="19" t="s">
        <v>1755</v>
      </c>
      <c r="B19" s="55" t="s">
        <v>73</v>
      </c>
      <c r="C19" s="55" t="s">
        <v>175</v>
      </c>
      <c r="D19" s="68" t="s">
        <v>1759</v>
      </c>
      <c r="E19" s="19">
        <v>0</v>
      </c>
      <c r="G19" s="67">
        <v>3</v>
      </c>
      <c r="M19" s="55"/>
      <c r="N19" s="18">
        <v>6</v>
      </c>
      <c r="S19" s="18"/>
    </row>
    <row r="20" spans="1:33">
      <c r="A20" s="19" t="s">
        <v>1755</v>
      </c>
      <c r="B20" s="55" t="s">
        <v>161</v>
      </c>
      <c r="C20" s="55" t="s">
        <v>1512</v>
      </c>
      <c r="D20" s="68" t="s">
        <v>1759</v>
      </c>
      <c r="E20" s="19">
        <v>0</v>
      </c>
      <c r="G20" s="67">
        <v>3</v>
      </c>
      <c r="M20" s="55"/>
      <c r="N20" s="18">
        <v>6</v>
      </c>
      <c r="S20" s="18"/>
    </row>
    <row r="21" spans="1:33">
      <c r="A21" s="19" t="s">
        <v>1755</v>
      </c>
      <c r="B21" s="55" t="s">
        <v>129</v>
      </c>
      <c r="C21" s="55" t="s">
        <v>992</v>
      </c>
      <c r="D21" s="68" t="s">
        <v>1781</v>
      </c>
      <c r="E21" s="19">
        <v>0</v>
      </c>
      <c r="G21" s="67">
        <v>2</v>
      </c>
      <c r="H21" s="68" t="s">
        <v>1759</v>
      </c>
      <c r="I21" s="19">
        <v>0</v>
      </c>
      <c r="J21" s="68" t="s">
        <v>104</v>
      </c>
      <c r="K21" s="19">
        <v>4</v>
      </c>
      <c r="M21" s="55"/>
      <c r="N21" s="18">
        <v>7</v>
      </c>
      <c r="O21" s="69">
        <v>0</v>
      </c>
      <c r="R21" s="83">
        <v>0</v>
      </c>
      <c r="S21" s="18"/>
    </row>
    <row r="22" spans="1:33">
      <c r="A22" s="19" t="s">
        <v>1755</v>
      </c>
      <c r="B22" s="55" t="s">
        <v>221</v>
      </c>
      <c r="C22" s="55" t="s">
        <v>828</v>
      </c>
      <c r="D22" s="68" t="s">
        <v>1756</v>
      </c>
      <c r="E22" s="19">
        <v>5</v>
      </c>
      <c r="G22" s="67">
        <v>5</v>
      </c>
      <c r="M22" s="55"/>
      <c r="N22" s="18">
        <v>7</v>
      </c>
      <c r="S22" s="18"/>
      <c r="W22" s="354" t="s">
        <v>2611</v>
      </c>
    </row>
    <row r="23" spans="1:33">
      <c r="A23" s="19" t="s">
        <v>1755</v>
      </c>
      <c r="B23" s="55" t="s">
        <v>71</v>
      </c>
      <c r="C23" s="55" t="s">
        <v>240</v>
      </c>
      <c r="D23" s="68" t="s">
        <v>1756</v>
      </c>
      <c r="E23" s="19">
        <v>4</v>
      </c>
      <c r="G23" s="67">
        <v>7</v>
      </c>
      <c r="M23" s="55"/>
      <c r="N23" s="18">
        <v>7</v>
      </c>
      <c r="S23" s="18"/>
    </row>
    <row r="24" spans="1:33">
      <c r="A24" s="179" t="s">
        <v>1755</v>
      </c>
      <c r="B24" s="18" t="s">
        <v>47</v>
      </c>
      <c r="C24" s="55" t="s">
        <v>1406</v>
      </c>
      <c r="D24" s="68" t="s">
        <v>1793</v>
      </c>
      <c r="E24" s="19">
        <v>0</v>
      </c>
      <c r="G24" s="67">
        <v>3</v>
      </c>
      <c r="H24" s="68" t="s">
        <v>1781</v>
      </c>
      <c r="I24" s="19">
        <v>0</v>
      </c>
      <c r="J24" s="68" t="s">
        <v>104</v>
      </c>
      <c r="K24" s="19">
        <v>4</v>
      </c>
      <c r="M24" s="55"/>
      <c r="N24" s="18">
        <v>8</v>
      </c>
      <c r="O24" s="69">
        <v>0</v>
      </c>
      <c r="R24" s="83">
        <v>0</v>
      </c>
      <c r="S24" s="18"/>
      <c r="T24" s="236"/>
      <c r="U24" s="236"/>
      <c r="V24" s="385"/>
      <c r="W24" s="38" t="s">
        <v>2947</v>
      </c>
      <c r="X24" s="56"/>
      <c r="Y24" s="38"/>
      <c r="Z24" s="38"/>
      <c r="AA24" s="178"/>
      <c r="AB24" s="56"/>
      <c r="AC24" s="56"/>
      <c r="AD24" s="56"/>
      <c r="AE24" s="56"/>
      <c r="AF24" s="56"/>
      <c r="AG24" s="56"/>
    </row>
    <row r="25" spans="1:33">
      <c r="A25" s="19" t="s">
        <v>1755</v>
      </c>
      <c r="B25" s="55" t="s">
        <v>52</v>
      </c>
      <c r="C25" s="55" t="s">
        <v>1259</v>
      </c>
      <c r="D25" s="68" t="s">
        <v>1774</v>
      </c>
      <c r="E25" s="19">
        <v>6</v>
      </c>
      <c r="G25" s="67">
        <v>7</v>
      </c>
      <c r="M25" s="55"/>
      <c r="N25" s="18">
        <v>8</v>
      </c>
      <c r="S25" s="18"/>
      <c r="W25" s="354" t="s">
        <v>2930</v>
      </c>
    </row>
    <row r="26" spans="1:33">
      <c r="A26" s="179" t="s">
        <v>1755</v>
      </c>
      <c r="B26" s="18" t="s">
        <v>127</v>
      </c>
      <c r="C26" s="55" t="s">
        <v>2479</v>
      </c>
      <c r="D26" s="68" t="s">
        <v>1774</v>
      </c>
      <c r="E26" s="19">
        <v>5</v>
      </c>
      <c r="G26" s="67">
        <v>7</v>
      </c>
      <c r="M26" s="55"/>
      <c r="N26" s="18">
        <v>8</v>
      </c>
      <c r="S26" s="18"/>
      <c r="T26" s="63">
        <v>68</v>
      </c>
      <c r="U26" s="224">
        <v>23</v>
      </c>
      <c r="V26" s="382">
        <v>34569</v>
      </c>
      <c r="W26" s="355" t="s">
        <v>2833</v>
      </c>
      <c r="X26" s="56"/>
      <c r="Y26" s="38"/>
      <c r="Z26" s="38"/>
      <c r="AA26" s="178"/>
    </row>
    <row r="27" spans="1:33">
      <c r="A27" s="19" t="s">
        <v>1755</v>
      </c>
      <c r="B27" s="56" t="s">
        <v>49</v>
      </c>
      <c r="C27" s="56" t="s">
        <v>1102</v>
      </c>
      <c r="D27" s="57" t="s">
        <v>1789</v>
      </c>
      <c r="E27" s="58">
        <v>4</v>
      </c>
      <c r="F27" s="59"/>
      <c r="G27" s="60">
        <v>5</v>
      </c>
      <c r="H27" s="61"/>
      <c r="I27" s="62"/>
      <c r="J27" s="61"/>
      <c r="K27" s="63"/>
      <c r="L27" s="61"/>
      <c r="M27" s="63"/>
      <c r="N27" s="63">
        <v>9</v>
      </c>
      <c r="O27" s="64"/>
      <c r="P27" s="88"/>
      <c r="Q27" s="86"/>
      <c r="R27" s="84"/>
      <c r="S27" s="63"/>
      <c r="U27" s="63"/>
      <c r="W27" s="354" t="s">
        <v>2356</v>
      </c>
    </row>
    <row r="28" spans="1:33">
      <c r="A28" s="19" t="s">
        <v>1755</v>
      </c>
      <c r="B28" s="56" t="s">
        <v>73</v>
      </c>
      <c r="C28" s="56" t="s">
        <v>520</v>
      </c>
      <c r="D28" s="57" t="s">
        <v>1830</v>
      </c>
      <c r="E28" s="58">
        <v>4</v>
      </c>
      <c r="F28" s="59"/>
      <c r="G28" s="60">
        <v>4</v>
      </c>
      <c r="H28" s="61" t="s">
        <v>1764</v>
      </c>
      <c r="I28" s="62" t="s">
        <v>84</v>
      </c>
      <c r="J28" s="61"/>
      <c r="K28" s="63"/>
      <c r="L28" s="61"/>
      <c r="M28" s="63"/>
      <c r="N28" s="63">
        <v>9</v>
      </c>
      <c r="O28" s="64"/>
      <c r="P28" s="88"/>
      <c r="Q28" s="86"/>
      <c r="R28" s="84"/>
      <c r="S28" s="63"/>
      <c r="U28" s="63"/>
      <c r="W28" s="354" t="s">
        <v>2257</v>
      </c>
    </row>
    <row r="29" spans="1:33">
      <c r="A29" s="179" t="s">
        <v>1755</v>
      </c>
      <c r="B29" s="19" t="s">
        <v>73</v>
      </c>
      <c r="C29" s="56" t="s">
        <v>1536</v>
      </c>
      <c r="D29" s="57" t="s">
        <v>1830</v>
      </c>
      <c r="E29" s="58">
        <v>4</v>
      </c>
      <c r="F29" s="59"/>
      <c r="G29" s="60">
        <v>2</v>
      </c>
      <c r="H29" s="61"/>
      <c r="I29" s="62"/>
      <c r="J29" s="61"/>
      <c r="K29" s="63"/>
      <c r="L29" s="61"/>
      <c r="M29" s="63"/>
      <c r="N29" s="63">
        <v>9</v>
      </c>
      <c r="O29" s="64"/>
      <c r="P29" s="88"/>
      <c r="Q29" s="86"/>
      <c r="R29" s="84"/>
      <c r="S29" s="63"/>
      <c r="T29" s="236"/>
      <c r="U29" s="236"/>
      <c r="V29" s="385"/>
      <c r="W29" s="38" t="s">
        <v>2950</v>
      </c>
      <c r="X29" s="56"/>
      <c r="Y29" s="38"/>
      <c r="Z29" s="38"/>
      <c r="AA29" s="178"/>
      <c r="AB29" s="56"/>
      <c r="AC29" s="56"/>
      <c r="AD29" s="56"/>
      <c r="AE29" s="56"/>
      <c r="AF29" s="56"/>
      <c r="AG29" s="56"/>
    </row>
    <row r="30" spans="1:33">
      <c r="A30" s="19" t="s">
        <v>1755</v>
      </c>
      <c r="B30" s="56" t="s">
        <v>17</v>
      </c>
      <c r="C30" s="56" t="s">
        <v>1606</v>
      </c>
      <c r="D30" s="57" t="s">
        <v>1760</v>
      </c>
      <c r="E30" s="58">
        <v>5</v>
      </c>
      <c r="F30" s="59"/>
      <c r="G30" s="60" t="s">
        <v>2027</v>
      </c>
      <c r="H30" s="61"/>
      <c r="I30" s="62"/>
      <c r="J30" s="61"/>
      <c r="K30" s="63"/>
      <c r="L30" s="61"/>
      <c r="M30" s="63"/>
      <c r="N30" s="63">
        <v>10</v>
      </c>
      <c r="O30" s="64"/>
      <c r="P30" s="88"/>
      <c r="Q30" s="86"/>
      <c r="R30" s="84"/>
      <c r="S30" s="63"/>
      <c r="U30" s="63"/>
    </row>
    <row r="31" spans="1:33">
      <c r="A31" s="19" t="s">
        <v>1755</v>
      </c>
      <c r="B31" s="56" t="s">
        <v>151</v>
      </c>
      <c r="C31" s="56" t="s">
        <v>373</v>
      </c>
      <c r="D31" s="57" t="s">
        <v>1764</v>
      </c>
      <c r="E31" s="58">
        <v>4</v>
      </c>
      <c r="F31" s="59"/>
      <c r="G31" s="60">
        <v>11</v>
      </c>
      <c r="H31" s="61"/>
      <c r="I31" s="62"/>
      <c r="J31" s="61"/>
      <c r="K31" s="63"/>
      <c r="L31" s="61"/>
      <c r="M31" s="63"/>
      <c r="N31" s="63">
        <v>10</v>
      </c>
      <c r="O31" s="64"/>
      <c r="P31" s="88"/>
      <c r="Q31" s="86"/>
      <c r="R31" s="84"/>
      <c r="S31" s="63"/>
      <c r="U31" s="63"/>
    </row>
    <row r="32" spans="1:33">
      <c r="A32" s="19" t="s">
        <v>1755</v>
      </c>
      <c r="B32" s="56" t="s">
        <v>159</v>
      </c>
      <c r="C32" s="56" t="s">
        <v>983</v>
      </c>
      <c r="D32" s="57" t="s">
        <v>1764</v>
      </c>
      <c r="E32" s="58">
        <v>4</v>
      </c>
      <c r="F32" s="59"/>
      <c r="G32" s="60">
        <v>2</v>
      </c>
      <c r="H32" s="61"/>
      <c r="I32" s="62"/>
      <c r="J32" s="61"/>
      <c r="K32" s="63"/>
      <c r="L32" s="61"/>
      <c r="M32" s="63"/>
      <c r="N32" s="63">
        <v>10</v>
      </c>
      <c r="O32" s="64"/>
      <c r="P32" s="88"/>
      <c r="Q32" s="86"/>
      <c r="R32" s="84"/>
      <c r="S32" s="63"/>
      <c r="U32" s="63"/>
    </row>
    <row r="33" spans="1:27">
      <c r="A33" s="19" t="s">
        <v>1755</v>
      </c>
      <c r="B33" s="56" t="s">
        <v>17</v>
      </c>
      <c r="C33" s="56" t="s">
        <v>1688</v>
      </c>
      <c r="D33" s="57" t="s">
        <v>1764</v>
      </c>
      <c r="E33" s="58">
        <v>4</v>
      </c>
      <c r="F33" s="59"/>
      <c r="G33" s="60">
        <v>2</v>
      </c>
      <c r="H33" s="61"/>
      <c r="I33" s="62"/>
      <c r="J33" s="61"/>
      <c r="K33" s="63"/>
      <c r="L33" s="61"/>
      <c r="M33" s="63"/>
      <c r="N33" s="63">
        <v>10</v>
      </c>
      <c r="O33" s="64"/>
      <c r="P33" s="88"/>
      <c r="Q33" s="86"/>
      <c r="R33" s="84"/>
      <c r="S33" s="63"/>
      <c r="U33" s="63"/>
    </row>
    <row r="34" spans="1:27">
      <c r="A34" s="19" t="s">
        <v>1755</v>
      </c>
      <c r="B34" s="56" t="s">
        <v>21</v>
      </c>
      <c r="C34" s="56" t="s">
        <v>444</v>
      </c>
      <c r="D34" s="68" t="s">
        <v>285</v>
      </c>
      <c r="E34" s="58">
        <v>5</v>
      </c>
      <c r="F34" s="59">
        <v>0</v>
      </c>
      <c r="G34" s="60">
        <v>0</v>
      </c>
      <c r="H34" s="61"/>
      <c r="I34" s="62"/>
      <c r="J34" s="61"/>
      <c r="K34" s="63"/>
      <c r="L34" s="61"/>
      <c r="M34" s="63"/>
      <c r="N34" s="63">
        <v>11</v>
      </c>
      <c r="O34" s="64"/>
      <c r="P34" s="88"/>
      <c r="Q34" s="86"/>
      <c r="R34" s="84"/>
      <c r="S34" s="63"/>
      <c r="U34" s="63"/>
      <c r="W34" s="354" t="s">
        <v>2257</v>
      </c>
      <c r="X34" s="56"/>
    </row>
    <row r="35" spans="1:27">
      <c r="A35" s="179" t="s">
        <v>1755</v>
      </c>
      <c r="B35" s="19" t="s">
        <v>137</v>
      </c>
      <c r="C35" s="56" t="s">
        <v>771</v>
      </c>
      <c r="D35" s="68" t="s">
        <v>285</v>
      </c>
      <c r="E35" s="58">
        <v>4</v>
      </c>
      <c r="F35" s="59">
        <v>5</v>
      </c>
      <c r="G35" s="60">
        <v>8</v>
      </c>
      <c r="H35" s="61"/>
      <c r="I35" s="62"/>
      <c r="J35" s="61"/>
      <c r="K35" s="63"/>
      <c r="L35" s="61"/>
      <c r="M35" s="63"/>
      <c r="N35" s="63">
        <v>11</v>
      </c>
      <c r="O35" s="64"/>
      <c r="P35" s="88"/>
      <c r="Q35" s="86"/>
      <c r="R35" s="84"/>
      <c r="S35" s="63"/>
      <c r="T35" s="63">
        <v>51</v>
      </c>
      <c r="U35" s="63">
        <v>26</v>
      </c>
      <c r="V35" s="383">
        <v>33255</v>
      </c>
      <c r="W35" s="355" t="s">
        <v>2834</v>
      </c>
      <c r="X35" s="56"/>
      <c r="Y35" s="38"/>
      <c r="Z35" s="38"/>
      <c r="AA35" s="178"/>
    </row>
    <row r="36" spans="1:27">
      <c r="A36" s="19" t="s">
        <v>1755</v>
      </c>
      <c r="B36" s="56" t="s">
        <v>79</v>
      </c>
      <c r="C36" s="56" t="s">
        <v>462</v>
      </c>
      <c r="D36" s="68" t="s">
        <v>285</v>
      </c>
      <c r="E36" s="58">
        <v>4</v>
      </c>
      <c r="F36" s="59">
        <v>0</v>
      </c>
      <c r="G36" s="60">
        <v>5</v>
      </c>
      <c r="H36" s="61"/>
      <c r="I36" s="62"/>
      <c r="J36" s="61"/>
      <c r="K36" s="63"/>
      <c r="L36" s="61"/>
      <c r="M36" s="63"/>
      <c r="N36" s="63">
        <v>11</v>
      </c>
      <c r="O36" s="64"/>
      <c r="P36" s="88"/>
      <c r="Q36" s="86"/>
      <c r="R36" s="84"/>
      <c r="S36" s="63"/>
      <c r="U36" s="63"/>
    </row>
    <row r="37" spans="1:27">
      <c r="A37" s="19" t="s">
        <v>1755</v>
      </c>
      <c r="B37" s="56" t="s">
        <v>47</v>
      </c>
      <c r="C37" s="56" t="s">
        <v>468</v>
      </c>
      <c r="D37" s="68" t="s">
        <v>181</v>
      </c>
      <c r="E37" s="58">
        <v>6</v>
      </c>
      <c r="F37" s="59">
        <v>5</v>
      </c>
      <c r="G37" s="60">
        <v>4</v>
      </c>
      <c r="H37" s="61"/>
      <c r="I37" s="62"/>
      <c r="J37" s="61"/>
      <c r="K37" s="63"/>
      <c r="L37" s="61"/>
      <c r="M37" s="63"/>
      <c r="N37" s="63">
        <v>12</v>
      </c>
      <c r="O37" s="64"/>
      <c r="P37" s="88"/>
      <c r="Q37" s="86"/>
      <c r="R37" s="84"/>
      <c r="S37" s="63"/>
      <c r="U37" s="63"/>
    </row>
    <row r="38" spans="1:27">
      <c r="A38" s="19" t="s">
        <v>1755</v>
      </c>
      <c r="B38" s="56" t="s">
        <v>73</v>
      </c>
      <c r="C38" s="56" t="s">
        <v>180</v>
      </c>
      <c r="D38" s="68" t="s">
        <v>181</v>
      </c>
      <c r="E38" s="58">
        <v>5</v>
      </c>
      <c r="F38" s="59">
        <v>4</v>
      </c>
      <c r="G38" s="60">
        <v>3</v>
      </c>
      <c r="H38" s="61"/>
      <c r="I38" s="62"/>
      <c r="J38" s="61"/>
      <c r="K38" s="63"/>
      <c r="L38" s="61"/>
      <c r="M38" s="63"/>
      <c r="N38" s="63">
        <v>12</v>
      </c>
      <c r="O38" s="64"/>
      <c r="P38" s="88"/>
      <c r="Q38" s="86"/>
      <c r="R38" s="84"/>
      <c r="S38" s="63"/>
      <c r="U38" s="63"/>
    </row>
    <row r="39" spans="1:27">
      <c r="A39" s="19" t="s">
        <v>1755</v>
      </c>
      <c r="B39" s="56" t="s">
        <v>112</v>
      </c>
      <c r="C39" s="56" t="s">
        <v>1310</v>
      </c>
      <c r="D39" s="68" t="s">
        <v>25</v>
      </c>
      <c r="E39" s="58">
        <v>0</v>
      </c>
      <c r="F39" s="59">
        <v>0</v>
      </c>
      <c r="G39" s="60">
        <v>11</v>
      </c>
      <c r="H39" s="61"/>
      <c r="I39" s="62"/>
      <c r="J39" s="61"/>
      <c r="K39" s="63"/>
      <c r="L39" s="61"/>
      <c r="M39" s="63"/>
      <c r="N39" s="63">
        <v>12</v>
      </c>
      <c r="O39" s="64"/>
      <c r="P39" s="88"/>
      <c r="Q39" s="86"/>
      <c r="R39" s="84"/>
      <c r="S39" s="63"/>
      <c r="U39" s="63"/>
    </row>
    <row r="40" spans="1:27">
      <c r="A40" s="19" t="s">
        <v>1755</v>
      </c>
      <c r="B40" s="56" t="s">
        <v>52</v>
      </c>
      <c r="C40" s="56" t="s">
        <v>935</v>
      </c>
      <c r="D40" s="68" t="s">
        <v>181</v>
      </c>
      <c r="E40" s="58">
        <v>0</v>
      </c>
      <c r="F40" s="59">
        <v>4</v>
      </c>
      <c r="G40" s="60">
        <v>0</v>
      </c>
      <c r="H40" s="61"/>
      <c r="I40" s="62"/>
      <c r="J40" s="61"/>
      <c r="K40" s="63"/>
      <c r="L40" s="61"/>
      <c r="M40" s="63"/>
      <c r="N40" s="63">
        <v>12</v>
      </c>
      <c r="O40" s="64"/>
      <c r="P40" s="88"/>
      <c r="Q40" s="86"/>
      <c r="R40" s="84"/>
      <c r="S40" s="63"/>
      <c r="U40" s="63"/>
    </row>
    <row r="41" spans="1:27">
      <c r="A41" s="19" t="s">
        <v>1755</v>
      </c>
      <c r="B41" s="56" t="s">
        <v>52</v>
      </c>
      <c r="C41" s="56" t="s">
        <v>1574</v>
      </c>
      <c r="D41" s="68" t="s">
        <v>130</v>
      </c>
      <c r="E41" s="58">
        <v>0</v>
      </c>
      <c r="F41" s="59">
        <v>0</v>
      </c>
      <c r="G41" s="60">
        <v>0</v>
      </c>
      <c r="H41" s="61"/>
      <c r="I41" s="62"/>
      <c r="J41" s="61"/>
      <c r="K41" s="63"/>
      <c r="L41" s="61"/>
      <c r="M41" s="63"/>
      <c r="N41" s="63">
        <v>13</v>
      </c>
      <c r="O41" s="64"/>
      <c r="P41" s="88"/>
      <c r="Q41" s="86"/>
      <c r="R41" s="84"/>
      <c r="S41" s="63"/>
      <c r="U41" s="63"/>
    </row>
    <row r="42" spans="1:27">
      <c r="A42" s="19" t="s">
        <v>1755</v>
      </c>
      <c r="B42" s="56" t="s">
        <v>57</v>
      </c>
      <c r="C42" s="56" t="s">
        <v>1645</v>
      </c>
      <c r="D42" s="68" t="s">
        <v>42</v>
      </c>
      <c r="E42" s="58">
        <v>6</v>
      </c>
      <c r="F42" s="59">
        <v>6</v>
      </c>
      <c r="G42" s="60"/>
      <c r="H42" s="61"/>
      <c r="I42" s="62"/>
      <c r="J42" s="61"/>
      <c r="K42" s="63"/>
      <c r="L42" s="61"/>
      <c r="M42" s="63"/>
      <c r="N42" s="63">
        <v>14</v>
      </c>
      <c r="O42" s="64"/>
      <c r="P42" s="88"/>
      <c r="Q42" s="86"/>
      <c r="R42" s="84"/>
      <c r="S42" s="63"/>
      <c r="U42" s="63"/>
    </row>
    <row r="43" spans="1:27">
      <c r="A43" s="19" t="s">
        <v>1755</v>
      </c>
      <c r="B43" s="56" t="s">
        <v>73</v>
      </c>
      <c r="C43" s="56" t="s">
        <v>1103</v>
      </c>
      <c r="D43" s="68" t="s">
        <v>42</v>
      </c>
      <c r="E43" s="58">
        <v>5</v>
      </c>
      <c r="F43" s="59">
        <v>4</v>
      </c>
      <c r="G43" s="60"/>
      <c r="H43" s="61"/>
      <c r="I43" s="62"/>
      <c r="J43" s="61"/>
      <c r="K43" s="63"/>
      <c r="L43" s="61"/>
      <c r="M43" s="63"/>
      <c r="N43" s="63">
        <v>14</v>
      </c>
      <c r="O43" s="64"/>
      <c r="P43" s="88"/>
      <c r="Q43" s="86"/>
      <c r="R43" s="84"/>
      <c r="S43" s="63"/>
      <c r="U43" s="63"/>
    </row>
    <row r="44" spans="1:27">
      <c r="A44" s="19" t="s">
        <v>1755</v>
      </c>
      <c r="B44" s="56" t="s">
        <v>12</v>
      </c>
      <c r="C44" s="56" t="s">
        <v>1407</v>
      </c>
      <c r="D44" s="68" t="s">
        <v>42</v>
      </c>
      <c r="E44" s="58">
        <v>4</v>
      </c>
      <c r="F44" s="59">
        <v>4</v>
      </c>
      <c r="G44" s="60"/>
      <c r="H44" s="61"/>
      <c r="I44" s="62"/>
      <c r="J44" s="61"/>
      <c r="K44" s="63"/>
      <c r="L44" s="61"/>
      <c r="M44" s="63"/>
      <c r="N44" s="63">
        <v>14</v>
      </c>
      <c r="O44" s="64"/>
      <c r="P44" s="88"/>
      <c r="Q44" s="86"/>
      <c r="R44" s="84"/>
      <c r="S44" s="63"/>
      <c r="U44" s="63"/>
    </row>
    <row r="45" spans="1:27">
      <c r="A45" s="19" t="s">
        <v>1755</v>
      </c>
      <c r="B45" s="56" t="s">
        <v>112</v>
      </c>
      <c r="C45" s="56" t="s">
        <v>1519</v>
      </c>
      <c r="D45" s="68" t="s">
        <v>108</v>
      </c>
      <c r="E45" s="58">
        <v>6</v>
      </c>
      <c r="F45" s="59"/>
      <c r="G45" s="60"/>
      <c r="H45" s="61"/>
      <c r="I45" s="62"/>
      <c r="J45" s="61"/>
      <c r="K45" s="63"/>
      <c r="L45" s="61"/>
      <c r="M45" s="63"/>
      <c r="N45" s="63">
        <v>15</v>
      </c>
      <c r="O45" s="64"/>
      <c r="P45" s="88"/>
      <c r="Q45" s="86"/>
      <c r="R45" s="84"/>
      <c r="S45" s="63"/>
      <c r="U45" s="63"/>
      <c r="W45" s="354" t="s">
        <v>2257</v>
      </c>
      <c r="X45" s="56"/>
    </row>
    <row r="46" spans="1:27">
      <c r="A46" s="19" t="s">
        <v>1755</v>
      </c>
      <c r="B46" s="56" t="s">
        <v>68</v>
      </c>
      <c r="C46" s="56" t="s">
        <v>633</v>
      </c>
      <c r="D46" s="68" t="s">
        <v>83</v>
      </c>
      <c r="E46" s="58">
        <v>5</v>
      </c>
      <c r="F46" s="59"/>
      <c r="G46" s="60"/>
      <c r="H46" s="61"/>
      <c r="I46" s="62"/>
      <c r="J46" s="61"/>
      <c r="K46" s="63"/>
      <c r="L46" s="61"/>
      <c r="M46" s="63"/>
      <c r="N46" s="63">
        <v>15</v>
      </c>
      <c r="O46" s="64"/>
      <c r="P46" s="88"/>
      <c r="Q46" s="86"/>
      <c r="R46" s="84"/>
      <c r="S46" s="63"/>
      <c r="U46" s="63"/>
    </row>
    <row r="47" spans="1:27">
      <c r="A47" s="19" t="s">
        <v>1755</v>
      </c>
      <c r="B47" s="56" t="s">
        <v>12</v>
      </c>
      <c r="C47" s="56" t="s">
        <v>1092</v>
      </c>
      <c r="D47" s="68" t="s">
        <v>83</v>
      </c>
      <c r="E47" s="58">
        <v>4</v>
      </c>
      <c r="F47" s="59"/>
      <c r="G47" s="60"/>
      <c r="H47" s="61"/>
      <c r="I47" s="62"/>
      <c r="J47" s="61"/>
      <c r="K47" s="63"/>
      <c r="L47" s="61"/>
      <c r="M47" s="63"/>
      <c r="N47" s="63">
        <v>15</v>
      </c>
      <c r="O47" s="64"/>
      <c r="P47" s="88"/>
      <c r="Q47" s="86"/>
      <c r="R47" s="84"/>
      <c r="S47" s="63"/>
      <c r="U47" s="63"/>
    </row>
    <row r="48" spans="1:27">
      <c r="A48" s="19" t="s">
        <v>1755</v>
      </c>
      <c r="B48" s="56" t="s">
        <v>95</v>
      </c>
      <c r="C48" s="56" t="s">
        <v>1376</v>
      </c>
      <c r="D48" s="68" t="s">
        <v>132</v>
      </c>
      <c r="E48" s="58">
        <v>4</v>
      </c>
      <c r="F48" s="59"/>
      <c r="G48" s="60"/>
      <c r="H48" s="61"/>
      <c r="I48" s="62"/>
      <c r="J48" s="61"/>
      <c r="K48" s="63"/>
      <c r="L48" s="61"/>
      <c r="M48" s="63"/>
      <c r="N48" s="63">
        <v>15</v>
      </c>
      <c r="O48" s="64"/>
      <c r="P48" s="88"/>
      <c r="Q48" s="86"/>
      <c r="R48" s="84"/>
      <c r="S48" s="63"/>
      <c r="U48" s="63"/>
    </row>
    <row r="49" spans="1:33">
      <c r="A49" s="179" t="s">
        <v>1755</v>
      </c>
      <c r="B49" s="19" t="s">
        <v>17</v>
      </c>
      <c r="C49" s="56" t="s">
        <v>1009</v>
      </c>
      <c r="D49" s="68" t="s">
        <v>83</v>
      </c>
      <c r="E49" s="58">
        <v>4</v>
      </c>
      <c r="F49" s="59"/>
      <c r="G49" s="60"/>
      <c r="H49" s="61"/>
      <c r="I49" s="62"/>
      <c r="J49" s="61"/>
      <c r="K49" s="63"/>
      <c r="L49" s="61"/>
      <c r="M49" s="63"/>
      <c r="N49" s="63">
        <v>15</v>
      </c>
      <c r="O49" s="64"/>
      <c r="P49" s="88"/>
      <c r="Q49" s="86"/>
      <c r="R49" s="84"/>
      <c r="S49" s="236"/>
      <c r="T49" s="236"/>
      <c r="U49" s="236"/>
      <c r="V49" s="385"/>
      <c r="W49" s="38" t="s">
        <v>2952</v>
      </c>
      <c r="X49" s="56"/>
      <c r="Y49" s="38"/>
      <c r="Z49" s="38"/>
      <c r="AA49" s="178"/>
      <c r="AB49" s="56"/>
      <c r="AC49" s="56"/>
      <c r="AD49" s="56"/>
      <c r="AE49" s="56"/>
      <c r="AF49" s="56"/>
      <c r="AG49" s="56"/>
    </row>
    <row r="50" spans="1:33">
      <c r="A50" s="19" t="s">
        <v>1755</v>
      </c>
      <c r="B50" s="55" t="s">
        <v>112</v>
      </c>
      <c r="C50" s="55" t="s">
        <v>1117</v>
      </c>
      <c r="D50" s="68" t="s">
        <v>55</v>
      </c>
      <c r="M50" s="55"/>
      <c r="N50" s="18">
        <v>18</v>
      </c>
      <c r="S50" s="18"/>
      <c r="W50" s="354" t="s">
        <v>2257</v>
      </c>
    </row>
    <row r="51" spans="1:33">
      <c r="A51" s="19" t="s">
        <v>1755</v>
      </c>
      <c r="B51" s="55" t="s">
        <v>95</v>
      </c>
      <c r="C51" s="55" t="s">
        <v>94</v>
      </c>
      <c r="D51" s="68" t="s">
        <v>1777</v>
      </c>
      <c r="M51" s="55"/>
      <c r="N51" s="18">
        <v>19</v>
      </c>
      <c r="S51" s="18"/>
    </row>
    <row r="52" spans="1:33">
      <c r="A52" s="19" t="s">
        <v>1755</v>
      </c>
      <c r="B52" s="36" t="s">
        <v>2338</v>
      </c>
      <c r="C52" s="379" t="s">
        <v>1779</v>
      </c>
      <c r="D52" s="37" t="s">
        <v>1774</v>
      </c>
      <c r="N52" s="18">
        <v>20</v>
      </c>
    </row>
    <row r="53" spans="1:33">
      <c r="A53" s="19" t="s">
        <v>1755</v>
      </c>
      <c r="B53" s="36" t="s">
        <v>2338</v>
      </c>
      <c r="C53" s="379" t="s">
        <v>1763</v>
      </c>
      <c r="D53" s="37" t="s">
        <v>36</v>
      </c>
      <c r="N53" s="18">
        <v>20</v>
      </c>
    </row>
    <row r="54" spans="1:33">
      <c r="A54" s="19" t="s">
        <v>1755</v>
      </c>
      <c r="B54" s="36" t="s">
        <v>2338</v>
      </c>
      <c r="C54" s="379" t="s">
        <v>1773</v>
      </c>
      <c r="D54" s="37" t="s">
        <v>1774</v>
      </c>
      <c r="N54" s="18">
        <v>20</v>
      </c>
    </row>
    <row r="55" spans="1:33">
      <c r="A55" s="19" t="s">
        <v>1780</v>
      </c>
      <c r="B55" s="55" t="s">
        <v>12</v>
      </c>
      <c r="C55" s="55" t="s">
        <v>1043</v>
      </c>
      <c r="D55" s="68" t="s">
        <v>242</v>
      </c>
      <c r="M55" s="55"/>
      <c r="N55" s="18">
        <v>1</v>
      </c>
      <c r="P55" s="87">
        <v>451</v>
      </c>
      <c r="Q55" s="85">
        <v>50</v>
      </c>
      <c r="S55" s="18"/>
    </row>
    <row r="56" spans="1:33">
      <c r="A56" s="19" t="s">
        <v>1780</v>
      </c>
      <c r="B56" s="55" t="s">
        <v>41</v>
      </c>
      <c r="C56" s="55" t="s">
        <v>1027</v>
      </c>
      <c r="D56" s="68" t="s">
        <v>114</v>
      </c>
      <c r="M56" s="55"/>
      <c r="N56" s="18">
        <v>1</v>
      </c>
      <c r="P56" s="87">
        <v>545</v>
      </c>
      <c r="Q56" s="85">
        <v>49</v>
      </c>
      <c r="S56" s="18"/>
    </row>
    <row r="57" spans="1:33">
      <c r="A57" s="19" t="s">
        <v>1780</v>
      </c>
      <c r="B57" s="55" t="s">
        <v>197</v>
      </c>
      <c r="C57" s="55" t="s">
        <v>196</v>
      </c>
      <c r="D57" s="68" t="s">
        <v>61</v>
      </c>
      <c r="E57" s="19">
        <v>0</v>
      </c>
      <c r="G57" s="67">
        <v>4</v>
      </c>
      <c r="M57" s="55"/>
      <c r="N57" s="18">
        <v>2</v>
      </c>
      <c r="O57" s="69" t="s">
        <v>2003</v>
      </c>
      <c r="Q57" s="85">
        <v>261</v>
      </c>
      <c r="R57" s="83">
        <v>75</v>
      </c>
      <c r="S57" s="18"/>
    </row>
    <row r="58" spans="1:33">
      <c r="A58" s="19" t="s">
        <v>1780</v>
      </c>
      <c r="B58" s="55" t="s">
        <v>101</v>
      </c>
      <c r="C58" s="55" t="s">
        <v>1733</v>
      </c>
      <c r="D58" s="68" t="s">
        <v>61</v>
      </c>
      <c r="E58" s="19">
        <v>0</v>
      </c>
      <c r="G58" s="67">
        <v>5</v>
      </c>
      <c r="M58" s="55"/>
      <c r="N58" s="18">
        <v>2</v>
      </c>
      <c r="O58" s="69" t="s">
        <v>2003</v>
      </c>
      <c r="Q58" s="85">
        <v>130</v>
      </c>
      <c r="R58" s="83">
        <v>50</v>
      </c>
      <c r="S58" s="18"/>
    </row>
    <row r="59" spans="1:33">
      <c r="A59" s="19" t="s">
        <v>1780</v>
      </c>
      <c r="B59" s="55" t="s">
        <v>142</v>
      </c>
      <c r="C59" s="55" t="s">
        <v>215</v>
      </c>
      <c r="D59" s="68" t="s">
        <v>61</v>
      </c>
      <c r="E59" s="19">
        <v>0</v>
      </c>
      <c r="G59" s="67">
        <v>2</v>
      </c>
      <c r="M59" s="55"/>
      <c r="N59" s="18">
        <v>2</v>
      </c>
      <c r="O59" s="69" t="s">
        <v>2002</v>
      </c>
      <c r="Q59" s="85">
        <v>91</v>
      </c>
      <c r="R59" s="83">
        <v>39</v>
      </c>
      <c r="S59" s="72"/>
    </row>
    <row r="60" spans="1:33">
      <c r="A60" s="19" t="s">
        <v>1780</v>
      </c>
      <c r="B60" s="55" t="s">
        <v>129</v>
      </c>
      <c r="C60" s="55" t="s">
        <v>962</v>
      </c>
      <c r="D60" s="68" t="s">
        <v>313</v>
      </c>
      <c r="E60" s="19">
        <v>4</v>
      </c>
      <c r="G60" s="67">
        <v>4</v>
      </c>
      <c r="M60" s="55"/>
      <c r="N60" s="18">
        <v>3</v>
      </c>
      <c r="O60" s="69" t="s">
        <v>1999</v>
      </c>
      <c r="Q60" s="85">
        <v>18</v>
      </c>
      <c r="R60" s="83">
        <v>16</v>
      </c>
      <c r="S60" s="18"/>
    </row>
    <row r="61" spans="1:33">
      <c r="A61" s="19" t="s">
        <v>1780</v>
      </c>
      <c r="B61" s="55" t="s">
        <v>32</v>
      </c>
      <c r="C61" s="55" t="s">
        <v>193</v>
      </c>
      <c r="D61" s="68" t="s">
        <v>53</v>
      </c>
      <c r="E61" s="19">
        <v>0</v>
      </c>
      <c r="H61" s="68" t="s">
        <v>2011</v>
      </c>
      <c r="M61" s="55"/>
      <c r="N61" s="18">
        <v>4</v>
      </c>
      <c r="O61" s="69" t="s">
        <v>2002</v>
      </c>
      <c r="R61" s="83">
        <v>101</v>
      </c>
      <c r="S61" s="18">
        <v>17</v>
      </c>
    </row>
    <row r="62" spans="1:33">
      <c r="A62" s="19" t="s">
        <v>1780</v>
      </c>
      <c r="B62" s="55" t="s">
        <v>21</v>
      </c>
      <c r="C62" s="55" t="s">
        <v>779</v>
      </c>
      <c r="D62" s="68" t="s">
        <v>53</v>
      </c>
      <c r="E62" s="19">
        <v>0</v>
      </c>
      <c r="M62" s="55"/>
      <c r="N62" s="18">
        <v>4</v>
      </c>
      <c r="O62" s="69" t="s">
        <v>1999</v>
      </c>
      <c r="R62" s="83">
        <v>78</v>
      </c>
      <c r="S62" s="18"/>
    </row>
    <row r="63" spans="1:33">
      <c r="A63" s="19" t="s">
        <v>1780</v>
      </c>
      <c r="B63" s="55" t="s">
        <v>159</v>
      </c>
      <c r="C63" s="55" t="s">
        <v>189</v>
      </c>
      <c r="D63" s="68" t="s">
        <v>1769</v>
      </c>
      <c r="E63" s="19">
        <v>0</v>
      </c>
      <c r="M63" s="55"/>
      <c r="N63" s="18">
        <v>4</v>
      </c>
      <c r="O63" s="69" t="s">
        <v>123</v>
      </c>
      <c r="R63" s="83">
        <v>75</v>
      </c>
      <c r="S63" s="18"/>
    </row>
    <row r="64" spans="1:33">
      <c r="A64" s="19" t="s">
        <v>1780</v>
      </c>
      <c r="B64" s="55" t="s">
        <v>101</v>
      </c>
      <c r="C64" s="55" t="s">
        <v>990</v>
      </c>
      <c r="D64" s="57" t="s">
        <v>1769</v>
      </c>
      <c r="E64" s="19">
        <v>0</v>
      </c>
      <c r="H64" s="57" t="s">
        <v>2007</v>
      </c>
      <c r="J64" s="57"/>
      <c r="M64" s="55"/>
      <c r="N64" s="18">
        <v>4</v>
      </c>
      <c r="O64" s="69" t="s">
        <v>123</v>
      </c>
      <c r="R64" s="83">
        <v>63</v>
      </c>
      <c r="S64" s="18">
        <v>17</v>
      </c>
    </row>
    <row r="65" spans="1:33">
      <c r="A65" s="19" t="s">
        <v>1780</v>
      </c>
      <c r="B65" s="63" t="s">
        <v>118</v>
      </c>
      <c r="C65" s="55" t="s">
        <v>2037</v>
      </c>
      <c r="D65" s="68" t="s">
        <v>53</v>
      </c>
      <c r="E65" s="19">
        <v>0</v>
      </c>
      <c r="N65" s="18">
        <v>4</v>
      </c>
      <c r="O65" s="69" t="s">
        <v>1999</v>
      </c>
      <c r="R65" s="83">
        <v>59</v>
      </c>
    </row>
    <row r="66" spans="1:33">
      <c r="A66" s="19" t="s">
        <v>1780</v>
      </c>
      <c r="B66" s="55" t="s">
        <v>197</v>
      </c>
      <c r="C66" s="55" t="s">
        <v>386</v>
      </c>
      <c r="D66" s="68" t="s">
        <v>1769</v>
      </c>
      <c r="E66" s="19">
        <v>0</v>
      </c>
      <c r="H66" s="68" t="s">
        <v>2006</v>
      </c>
      <c r="M66" s="55"/>
      <c r="N66" s="18">
        <v>4</v>
      </c>
      <c r="O66" s="69" t="s">
        <v>123</v>
      </c>
      <c r="R66" s="83">
        <v>21</v>
      </c>
      <c r="S66" s="18">
        <v>17</v>
      </c>
      <c r="T66" s="75"/>
    </row>
    <row r="67" spans="1:33">
      <c r="A67" s="19" t="s">
        <v>1780</v>
      </c>
      <c r="B67" s="55" t="s">
        <v>159</v>
      </c>
      <c r="C67" s="55" t="s">
        <v>1716</v>
      </c>
      <c r="D67" s="68" t="s">
        <v>104</v>
      </c>
      <c r="E67" s="19">
        <v>5</v>
      </c>
      <c r="G67" s="67">
        <v>0</v>
      </c>
      <c r="M67" s="55"/>
      <c r="N67" s="18">
        <v>5</v>
      </c>
      <c r="O67" s="69" t="s">
        <v>2001</v>
      </c>
      <c r="R67" s="83">
        <v>69</v>
      </c>
      <c r="S67" s="18"/>
    </row>
    <row r="68" spans="1:33">
      <c r="A68" s="19" t="s">
        <v>1780</v>
      </c>
      <c r="B68" s="55" t="s">
        <v>41</v>
      </c>
      <c r="C68" s="55" t="s">
        <v>503</v>
      </c>
      <c r="D68" s="68" t="s">
        <v>104</v>
      </c>
      <c r="E68" s="19">
        <v>5</v>
      </c>
      <c r="G68" s="67">
        <v>0</v>
      </c>
      <c r="M68" s="55"/>
      <c r="N68" s="18">
        <v>5</v>
      </c>
      <c r="O68" s="69" t="s">
        <v>2001</v>
      </c>
      <c r="R68" s="83">
        <v>59</v>
      </c>
      <c r="S68" s="18"/>
    </row>
    <row r="69" spans="1:33">
      <c r="A69" s="179" t="s">
        <v>1780</v>
      </c>
      <c r="B69" s="18" t="s">
        <v>142</v>
      </c>
      <c r="C69" s="55" t="s">
        <v>1588</v>
      </c>
      <c r="D69" s="68" t="s">
        <v>104</v>
      </c>
      <c r="E69" s="19">
        <v>4</v>
      </c>
      <c r="G69" s="67">
        <v>0</v>
      </c>
      <c r="H69" s="68" t="s">
        <v>1762</v>
      </c>
      <c r="I69" s="18">
        <v>4</v>
      </c>
      <c r="M69" s="55"/>
      <c r="N69" s="18">
        <v>5</v>
      </c>
      <c r="O69" s="69" t="s">
        <v>2001</v>
      </c>
      <c r="R69" s="83">
        <v>25</v>
      </c>
      <c r="S69" s="18"/>
      <c r="T69" s="236"/>
      <c r="U69" s="236"/>
      <c r="V69" s="385"/>
      <c r="W69" s="38" t="s">
        <v>2953</v>
      </c>
      <c r="X69" s="56"/>
      <c r="Y69" s="38"/>
      <c r="Z69" s="38"/>
      <c r="AA69" s="178"/>
      <c r="AB69" s="56"/>
      <c r="AC69" s="56"/>
      <c r="AD69" s="56"/>
      <c r="AE69" s="56"/>
      <c r="AF69" s="56"/>
      <c r="AG69" s="56"/>
    </row>
    <row r="70" spans="1:33">
      <c r="A70" s="19" t="s">
        <v>1780</v>
      </c>
      <c r="B70" s="55" t="s">
        <v>221</v>
      </c>
      <c r="C70" s="55" t="s">
        <v>1430</v>
      </c>
      <c r="D70" s="68" t="s">
        <v>1759</v>
      </c>
      <c r="E70" s="19">
        <v>5</v>
      </c>
      <c r="G70" s="67">
        <v>5</v>
      </c>
      <c r="M70" s="55"/>
      <c r="N70" s="18">
        <v>6</v>
      </c>
      <c r="S70" s="18"/>
    </row>
    <row r="71" spans="1:33">
      <c r="A71" s="19" t="s">
        <v>1780</v>
      </c>
      <c r="B71" s="55" t="s">
        <v>68</v>
      </c>
      <c r="C71" s="55" t="s">
        <v>1719</v>
      </c>
      <c r="D71" s="68" t="s">
        <v>1759</v>
      </c>
      <c r="E71" s="19">
        <v>5</v>
      </c>
      <c r="G71" s="67">
        <v>4</v>
      </c>
      <c r="M71" s="55"/>
      <c r="N71" s="18">
        <v>6</v>
      </c>
      <c r="S71" s="18"/>
    </row>
    <row r="72" spans="1:33">
      <c r="A72" s="19" t="s">
        <v>1780</v>
      </c>
      <c r="B72" s="55" t="s">
        <v>142</v>
      </c>
      <c r="C72" s="55" t="s">
        <v>1737</v>
      </c>
      <c r="D72" s="68" t="s">
        <v>1766</v>
      </c>
      <c r="E72" s="19">
        <v>6</v>
      </c>
      <c r="G72" s="67">
        <v>7</v>
      </c>
      <c r="M72" s="55"/>
      <c r="N72" s="18">
        <v>7</v>
      </c>
      <c r="S72" s="18"/>
    </row>
    <row r="73" spans="1:33">
      <c r="A73" s="179" t="s">
        <v>1780</v>
      </c>
      <c r="B73" s="18" t="s">
        <v>95</v>
      </c>
      <c r="C73" s="55" t="s">
        <v>2471</v>
      </c>
      <c r="D73" s="68" t="s">
        <v>1756</v>
      </c>
      <c r="E73" s="19">
        <v>4</v>
      </c>
      <c r="G73" s="67">
        <v>5</v>
      </c>
      <c r="M73" s="55"/>
      <c r="N73" s="18">
        <v>7</v>
      </c>
      <c r="S73" s="18"/>
      <c r="T73" s="63">
        <v>62</v>
      </c>
      <c r="U73" s="224">
        <v>24</v>
      </c>
      <c r="V73" s="382">
        <v>33926</v>
      </c>
      <c r="W73" s="236" t="s">
        <v>2834</v>
      </c>
      <c r="X73" s="56"/>
      <c r="Y73" s="38"/>
      <c r="Z73" s="38"/>
      <c r="AA73" s="178"/>
      <c r="AB73" s="56"/>
      <c r="AC73" s="56"/>
      <c r="AD73" s="56"/>
      <c r="AE73" s="56"/>
      <c r="AF73" s="56"/>
      <c r="AG73" s="56"/>
    </row>
    <row r="74" spans="1:33">
      <c r="A74" s="179" t="s">
        <v>1780</v>
      </c>
      <c r="B74" s="18" t="s">
        <v>21</v>
      </c>
      <c r="C74" s="55" t="s">
        <v>1508</v>
      </c>
      <c r="D74" s="68" t="s">
        <v>1756</v>
      </c>
      <c r="E74" s="19">
        <v>0</v>
      </c>
      <c r="G74" s="67">
        <v>4</v>
      </c>
      <c r="M74" s="55"/>
      <c r="N74" s="18">
        <v>7</v>
      </c>
      <c r="S74" s="18"/>
      <c r="T74" s="236"/>
      <c r="U74" s="236"/>
      <c r="V74" s="385"/>
      <c r="W74" s="38" t="s">
        <v>2949</v>
      </c>
      <c r="X74" s="56"/>
      <c r="Y74" s="38"/>
      <c r="Z74" s="38"/>
      <c r="AA74" s="178"/>
      <c r="AB74" s="56"/>
      <c r="AC74" s="56"/>
      <c r="AD74" s="56"/>
      <c r="AE74" s="56"/>
      <c r="AF74" s="56"/>
      <c r="AG74" s="56"/>
    </row>
    <row r="75" spans="1:33">
      <c r="A75" s="19" t="s">
        <v>1780</v>
      </c>
      <c r="B75" s="55" t="s">
        <v>52</v>
      </c>
      <c r="C75" s="55" t="s">
        <v>1557</v>
      </c>
      <c r="D75" s="68" t="s">
        <v>1793</v>
      </c>
      <c r="E75" s="19">
        <v>0</v>
      </c>
      <c r="G75" s="67">
        <v>0</v>
      </c>
      <c r="H75" s="68" t="s">
        <v>1781</v>
      </c>
      <c r="I75" s="19">
        <v>0</v>
      </c>
      <c r="J75" s="68" t="s">
        <v>104</v>
      </c>
      <c r="K75" s="19">
        <v>4</v>
      </c>
      <c r="M75" s="55"/>
      <c r="N75" s="18">
        <v>8</v>
      </c>
      <c r="O75" s="69">
        <v>0</v>
      </c>
      <c r="R75" s="83">
        <v>0</v>
      </c>
      <c r="S75" s="18"/>
    </row>
    <row r="76" spans="1:33">
      <c r="A76" s="19" t="s">
        <v>1780</v>
      </c>
      <c r="B76" s="55" t="s">
        <v>35</v>
      </c>
      <c r="C76" s="55" t="s">
        <v>301</v>
      </c>
      <c r="D76" s="68" t="s">
        <v>1784</v>
      </c>
      <c r="E76" s="19">
        <v>4</v>
      </c>
      <c r="G76" s="67">
        <v>4</v>
      </c>
      <c r="M76" s="55"/>
      <c r="N76" s="18">
        <v>8</v>
      </c>
      <c r="S76" s="18"/>
    </row>
    <row r="77" spans="1:33">
      <c r="A77" s="19" t="s">
        <v>1780</v>
      </c>
      <c r="B77" s="55" t="s">
        <v>127</v>
      </c>
      <c r="C77" s="55" t="s">
        <v>1324</v>
      </c>
      <c r="D77" s="68" t="s">
        <v>1784</v>
      </c>
      <c r="E77" s="19">
        <v>4</v>
      </c>
      <c r="G77" s="67">
        <v>4</v>
      </c>
      <c r="M77" s="55"/>
      <c r="N77" s="18">
        <v>8</v>
      </c>
      <c r="S77" s="18"/>
      <c r="X77" s="63"/>
    </row>
    <row r="78" spans="1:33">
      <c r="A78" s="179" t="s">
        <v>1780</v>
      </c>
      <c r="B78" s="18" t="s">
        <v>71</v>
      </c>
      <c r="C78" s="55" t="s">
        <v>381</v>
      </c>
      <c r="D78" s="68" t="s">
        <v>1774</v>
      </c>
      <c r="E78" s="19">
        <v>4</v>
      </c>
      <c r="G78" s="67">
        <v>3</v>
      </c>
      <c r="M78" s="55"/>
      <c r="N78" s="18">
        <v>8</v>
      </c>
      <c r="S78" s="18"/>
      <c r="T78" s="236"/>
      <c r="U78" s="236"/>
      <c r="V78" s="385"/>
      <c r="W78" s="38" t="s">
        <v>2952</v>
      </c>
      <c r="X78" s="56"/>
      <c r="Y78" s="38"/>
      <c r="Z78" s="38"/>
      <c r="AA78" s="178"/>
      <c r="AB78" s="56"/>
      <c r="AC78" s="56"/>
      <c r="AD78" s="56"/>
      <c r="AE78" s="56"/>
      <c r="AF78" s="56"/>
      <c r="AG78" s="56"/>
    </row>
    <row r="79" spans="1:33">
      <c r="A79" s="19" t="s">
        <v>1780</v>
      </c>
      <c r="B79" s="55" t="s">
        <v>68</v>
      </c>
      <c r="C79" s="55" t="s">
        <v>1211</v>
      </c>
      <c r="D79" s="68" t="s">
        <v>1793</v>
      </c>
      <c r="E79" s="19">
        <v>0</v>
      </c>
      <c r="G79" s="67">
        <v>0</v>
      </c>
      <c r="M79" s="55"/>
      <c r="N79" s="18">
        <v>8</v>
      </c>
      <c r="S79" s="18"/>
    </row>
    <row r="80" spans="1:33">
      <c r="A80" s="179" t="s">
        <v>1780</v>
      </c>
      <c r="B80" s="19" t="s">
        <v>159</v>
      </c>
      <c r="C80" s="56" t="s">
        <v>1086</v>
      </c>
      <c r="D80" s="57" t="s">
        <v>1796</v>
      </c>
      <c r="E80" s="58">
        <v>4</v>
      </c>
      <c r="F80" s="59"/>
      <c r="G80" s="60">
        <v>3</v>
      </c>
      <c r="H80" s="61"/>
      <c r="I80" s="62"/>
      <c r="J80" s="61"/>
      <c r="K80" s="63"/>
      <c r="L80" s="61"/>
      <c r="M80" s="63"/>
      <c r="N80" s="63">
        <v>9</v>
      </c>
      <c r="O80" s="64"/>
      <c r="P80" s="88"/>
      <c r="Q80" s="86"/>
      <c r="R80" s="84"/>
      <c r="S80" s="63"/>
      <c r="U80" s="63"/>
      <c r="V80" s="383"/>
      <c r="W80" s="236" t="s">
        <v>2919</v>
      </c>
      <c r="X80" s="56"/>
      <c r="Y80" s="38"/>
      <c r="Z80" s="38"/>
      <c r="AA80" s="178"/>
    </row>
    <row r="81" spans="1:33">
      <c r="A81" s="19" t="s">
        <v>1780</v>
      </c>
      <c r="B81" s="56" t="s">
        <v>32</v>
      </c>
      <c r="C81" s="56" t="s">
        <v>710</v>
      </c>
      <c r="D81" s="57" t="s">
        <v>1789</v>
      </c>
      <c r="E81" s="58">
        <v>4</v>
      </c>
      <c r="F81" s="59"/>
      <c r="G81" s="60">
        <v>3</v>
      </c>
      <c r="H81" s="61"/>
      <c r="I81" s="62"/>
      <c r="J81" s="61"/>
      <c r="K81" s="63"/>
      <c r="L81" s="61"/>
      <c r="M81" s="63"/>
      <c r="N81" s="63">
        <v>9</v>
      </c>
      <c r="O81" s="64"/>
      <c r="P81" s="88"/>
      <c r="Q81" s="86"/>
      <c r="R81" s="84"/>
      <c r="S81" s="63"/>
      <c r="U81" s="63"/>
    </row>
    <row r="82" spans="1:33">
      <c r="A82" s="179" t="s">
        <v>1780</v>
      </c>
      <c r="B82" s="19" t="s">
        <v>127</v>
      </c>
      <c r="C82" s="55" t="s">
        <v>2500</v>
      </c>
      <c r="D82" s="57" t="s">
        <v>1796</v>
      </c>
      <c r="E82" s="58">
        <v>0</v>
      </c>
      <c r="F82" s="59"/>
      <c r="G82" s="60">
        <v>3</v>
      </c>
      <c r="H82" s="61"/>
      <c r="I82" s="62"/>
      <c r="J82" s="61"/>
      <c r="K82" s="63"/>
      <c r="L82" s="61"/>
      <c r="M82" s="63"/>
      <c r="N82" s="63">
        <v>9</v>
      </c>
      <c r="O82" s="64"/>
      <c r="P82" s="88"/>
      <c r="Q82" s="86"/>
      <c r="R82" s="84"/>
      <c r="S82" s="63"/>
      <c r="U82" s="224">
        <v>21</v>
      </c>
      <c r="V82" s="385"/>
      <c r="W82" s="38" t="s">
        <v>2948</v>
      </c>
      <c r="X82" s="56"/>
      <c r="Y82" s="38"/>
      <c r="Z82" s="38"/>
      <c r="AA82" s="178"/>
      <c r="AB82" s="56"/>
      <c r="AC82" s="56"/>
      <c r="AD82" s="56"/>
      <c r="AE82" s="56"/>
      <c r="AF82" s="56"/>
      <c r="AG82" s="56"/>
    </row>
    <row r="83" spans="1:33">
      <c r="A83" s="178" t="s">
        <v>1780</v>
      </c>
      <c r="B83" s="19" t="s">
        <v>45</v>
      </c>
      <c r="C83" s="55" t="s">
        <v>2505</v>
      </c>
      <c r="D83" s="57" t="s">
        <v>1760</v>
      </c>
      <c r="E83" s="58">
        <v>5</v>
      </c>
      <c r="F83" s="59"/>
      <c r="G83" s="60">
        <v>11</v>
      </c>
      <c r="H83" s="61"/>
      <c r="I83" s="62"/>
      <c r="J83" s="61"/>
      <c r="K83" s="63"/>
      <c r="L83" s="61"/>
      <c r="M83" s="63"/>
      <c r="N83" s="63">
        <v>10</v>
      </c>
      <c r="O83" s="64"/>
      <c r="P83" s="88"/>
      <c r="Q83" s="86"/>
      <c r="R83" s="84"/>
      <c r="S83" s="63"/>
      <c r="T83" s="63">
        <v>99</v>
      </c>
      <c r="U83" s="224">
        <v>22</v>
      </c>
      <c r="V83" s="382">
        <v>34891</v>
      </c>
      <c r="W83" s="355" t="s">
        <v>2817</v>
      </c>
    </row>
    <row r="84" spans="1:33">
      <c r="A84" s="179" t="s">
        <v>1780</v>
      </c>
      <c r="B84" s="19" t="s">
        <v>159</v>
      </c>
      <c r="C84" s="56" t="s">
        <v>433</v>
      </c>
      <c r="D84" s="57" t="s">
        <v>1760</v>
      </c>
      <c r="E84" s="58">
        <v>4</v>
      </c>
      <c r="F84" s="59"/>
      <c r="G84" s="60">
        <v>5</v>
      </c>
      <c r="H84" s="61" t="s">
        <v>1830</v>
      </c>
      <c r="I84" s="62" t="s">
        <v>14</v>
      </c>
      <c r="J84" s="61"/>
      <c r="K84" s="63"/>
      <c r="L84" s="61"/>
      <c r="M84" s="63"/>
      <c r="N84" s="63">
        <v>10</v>
      </c>
      <c r="O84" s="64"/>
      <c r="P84" s="88"/>
      <c r="Q84" s="86"/>
      <c r="R84" s="84"/>
      <c r="S84" s="63"/>
      <c r="U84" s="63"/>
      <c r="V84" s="385"/>
      <c r="W84" s="38" t="s">
        <v>2951</v>
      </c>
      <c r="X84" s="56"/>
      <c r="Y84" s="38"/>
      <c r="Z84" s="38"/>
      <c r="AA84" s="178"/>
      <c r="AB84" s="56"/>
      <c r="AC84" s="56"/>
      <c r="AD84" s="56"/>
      <c r="AE84" s="56"/>
      <c r="AF84" s="56"/>
      <c r="AG84" s="56"/>
    </row>
    <row r="85" spans="1:33">
      <c r="A85" s="19" t="s">
        <v>1780</v>
      </c>
      <c r="B85" s="56" t="s">
        <v>95</v>
      </c>
      <c r="C85" s="56" t="s">
        <v>1015</v>
      </c>
      <c r="D85" s="57" t="s">
        <v>1764</v>
      </c>
      <c r="E85" s="58">
        <v>4</v>
      </c>
      <c r="F85" s="59"/>
      <c r="G85" s="60">
        <v>4</v>
      </c>
      <c r="H85" s="61"/>
      <c r="I85" s="62"/>
      <c r="J85" s="61"/>
      <c r="K85" s="63"/>
      <c r="L85" s="61"/>
      <c r="M85" s="63"/>
      <c r="N85" s="63">
        <v>10</v>
      </c>
      <c r="O85" s="64"/>
      <c r="P85" s="88"/>
      <c r="Q85" s="86"/>
      <c r="R85" s="84"/>
      <c r="S85" s="63"/>
      <c r="U85" s="63"/>
    </row>
    <row r="86" spans="1:33">
      <c r="A86" s="19" t="s">
        <v>1780</v>
      </c>
      <c r="B86" s="56" t="s">
        <v>12</v>
      </c>
      <c r="C86" s="56" t="s">
        <v>954</v>
      </c>
      <c r="D86" s="57" t="s">
        <v>1764</v>
      </c>
      <c r="E86" s="58">
        <v>4</v>
      </c>
      <c r="F86" s="59"/>
      <c r="G86" s="60">
        <v>2</v>
      </c>
      <c r="H86" s="61"/>
      <c r="I86" s="62"/>
      <c r="J86" s="61"/>
      <c r="K86" s="63"/>
      <c r="L86" s="61"/>
      <c r="M86" s="63"/>
      <c r="N86" s="63">
        <v>10</v>
      </c>
      <c r="O86" s="64"/>
      <c r="P86" s="88"/>
      <c r="Q86" s="86"/>
      <c r="R86" s="84"/>
      <c r="S86" s="63"/>
      <c r="U86" s="63"/>
    </row>
    <row r="87" spans="1:33">
      <c r="A87" s="19" t="s">
        <v>1780</v>
      </c>
      <c r="B87" s="56" t="s">
        <v>118</v>
      </c>
      <c r="C87" s="56" t="s">
        <v>721</v>
      </c>
      <c r="D87" s="68" t="s">
        <v>285</v>
      </c>
      <c r="E87" s="58">
        <v>5</v>
      </c>
      <c r="F87" s="59">
        <v>4</v>
      </c>
      <c r="G87" s="60">
        <v>3</v>
      </c>
      <c r="H87" s="61"/>
      <c r="I87" s="62"/>
      <c r="J87" s="61"/>
      <c r="K87" s="63"/>
      <c r="L87" s="61"/>
      <c r="M87" s="63"/>
      <c r="N87" s="63">
        <v>11</v>
      </c>
      <c r="O87" s="64"/>
      <c r="P87" s="88"/>
      <c r="Q87" s="86"/>
      <c r="R87" s="84"/>
      <c r="S87" s="63"/>
      <c r="U87" s="63"/>
    </row>
    <row r="88" spans="1:33">
      <c r="A88" s="19" t="s">
        <v>1780</v>
      </c>
      <c r="B88" s="56" t="s">
        <v>137</v>
      </c>
      <c r="C88" s="56" t="s">
        <v>1671</v>
      </c>
      <c r="D88" s="68" t="s">
        <v>121</v>
      </c>
      <c r="E88" s="58">
        <v>4</v>
      </c>
      <c r="F88" s="59">
        <v>0</v>
      </c>
      <c r="G88" s="60">
        <v>5</v>
      </c>
      <c r="H88" s="61"/>
      <c r="I88" s="62"/>
      <c r="J88" s="61"/>
      <c r="K88" s="63"/>
      <c r="L88" s="61"/>
      <c r="M88" s="63"/>
      <c r="N88" s="63">
        <v>11</v>
      </c>
      <c r="O88" s="64"/>
      <c r="P88" s="88"/>
      <c r="Q88" s="86"/>
      <c r="R88" s="84"/>
      <c r="S88" s="63"/>
      <c r="U88" s="63"/>
    </row>
    <row r="89" spans="1:33">
      <c r="A89" s="19" t="s">
        <v>1780</v>
      </c>
      <c r="B89" s="56" t="s">
        <v>95</v>
      </c>
      <c r="C89" s="56" t="s">
        <v>1193</v>
      </c>
      <c r="D89" s="57" t="s">
        <v>181</v>
      </c>
      <c r="E89" s="58">
        <v>4</v>
      </c>
      <c r="F89" s="59">
        <v>4</v>
      </c>
      <c r="G89" s="60">
        <v>6</v>
      </c>
      <c r="H89" s="61" t="s">
        <v>1764</v>
      </c>
      <c r="I89" s="62" t="s">
        <v>84</v>
      </c>
      <c r="J89" s="61"/>
      <c r="K89" s="63"/>
      <c r="L89" s="61"/>
      <c r="M89" s="63"/>
      <c r="N89" s="63">
        <v>12</v>
      </c>
      <c r="O89" s="64"/>
      <c r="P89" s="88"/>
      <c r="Q89" s="86"/>
      <c r="R89" s="84"/>
      <c r="S89" s="63"/>
      <c r="U89" s="63"/>
    </row>
    <row r="90" spans="1:33">
      <c r="A90" s="179" t="s">
        <v>1780</v>
      </c>
      <c r="B90" s="19" t="s">
        <v>79</v>
      </c>
      <c r="C90" s="55" t="s">
        <v>2541</v>
      </c>
      <c r="D90" s="68" t="s">
        <v>25</v>
      </c>
      <c r="E90" s="58">
        <v>0</v>
      </c>
      <c r="F90" s="59">
        <v>0</v>
      </c>
      <c r="G90" s="60">
        <v>4</v>
      </c>
      <c r="H90" s="61"/>
      <c r="I90" s="62"/>
      <c r="J90" s="61"/>
      <c r="K90" s="63"/>
      <c r="L90" s="61"/>
      <c r="M90" s="63"/>
      <c r="N90" s="63">
        <v>12</v>
      </c>
      <c r="O90" s="64"/>
      <c r="P90" s="88"/>
      <c r="Q90" s="86"/>
      <c r="R90" s="84"/>
      <c r="S90" s="63"/>
      <c r="U90" s="224">
        <v>23</v>
      </c>
      <c r="W90" s="38" t="s">
        <v>2950</v>
      </c>
      <c r="X90" s="56"/>
      <c r="Y90" s="38"/>
      <c r="Z90" s="38"/>
      <c r="AA90" s="178"/>
      <c r="AB90" s="56"/>
      <c r="AC90" s="56"/>
      <c r="AD90" s="56"/>
      <c r="AE90" s="56"/>
      <c r="AF90" s="56"/>
      <c r="AG90" s="56"/>
    </row>
    <row r="91" spans="1:33">
      <c r="A91" s="19" t="s">
        <v>1780</v>
      </c>
      <c r="B91" s="56" t="s">
        <v>129</v>
      </c>
      <c r="C91" s="56" t="s">
        <v>1075</v>
      </c>
      <c r="D91" s="68" t="s">
        <v>25</v>
      </c>
      <c r="E91" s="58">
        <v>0</v>
      </c>
      <c r="F91" s="59">
        <v>4</v>
      </c>
      <c r="G91" s="60">
        <v>3</v>
      </c>
      <c r="H91" s="61"/>
      <c r="I91" s="62"/>
      <c r="J91" s="61"/>
      <c r="K91" s="63"/>
      <c r="L91" s="61"/>
      <c r="M91" s="63"/>
      <c r="N91" s="63">
        <v>12</v>
      </c>
      <c r="O91" s="64"/>
      <c r="P91" s="88"/>
      <c r="Q91" s="86"/>
      <c r="R91" s="84"/>
      <c r="S91" s="63"/>
      <c r="U91" s="63"/>
    </row>
    <row r="92" spans="1:33">
      <c r="A92" s="19" t="s">
        <v>1780</v>
      </c>
      <c r="B92" s="56" t="s">
        <v>71</v>
      </c>
      <c r="C92" s="56" t="s">
        <v>678</v>
      </c>
      <c r="D92" s="68" t="s">
        <v>181</v>
      </c>
      <c r="E92" s="58">
        <v>0</v>
      </c>
      <c r="F92" s="59">
        <v>4</v>
      </c>
      <c r="G92" s="60">
        <v>0</v>
      </c>
      <c r="H92" s="61"/>
      <c r="I92" s="62"/>
      <c r="J92" s="61"/>
      <c r="K92" s="63"/>
      <c r="L92" s="61"/>
      <c r="M92" s="63"/>
      <c r="N92" s="63">
        <v>12</v>
      </c>
      <c r="O92" s="64"/>
      <c r="P92" s="88"/>
      <c r="Q92" s="86"/>
      <c r="R92" s="84"/>
      <c r="S92" s="63"/>
      <c r="U92" s="63"/>
    </row>
    <row r="93" spans="1:33">
      <c r="A93" s="179" t="s">
        <v>1780</v>
      </c>
      <c r="B93" s="19" t="s">
        <v>57</v>
      </c>
      <c r="C93" s="55" t="s">
        <v>2544</v>
      </c>
      <c r="D93" s="68" t="s">
        <v>130</v>
      </c>
      <c r="E93" s="58">
        <v>0</v>
      </c>
      <c r="F93" s="59">
        <v>0</v>
      </c>
      <c r="G93" s="60">
        <v>0</v>
      </c>
      <c r="H93" s="61"/>
      <c r="I93" s="62"/>
      <c r="J93" s="61"/>
      <c r="K93" s="63"/>
      <c r="L93" s="61"/>
      <c r="M93" s="63"/>
      <c r="N93" s="63">
        <v>13</v>
      </c>
      <c r="O93" s="64"/>
      <c r="P93" s="88"/>
      <c r="Q93" s="86"/>
      <c r="R93" s="84"/>
      <c r="S93" s="63"/>
      <c r="U93" s="224">
        <v>22</v>
      </c>
      <c r="V93" s="383"/>
      <c r="W93" s="38" t="s">
        <v>2946</v>
      </c>
      <c r="X93" s="56"/>
      <c r="Y93" s="38"/>
      <c r="Z93" s="38"/>
      <c r="AA93" s="178"/>
      <c r="AB93" s="56"/>
      <c r="AC93" s="56"/>
      <c r="AD93" s="56"/>
      <c r="AE93" s="56"/>
      <c r="AF93" s="56"/>
      <c r="AG93" s="56"/>
    </row>
    <row r="94" spans="1:33">
      <c r="A94" s="179" t="s">
        <v>1780</v>
      </c>
      <c r="B94" s="19" t="s">
        <v>82</v>
      </c>
      <c r="C94" s="55" t="s">
        <v>2553</v>
      </c>
      <c r="D94" s="68" t="s">
        <v>42</v>
      </c>
      <c r="E94" s="58">
        <v>5</v>
      </c>
      <c r="F94" s="59">
        <v>0</v>
      </c>
      <c r="G94" s="60"/>
      <c r="H94" s="61"/>
      <c r="I94" s="62"/>
      <c r="J94" s="61"/>
      <c r="K94" s="63"/>
      <c r="L94" s="61"/>
      <c r="M94" s="63"/>
      <c r="N94" s="63">
        <v>14</v>
      </c>
      <c r="O94" s="64"/>
      <c r="P94" s="88"/>
      <c r="Q94" s="86"/>
      <c r="R94" s="84"/>
      <c r="S94" s="63"/>
      <c r="T94" s="63">
        <v>22</v>
      </c>
      <c r="U94" s="224">
        <v>22</v>
      </c>
      <c r="V94" s="382">
        <v>34906</v>
      </c>
      <c r="W94" s="355" t="s">
        <v>2833</v>
      </c>
      <c r="X94" s="56"/>
      <c r="Y94" s="38"/>
      <c r="Z94" s="38"/>
      <c r="AA94" s="178"/>
    </row>
    <row r="95" spans="1:33">
      <c r="A95" s="19" t="s">
        <v>1780</v>
      </c>
      <c r="B95" s="56" t="s">
        <v>24</v>
      </c>
      <c r="C95" s="56" t="s">
        <v>109</v>
      </c>
      <c r="D95" s="68" t="s">
        <v>18</v>
      </c>
      <c r="E95" s="58">
        <v>5</v>
      </c>
      <c r="F95" s="59">
        <v>5</v>
      </c>
      <c r="G95" s="60"/>
      <c r="H95" s="61"/>
      <c r="I95" s="62"/>
      <c r="J95" s="61"/>
      <c r="K95" s="63"/>
      <c r="L95" s="61"/>
      <c r="M95" s="63"/>
      <c r="N95" s="63">
        <v>14</v>
      </c>
      <c r="O95" s="64"/>
      <c r="P95" s="88"/>
      <c r="Q95" s="86"/>
      <c r="R95" s="84"/>
      <c r="S95" s="63"/>
      <c r="U95" s="63"/>
    </row>
    <row r="96" spans="1:33">
      <c r="A96" s="179" t="s">
        <v>1780</v>
      </c>
      <c r="B96" s="19" t="s">
        <v>127</v>
      </c>
      <c r="C96" s="56" t="s">
        <v>1709</v>
      </c>
      <c r="D96" s="68" t="s">
        <v>42</v>
      </c>
      <c r="E96" s="58">
        <v>4</v>
      </c>
      <c r="F96" s="59">
        <v>5</v>
      </c>
      <c r="G96" s="60"/>
      <c r="H96" s="61"/>
      <c r="I96" s="62"/>
      <c r="J96" s="61"/>
      <c r="K96" s="63"/>
      <c r="L96" s="61"/>
      <c r="M96" s="63"/>
      <c r="N96" s="63">
        <v>14</v>
      </c>
      <c r="O96" s="64"/>
      <c r="P96" s="88"/>
      <c r="Q96" s="86"/>
      <c r="R96" s="84"/>
      <c r="S96" s="63"/>
      <c r="U96" s="63"/>
      <c r="V96" s="385"/>
      <c r="W96" s="38" t="s">
        <v>2947</v>
      </c>
      <c r="X96" s="56"/>
      <c r="Y96" s="38"/>
      <c r="Z96" s="38"/>
      <c r="AA96" s="178"/>
      <c r="AB96" s="56"/>
      <c r="AC96" s="56"/>
      <c r="AD96" s="56"/>
      <c r="AE96" s="56"/>
      <c r="AF96" s="56"/>
      <c r="AG96" s="56"/>
    </row>
    <row r="97" spans="1:33">
      <c r="A97" s="19" t="s">
        <v>1780</v>
      </c>
      <c r="B97" s="56" t="s">
        <v>76</v>
      </c>
      <c r="C97" s="56" t="s">
        <v>1466</v>
      </c>
      <c r="D97" s="68" t="s">
        <v>83</v>
      </c>
      <c r="E97" s="58">
        <v>5</v>
      </c>
      <c r="F97" s="59"/>
      <c r="G97" s="60"/>
      <c r="H97" s="61"/>
      <c r="I97" s="62"/>
      <c r="J97" s="61"/>
      <c r="K97" s="63"/>
      <c r="L97" s="61"/>
      <c r="M97" s="63"/>
      <c r="N97" s="63">
        <v>15</v>
      </c>
      <c r="O97" s="64"/>
      <c r="P97" s="88"/>
      <c r="Q97" s="86"/>
      <c r="R97" s="84"/>
      <c r="S97" s="63"/>
      <c r="U97" s="63"/>
    </row>
    <row r="98" spans="1:33">
      <c r="A98" s="19" t="s">
        <v>1780</v>
      </c>
      <c r="B98" s="56" t="s">
        <v>101</v>
      </c>
      <c r="C98" s="56" t="s">
        <v>406</v>
      </c>
      <c r="D98" s="68" t="s">
        <v>132</v>
      </c>
      <c r="E98" s="58">
        <v>4</v>
      </c>
      <c r="F98" s="59"/>
      <c r="G98" s="60"/>
      <c r="H98" s="61"/>
      <c r="I98" s="62"/>
      <c r="J98" s="61"/>
      <c r="K98" s="63"/>
      <c r="L98" s="61"/>
      <c r="M98" s="63"/>
      <c r="N98" s="63">
        <v>15</v>
      </c>
      <c r="O98" s="64"/>
      <c r="P98" s="88"/>
      <c r="Q98" s="86"/>
      <c r="R98" s="84"/>
      <c r="S98" s="63"/>
      <c r="U98" s="63"/>
    </row>
    <row r="99" spans="1:33">
      <c r="A99" s="19" t="s">
        <v>1780</v>
      </c>
      <c r="B99" s="56" t="s">
        <v>71</v>
      </c>
      <c r="C99" s="56" t="s">
        <v>1166</v>
      </c>
      <c r="D99" s="68" t="s">
        <v>132</v>
      </c>
      <c r="E99" s="58">
        <v>4</v>
      </c>
      <c r="F99" s="59"/>
      <c r="G99" s="60"/>
      <c r="H99" s="61"/>
      <c r="I99" s="62"/>
      <c r="J99" s="61"/>
      <c r="K99" s="63"/>
      <c r="L99" s="61"/>
      <c r="M99" s="63"/>
      <c r="N99" s="63">
        <v>15</v>
      </c>
      <c r="O99" s="64"/>
      <c r="P99" s="88"/>
      <c r="Q99" s="86"/>
      <c r="R99" s="84"/>
      <c r="S99" s="63"/>
      <c r="U99" s="63"/>
    </row>
    <row r="100" spans="1:33">
      <c r="A100" s="19" t="s">
        <v>1780</v>
      </c>
      <c r="B100" s="56" t="s">
        <v>47</v>
      </c>
      <c r="C100" s="56" t="s">
        <v>682</v>
      </c>
      <c r="D100" s="68" t="s">
        <v>29</v>
      </c>
      <c r="E100" s="58">
        <v>0</v>
      </c>
      <c r="F100" s="59">
        <v>4</v>
      </c>
      <c r="G100" s="60"/>
      <c r="H100" s="61"/>
      <c r="I100" s="62"/>
      <c r="J100" s="61"/>
      <c r="K100" s="63"/>
      <c r="L100" s="61"/>
      <c r="M100" s="63"/>
      <c r="N100" s="63">
        <v>16</v>
      </c>
      <c r="O100" s="64"/>
      <c r="P100" s="88"/>
      <c r="Q100" s="86"/>
      <c r="R100" s="84"/>
      <c r="S100" s="63"/>
      <c r="U100" s="63"/>
    </row>
    <row r="101" spans="1:33">
      <c r="A101" s="19" t="s">
        <v>1780</v>
      </c>
      <c r="B101" s="56" t="s">
        <v>32</v>
      </c>
      <c r="C101" s="56" t="s">
        <v>1410</v>
      </c>
      <c r="D101" s="68" t="s">
        <v>29</v>
      </c>
      <c r="E101" s="58">
        <v>0</v>
      </c>
      <c r="F101" s="59">
        <v>4</v>
      </c>
      <c r="G101" s="60"/>
      <c r="H101" s="61"/>
      <c r="I101" s="62"/>
      <c r="J101" s="61"/>
      <c r="K101" s="63"/>
      <c r="L101" s="61"/>
      <c r="M101" s="63"/>
      <c r="N101" s="63">
        <v>16</v>
      </c>
      <c r="O101" s="64"/>
      <c r="P101" s="88"/>
      <c r="Q101" s="86"/>
      <c r="R101" s="84"/>
      <c r="S101" s="63"/>
      <c r="U101" s="63"/>
    </row>
    <row r="102" spans="1:33">
      <c r="A102" s="19" t="s">
        <v>1780</v>
      </c>
      <c r="B102" s="56" t="s">
        <v>68</v>
      </c>
      <c r="C102" s="55" t="s">
        <v>1525</v>
      </c>
      <c r="D102" s="68" t="s">
        <v>1754</v>
      </c>
      <c r="E102" s="17"/>
      <c r="F102" s="73"/>
      <c r="G102" s="74"/>
      <c r="H102" s="57" t="s">
        <v>2009</v>
      </c>
      <c r="I102" s="17"/>
      <c r="J102" s="57" t="s">
        <v>2008</v>
      </c>
      <c r="M102" s="55"/>
      <c r="N102" s="18">
        <v>17</v>
      </c>
      <c r="S102" s="18">
        <v>17</v>
      </c>
      <c r="T102" s="53"/>
    </row>
    <row r="103" spans="1:33">
      <c r="A103" s="19" t="s">
        <v>1780</v>
      </c>
      <c r="B103" s="55" t="s">
        <v>57</v>
      </c>
      <c r="C103" s="55" t="s">
        <v>1572</v>
      </c>
      <c r="D103" s="68" t="s">
        <v>55</v>
      </c>
      <c r="M103" s="55"/>
      <c r="N103" s="18">
        <v>18</v>
      </c>
      <c r="S103" s="18"/>
    </row>
    <row r="104" spans="1:33">
      <c r="A104" s="19" t="s">
        <v>1780</v>
      </c>
      <c r="B104" s="55" t="s">
        <v>71</v>
      </c>
      <c r="C104" s="55" t="s">
        <v>1012</v>
      </c>
      <c r="D104" s="68" t="s">
        <v>1777</v>
      </c>
      <c r="M104" s="55"/>
      <c r="N104" s="18">
        <v>19</v>
      </c>
      <c r="S104" s="18"/>
      <c r="T104" s="53"/>
    </row>
    <row r="105" spans="1:33">
      <c r="A105" s="19" t="s">
        <v>1780</v>
      </c>
      <c r="B105" s="36" t="s">
        <v>2618</v>
      </c>
      <c r="C105" s="379" t="s">
        <v>1792</v>
      </c>
      <c r="D105" s="37" t="s">
        <v>1781</v>
      </c>
      <c r="N105" s="18">
        <v>20</v>
      </c>
      <c r="U105" s="18">
        <v>27</v>
      </c>
    </row>
    <row r="106" spans="1:33">
      <c r="A106" s="19" t="s">
        <v>1780</v>
      </c>
      <c r="B106" s="36" t="s">
        <v>129</v>
      </c>
      <c r="C106" s="379" t="s">
        <v>1787</v>
      </c>
      <c r="D106" s="37" t="s">
        <v>178</v>
      </c>
      <c r="N106" s="18">
        <v>20</v>
      </c>
      <c r="U106" s="19">
        <v>25</v>
      </c>
    </row>
    <row r="107" spans="1:33">
      <c r="A107" s="19" t="s">
        <v>1780</v>
      </c>
      <c r="B107" s="36" t="s">
        <v>28</v>
      </c>
      <c r="C107" s="379" t="s">
        <v>1791</v>
      </c>
      <c r="D107" s="37" t="s">
        <v>1761</v>
      </c>
      <c r="N107" s="18">
        <v>20</v>
      </c>
      <c r="U107" s="19">
        <v>30</v>
      </c>
    </row>
    <row r="108" spans="1:33">
      <c r="A108" s="19" t="s">
        <v>1799</v>
      </c>
      <c r="B108" s="55" t="s">
        <v>82</v>
      </c>
      <c r="C108" s="55" t="s">
        <v>1386</v>
      </c>
      <c r="D108" s="68" t="s">
        <v>114</v>
      </c>
      <c r="M108" s="55"/>
      <c r="N108" s="18">
        <v>1</v>
      </c>
      <c r="P108" s="87">
        <v>534</v>
      </c>
      <c r="Q108" s="85">
        <v>24</v>
      </c>
      <c r="S108" s="18"/>
    </row>
    <row r="109" spans="1:33">
      <c r="A109" s="19" t="s">
        <v>1799</v>
      </c>
      <c r="B109" s="55" t="s">
        <v>47</v>
      </c>
      <c r="C109" s="55" t="s">
        <v>113</v>
      </c>
      <c r="D109" s="68" t="s">
        <v>114</v>
      </c>
      <c r="M109" s="55"/>
      <c r="N109" s="18">
        <v>1</v>
      </c>
      <c r="P109" s="87">
        <v>53</v>
      </c>
      <c r="Q109" s="85">
        <v>1</v>
      </c>
      <c r="S109" s="18"/>
    </row>
    <row r="110" spans="1:33">
      <c r="A110" s="19" t="s">
        <v>1799</v>
      </c>
      <c r="B110" s="55" t="s">
        <v>82</v>
      </c>
      <c r="C110" s="55" t="s">
        <v>598</v>
      </c>
      <c r="D110" s="68" t="s">
        <v>61</v>
      </c>
      <c r="E110" s="19">
        <v>0</v>
      </c>
      <c r="G110" s="67">
        <v>4</v>
      </c>
      <c r="M110" s="55"/>
      <c r="N110" s="18">
        <v>2</v>
      </c>
      <c r="O110" s="69" t="s">
        <v>2003</v>
      </c>
      <c r="Q110" s="85">
        <v>227</v>
      </c>
      <c r="R110" s="83">
        <v>54</v>
      </c>
      <c r="S110" s="18"/>
    </row>
    <row r="111" spans="1:33">
      <c r="A111" s="179" t="s">
        <v>1799</v>
      </c>
      <c r="B111" s="18" t="s">
        <v>142</v>
      </c>
      <c r="C111" s="55" t="s">
        <v>306</v>
      </c>
      <c r="D111" s="68" t="s">
        <v>61</v>
      </c>
      <c r="E111" s="19">
        <v>0</v>
      </c>
      <c r="G111" s="67">
        <v>2</v>
      </c>
      <c r="M111" s="55"/>
      <c r="N111" s="18">
        <v>2</v>
      </c>
      <c r="O111" s="69" t="s">
        <v>2002</v>
      </c>
      <c r="Q111" s="85">
        <v>74</v>
      </c>
      <c r="R111" s="83">
        <v>17</v>
      </c>
      <c r="S111" s="18"/>
      <c r="T111" s="63">
        <v>33</v>
      </c>
      <c r="U111" s="18">
        <v>27</v>
      </c>
      <c r="V111" s="382">
        <v>33056</v>
      </c>
      <c r="W111" s="38" t="s">
        <v>2950</v>
      </c>
      <c r="X111" s="56"/>
      <c r="Y111" s="38"/>
      <c r="Z111" s="38"/>
      <c r="AA111" s="178"/>
      <c r="AB111" s="56"/>
      <c r="AC111" s="56"/>
      <c r="AD111" s="56"/>
      <c r="AE111" s="56"/>
      <c r="AF111" s="56"/>
      <c r="AG111" s="56"/>
    </row>
    <row r="112" spans="1:33">
      <c r="A112" s="19" t="s">
        <v>1799</v>
      </c>
      <c r="B112" s="55" t="s">
        <v>159</v>
      </c>
      <c r="C112" s="55" t="s">
        <v>1158</v>
      </c>
      <c r="D112" s="68" t="s">
        <v>61</v>
      </c>
      <c r="E112" s="19">
        <v>0</v>
      </c>
      <c r="G112" s="67">
        <v>0</v>
      </c>
      <c r="M112" s="55"/>
      <c r="N112" s="18">
        <v>2</v>
      </c>
      <c r="O112" s="69" t="s">
        <v>1999</v>
      </c>
      <c r="Q112" s="85">
        <v>69</v>
      </c>
      <c r="R112" s="83">
        <v>3</v>
      </c>
      <c r="S112" s="18"/>
    </row>
    <row r="113" spans="1:33">
      <c r="A113" s="19" t="s">
        <v>1799</v>
      </c>
      <c r="B113" s="55" t="s">
        <v>68</v>
      </c>
      <c r="C113" s="55" t="s">
        <v>562</v>
      </c>
      <c r="D113" s="68" t="s">
        <v>313</v>
      </c>
      <c r="E113" s="19">
        <v>5</v>
      </c>
      <c r="G113" s="67">
        <v>7</v>
      </c>
      <c r="M113" s="55"/>
      <c r="N113" s="18">
        <v>3</v>
      </c>
      <c r="O113" s="69" t="s">
        <v>2001</v>
      </c>
      <c r="Q113" s="85">
        <v>8</v>
      </c>
      <c r="R113" s="83">
        <v>6</v>
      </c>
      <c r="S113" s="18"/>
    </row>
    <row r="114" spans="1:33">
      <c r="A114" s="19" t="s">
        <v>1799</v>
      </c>
      <c r="B114" s="55" t="s">
        <v>112</v>
      </c>
      <c r="C114" s="55" t="s">
        <v>1391</v>
      </c>
      <c r="D114" s="68" t="s">
        <v>36</v>
      </c>
      <c r="M114" s="55"/>
      <c r="N114" s="18">
        <v>4</v>
      </c>
      <c r="O114" s="69" t="s">
        <v>1999</v>
      </c>
      <c r="R114" s="83">
        <v>79</v>
      </c>
      <c r="S114" s="18"/>
    </row>
    <row r="115" spans="1:33">
      <c r="A115" s="19" t="s">
        <v>1799</v>
      </c>
      <c r="B115" s="55" t="s">
        <v>35</v>
      </c>
      <c r="C115" s="55" t="s">
        <v>34</v>
      </c>
      <c r="D115" s="68" t="s">
        <v>36</v>
      </c>
      <c r="M115" s="55"/>
      <c r="N115" s="18">
        <v>4</v>
      </c>
      <c r="O115" s="69" t="s">
        <v>123</v>
      </c>
      <c r="R115" s="83">
        <v>75</v>
      </c>
      <c r="S115" s="18"/>
    </row>
    <row r="116" spans="1:33">
      <c r="A116" s="179" t="s">
        <v>1799</v>
      </c>
      <c r="B116" s="18" t="s">
        <v>32</v>
      </c>
      <c r="C116" s="55" t="s">
        <v>2448</v>
      </c>
      <c r="D116" s="68" t="s">
        <v>36</v>
      </c>
      <c r="M116" s="55"/>
      <c r="N116" s="18">
        <v>4</v>
      </c>
      <c r="O116" s="69" t="s">
        <v>2001</v>
      </c>
      <c r="R116" s="83">
        <v>65</v>
      </c>
      <c r="S116" s="18"/>
      <c r="T116" s="63">
        <v>87</v>
      </c>
      <c r="U116" s="224">
        <v>23</v>
      </c>
      <c r="V116" s="382">
        <v>34375</v>
      </c>
      <c r="W116" s="38" t="s">
        <v>2919</v>
      </c>
      <c r="X116" s="56"/>
      <c r="Y116" s="38"/>
      <c r="Z116" s="38"/>
      <c r="AA116" s="178"/>
    </row>
    <row r="117" spans="1:33">
      <c r="A117" s="19" t="s">
        <v>1799</v>
      </c>
      <c r="B117" s="55" t="s">
        <v>82</v>
      </c>
      <c r="C117" s="55" t="s">
        <v>1393</v>
      </c>
      <c r="D117" s="68" t="s">
        <v>36</v>
      </c>
      <c r="M117" s="55"/>
      <c r="N117" s="18">
        <v>4</v>
      </c>
      <c r="O117" s="69" t="s">
        <v>123</v>
      </c>
      <c r="R117" s="83">
        <v>59</v>
      </c>
      <c r="S117" s="18"/>
    </row>
    <row r="118" spans="1:33">
      <c r="A118" s="19" t="s">
        <v>1799</v>
      </c>
      <c r="B118" s="55" t="s">
        <v>95</v>
      </c>
      <c r="C118" s="55" t="s">
        <v>772</v>
      </c>
      <c r="D118" s="68" t="s">
        <v>53</v>
      </c>
      <c r="E118" s="19">
        <v>0</v>
      </c>
      <c r="M118" s="55"/>
      <c r="N118" s="18">
        <v>4</v>
      </c>
      <c r="O118" s="69" t="s">
        <v>2002</v>
      </c>
      <c r="R118" s="83">
        <v>38</v>
      </c>
      <c r="S118" s="18"/>
      <c r="X118" s="63"/>
    </row>
    <row r="119" spans="1:33">
      <c r="A119" s="19" t="s">
        <v>1799</v>
      </c>
      <c r="B119" s="55" t="s">
        <v>32</v>
      </c>
      <c r="C119" s="55" t="s">
        <v>1581</v>
      </c>
      <c r="D119" s="68" t="s">
        <v>104</v>
      </c>
      <c r="E119" s="19">
        <v>0</v>
      </c>
      <c r="G119" s="67">
        <v>0</v>
      </c>
      <c r="M119" s="55"/>
      <c r="N119" s="18">
        <v>5</v>
      </c>
      <c r="O119" s="69" t="s">
        <v>2001</v>
      </c>
      <c r="R119" s="83">
        <v>48</v>
      </c>
      <c r="S119" s="18"/>
    </row>
    <row r="120" spans="1:33">
      <c r="A120" s="19" t="s">
        <v>1799</v>
      </c>
      <c r="B120" s="55" t="s">
        <v>41</v>
      </c>
      <c r="C120" s="55" t="s">
        <v>86</v>
      </c>
      <c r="D120" s="68" t="s">
        <v>1762</v>
      </c>
      <c r="E120" s="19">
        <v>4</v>
      </c>
      <c r="G120" s="67">
        <v>2</v>
      </c>
      <c r="H120" s="68" t="s">
        <v>104</v>
      </c>
      <c r="I120" s="18">
        <v>5</v>
      </c>
      <c r="M120" s="55"/>
      <c r="N120" s="18">
        <v>5</v>
      </c>
      <c r="O120" s="69" t="s">
        <v>1999</v>
      </c>
      <c r="R120" s="83">
        <v>35</v>
      </c>
      <c r="S120" s="18"/>
    </row>
    <row r="121" spans="1:33">
      <c r="A121" s="179" t="s">
        <v>1799</v>
      </c>
      <c r="B121" s="18" t="s">
        <v>82</v>
      </c>
      <c r="C121" s="55" t="s">
        <v>1559</v>
      </c>
      <c r="D121" s="68" t="s">
        <v>104</v>
      </c>
      <c r="E121" s="19">
        <v>5</v>
      </c>
      <c r="G121" s="67">
        <v>0</v>
      </c>
      <c r="M121" s="55"/>
      <c r="N121" s="18">
        <v>5</v>
      </c>
      <c r="O121" s="69" t="s">
        <v>2002</v>
      </c>
      <c r="R121" s="83">
        <v>13</v>
      </c>
      <c r="S121" s="18"/>
      <c r="T121" s="236"/>
      <c r="U121" s="236"/>
      <c r="V121" s="385"/>
      <c r="W121" s="38" t="s">
        <v>2953</v>
      </c>
      <c r="X121" s="56"/>
      <c r="Y121" s="38"/>
      <c r="Z121" s="38"/>
      <c r="AA121" s="178"/>
      <c r="AB121" s="56"/>
      <c r="AC121" s="56"/>
      <c r="AD121" s="56"/>
      <c r="AE121" s="56"/>
      <c r="AF121" s="56"/>
      <c r="AG121" s="56"/>
    </row>
    <row r="122" spans="1:33">
      <c r="A122" s="19" t="s">
        <v>1799</v>
      </c>
      <c r="B122" s="55" t="s">
        <v>47</v>
      </c>
      <c r="C122" s="55" t="s">
        <v>920</v>
      </c>
      <c r="D122" s="68" t="s">
        <v>1759</v>
      </c>
      <c r="E122" s="19">
        <v>4</v>
      </c>
      <c r="G122" s="67">
        <v>5</v>
      </c>
      <c r="M122" s="55"/>
      <c r="N122" s="18">
        <v>6</v>
      </c>
      <c r="S122" s="18"/>
    </row>
    <row r="123" spans="1:33">
      <c r="A123" s="19" t="s">
        <v>1799</v>
      </c>
      <c r="B123" s="55" t="s">
        <v>49</v>
      </c>
      <c r="C123" s="55" t="s">
        <v>735</v>
      </c>
      <c r="D123" s="68" t="s">
        <v>1759</v>
      </c>
      <c r="E123" s="19">
        <v>4</v>
      </c>
      <c r="G123" s="67">
        <v>4</v>
      </c>
      <c r="M123" s="55"/>
      <c r="N123" s="18">
        <v>6</v>
      </c>
      <c r="S123" s="18"/>
    </row>
    <row r="124" spans="1:33">
      <c r="A124" s="19" t="s">
        <v>1799</v>
      </c>
      <c r="B124" s="55" t="s">
        <v>24</v>
      </c>
      <c r="C124" s="55" t="s">
        <v>1443</v>
      </c>
      <c r="D124" s="68" t="s">
        <v>1756</v>
      </c>
      <c r="E124" s="19">
        <v>5</v>
      </c>
      <c r="G124" s="67">
        <v>7</v>
      </c>
      <c r="M124" s="55"/>
      <c r="N124" s="18">
        <v>7</v>
      </c>
      <c r="S124" s="18"/>
    </row>
    <row r="125" spans="1:33">
      <c r="A125" s="179" t="s">
        <v>1799</v>
      </c>
      <c r="B125" s="18" t="s">
        <v>12</v>
      </c>
      <c r="C125" s="55" t="s">
        <v>1480</v>
      </c>
      <c r="D125" s="68" t="s">
        <v>1756</v>
      </c>
      <c r="E125" s="19">
        <v>5</v>
      </c>
      <c r="G125" s="67">
        <v>5</v>
      </c>
      <c r="M125" s="55"/>
      <c r="N125" s="18">
        <v>7</v>
      </c>
      <c r="S125" s="18"/>
      <c r="T125" s="39"/>
      <c r="U125" s="39"/>
      <c r="V125" s="383"/>
      <c r="W125" s="355" t="s">
        <v>2833</v>
      </c>
      <c r="X125" s="56"/>
      <c r="Y125" s="38"/>
      <c r="Z125" s="38"/>
      <c r="AA125" s="178"/>
    </row>
    <row r="126" spans="1:33">
      <c r="A126" s="19" t="s">
        <v>1799</v>
      </c>
      <c r="B126" s="55" t="s">
        <v>137</v>
      </c>
      <c r="C126" s="55" t="s">
        <v>187</v>
      </c>
      <c r="D126" s="68" t="s">
        <v>1756</v>
      </c>
      <c r="E126" s="19">
        <v>4</v>
      </c>
      <c r="G126" s="67">
        <v>3</v>
      </c>
      <c r="H126" s="68" t="s">
        <v>1793</v>
      </c>
      <c r="I126" s="19">
        <v>0</v>
      </c>
      <c r="J126" s="68" t="s">
        <v>1759</v>
      </c>
      <c r="K126" s="19">
        <v>0</v>
      </c>
      <c r="M126" s="55"/>
      <c r="N126" s="18">
        <v>7</v>
      </c>
      <c r="S126" s="18"/>
    </row>
    <row r="127" spans="1:33">
      <c r="A127" s="19" t="s">
        <v>1799</v>
      </c>
      <c r="B127" s="55" t="s">
        <v>21</v>
      </c>
      <c r="C127" s="55" t="s">
        <v>88</v>
      </c>
      <c r="D127" s="68" t="s">
        <v>1766</v>
      </c>
      <c r="E127" s="19">
        <v>0</v>
      </c>
      <c r="G127" s="67">
        <v>5</v>
      </c>
      <c r="M127" s="55"/>
      <c r="N127" s="18">
        <v>7</v>
      </c>
      <c r="S127" s="18"/>
    </row>
    <row r="128" spans="1:33">
      <c r="A128" s="19" t="s">
        <v>1799</v>
      </c>
      <c r="B128" s="55" t="s">
        <v>24</v>
      </c>
      <c r="C128" s="55" t="s">
        <v>977</v>
      </c>
      <c r="D128" s="68" t="s">
        <v>1781</v>
      </c>
      <c r="E128" s="19">
        <v>0</v>
      </c>
      <c r="G128" s="67">
        <v>4</v>
      </c>
      <c r="H128" s="68" t="s">
        <v>1759</v>
      </c>
      <c r="I128" s="19">
        <v>0</v>
      </c>
      <c r="M128" s="55"/>
      <c r="N128" s="18">
        <v>7</v>
      </c>
      <c r="S128" s="18"/>
    </row>
    <row r="129" spans="1:33">
      <c r="A129" s="19" t="s">
        <v>1799</v>
      </c>
      <c r="B129" s="55" t="s">
        <v>159</v>
      </c>
      <c r="C129" s="55" t="s">
        <v>1471</v>
      </c>
      <c r="D129" s="68" t="s">
        <v>1774</v>
      </c>
      <c r="E129" s="19">
        <v>6</v>
      </c>
      <c r="G129" s="67">
        <v>7</v>
      </c>
      <c r="M129" s="55"/>
      <c r="N129" s="18">
        <v>8</v>
      </c>
      <c r="S129" s="18"/>
    </row>
    <row r="130" spans="1:33">
      <c r="A130" s="19" t="s">
        <v>1799</v>
      </c>
      <c r="B130" s="55" t="s">
        <v>35</v>
      </c>
      <c r="C130" s="55" t="s">
        <v>162</v>
      </c>
      <c r="D130" s="68" t="s">
        <v>1774</v>
      </c>
      <c r="E130" s="19">
        <v>5</v>
      </c>
      <c r="G130" s="67">
        <v>7</v>
      </c>
      <c r="M130" s="55"/>
      <c r="N130" s="18">
        <v>8</v>
      </c>
      <c r="S130" s="18"/>
    </row>
    <row r="131" spans="1:33">
      <c r="A131" s="19" t="s">
        <v>1799</v>
      </c>
      <c r="B131" s="55" t="s">
        <v>137</v>
      </c>
      <c r="C131" s="55" t="s">
        <v>1490</v>
      </c>
      <c r="D131" s="68" t="s">
        <v>1774</v>
      </c>
      <c r="E131" s="19">
        <v>5</v>
      </c>
      <c r="G131" s="67">
        <v>5</v>
      </c>
      <c r="M131" s="55"/>
      <c r="N131" s="18">
        <v>8</v>
      </c>
      <c r="S131" s="18"/>
    </row>
    <row r="132" spans="1:33">
      <c r="A132" s="19" t="s">
        <v>1799</v>
      </c>
      <c r="B132" s="56" t="s">
        <v>17</v>
      </c>
      <c r="C132" s="56" t="s">
        <v>1511</v>
      </c>
      <c r="D132" s="57" t="s">
        <v>1796</v>
      </c>
      <c r="E132" s="58">
        <v>6</v>
      </c>
      <c r="F132" s="59"/>
      <c r="G132" s="60">
        <v>6</v>
      </c>
      <c r="H132" s="61"/>
      <c r="I132" s="62"/>
      <c r="J132" s="61"/>
      <c r="K132" s="63"/>
      <c r="L132" s="61"/>
      <c r="M132" s="63"/>
      <c r="N132" s="63">
        <v>9</v>
      </c>
      <c r="O132" s="64"/>
      <c r="P132" s="88"/>
      <c r="Q132" s="86"/>
      <c r="R132" s="84"/>
      <c r="S132" s="63"/>
      <c r="U132" s="63"/>
    </row>
    <row r="133" spans="1:33">
      <c r="A133" s="19" t="s">
        <v>1799</v>
      </c>
      <c r="B133" s="56" t="s">
        <v>71</v>
      </c>
      <c r="C133" s="56" t="s">
        <v>914</v>
      </c>
      <c r="D133" s="57" t="s">
        <v>1796</v>
      </c>
      <c r="E133" s="58">
        <v>5</v>
      </c>
      <c r="F133" s="59"/>
      <c r="G133" s="60">
        <v>4</v>
      </c>
      <c r="H133" s="61"/>
      <c r="I133" s="62"/>
      <c r="J133" s="61"/>
      <c r="K133" s="63"/>
      <c r="L133" s="61"/>
      <c r="M133" s="63"/>
      <c r="N133" s="63">
        <v>9</v>
      </c>
      <c r="O133" s="64"/>
      <c r="P133" s="88"/>
      <c r="Q133" s="86"/>
      <c r="R133" s="84"/>
      <c r="S133" s="63"/>
      <c r="U133" s="63"/>
    </row>
    <row r="134" spans="1:33">
      <c r="A134" s="179" t="s">
        <v>1799</v>
      </c>
      <c r="B134" s="19" t="s">
        <v>71</v>
      </c>
      <c r="C134" s="56" t="s">
        <v>1496</v>
      </c>
      <c r="D134" s="57" t="s">
        <v>1789</v>
      </c>
      <c r="E134" s="58">
        <v>4</v>
      </c>
      <c r="F134" s="59"/>
      <c r="G134" s="60">
        <v>0</v>
      </c>
      <c r="H134" s="61"/>
      <c r="I134" s="62"/>
      <c r="J134" s="61"/>
      <c r="K134" s="63"/>
      <c r="L134" s="61"/>
      <c r="M134" s="63"/>
      <c r="N134" s="63">
        <v>9</v>
      </c>
      <c r="O134" s="64"/>
      <c r="P134" s="88"/>
      <c r="Q134" s="86"/>
      <c r="R134" s="84"/>
      <c r="S134" s="63"/>
      <c r="U134" s="236"/>
      <c r="V134" s="385"/>
      <c r="W134" s="38" t="s">
        <v>2948</v>
      </c>
      <c r="X134" s="56"/>
      <c r="Y134" s="38"/>
      <c r="Z134" s="38"/>
      <c r="AA134" s="178"/>
      <c r="AB134" s="56"/>
      <c r="AC134" s="56"/>
      <c r="AD134" s="56"/>
      <c r="AE134" s="56"/>
      <c r="AF134" s="56"/>
      <c r="AG134" s="56"/>
    </row>
    <row r="135" spans="1:33">
      <c r="A135" s="19" t="s">
        <v>1799</v>
      </c>
      <c r="B135" s="56" t="s">
        <v>17</v>
      </c>
      <c r="C135" s="56" t="s">
        <v>1142</v>
      </c>
      <c r="D135" s="57" t="s">
        <v>1830</v>
      </c>
      <c r="E135" s="58">
        <v>0</v>
      </c>
      <c r="F135" s="59"/>
      <c r="G135" s="60">
        <v>0</v>
      </c>
      <c r="H135" s="61"/>
      <c r="I135" s="62"/>
      <c r="J135" s="61"/>
      <c r="K135" s="63"/>
      <c r="L135" s="61"/>
      <c r="M135" s="63"/>
      <c r="N135" s="63">
        <v>9</v>
      </c>
      <c r="O135" s="64"/>
      <c r="P135" s="88"/>
      <c r="Q135" s="86"/>
      <c r="R135" s="84"/>
      <c r="S135" s="63"/>
      <c r="U135" s="63"/>
    </row>
    <row r="136" spans="1:33">
      <c r="A136" s="19" t="s">
        <v>1799</v>
      </c>
      <c r="B136" s="56" t="s">
        <v>221</v>
      </c>
      <c r="C136" s="56" t="s">
        <v>334</v>
      </c>
      <c r="D136" s="57" t="s">
        <v>1760</v>
      </c>
      <c r="E136" s="58">
        <v>6</v>
      </c>
      <c r="F136" s="59"/>
      <c r="G136" s="60">
        <v>8</v>
      </c>
      <c r="H136" s="61"/>
      <c r="I136" s="62"/>
      <c r="J136" s="61"/>
      <c r="K136" s="63"/>
      <c r="L136" s="61"/>
      <c r="M136" s="63"/>
      <c r="N136" s="63">
        <v>10</v>
      </c>
      <c r="O136" s="64"/>
      <c r="P136" s="88"/>
      <c r="Q136" s="86"/>
      <c r="R136" s="84"/>
      <c r="S136" s="63"/>
      <c r="U136" s="63"/>
    </row>
    <row r="137" spans="1:33">
      <c r="A137" s="19" t="s">
        <v>1799</v>
      </c>
      <c r="B137" s="56" t="s">
        <v>12</v>
      </c>
      <c r="C137" s="56" t="s">
        <v>352</v>
      </c>
      <c r="D137" s="57" t="s">
        <v>1802</v>
      </c>
      <c r="E137" s="58">
        <v>6</v>
      </c>
      <c r="F137" s="59"/>
      <c r="G137" s="60">
        <v>5</v>
      </c>
      <c r="H137" s="61"/>
      <c r="I137" s="62"/>
      <c r="J137" s="61"/>
      <c r="K137" s="63"/>
      <c r="L137" s="61"/>
      <c r="M137" s="63"/>
      <c r="N137" s="63">
        <v>10</v>
      </c>
      <c r="O137" s="64"/>
      <c r="P137" s="88"/>
      <c r="Q137" s="86"/>
      <c r="R137" s="84"/>
      <c r="S137" s="63"/>
      <c r="U137" s="63"/>
    </row>
    <row r="138" spans="1:33">
      <c r="A138" s="19" t="s">
        <v>1799</v>
      </c>
      <c r="B138" s="56" t="s">
        <v>112</v>
      </c>
      <c r="C138" s="56" t="s">
        <v>436</v>
      </c>
      <c r="D138" s="57" t="s">
        <v>1802</v>
      </c>
      <c r="E138" s="58">
        <v>4</v>
      </c>
      <c r="F138" s="59"/>
      <c r="G138" s="60">
        <v>3</v>
      </c>
      <c r="H138" s="61"/>
      <c r="I138" s="62"/>
      <c r="J138" s="61"/>
      <c r="K138" s="63"/>
      <c r="L138" s="61"/>
      <c r="M138" s="63"/>
      <c r="N138" s="63">
        <v>10</v>
      </c>
      <c r="O138" s="64"/>
      <c r="P138" s="88"/>
      <c r="Q138" s="86"/>
      <c r="R138" s="84"/>
      <c r="S138" s="63"/>
      <c r="U138" s="63"/>
    </row>
    <row r="139" spans="1:33">
      <c r="A139" s="19" t="s">
        <v>1799</v>
      </c>
      <c r="B139" s="56" t="s">
        <v>129</v>
      </c>
      <c r="C139" s="56" t="s">
        <v>960</v>
      </c>
      <c r="D139" s="57" t="s">
        <v>1760</v>
      </c>
      <c r="E139" s="58">
        <v>4</v>
      </c>
      <c r="F139" s="59"/>
      <c r="G139" s="60">
        <v>2</v>
      </c>
      <c r="H139" s="61"/>
      <c r="I139" s="62"/>
      <c r="J139" s="61"/>
      <c r="K139" s="63"/>
      <c r="L139" s="61"/>
      <c r="M139" s="63"/>
      <c r="N139" s="63">
        <v>10</v>
      </c>
      <c r="O139" s="64"/>
      <c r="P139" s="88"/>
      <c r="Q139" s="86"/>
      <c r="R139" s="84"/>
      <c r="S139" s="63"/>
      <c r="U139" s="63"/>
    </row>
    <row r="140" spans="1:33">
      <c r="A140" s="178" t="s">
        <v>1799</v>
      </c>
      <c r="B140" s="19" t="s">
        <v>82</v>
      </c>
      <c r="C140" s="55" t="s">
        <v>2524</v>
      </c>
      <c r="D140" s="68" t="s">
        <v>65</v>
      </c>
      <c r="E140" s="58">
        <v>5</v>
      </c>
      <c r="F140" s="59">
        <v>4</v>
      </c>
      <c r="G140" s="60">
        <v>0</v>
      </c>
      <c r="H140" s="61"/>
      <c r="I140" s="62"/>
      <c r="J140" s="61"/>
      <c r="K140" s="63"/>
      <c r="L140" s="61"/>
      <c r="M140" s="63"/>
      <c r="N140" s="63">
        <v>11</v>
      </c>
      <c r="O140" s="64"/>
      <c r="P140" s="88"/>
      <c r="Q140" s="86"/>
      <c r="R140" s="84"/>
      <c r="S140" s="63"/>
      <c r="T140" s="63">
        <v>45</v>
      </c>
      <c r="U140" s="224">
        <v>22</v>
      </c>
      <c r="V140" s="382">
        <v>34642</v>
      </c>
      <c r="W140" s="355" t="s">
        <v>2816</v>
      </c>
    </row>
    <row r="141" spans="1:33">
      <c r="A141" s="179" t="s">
        <v>1799</v>
      </c>
      <c r="B141" s="19" t="s">
        <v>35</v>
      </c>
      <c r="C141" s="55" t="s">
        <v>2527</v>
      </c>
      <c r="D141" s="68" t="s">
        <v>203</v>
      </c>
      <c r="E141" s="58">
        <v>0</v>
      </c>
      <c r="F141" s="59">
        <v>5</v>
      </c>
      <c r="G141" s="60">
        <v>3</v>
      </c>
      <c r="H141" s="61"/>
      <c r="I141" s="62"/>
      <c r="J141" s="61"/>
      <c r="K141" s="63"/>
      <c r="L141" s="61"/>
      <c r="M141" s="63"/>
      <c r="N141" s="63">
        <v>11</v>
      </c>
      <c r="O141" s="64"/>
      <c r="P141" s="88"/>
      <c r="Q141" s="86"/>
      <c r="R141" s="84"/>
      <c r="S141" s="63"/>
      <c r="U141" s="224">
        <v>22</v>
      </c>
      <c r="W141" s="38" t="s">
        <v>2946</v>
      </c>
      <c r="X141" s="56"/>
      <c r="Y141" s="38"/>
      <c r="Z141" s="38"/>
      <c r="AA141" s="178"/>
      <c r="AB141" s="56"/>
      <c r="AC141" s="56"/>
      <c r="AD141" s="56"/>
      <c r="AE141" s="56"/>
      <c r="AF141" s="56"/>
      <c r="AG141" s="56"/>
    </row>
    <row r="142" spans="1:33">
      <c r="A142" s="19" t="s">
        <v>1799</v>
      </c>
      <c r="B142" s="56" t="s">
        <v>221</v>
      </c>
      <c r="C142" s="56" t="s">
        <v>1153</v>
      </c>
      <c r="D142" s="68" t="s">
        <v>121</v>
      </c>
      <c r="E142" s="58">
        <v>0</v>
      </c>
      <c r="F142" s="59">
        <v>5</v>
      </c>
      <c r="G142" s="60">
        <v>0</v>
      </c>
      <c r="H142" s="61"/>
      <c r="I142" s="62"/>
      <c r="J142" s="61"/>
      <c r="K142" s="63"/>
      <c r="L142" s="61"/>
      <c r="M142" s="63"/>
      <c r="N142" s="63">
        <v>11</v>
      </c>
      <c r="O142" s="64"/>
      <c r="P142" s="88"/>
      <c r="Q142" s="86"/>
      <c r="R142" s="84"/>
      <c r="S142" s="63"/>
      <c r="U142" s="63"/>
    </row>
    <row r="143" spans="1:33">
      <c r="A143" s="179" t="s">
        <v>1799</v>
      </c>
      <c r="B143" s="19" t="s">
        <v>57</v>
      </c>
      <c r="C143" s="56" t="s">
        <v>1087</v>
      </c>
      <c r="D143" s="57" t="s">
        <v>178</v>
      </c>
      <c r="E143" s="58">
        <v>5</v>
      </c>
      <c r="F143" s="59">
        <v>4</v>
      </c>
      <c r="G143" s="60">
        <v>3</v>
      </c>
      <c r="H143" s="61"/>
      <c r="I143" s="62"/>
      <c r="J143" s="61"/>
      <c r="K143" s="63"/>
      <c r="L143" s="61"/>
      <c r="M143" s="63"/>
      <c r="N143" s="63">
        <v>12</v>
      </c>
      <c r="O143" s="64"/>
      <c r="P143" s="88"/>
      <c r="Q143" s="86"/>
      <c r="R143" s="84"/>
      <c r="S143" s="63"/>
      <c r="T143" s="63">
        <v>50</v>
      </c>
      <c r="U143" s="39">
        <v>31</v>
      </c>
      <c r="V143" s="383">
        <v>31567</v>
      </c>
      <c r="W143" s="355" t="s">
        <v>2834</v>
      </c>
      <c r="X143" s="56"/>
      <c r="Y143" s="38"/>
      <c r="Z143" s="38"/>
      <c r="AA143" s="178"/>
    </row>
    <row r="144" spans="1:33">
      <c r="A144" s="19" t="s">
        <v>1799</v>
      </c>
      <c r="B144" s="56" t="s">
        <v>197</v>
      </c>
      <c r="C144" s="56" t="s">
        <v>901</v>
      </c>
      <c r="D144" s="68" t="s">
        <v>25</v>
      </c>
      <c r="E144" s="58">
        <v>4</v>
      </c>
      <c r="F144" s="59">
        <v>5</v>
      </c>
      <c r="G144" s="60">
        <v>3</v>
      </c>
      <c r="H144" s="61"/>
      <c r="I144" s="62"/>
      <c r="J144" s="61"/>
      <c r="K144" s="63"/>
      <c r="L144" s="61"/>
      <c r="M144" s="63"/>
      <c r="N144" s="63">
        <v>12</v>
      </c>
      <c r="O144" s="64"/>
      <c r="P144" s="88"/>
      <c r="Q144" s="86"/>
      <c r="R144" s="84"/>
      <c r="S144" s="63"/>
      <c r="U144" s="63"/>
    </row>
    <row r="145" spans="1:33">
      <c r="A145" s="19" t="s">
        <v>1799</v>
      </c>
      <c r="B145" s="56" t="s">
        <v>221</v>
      </c>
      <c r="C145" s="56" t="s">
        <v>645</v>
      </c>
      <c r="D145" s="57" t="s">
        <v>181</v>
      </c>
      <c r="E145" s="58">
        <v>0</v>
      </c>
      <c r="F145" s="59">
        <v>5</v>
      </c>
      <c r="G145" s="60" t="s">
        <v>2025</v>
      </c>
      <c r="H145" s="61"/>
      <c r="I145" s="62"/>
      <c r="J145" s="61"/>
      <c r="K145" s="63"/>
      <c r="L145" s="61"/>
      <c r="M145" s="63"/>
      <c r="N145" s="63">
        <v>12</v>
      </c>
      <c r="O145" s="64"/>
      <c r="P145" s="88"/>
      <c r="Q145" s="86"/>
      <c r="R145" s="84"/>
      <c r="S145" s="63"/>
      <c r="U145" s="63"/>
    </row>
    <row r="146" spans="1:33">
      <c r="A146" s="19" t="s">
        <v>1799</v>
      </c>
      <c r="B146" s="56" t="s">
        <v>21</v>
      </c>
      <c r="C146" s="56" t="s">
        <v>479</v>
      </c>
      <c r="D146" s="68" t="s">
        <v>42</v>
      </c>
      <c r="E146" s="58">
        <v>5</v>
      </c>
      <c r="F146" s="59">
        <v>5</v>
      </c>
      <c r="G146" s="60"/>
      <c r="H146" s="61"/>
      <c r="I146" s="62"/>
      <c r="J146" s="61"/>
      <c r="K146" s="63"/>
      <c r="L146" s="61"/>
      <c r="M146" s="63"/>
      <c r="N146" s="63">
        <v>14</v>
      </c>
      <c r="O146" s="64"/>
      <c r="P146" s="88"/>
      <c r="Q146" s="86"/>
      <c r="R146" s="84"/>
      <c r="S146" s="63"/>
      <c r="U146" s="63"/>
    </row>
    <row r="147" spans="1:33">
      <c r="A147" s="19" t="s">
        <v>1799</v>
      </c>
      <c r="B147" s="56" t="s">
        <v>112</v>
      </c>
      <c r="C147" s="56" t="s">
        <v>1498</v>
      </c>
      <c r="D147" s="68" t="s">
        <v>18</v>
      </c>
      <c r="E147" s="58">
        <v>5</v>
      </c>
      <c r="F147" s="59">
        <v>5</v>
      </c>
      <c r="G147" s="60"/>
      <c r="H147" s="61"/>
      <c r="I147" s="62"/>
      <c r="J147" s="61"/>
      <c r="K147" s="63"/>
      <c r="L147" s="61"/>
      <c r="M147" s="63"/>
      <c r="N147" s="63">
        <v>14</v>
      </c>
      <c r="O147" s="64"/>
      <c r="P147" s="88"/>
      <c r="Q147" s="86"/>
      <c r="R147" s="84"/>
      <c r="S147" s="63"/>
      <c r="U147" s="63"/>
    </row>
    <row r="148" spans="1:33">
      <c r="A148" s="19" t="s">
        <v>1799</v>
      </c>
      <c r="B148" s="56" t="s">
        <v>76</v>
      </c>
      <c r="C148" s="56" t="s">
        <v>1183</v>
      </c>
      <c r="D148" s="68" t="s">
        <v>18</v>
      </c>
      <c r="E148" s="58">
        <v>4</v>
      </c>
      <c r="F148" s="59">
        <v>5</v>
      </c>
      <c r="G148" s="60"/>
      <c r="H148" s="61"/>
      <c r="I148" s="62"/>
      <c r="J148" s="61"/>
      <c r="K148" s="63"/>
      <c r="L148" s="61"/>
      <c r="M148" s="63"/>
      <c r="N148" s="63">
        <v>14</v>
      </c>
      <c r="O148" s="64"/>
      <c r="P148" s="88"/>
      <c r="Q148" s="86"/>
      <c r="R148" s="84"/>
      <c r="S148" s="63"/>
      <c r="U148" s="63"/>
    </row>
    <row r="149" spans="1:33">
      <c r="A149" s="19" t="s">
        <v>1799</v>
      </c>
      <c r="B149" s="56" t="s">
        <v>95</v>
      </c>
      <c r="C149" s="56" t="s">
        <v>1385</v>
      </c>
      <c r="D149" s="68" t="s">
        <v>83</v>
      </c>
      <c r="E149" s="58">
        <v>5</v>
      </c>
      <c r="F149" s="59"/>
      <c r="G149" s="60"/>
      <c r="H149" s="61"/>
      <c r="I149" s="62"/>
      <c r="J149" s="61"/>
      <c r="K149" s="63"/>
      <c r="L149" s="61"/>
      <c r="M149" s="63"/>
      <c r="N149" s="63">
        <v>15</v>
      </c>
      <c r="O149" s="64"/>
      <c r="P149" s="88"/>
      <c r="Q149" s="86"/>
      <c r="R149" s="84"/>
      <c r="S149" s="63"/>
      <c r="U149" s="63"/>
    </row>
    <row r="150" spans="1:33">
      <c r="A150" s="19" t="s">
        <v>1799</v>
      </c>
      <c r="B150" s="56" t="s">
        <v>151</v>
      </c>
      <c r="C150" s="56" t="s">
        <v>973</v>
      </c>
      <c r="D150" s="68" t="s">
        <v>132</v>
      </c>
      <c r="E150" s="58">
        <v>4</v>
      </c>
      <c r="F150" s="59"/>
      <c r="G150" s="60"/>
      <c r="H150" s="61"/>
      <c r="I150" s="62"/>
      <c r="J150" s="61"/>
      <c r="K150" s="63"/>
      <c r="L150" s="61"/>
      <c r="M150" s="63"/>
      <c r="N150" s="63">
        <v>15</v>
      </c>
      <c r="O150" s="64"/>
      <c r="P150" s="88"/>
      <c r="Q150" s="86"/>
      <c r="R150" s="84"/>
      <c r="S150" s="63"/>
      <c r="U150" s="63"/>
    </row>
    <row r="151" spans="1:33">
      <c r="A151" s="179" t="s">
        <v>1799</v>
      </c>
      <c r="B151" s="19" t="s">
        <v>28</v>
      </c>
      <c r="C151" s="56" t="s">
        <v>1185</v>
      </c>
      <c r="D151" s="68" t="s">
        <v>83</v>
      </c>
      <c r="E151" s="58">
        <v>4</v>
      </c>
      <c r="F151" s="59"/>
      <c r="G151" s="60"/>
      <c r="H151" s="61"/>
      <c r="I151" s="62"/>
      <c r="J151" s="61"/>
      <c r="K151" s="63"/>
      <c r="L151" s="61"/>
      <c r="M151" s="63"/>
      <c r="N151" s="63">
        <v>15</v>
      </c>
      <c r="O151" s="64"/>
      <c r="P151" s="88"/>
      <c r="Q151" s="86"/>
      <c r="R151" s="84"/>
      <c r="S151" s="236"/>
      <c r="T151" s="236"/>
      <c r="U151" s="236"/>
      <c r="V151" s="385"/>
      <c r="W151" s="38" t="s">
        <v>2952</v>
      </c>
      <c r="X151" s="56"/>
      <c r="Y151" s="38"/>
      <c r="Z151" s="38"/>
      <c r="AA151" s="178"/>
      <c r="AB151" s="56"/>
      <c r="AC151" s="56"/>
      <c r="AD151" s="56"/>
      <c r="AE151" s="56"/>
      <c r="AF151" s="56"/>
      <c r="AG151" s="56"/>
    </row>
    <row r="152" spans="1:33">
      <c r="A152" s="19" t="s">
        <v>1799</v>
      </c>
      <c r="B152" s="56" t="s">
        <v>73</v>
      </c>
      <c r="C152" s="56" t="s">
        <v>611</v>
      </c>
      <c r="D152" s="68" t="s">
        <v>83</v>
      </c>
      <c r="E152" s="58">
        <v>0</v>
      </c>
      <c r="F152" s="59"/>
      <c r="G152" s="60"/>
      <c r="H152" s="61"/>
      <c r="I152" s="62"/>
      <c r="J152" s="61"/>
      <c r="K152" s="63"/>
      <c r="L152" s="61"/>
      <c r="M152" s="63"/>
      <c r="N152" s="63">
        <v>15</v>
      </c>
      <c r="O152" s="64"/>
      <c r="P152" s="88"/>
      <c r="Q152" s="86"/>
      <c r="R152" s="84"/>
      <c r="S152" s="63"/>
      <c r="U152" s="63"/>
    </row>
    <row r="153" spans="1:33">
      <c r="A153" s="19" t="s">
        <v>1799</v>
      </c>
      <c r="B153" s="56" t="s">
        <v>159</v>
      </c>
      <c r="C153" s="56" t="s">
        <v>1395</v>
      </c>
      <c r="D153" s="68" t="s">
        <v>29</v>
      </c>
      <c r="E153" s="58">
        <v>4</v>
      </c>
      <c r="F153" s="59">
        <v>5</v>
      </c>
      <c r="G153" s="60"/>
      <c r="H153" s="61"/>
      <c r="I153" s="62"/>
      <c r="J153" s="61"/>
      <c r="K153" s="63"/>
      <c r="L153" s="61"/>
      <c r="M153" s="63"/>
      <c r="N153" s="63">
        <v>16</v>
      </c>
      <c r="O153" s="64"/>
      <c r="P153" s="88"/>
      <c r="Q153" s="86"/>
      <c r="R153" s="84"/>
      <c r="S153" s="63"/>
      <c r="U153" s="63"/>
    </row>
    <row r="154" spans="1:33">
      <c r="A154" s="179" t="s">
        <v>1799</v>
      </c>
      <c r="B154" s="18" t="s">
        <v>57</v>
      </c>
      <c r="C154" s="55" t="s">
        <v>748</v>
      </c>
      <c r="D154" s="68" t="s">
        <v>1754</v>
      </c>
      <c r="E154" s="17"/>
      <c r="F154" s="73"/>
      <c r="G154" s="74"/>
      <c r="H154" s="57" t="s">
        <v>2009</v>
      </c>
      <c r="I154" s="17"/>
      <c r="J154" s="57" t="s">
        <v>2010</v>
      </c>
      <c r="M154" s="55"/>
      <c r="N154" s="18">
        <v>17</v>
      </c>
      <c r="S154" s="18">
        <v>17</v>
      </c>
      <c r="T154" s="53"/>
      <c r="U154" s="236"/>
      <c r="V154" s="385"/>
      <c r="W154" s="38" t="s">
        <v>2947</v>
      </c>
      <c r="X154" s="56"/>
      <c r="Y154" s="38"/>
      <c r="Z154" s="38"/>
      <c r="AA154" s="178"/>
      <c r="AB154" s="56"/>
      <c r="AC154" s="56"/>
      <c r="AD154" s="56"/>
      <c r="AE154" s="56"/>
      <c r="AF154" s="56"/>
      <c r="AG154" s="56"/>
    </row>
    <row r="155" spans="1:33">
      <c r="A155" s="179" t="s">
        <v>1799</v>
      </c>
      <c r="B155" s="18" t="s">
        <v>21</v>
      </c>
      <c r="C155" s="55" t="s">
        <v>2590</v>
      </c>
      <c r="D155" s="68" t="s">
        <v>1754</v>
      </c>
      <c r="E155" s="17"/>
      <c r="F155" s="73"/>
      <c r="G155" s="74"/>
      <c r="H155" s="68" t="s">
        <v>2007</v>
      </c>
      <c r="I155" s="17"/>
      <c r="J155" s="68" t="s">
        <v>2010</v>
      </c>
      <c r="M155" s="55"/>
      <c r="N155" s="18">
        <v>17</v>
      </c>
      <c r="S155" s="18">
        <v>17</v>
      </c>
      <c r="U155" s="224">
        <v>23</v>
      </c>
      <c r="V155" s="385"/>
      <c r="W155" s="38" t="s">
        <v>2951</v>
      </c>
      <c r="X155" s="56"/>
      <c r="Y155" s="38"/>
      <c r="Z155" s="38"/>
      <c r="AA155" s="178"/>
      <c r="AB155" s="56"/>
      <c r="AC155" s="56"/>
      <c r="AD155" s="56"/>
      <c r="AE155" s="56"/>
      <c r="AF155" s="56"/>
      <c r="AG155" s="56"/>
    </row>
    <row r="156" spans="1:33">
      <c r="A156" s="179" t="s">
        <v>1799</v>
      </c>
      <c r="B156" s="18" t="s">
        <v>12</v>
      </c>
      <c r="C156" s="55" t="s">
        <v>1509</v>
      </c>
      <c r="D156" s="68" t="s">
        <v>55</v>
      </c>
      <c r="M156" s="55"/>
      <c r="N156" s="18">
        <v>18</v>
      </c>
      <c r="S156" s="18"/>
      <c r="T156" s="236"/>
      <c r="U156" s="236"/>
      <c r="V156" s="385"/>
      <c r="W156" s="38" t="s">
        <v>2949</v>
      </c>
      <c r="X156" s="56"/>
      <c r="Y156" s="38"/>
      <c r="Z156" s="38"/>
      <c r="AA156" s="178"/>
      <c r="AB156" s="56"/>
      <c r="AC156" s="56"/>
      <c r="AD156" s="56"/>
      <c r="AE156" s="56"/>
      <c r="AF156" s="56"/>
      <c r="AG156" s="56"/>
    </row>
    <row r="157" spans="1:33">
      <c r="A157" s="19" t="s">
        <v>1799</v>
      </c>
      <c r="B157" s="55" t="s">
        <v>129</v>
      </c>
      <c r="C157" s="55" t="s">
        <v>1162</v>
      </c>
      <c r="D157" s="68" t="s">
        <v>1777</v>
      </c>
      <c r="M157" s="55"/>
      <c r="N157" s="18">
        <v>19</v>
      </c>
      <c r="S157" s="18"/>
    </row>
    <row r="158" spans="1:33">
      <c r="A158" s="19" t="s">
        <v>1799</v>
      </c>
      <c r="B158" s="36"/>
      <c r="C158" s="379" t="s">
        <v>1801</v>
      </c>
      <c r="D158" s="37" t="s">
        <v>42</v>
      </c>
      <c r="N158" s="18">
        <v>20</v>
      </c>
    </row>
    <row r="159" spans="1:33">
      <c r="A159" s="19" t="s">
        <v>1799</v>
      </c>
      <c r="B159" s="36"/>
      <c r="C159" s="379" t="s">
        <v>1807</v>
      </c>
      <c r="D159" s="37" t="s">
        <v>132</v>
      </c>
      <c r="N159" s="18">
        <v>20</v>
      </c>
    </row>
    <row r="160" spans="1:33">
      <c r="A160" s="19" t="s">
        <v>1799</v>
      </c>
      <c r="B160" s="36"/>
      <c r="C160" s="379" t="s">
        <v>1800</v>
      </c>
      <c r="D160" s="37" t="s">
        <v>178</v>
      </c>
      <c r="N160" s="18">
        <v>20</v>
      </c>
    </row>
    <row r="161" spans="1:33">
      <c r="A161" s="19" t="s">
        <v>1825</v>
      </c>
      <c r="B161" s="55" t="s">
        <v>68</v>
      </c>
      <c r="C161" s="55" t="s">
        <v>1531</v>
      </c>
      <c r="D161" s="68" t="s">
        <v>242</v>
      </c>
      <c r="M161" s="55"/>
      <c r="N161" s="18">
        <v>1</v>
      </c>
      <c r="P161" s="87">
        <v>436</v>
      </c>
      <c r="Q161" s="85">
        <v>90</v>
      </c>
      <c r="S161" s="18"/>
      <c r="W161" s="354" t="s">
        <v>2356</v>
      </c>
    </row>
    <row r="162" spans="1:33">
      <c r="A162" s="19" t="s">
        <v>1825</v>
      </c>
      <c r="B162" s="55" t="s">
        <v>129</v>
      </c>
      <c r="C162" s="55" t="s">
        <v>265</v>
      </c>
      <c r="D162" s="68" t="s">
        <v>114</v>
      </c>
      <c r="M162" s="55"/>
      <c r="N162" s="18">
        <v>1</v>
      </c>
      <c r="P162" s="87">
        <v>673</v>
      </c>
      <c r="Q162" s="85">
        <v>11</v>
      </c>
      <c r="S162" s="18"/>
    </row>
    <row r="163" spans="1:33">
      <c r="A163" s="19" t="s">
        <v>1825</v>
      </c>
      <c r="B163" s="55" t="s">
        <v>159</v>
      </c>
      <c r="C163" s="55" t="s">
        <v>2424</v>
      </c>
      <c r="D163" s="68" t="s">
        <v>61</v>
      </c>
      <c r="E163" s="19">
        <v>0</v>
      </c>
      <c r="G163" s="67">
        <v>0</v>
      </c>
      <c r="M163" s="55"/>
      <c r="N163" s="18">
        <v>2</v>
      </c>
      <c r="O163" s="69" t="s">
        <v>2003</v>
      </c>
      <c r="Q163" s="85">
        <v>322</v>
      </c>
      <c r="R163" s="83">
        <v>32</v>
      </c>
      <c r="S163" s="18"/>
      <c r="T163" s="63">
        <v>21</v>
      </c>
      <c r="U163" s="224">
        <v>22</v>
      </c>
      <c r="V163" s="382">
        <v>34902</v>
      </c>
      <c r="W163" s="355" t="s">
        <v>2815</v>
      </c>
      <c r="Y163" s="55"/>
      <c r="Z163" s="55"/>
      <c r="AA163" s="18"/>
    </row>
    <row r="164" spans="1:33">
      <c r="A164" s="19" t="s">
        <v>1825</v>
      </c>
      <c r="B164" s="55" t="s">
        <v>28</v>
      </c>
      <c r="C164" s="55" t="s">
        <v>1624</v>
      </c>
      <c r="D164" s="68" t="s">
        <v>61</v>
      </c>
      <c r="E164" s="19">
        <v>0</v>
      </c>
      <c r="G164" s="67">
        <v>3</v>
      </c>
      <c r="M164" s="55"/>
      <c r="N164" s="18">
        <v>2</v>
      </c>
      <c r="O164" s="69" t="s">
        <v>2003</v>
      </c>
      <c r="Q164" s="85">
        <v>214</v>
      </c>
      <c r="R164" s="83">
        <v>33</v>
      </c>
      <c r="S164" s="18"/>
    </row>
    <row r="165" spans="1:33">
      <c r="A165" s="19" t="s">
        <v>1825</v>
      </c>
      <c r="B165" s="18" t="s">
        <v>95</v>
      </c>
      <c r="C165" s="55" t="s">
        <v>1000</v>
      </c>
      <c r="D165" s="68" t="s">
        <v>61</v>
      </c>
      <c r="E165" s="19">
        <v>0</v>
      </c>
      <c r="G165" s="67">
        <v>0</v>
      </c>
      <c r="M165" s="55"/>
      <c r="N165" s="18">
        <v>2</v>
      </c>
      <c r="O165" s="69" t="s">
        <v>2001</v>
      </c>
      <c r="Q165" s="85">
        <v>64</v>
      </c>
      <c r="R165" s="83">
        <v>17</v>
      </c>
      <c r="S165" s="18"/>
      <c r="T165" s="63">
        <v>33</v>
      </c>
      <c r="U165" s="19">
        <v>26</v>
      </c>
      <c r="V165" s="382">
        <v>33143</v>
      </c>
      <c r="W165" s="55"/>
      <c r="X165" s="56"/>
      <c r="AA165" s="236"/>
    </row>
    <row r="166" spans="1:33">
      <c r="A166" s="19" t="s">
        <v>1825</v>
      </c>
      <c r="B166" s="18" t="s">
        <v>47</v>
      </c>
      <c r="C166" s="55" t="s">
        <v>139</v>
      </c>
      <c r="D166" s="68" t="s">
        <v>61</v>
      </c>
      <c r="E166" s="19">
        <v>0</v>
      </c>
      <c r="G166" s="67">
        <v>3</v>
      </c>
      <c r="M166" s="55"/>
      <c r="N166" s="18">
        <v>2</v>
      </c>
      <c r="O166" s="69" t="s">
        <v>123</v>
      </c>
      <c r="Q166" s="85">
        <v>36</v>
      </c>
      <c r="R166" s="83">
        <v>1</v>
      </c>
      <c r="S166" s="18"/>
      <c r="V166" s="384"/>
      <c r="W166" s="256"/>
      <c r="X166" s="56"/>
      <c r="Y166" s="38"/>
      <c r="Z166" s="38"/>
      <c r="AA166" s="178"/>
    </row>
    <row r="167" spans="1:33">
      <c r="A167" s="178" t="s">
        <v>1825</v>
      </c>
      <c r="B167" s="18" t="s">
        <v>28</v>
      </c>
      <c r="C167" s="55" t="s">
        <v>2426</v>
      </c>
      <c r="D167" s="57" t="s">
        <v>1769</v>
      </c>
      <c r="E167" s="19">
        <v>0</v>
      </c>
      <c r="G167" s="67">
        <v>0</v>
      </c>
      <c r="H167" s="57" t="s">
        <v>61</v>
      </c>
      <c r="J167" s="57" t="s">
        <v>2008</v>
      </c>
      <c r="L167" s="68" t="s">
        <v>2006</v>
      </c>
      <c r="M167" s="55"/>
      <c r="N167" s="18">
        <v>2</v>
      </c>
      <c r="O167" s="69" t="s">
        <v>123</v>
      </c>
      <c r="Q167" s="85">
        <v>24</v>
      </c>
      <c r="R167" s="83">
        <v>61</v>
      </c>
      <c r="S167" s="18">
        <v>17</v>
      </c>
      <c r="T167" s="63">
        <v>10</v>
      </c>
      <c r="U167" s="224">
        <v>23</v>
      </c>
      <c r="V167" s="382">
        <v>34394</v>
      </c>
      <c r="W167" s="355" t="s">
        <v>2818</v>
      </c>
    </row>
    <row r="168" spans="1:33">
      <c r="A168" s="19" t="s">
        <v>1825</v>
      </c>
      <c r="B168" s="55" t="s">
        <v>127</v>
      </c>
      <c r="C168" s="55" t="s">
        <v>1526</v>
      </c>
      <c r="D168" s="68" t="s">
        <v>36</v>
      </c>
      <c r="M168" s="55"/>
      <c r="N168" s="18">
        <v>4</v>
      </c>
      <c r="O168" s="69" t="s">
        <v>2003</v>
      </c>
      <c r="R168" s="83">
        <v>91</v>
      </c>
      <c r="S168" s="18"/>
    </row>
    <row r="169" spans="1:33">
      <c r="A169" s="19" t="s">
        <v>1825</v>
      </c>
      <c r="B169" s="55" t="s">
        <v>76</v>
      </c>
      <c r="C169" s="55" t="s">
        <v>415</v>
      </c>
      <c r="D169" s="68" t="s">
        <v>36</v>
      </c>
      <c r="M169" s="55"/>
      <c r="N169" s="18">
        <v>4</v>
      </c>
      <c r="O169" s="69" t="s">
        <v>123</v>
      </c>
      <c r="R169" s="83">
        <v>83</v>
      </c>
      <c r="S169" s="18"/>
    </row>
    <row r="170" spans="1:33">
      <c r="A170" s="19" t="s">
        <v>1825</v>
      </c>
      <c r="B170" s="55" t="s">
        <v>221</v>
      </c>
      <c r="C170" s="55" t="s">
        <v>286</v>
      </c>
      <c r="D170" s="57" t="s">
        <v>36</v>
      </c>
      <c r="E170" s="17"/>
      <c r="G170" s="74"/>
      <c r="H170" s="57" t="s">
        <v>2010</v>
      </c>
      <c r="M170" s="55"/>
      <c r="N170" s="18">
        <v>4</v>
      </c>
      <c r="O170" s="69" t="s">
        <v>1999</v>
      </c>
      <c r="R170" s="83">
        <v>39</v>
      </c>
      <c r="S170" s="18">
        <v>17</v>
      </c>
    </row>
    <row r="171" spans="1:33">
      <c r="A171" s="179" t="s">
        <v>1825</v>
      </c>
      <c r="B171" s="18" t="s">
        <v>221</v>
      </c>
      <c r="C171" s="55" t="s">
        <v>1181</v>
      </c>
      <c r="D171" s="68" t="s">
        <v>1769</v>
      </c>
      <c r="E171" s="19">
        <v>0</v>
      </c>
      <c r="M171" s="55"/>
      <c r="N171" s="18">
        <v>4</v>
      </c>
      <c r="O171" s="69" t="s">
        <v>2001</v>
      </c>
      <c r="R171" s="83">
        <v>34</v>
      </c>
      <c r="S171" s="18"/>
      <c r="T171" s="236"/>
      <c r="U171" s="236"/>
      <c r="V171" s="385"/>
      <c r="W171" s="38" t="s">
        <v>2947</v>
      </c>
      <c r="X171" s="56"/>
      <c r="Y171" s="38"/>
      <c r="Z171" s="38"/>
      <c r="AA171" s="178"/>
      <c r="AB171" s="56"/>
      <c r="AC171" s="56"/>
      <c r="AD171" s="56"/>
      <c r="AE171" s="56"/>
      <c r="AF171" s="56"/>
      <c r="AG171" s="56"/>
    </row>
    <row r="172" spans="1:33">
      <c r="A172" s="19" t="s">
        <v>1825</v>
      </c>
      <c r="B172" s="55" t="s">
        <v>151</v>
      </c>
      <c r="C172" s="55" t="s">
        <v>1337</v>
      </c>
      <c r="D172" s="57" t="s">
        <v>1769</v>
      </c>
      <c r="E172" s="19">
        <v>0</v>
      </c>
      <c r="H172" s="57" t="s">
        <v>2006</v>
      </c>
      <c r="M172" s="55"/>
      <c r="N172" s="18">
        <v>4</v>
      </c>
      <c r="O172" s="69" t="s">
        <v>2001</v>
      </c>
      <c r="R172" s="83">
        <v>21</v>
      </c>
      <c r="S172" s="18">
        <v>17</v>
      </c>
      <c r="T172" s="75"/>
      <c r="X172" s="63"/>
    </row>
    <row r="173" spans="1:33">
      <c r="A173" s="19" t="s">
        <v>1825</v>
      </c>
      <c r="B173" s="55" t="s">
        <v>137</v>
      </c>
      <c r="C173" s="55" t="s">
        <v>1470</v>
      </c>
      <c r="D173" s="68" t="s">
        <v>1769</v>
      </c>
      <c r="E173" s="19">
        <v>0</v>
      </c>
      <c r="M173" s="55"/>
      <c r="N173" s="18">
        <v>4</v>
      </c>
      <c r="O173" s="69" t="s">
        <v>1999</v>
      </c>
      <c r="R173" s="83">
        <v>20</v>
      </c>
      <c r="S173" s="18"/>
    </row>
    <row r="174" spans="1:33">
      <c r="A174" s="19" t="s">
        <v>1825</v>
      </c>
      <c r="B174" s="55" t="s">
        <v>12</v>
      </c>
      <c r="C174" s="55" t="s">
        <v>1609</v>
      </c>
      <c r="D174" s="68" t="s">
        <v>104</v>
      </c>
      <c r="E174" s="19">
        <v>6</v>
      </c>
      <c r="G174" s="67">
        <v>0</v>
      </c>
      <c r="M174" s="55"/>
      <c r="N174" s="18">
        <v>5</v>
      </c>
      <c r="O174" s="69" t="s">
        <v>2001</v>
      </c>
      <c r="R174" s="83">
        <v>65</v>
      </c>
      <c r="S174" s="18"/>
    </row>
    <row r="175" spans="1:33">
      <c r="A175" s="179" t="s">
        <v>1825</v>
      </c>
      <c r="B175" s="18" t="s">
        <v>52</v>
      </c>
      <c r="C175" s="55" t="s">
        <v>314</v>
      </c>
      <c r="D175" s="68" t="s">
        <v>104</v>
      </c>
      <c r="E175" s="19">
        <v>4</v>
      </c>
      <c r="G175" s="67">
        <v>0</v>
      </c>
      <c r="H175" s="68" t="s">
        <v>1762</v>
      </c>
      <c r="I175" s="18">
        <v>0</v>
      </c>
      <c r="M175" s="55"/>
      <c r="N175" s="18">
        <v>5</v>
      </c>
      <c r="O175" s="69" t="s">
        <v>2001</v>
      </c>
      <c r="R175" s="83">
        <v>37</v>
      </c>
      <c r="S175" s="236"/>
      <c r="T175" s="236"/>
      <c r="U175" s="236"/>
      <c r="V175" s="385"/>
      <c r="W175" s="38" t="s">
        <v>2949</v>
      </c>
      <c r="X175" s="56"/>
    </row>
    <row r="176" spans="1:33">
      <c r="A176" s="179" t="s">
        <v>1825</v>
      </c>
      <c r="B176" s="18" t="s">
        <v>73</v>
      </c>
      <c r="C176" s="55" t="s">
        <v>2454</v>
      </c>
      <c r="D176" s="68" t="s">
        <v>104</v>
      </c>
      <c r="E176" s="19">
        <v>4</v>
      </c>
      <c r="G176" s="67">
        <v>0</v>
      </c>
      <c r="H176" s="68" t="s">
        <v>1762</v>
      </c>
      <c r="I176" s="18">
        <v>0</v>
      </c>
      <c r="M176" s="55"/>
      <c r="N176" s="18">
        <v>5</v>
      </c>
      <c r="O176" s="69" t="s">
        <v>1999</v>
      </c>
      <c r="R176" s="83">
        <v>11</v>
      </c>
      <c r="S176" s="18"/>
      <c r="T176" s="63">
        <v>89</v>
      </c>
      <c r="U176" s="224">
        <v>24</v>
      </c>
      <c r="V176" s="382">
        <v>33970</v>
      </c>
      <c r="W176" s="38" t="s">
        <v>2950</v>
      </c>
      <c r="X176" s="56"/>
      <c r="Y176" s="38"/>
      <c r="Z176" s="38"/>
      <c r="AA176" s="178"/>
      <c r="AB176" s="56"/>
      <c r="AC176" s="56"/>
      <c r="AD176" s="56"/>
      <c r="AE176" s="56"/>
      <c r="AF176" s="56"/>
      <c r="AG176" s="56"/>
    </row>
    <row r="177" spans="1:33">
      <c r="A177" s="19" t="s">
        <v>1825</v>
      </c>
      <c r="B177" s="55" t="s">
        <v>129</v>
      </c>
      <c r="C177" s="55" t="s">
        <v>1582</v>
      </c>
      <c r="D177" s="68" t="s">
        <v>1759</v>
      </c>
      <c r="E177" s="19">
        <v>4</v>
      </c>
      <c r="G177" s="67">
        <v>7</v>
      </c>
      <c r="M177" s="55"/>
      <c r="N177" s="18">
        <v>6</v>
      </c>
      <c r="S177" s="18"/>
      <c r="X177" s="56"/>
      <c r="Y177" s="38"/>
      <c r="Z177" s="38"/>
      <c r="AA177" s="178"/>
      <c r="AB177" s="56"/>
      <c r="AC177" s="56"/>
      <c r="AD177" s="56"/>
      <c r="AE177" s="56"/>
      <c r="AF177" s="56"/>
      <c r="AG177" s="56"/>
    </row>
    <row r="178" spans="1:33">
      <c r="A178" s="19" t="s">
        <v>1825</v>
      </c>
      <c r="B178" s="55" t="s">
        <v>47</v>
      </c>
      <c r="C178" s="55" t="s">
        <v>1197</v>
      </c>
      <c r="D178" s="68" t="s">
        <v>1756</v>
      </c>
      <c r="E178" s="19">
        <v>6</v>
      </c>
      <c r="G178" s="67">
        <v>7</v>
      </c>
      <c r="M178" s="55"/>
      <c r="N178" s="18">
        <v>7</v>
      </c>
      <c r="S178" s="18"/>
    </row>
    <row r="179" spans="1:33">
      <c r="A179" s="19" t="s">
        <v>1825</v>
      </c>
      <c r="B179" s="55" t="s">
        <v>95</v>
      </c>
      <c r="C179" s="55" t="s">
        <v>1060</v>
      </c>
      <c r="D179" s="68" t="s">
        <v>1766</v>
      </c>
      <c r="E179" s="19">
        <v>5</v>
      </c>
      <c r="G179" s="67">
        <v>7</v>
      </c>
      <c r="M179" s="55"/>
      <c r="N179" s="18">
        <v>7</v>
      </c>
      <c r="S179" s="18"/>
    </row>
    <row r="180" spans="1:33">
      <c r="A180" s="179" t="s">
        <v>1825</v>
      </c>
      <c r="B180" s="18" t="s">
        <v>49</v>
      </c>
      <c r="C180" s="55" t="s">
        <v>1231</v>
      </c>
      <c r="D180" s="68" t="s">
        <v>1756</v>
      </c>
      <c r="E180" s="19">
        <v>0</v>
      </c>
      <c r="G180" s="67">
        <v>4</v>
      </c>
      <c r="H180" s="68" t="s">
        <v>1793</v>
      </c>
      <c r="I180" s="19">
        <v>0</v>
      </c>
      <c r="M180" s="55"/>
      <c r="N180" s="18">
        <v>7</v>
      </c>
      <c r="S180" s="236"/>
      <c r="T180" s="236"/>
      <c r="U180" s="236"/>
      <c r="V180" s="385"/>
      <c r="W180" s="38" t="s">
        <v>2951</v>
      </c>
      <c r="X180" s="56"/>
    </row>
    <row r="181" spans="1:33">
      <c r="A181" s="179" t="s">
        <v>1825</v>
      </c>
      <c r="B181" s="18" t="s">
        <v>45</v>
      </c>
      <c r="C181" s="55" t="s">
        <v>1298</v>
      </c>
      <c r="D181" s="68" t="s">
        <v>1781</v>
      </c>
      <c r="E181" s="19">
        <v>0</v>
      </c>
      <c r="G181" s="67">
        <v>0</v>
      </c>
      <c r="H181" s="68" t="s">
        <v>1759</v>
      </c>
      <c r="I181" s="19">
        <v>0</v>
      </c>
      <c r="M181" s="55"/>
      <c r="N181" s="18">
        <v>7</v>
      </c>
      <c r="S181" s="18"/>
      <c r="T181" s="236"/>
      <c r="U181" s="236"/>
      <c r="V181" s="385"/>
      <c r="W181" s="38" t="s">
        <v>2951</v>
      </c>
      <c r="X181" s="56"/>
      <c r="Y181" s="38"/>
      <c r="Z181" s="38"/>
      <c r="AA181" s="178"/>
      <c r="AB181" s="56"/>
      <c r="AC181" s="56"/>
      <c r="AD181" s="56"/>
      <c r="AE181" s="56"/>
      <c r="AF181" s="56"/>
      <c r="AG181" s="56"/>
    </row>
    <row r="182" spans="1:33">
      <c r="A182" s="19" t="s">
        <v>1825</v>
      </c>
      <c r="B182" s="55" t="s">
        <v>49</v>
      </c>
      <c r="C182" s="55" t="s">
        <v>500</v>
      </c>
      <c r="D182" s="68" t="s">
        <v>1784</v>
      </c>
      <c r="E182" s="19">
        <v>5</v>
      </c>
      <c r="G182" s="67">
        <v>7</v>
      </c>
      <c r="M182" s="55"/>
      <c r="N182" s="18">
        <v>8</v>
      </c>
      <c r="S182" s="18"/>
      <c r="W182" s="354" t="s">
        <v>2259</v>
      </c>
      <c r="Y182" s="38"/>
      <c r="Z182" s="38"/>
      <c r="AA182" s="178"/>
      <c r="AB182" s="56"/>
      <c r="AC182" s="56"/>
      <c r="AD182" s="56"/>
      <c r="AE182" s="56"/>
      <c r="AF182" s="56"/>
      <c r="AG182" s="56"/>
    </row>
    <row r="183" spans="1:33">
      <c r="A183" s="178" t="s">
        <v>1825</v>
      </c>
      <c r="B183" s="18" t="s">
        <v>12</v>
      </c>
      <c r="C183" s="55" t="s">
        <v>2478</v>
      </c>
      <c r="D183" s="68" t="s">
        <v>1784</v>
      </c>
      <c r="E183" s="19">
        <v>5</v>
      </c>
      <c r="G183" s="67">
        <v>5</v>
      </c>
      <c r="M183" s="55"/>
      <c r="N183" s="18">
        <v>8</v>
      </c>
      <c r="S183" s="18"/>
      <c r="T183" s="63">
        <v>78</v>
      </c>
      <c r="U183" s="224">
        <v>23</v>
      </c>
      <c r="V183" s="382">
        <v>34563</v>
      </c>
      <c r="W183" s="355" t="s">
        <v>2833</v>
      </c>
      <c r="X183" s="56"/>
    </row>
    <row r="184" spans="1:33">
      <c r="A184" s="179" t="s">
        <v>1825</v>
      </c>
      <c r="B184" s="18" t="s">
        <v>79</v>
      </c>
      <c r="C184" s="55" t="s">
        <v>2477</v>
      </c>
      <c r="D184" s="68" t="s">
        <v>1793</v>
      </c>
      <c r="E184" s="19">
        <v>0</v>
      </c>
      <c r="G184" s="67">
        <v>0</v>
      </c>
      <c r="M184" s="55"/>
      <c r="N184" s="18">
        <v>8</v>
      </c>
      <c r="S184" s="18"/>
      <c r="U184" s="224">
        <v>25</v>
      </c>
      <c r="V184" s="385"/>
      <c r="W184" s="38" t="s">
        <v>2952</v>
      </c>
      <c r="X184" s="56"/>
      <c r="Y184" s="38"/>
      <c r="Z184" s="38"/>
      <c r="AA184" s="178"/>
    </row>
    <row r="185" spans="1:33">
      <c r="A185" s="19" t="s">
        <v>1825</v>
      </c>
      <c r="B185" s="56" t="s">
        <v>35</v>
      </c>
      <c r="C185" s="56" t="s">
        <v>692</v>
      </c>
      <c r="D185" s="68" t="s">
        <v>456</v>
      </c>
      <c r="E185" s="58">
        <v>5</v>
      </c>
      <c r="F185" s="59"/>
      <c r="G185" s="60">
        <v>0</v>
      </c>
      <c r="H185" s="61"/>
      <c r="I185" s="62"/>
      <c r="J185" s="61"/>
      <c r="K185" s="63"/>
      <c r="L185" s="61"/>
      <c r="M185" s="63"/>
      <c r="N185" s="63">
        <v>9</v>
      </c>
      <c r="O185" s="64"/>
      <c r="P185" s="88"/>
      <c r="Q185" s="86"/>
      <c r="R185" s="84"/>
      <c r="S185" s="63"/>
      <c r="U185" s="63"/>
      <c r="W185" s="354" t="s">
        <v>2613</v>
      </c>
    </row>
    <row r="186" spans="1:33">
      <c r="A186" s="19" t="s">
        <v>1825</v>
      </c>
      <c r="B186" s="56" t="s">
        <v>118</v>
      </c>
      <c r="C186" s="56" t="s">
        <v>1115</v>
      </c>
      <c r="D186" s="68" t="s">
        <v>456</v>
      </c>
      <c r="E186" s="58">
        <v>4</v>
      </c>
      <c r="F186" s="59"/>
      <c r="G186" s="60">
        <v>4</v>
      </c>
      <c r="H186" s="61"/>
      <c r="I186" s="62"/>
      <c r="J186" s="61"/>
      <c r="K186" s="63"/>
      <c r="L186" s="61"/>
      <c r="M186" s="63"/>
      <c r="N186" s="63">
        <v>9</v>
      </c>
      <c r="O186" s="64"/>
      <c r="P186" s="88"/>
      <c r="Q186" s="86"/>
      <c r="R186" s="84"/>
      <c r="S186" s="63"/>
      <c r="U186" s="63"/>
      <c r="W186" s="354" t="s">
        <v>2612</v>
      </c>
      <c r="Y186" s="38"/>
      <c r="Z186" s="38"/>
      <c r="AA186" s="178"/>
      <c r="AB186" s="56"/>
      <c r="AC186" s="56"/>
      <c r="AD186" s="56"/>
      <c r="AE186" s="56"/>
      <c r="AF186" s="56"/>
      <c r="AG186" s="56"/>
    </row>
    <row r="187" spans="1:33">
      <c r="A187" s="19" t="s">
        <v>1825</v>
      </c>
      <c r="B187" s="56" t="s">
        <v>52</v>
      </c>
      <c r="C187" s="56" t="s">
        <v>1014</v>
      </c>
      <c r="D187" s="57" t="s">
        <v>1796</v>
      </c>
      <c r="E187" s="58">
        <v>4</v>
      </c>
      <c r="F187" s="59"/>
      <c r="G187" s="60">
        <v>4</v>
      </c>
      <c r="H187" s="61"/>
      <c r="I187" s="62"/>
      <c r="J187" s="61"/>
      <c r="K187" s="63"/>
      <c r="L187" s="61"/>
      <c r="M187" s="63"/>
      <c r="N187" s="63">
        <v>9</v>
      </c>
      <c r="O187" s="64"/>
      <c r="P187" s="88"/>
      <c r="Q187" s="86"/>
      <c r="R187" s="84"/>
      <c r="S187" s="63"/>
      <c r="U187" s="63"/>
      <c r="X187" s="56"/>
    </row>
    <row r="188" spans="1:33">
      <c r="A188" s="19" t="s">
        <v>1825</v>
      </c>
      <c r="B188" s="56" t="s">
        <v>82</v>
      </c>
      <c r="C188" s="56" t="s">
        <v>846</v>
      </c>
      <c r="D188" s="57" t="s">
        <v>1789</v>
      </c>
      <c r="E188" s="58">
        <v>4</v>
      </c>
      <c r="F188" s="59"/>
      <c r="G188" s="60">
        <v>3</v>
      </c>
      <c r="H188" s="61"/>
      <c r="I188" s="62"/>
      <c r="J188" s="61"/>
      <c r="K188" s="63"/>
      <c r="L188" s="61"/>
      <c r="M188" s="63"/>
      <c r="N188" s="63">
        <v>9</v>
      </c>
      <c r="O188" s="64"/>
      <c r="P188" s="88"/>
      <c r="Q188" s="86"/>
      <c r="R188" s="84"/>
      <c r="S188" s="63"/>
      <c r="U188" s="63"/>
    </row>
    <row r="189" spans="1:33">
      <c r="A189" s="19" t="s">
        <v>1825</v>
      </c>
      <c r="B189" s="56" t="s">
        <v>41</v>
      </c>
      <c r="C189" s="56" t="s">
        <v>115</v>
      </c>
      <c r="D189" s="57" t="s">
        <v>1830</v>
      </c>
      <c r="E189" s="58">
        <v>0</v>
      </c>
      <c r="F189" s="59"/>
      <c r="G189" s="60">
        <v>0</v>
      </c>
      <c r="H189" s="61" t="s">
        <v>1764</v>
      </c>
      <c r="I189" s="62" t="s">
        <v>14</v>
      </c>
      <c r="J189" s="61"/>
      <c r="K189" s="63"/>
      <c r="L189" s="61"/>
      <c r="M189" s="63"/>
      <c r="N189" s="63">
        <v>9</v>
      </c>
      <c r="O189" s="64"/>
      <c r="P189" s="88"/>
      <c r="Q189" s="86"/>
      <c r="R189" s="84"/>
      <c r="S189" s="63"/>
      <c r="U189" s="63"/>
    </row>
    <row r="190" spans="1:33">
      <c r="A190" s="19" t="s">
        <v>1825</v>
      </c>
      <c r="B190" s="56" t="s">
        <v>68</v>
      </c>
      <c r="C190" s="56" t="s">
        <v>1685</v>
      </c>
      <c r="D190" s="57" t="s">
        <v>1760</v>
      </c>
      <c r="E190" s="58">
        <v>6</v>
      </c>
      <c r="F190" s="59"/>
      <c r="G190" s="60">
        <v>5</v>
      </c>
      <c r="H190" s="61"/>
      <c r="I190" s="62"/>
      <c r="J190" s="61"/>
      <c r="K190" s="63"/>
      <c r="L190" s="61"/>
      <c r="M190" s="63"/>
      <c r="N190" s="63">
        <v>10</v>
      </c>
      <c r="O190" s="64"/>
      <c r="P190" s="88"/>
      <c r="Q190" s="86"/>
      <c r="R190" s="84"/>
      <c r="S190" s="63"/>
      <c r="U190" s="63"/>
      <c r="W190" s="354" t="s">
        <v>2296</v>
      </c>
      <c r="X190" s="56"/>
    </row>
    <row r="191" spans="1:33">
      <c r="A191" s="19" t="s">
        <v>1825</v>
      </c>
      <c r="B191" s="56" t="s">
        <v>151</v>
      </c>
      <c r="C191" s="56" t="s">
        <v>150</v>
      </c>
      <c r="D191" s="57" t="s">
        <v>1802</v>
      </c>
      <c r="E191" s="58">
        <v>5</v>
      </c>
      <c r="F191" s="59"/>
      <c r="G191" s="60" t="s">
        <v>2027</v>
      </c>
      <c r="H191" s="61"/>
      <c r="I191" s="62"/>
      <c r="J191" s="61"/>
      <c r="K191" s="63"/>
      <c r="L191" s="61"/>
      <c r="M191" s="63"/>
      <c r="N191" s="63">
        <v>10</v>
      </c>
      <c r="O191" s="64"/>
      <c r="P191" s="88"/>
      <c r="Q191" s="86"/>
      <c r="R191" s="84"/>
      <c r="S191" s="63"/>
      <c r="U191" s="63"/>
    </row>
    <row r="192" spans="1:33">
      <c r="A192" s="19" t="s">
        <v>1825</v>
      </c>
      <c r="B192" s="56" t="s">
        <v>118</v>
      </c>
      <c r="C192" s="56" t="s">
        <v>1672</v>
      </c>
      <c r="D192" s="57" t="s">
        <v>1802</v>
      </c>
      <c r="E192" s="58">
        <v>4</v>
      </c>
      <c r="F192" s="59"/>
      <c r="G192" s="60">
        <v>5</v>
      </c>
      <c r="H192" s="61"/>
      <c r="I192" s="62"/>
      <c r="J192" s="61"/>
      <c r="K192" s="63"/>
      <c r="L192" s="61"/>
      <c r="M192" s="63"/>
      <c r="N192" s="63">
        <v>10</v>
      </c>
      <c r="O192" s="64"/>
      <c r="P192" s="88"/>
      <c r="Q192" s="86"/>
      <c r="R192" s="84"/>
      <c r="S192" s="63"/>
      <c r="U192" s="63"/>
      <c r="X192" s="56"/>
    </row>
    <row r="193" spans="1:33">
      <c r="A193" s="179" t="s">
        <v>1825</v>
      </c>
      <c r="B193" s="19" t="s">
        <v>101</v>
      </c>
      <c r="C193" s="56" t="s">
        <v>590</v>
      </c>
      <c r="D193" s="57" t="s">
        <v>1764</v>
      </c>
      <c r="E193" s="58">
        <v>0</v>
      </c>
      <c r="F193" s="59"/>
      <c r="G193" s="60">
        <v>5</v>
      </c>
      <c r="H193" s="61"/>
      <c r="I193" s="62"/>
      <c r="J193" s="61"/>
      <c r="K193" s="63"/>
      <c r="L193" s="61"/>
      <c r="M193" s="63"/>
      <c r="N193" s="63">
        <v>10</v>
      </c>
      <c r="O193" s="64"/>
      <c r="P193" s="88"/>
      <c r="Q193" s="86"/>
      <c r="R193" s="84"/>
      <c r="S193" s="63"/>
      <c r="U193" s="236"/>
      <c r="V193" s="383"/>
      <c r="W193" s="38" t="s">
        <v>2946</v>
      </c>
      <c r="X193" s="56"/>
    </row>
    <row r="194" spans="1:33">
      <c r="A194" s="19" t="s">
        <v>1825</v>
      </c>
      <c r="B194" s="56" t="s">
        <v>221</v>
      </c>
      <c r="C194" s="56" t="s">
        <v>298</v>
      </c>
      <c r="D194" s="68" t="s">
        <v>285</v>
      </c>
      <c r="E194" s="58">
        <v>6</v>
      </c>
      <c r="F194" s="59">
        <v>0</v>
      </c>
      <c r="G194" s="60">
        <v>0</v>
      </c>
      <c r="H194" s="61"/>
      <c r="I194" s="62"/>
      <c r="J194" s="61"/>
      <c r="K194" s="63"/>
      <c r="L194" s="61"/>
      <c r="M194" s="63"/>
      <c r="N194" s="63">
        <v>11</v>
      </c>
      <c r="O194" s="64"/>
      <c r="P194" s="88"/>
      <c r="Q194" s="86"/>
      <c r="R194" s="84"/>
      <c r="S194" s="63"/>
      <c r="U194" s="63"/>
      <c r="W194" s="354" t="s">
        <v>3007</v>
      </c>
    </row>
    <row r="195" spans="1:33">
      <c r="A195" s="19" t="s">
        <v>1825</v>
      </c>
      <c r="B195" s="56" t="s">
        <v>12</v>
      </c>
      <c r="C195" s="56" t="s">
        <v>1722</v>
      </c>
      <c r="D195" s="68" t="s">
        <v>285</v>
      </c>
      <c r="E195" s="58">
        <v>4</v>
      </c>
      <c r="F195" s="59">
        <v>5</v>
      </c>
      <c r="G195" s="60">
        <v>3</v>
      </c>
      <c r="H195" s="61"/>
      <c r="I195" s="62"/>
      <c r="J195" s="61"/>
      <c r="K195" s="63"/>
      <c r="L195" s="61"/>
      <c r="M195" s="63"/>
      <c r="N195" s="63">
        <v>11</v>
      </c>
      <c r="O195" s="64"/>
      <c r="P195" s="88"/>
      <c r="Q195" s="86"/>
      <c r="R195" s="84"/>
      <c r="S195" s="63"/>
      <c r="U195" s="63"/>
      <c r="X195" s="56"/>
      <c r="Y195" s="38"/>
      <c r="Z195" s="38"/>
      <c r="AA195" s="178"/>
      <c r="AB195" s="56"/>
      <c r="AC195" s="56"/>
      <c r="AD195" s="56"/>
      <c r="AE195" s="56"/>
      <c r="AF195" s="56"/>
      <c r="AG195" s="56"/>
    </row>
    <row r="196" spans="1:33">
      <c r="A196" s="19" t="s">
        <v>1825</v>
      </c>
      <c r="B196" s="56" t="s">
        <v>129</v>
      </c>
      <c r="C196" s="56" t="s">
        <v>1355</v>
      </c>
      <c r="D196" s="68" t="s">
        <v>65</v>
      </c>
      <c r="E196" s="58">
        <v>0</v>
      </c>
      <c r="F196" s="59">
        <v>5</v>
      </c>
      <c r="G196" s="60">
        <v>3</v>
      </c>
      <c r="H196" s="61" t="s">
        <v>25</v>
      </c>
      <c r="I196" s="62" t="s">
        <v>199</v>
      </c>
      <c r="J196" s="61"/>
      <c r="K196" s="63"/>
      <c r="L196" s="61"/>
      <c r="M196" s="63"/>
      <c r="N196" s="63">
        <v>11</v>
      </c>
      <c r="O196" s="64"/>
      <c r="P196" s="88"/>
      <c r="Q196" s="86"/>
      <c r="R196" s="84"/>
      <c r="S196" s="63"/>
      <c r="U196" s="63"/>
      <c r="X196" s="63"/>
    </row>
    <row r="197" spans="1:33">
      <c r="A197" s="19" t="s">
        <v>1825</v>
      </c>
      <c r="B197" s="56" t="s">
        <v>159</v>
      </c>
      <c r="C197" s="56" t="s">
        <v>991</v>
      </c>
      <c r="D197" s="68" t="s">
        <v>181</v>
      </c>
      <c r="E197" s="58">
        <v>6</v>
      </c>
      <c r="F197" s="59">
        <v>5</v>
      </c>
      <c r="G197" s="60">
        <v>0</v>
      </c>
      <c r="H197" s="61"/>
      <c r="I197" s="62"/>
      <c r="J197" s="61"/>
      <c r="K197" s="63"/>
      <c r="L197" s="61"/>
      <c r="M197" s="63"/>
      <c r="N197" s="63">
        <v>12</v>
      </c>
      <c r="O197" s="64"/>
      <c r="P197" s="88"/>
      <c r="Q197" s="86"/>
      <c r="R197" s="84"/>
      <c r="S197" s="63"/>
      <c r="U197" s="63"/>
      <c r="X197" s="56"/>
    </row>
    <row r="198" spans="1:33">
      <c r="A198" s="19" t="s">
        <v>1825</v>
      </c>
      <c r="B198" s="56" t="s">
        <v>52</v>
      </c>
      <c r="C198" s="56" t="s">
        <v>256</v>
      </c>
      <c r="D198" s="68" t="s">
        <v>178</v>
      </c>
      <c r="E198" s="58">
        <v>5</v>
      </c>
      <c r="F198" s="59">
        <v>5</v>
      </c>
      <c r="G198" s="60">
        <v>4</v>
      </c>
      <c r="H198" s="61"/>
      <c r="I198" s="62"/>
      <c r="J198" s="61"/>
      <c r="K198" s="63"/>
      <c r="L198" s="61"/>
      <c r="M198" s="63"/>
      <c r="N198" s="63">
        <v>12</v>
      </c>
      <c r="O198" s="64"/>
      <c r="P198" s="88"/>
      <c r="Q198" s="86"/>
      <c r="R198" s="84"/>
      <c r="S198" s="63"/>
      <c r="U198" s="63"/>
    </row>
    <row r="199" spans="1:33">
      <c r="A199" s="19" t="s">
        <v>1825</v>
      </c>
      <c r="B199" s="56" t="s">
        <v>32</v>
      </c>
      <c r="C199" s="56" t="s">
        <v>936</v>
      </c>
      <c r="D199" s="68" t="s">
        <v>178</v>
      </c>
      <c r="E199" s="58">
        <v>4</v>
      </c>
      <c r="F199" s="59">
        <v>5</v>
      </c>
      <c r="G199" s="60">
        <v>3</v>
      </c>
      <c r="H199" s="61"/>
      <c r="I199" s="62"/>
      <c r="J199" s="61"/>
      <c r="K199" s="63"/>
      <c r="L199" s="61"/>
      <c r="M199" s="63"/>
      <c r="N199" s="63">
        <v>12</v>
      </c>
      <c r="O199" s="64"/>
      <c r="P199" s="88"/>
      <c r="Q199" s="86"/>
      <c r="R199" s="84"/>
      <c r="S199" s="63"/>
      <c r="U199" s="63"/>
      <c r="W199" s="354" t="s">
        <v>2612</v>
      </c>
    </row>
    <row r="200" spans="1:33">
      <c r="A200" s="19" t="s">
        <v>1825</v>
      </c>
      <c r="B200" s="56" t="s">
        <v>17</v>
      </c>
      <c r="C200" s="56" t="s">
        <v>321</v>
      </c>
      <c r="D200" s="68" t="s">
        <v>178</v>
      </c>
      <c r="E200" s="58">
        <v>4</v>
      </c>
      <c r="F200" s="59">
        <v>0</v>
      </c>
      <c r="G200" s="60">
        <v>0</v>
      </c>
      <c r="H200" s="61"/>
      <c r="I200" s="62"/>
      <c r="J200" s="61"/>
      <c r="K200" s="63"/>
      <c r="L200" s="61"/>
      <c r="M200" s="63"/>
      <c r="N200" s="63">
        <v>12</v>
      </c>
      <c r="O200" s="64"/>
      <c r="P200" s="88"/>
      <c r="Q200" s="86"/>
      <c r="R200" s="84"/>
      <c r="S200" s="63"/>
      <c r="U200" s="63"/>
      <c r="W200" s="354" t="s">
        <v>2356</v>
      </c>
    </row>
    <row r="201" spans="1:33">
      <c r="A201" s="19" t="s">
        <v>1825</v>
      </c>
      <c r="B201" s="56" t="s">
        <v>151</v>
      </c>
      <c r="C201" s="56" t="s">
        <v>1539</v>
      </c>
      <c r="D201" s="68" t="s">
        <v>18</v>
      </c>
      <c r="E201" s="58">
        <v>6</v>
      </c>
      <c r="F201" s="59">
        <v>5</v>
      </c>
      <c r="G201" s="60"/>
      <c r="H201" s="61"/>
      <c r="I201" s="62"/>
      <c r="J201" s="61"/>
      <c r="K201" s="63"/>
      <c r="L201" s="61"/>
      <c r="M201" s="63"/>
      <c r="N201" s="63">
        <v>14</v>
      </c>
      <c r="O201" s="64"/>
      <c r="P201" s="88"/>
      <c r="Q201" s="86"/>
      <c r="R201" s="84"/>
      <c r="S201" s="63"/>
      <c r="U201" s="63"/>
      <c r="X201" s="56"/>
    </row>
    <row r="202" spans="1:33">
      <c r="A202" s="19" t="s">
        <v>1825</v>
      </c>
      <c r="B202" s="56" t="s">
        <v>17</v>
      </c>
      <c r="C202" s="56" t="s">
        <v>16</v>
      </c>
      <c r="D202" s="68" t="s">
        <v>18</v>
      </c>
      <c r="E202" s="58">
        <v>5</v>
      </c>
      <c r="F202" s="59">
        <v>4</v>
      </c>
      <c r="G202" s="60"/>
      <c r="H202" s="61"/>
      <c r="I202" s="62"/>
      <c r="J202" s="61"/>
      <c r="K202" s="63"/>
      <c r="L202" s="61"/>
      <c r="M202" s="63"/>
      <c r="N202" s="63">
        <v>14</v>
      </c>
      <c r="O202" s="64"/>
      <c r="P202" s="88"/>
      <c r="Q202" s="86"/>
      <c r="R202" s="84"/>
      <c r="S202" s="63"/>
      <c r="U202" s="63"/>
    </row>
    <row r="203" spans="1:33">
      <c r="A203" s="179" t="s">
        <v>1825</v>
      </c>
      <c r="B203" s="19" t="s">
        <v>12</v>
      </c>
      <c r="C203" s="55" t="s">
        <v>2549</v>
      </c>
      <c r="D203" s="68" t="s">
        <v>18</v>
      </c>
      <c r="E203" s="58">
        <v>4</v>
      </c>
      <c r="F203" s="59">
        <v>5</v>
      </c>
      <c r="G203" s="60"/>
      <c r="H203" s="61"/>
      <c r="I203" s="62"/>
      <c r="J203" s="61"/>
      <c r="K203" s="63"/>
      <c r="L203" s="61"/>
      <c r="M203" s="63"/>
      <c r="N203" s="63">
        <v>14</v>
      </c>
      <c r="O203" s="64"/>
      <c r="P203" s="88"/>
      <c r="Q203" s="86"/>
      <c r="R203" s="84"/>
      <c r="S203" s="63"/>
      <c r="U203" s="224">
        <v>23</v>
      </c>
      <c r="V203" s="383"/>
      <c r="W203" s="236" t="s">
        <v>2834</v>
      </c>
      <c r="X203" s="56"/>
      <c r="Y203" s="38"/>
      <c r="Z203" s="38"/>
      <c r="AA203" s="178"/>
    </row>
    <row r="204" spans="1:33">
      <c r="A204" s="19" t="s">
        <v>1825</v>
      </c>
      <c r="B204" s="56" t="s">
        <v>49</v>
      </c>
      <c r="C204" s="56" t="s">
        <v>686</v>
      </c>
      <c r="D204" s="68" t="s">
        <v>108</v>
      </c>
      <c r="E204" s="58">
        <v>6</v>
      </c>
      <c r="F204" s="59"/>
      <c r="G204" s="60"/>
      <c r="H204" s="61"/>
      <c r="I204" s="62"/>
      <c r="J204" s="61"/>
      <c r="K204" s="63"/>
      <c r="L204" s="61"/>
      <c r="M204" s="63"/>
      <c r="N204" s="63">
        <v>15</v>
      </c>
      <c r="O204" s="64"/>
      <c r="P204" s="88"/>
      <c r="Q204" s="86"/>
      <c r="R204" s="84"/>
      <c r="S204" s="63"/>
      <c r="U204" s="63"/>
      <c r="X204" s="56"/>
    </row>
    <row r="205" spans="1:33">
      <c r="A205" s="19" t="s">
        <v>1825</v>
      </c>
      <c r="B205" s="56" t="s">
        <v>137</v>
      </c>
      <c r="C205" s="56" t="s">
        <v>271</v>
      </c>
      <c r="D205" s="68" t="s">
        <v>108</v>
      </c>
      <c r="E205" s="58">
        <v>5</v>
      </c>
      <c r="F205" s="59"/>
      <c r="G205" s="60"/>
      <c r="H205" s="61"/>
      <c r="I205" s="62"/>
      <c r="J205" s="61"/>
      <c r="K205" s="63"/>
      <c r="L205" s="61"/>
      <c r="M205" s="63"/>
      <c r="N205" s="63">
        <v>15</v>
      </c>
      <c r="O205" s="64"/>
      <c r="P205" s="88"/>
      <c r="Q205" s="86"/>
      <c r="R205" s="84"/>
      <c r="S205" s="63"/>
      <c r="U205" s="63"/>
      <c r="X205" s="56"/>
    </row>
    <row r="206" spans="1:33">
      <c r="A206" s="19" t="s">
        <v>1825</v>
      </c>
      <c r="B206" s="56" t="s">
        <v>142</v>
      </c>
      <c r="C206" s="56" t="s">
        <v>950</v>
      </c>
      <c r="D206" s="68" t="s">
        <v>108</v>
      </c>
      <c r="E206" s="58">
        <v>4</v>
      </c>
      <c r="F206" s="59"/>
      <c r="G206" s="60"/>
      <c r="H206" s="61"/>
      <c r="I206" s="62"/>
      <c r="J206" s="61"/>
      <c r="K206" s="63"/>
      <c r="L206" s="61"/>
      <c r="M206" s="63"/>
      <c r="N206" s="63">
        <v>15</v>
      </c>
      <c r="O206" s="64"/>
      <c r="P206" s="88"/>
      <c r="Q206" s="86"/>
      <c r="R206" s="84"/>
      <c r="S206" s="63"/>
      <c r="U206" s="63"/>
      <c r="X206" s="56"/>
    </row>
    <row r="207" spans="1:33">
      <c r="A207" s="179" t="s">
        <v>1825</v>
      </c>
      <c r="B207" s="19" t="s">
        <v>17</v>
      </c>
      <c r="C207" s="55" t="s">
        <v>2571</v>
      </c>
      <c r="D207" s="68" t="s">
        <v>29</v>
      </c>
      <c r="E207" s="58">
        <v>0</v>
      </c>
      <c r="F207" s="59">
        <v>4</v>
      </c>
      <c r="G207" s="60"/>
      <c r="H207" s="61"/>
      <c r="I207" s="62"/>
      <c r="J207" s="61"/>
      <c r="K207" s="63"/>
      <c r="L207" s="61"/>
      <c r="M207" s="63"/>
      <c r="N207" s="63">
        <v>16</v>
      </c>
      <c r="O207" s="64"/>
      <c r="P207" s="88"/>
      <c r="Q207" s="86"/>
      <c r="R207" s="84"/>
      <c r="S207" s="63"/>
      <c r="U207" s="224">
        <v>23</v>
      </c>
      <c r="V207" s="383"/>
      <c r="W207" s="38" t="s">
        <v>2946</v>
      </c>
      <c r="X207" s="56"/>
      <c r="Y207" s="38"/>
      <c r="Z207" s="38"/>
      <c r="AA207" s="178"/>
      <c r="AB207" s="56"/>
      <c r="AC207" s="56"/>
      <c r="AD207" s="56"/>
      <c r="AE207" s="56"/>
      <c r="AF207" s="56"/>
      <c r="AG207" s="56"/>
    </row>
    <row r="208" spans="1:33">
      <c r="A208" s="178" t="s">
        <v>1825</v>
      </c>
      <c r="B208" s="18" t="s">
        <v>35</v>
      </c>
      <c r="C208" s="55" t="s">
        <v>2589</v>
      </c>
      <c r="D208" s="68" t="s">
        <v>1754</v>
      </c>
      <c r="E208" s="17"/>
      <c r="F208" s="73"/>
      <c r="G208" s="74"/>
      <c r="H208" s="57" t="s">
        <v>2011</v>
      </c>
      <c r="I208" s="17"/>
      <c r="M208" s="55"/>
      <c r="N208" s="18">
        <v>17</v>
      </c>
      <c r="S208" s="18">
        <v>17</v>
      </c>
      <c r="T208" s="77"/>
      <c r="U208" s="224">
        <v>23</v>
      </c>
      <c r="W208" s="38" t="s">
        <v>2954</v>
      </c>
      <c r="X208" s="56"/>
      <c r="Y208" s="38"/>
      <c r="Z208" s="38"/>
      <c r="AA208" s="178"/>
      <c r="AB208" s="56"/>
      <c r="AC208" s="56"/>
      <c r="AD208" s="56"/>
      <c r="AE208" s="56"/>
      <c r="AF208" s="56"/>
      <c r="AG208" s="56"/>
    </row>
    <row r="209" spans="1:33">
      <c r="A209" s="19" t="s">
        <v>1825</v>
      </c>
      <c r="B209" s="55" t="s">
        <v>82</v>
      </c>
      <c r="C209" s="55" t="s">
        <v>297</v>
      </c>
      <c r="D209" s="68" t="s">
        <v>55</v>
      </c>
      <c r="M209" s="55"/>
      <c r="N209" s="18">
        <v>18</v>
      </c>
      <c r="S209" s="18"/>
      <c r="X209" s="56"/>
    </row>
    <row r="210" spans="1:33">
      <c r="A210" s="179" t="s">
        <v>1825</v>
      </c>
      <c r="B210" s="18" t="s">
        <v>68</v>
      </c>
      <c r="C210" s="55" t="s">
        <v>1399</v>
      </c>
      <c r="D210" s="68" t="s">
        <v>1777</v>
      </c>
      <c r="M210" s="55"/>
      <c r="N210" s="18">
        <v>19</v>
      </c>
      <c r="S210" s="18"/>
      <c r="T210" s="236"/>
      <c r="U210" s="236"/>
      <c r="V210" s="385"/>
      <c r="W210" s="38" t="s">
        <v>2949</v>
      </c>
      <c r="X210" s="56"/>
      <c r="Y210" s="38"/>
      <c r="Z210" s="38"/>
      <c r="AA210" s="178"/>
      <c r="AB210" s="56"/>
      <c r="AC210" s="56"/>
      <c r="AD210" s="56"/>
      <c r="AE210" s="56"/>
      <c r="AF210" s="56"/>
      <c r="AG210" s="56"/>
    </row>
    <row r="211" spans="1:33">
      <c r="A211" s="19" t="s">
        <v>1825</v>
      </c>
      <c r="B211" s="36"/>
      <c r="C211" s="379" t="s">
        <v>1833</v>
      </c>
      <c r="D211" s="37" t="s">
        <v>1769</v>
      </c>
      <c r="N211" s="18">
        <v>20</v>
      </c>
    </row>
    <row r="212" spans="1:33">
      <c r="A212" s="19" t="s">
        <v>1825</v>
      </c>
      <c r="B212" s="36"/>
      <c r="C212" s="379" t="s">
        <v>1831</v>
      </c>
      <c r="D212" s="37" t="s">
        <v>61</v>
      </c>
      <c r="N212" s="18">
        <v>20</v>
      </c>
    </row>
    <row r="213" spans="1:33">
      <c r="A213" s="19" t="s">
        <v>1825</v>
      </c>
      <c r="B213" s="36"/>
      <c r="C213" s="379" t="s">
        <v>1829</v>
      </c>
      <c r="D213" s="37" t="s">
        <v>61</v>
      </c>
      <c r="N213" s="18">
        <v>20</v>
      </c>
    </row>
    <row r="214" spans="1:33">
      <c r="A214" s="179" t="s">
        <v>127</v>
      </c>
      <c r="B214" s="18" t="s">
        <v>112</v>
      </c>
      <c r="C214" s="55" t="s">
        <v>1432</v>
      </c>
      <c r="D214" s="68" t="s">
        <v>114</v>
      </c>
      <c r="M214" s="55"/>
      <c r="N214" s="18">
        <v>1</v>
      </c>
      <c r="P214" s="87">
        <v>486</v>
      </c>
      <c r="Q214" s="85">
        <v>17</v>
      </c>
      <c r="S214" s="18"/>
      <c r="T214" s="63">
        <v>13</v>
      </c>
      <c r="U214" s="18">
        <v>25</v>
      </c>
      <c r="V214" s="382">
        <v>33598</v>
      </c>
      <c r="W214" s="355" t="s">
        <v>2833</v>
      </c>
      <c r="X214" s="56"/>
      <c r="Y214" s="38"/>
      <c r="Z214" s="38"/>
      <c r="AA214" s="178"/>
    </row>
    <row r="215" spans="1:33">
      <c r="A215" s="178" t="s">
        <v>127</v>
      </c>
      <c r="B215" s="18" t="s">
        <v>112</v>
      </c>
      <c r="C215" s="55" t="s">
        <v>2417</v>
      </c>
      <c r="D215" s="68" t="s">
        <v>114</v>
      </c>
      <c r="M215" s="55"/>
      <c r="N215" s="18">
        <v>1</v>
      </c>
      <c r="P215" s="87">
        <v>83</v>
      </c>
      <c r="Q215" s="85">
        <v>8</v>
      </c>
      <c r="S215" s="18"/>
      <c r="T215" s="63">
        <v>12</v>
      </c>
      <c r="U215" s="224">
        <v>23</v>
      </c>
      <c r="V215" s="382">
        <v>34377</v>
      </c>
      <c r="W215" s="38" t="s">
        <v>2919</v>
      </c>
      <c r="X215" s="56"/>
      <c r="Y215" s="38"/>
      <c r="Z215" s="38"/>
      <c r="AA215" s="178"/>
    </row>
    <row r="216" spans="1:33">
      <c r="A216" s="7" t="s">
        <v>127</v>
      </c>
      <c r="B216" s="1" t="s">
        <v>24</v>
      </c>
      <c r="C216" s="27" t="s">
        <v>445</v>
      </c>
      <c r="D216" s="68" t="s">
        <v>114</v>
      </c>
      <c r="N216" s="18">
        <v>1</v>
      </c>
      <c r="P216" s="87">
        <v>137</v>
      </c>
      <c r="Q216" s="85">
        <v>5</v>
      </c>
      <c r="S216" s="56"/>
      <c r="T216" s="75"/>
      <c r="U216" s="19"/>
      <c r="V216" s="384"/>
      <c r="W216" s="256"/>
    </row>
    <row r="217" spans="1:33">
      <c r="A217" s="19" t="s">
        <v>127</v>
      </c>
      <c r="B217" s="55" t="s">
        <v>24</v>
      </c>
      <c r="C217" s="55" t="s">
        <v>790</v>
      </c>
      <c r="D217" s="68" t="s">
        <v>114</v>
      </c>
      <c r="M217" s="55"/>
      <c r="N217" s="18">
        <v>1</v>
      </c>
      <c r="P217" s="87">
        <v>200</v>
      </c>
      <c r="Q217" s="85">
        <v>3</v>
      </c>
      <c r="S217" s="18"/>
    </row>
    <row r="218" spans="1:33">
      <c r="A218" s="19" t="s">
        <v>127</v>
      </c>
      <c r="B218" s="55" t="s">
        <v>68</v>
      </c>
      <c r="C218" s="55" t="s">
        <v>1097</v>
      </c>
      <c r="D218" s="68" t="s">
        <v>61</v>
      </c>
      <c r="E218" s="19">
        <v>0</v>
      </c>
      <c r="G218" s="67">
        <v>2</v>
      </c>
      <c r="M218" s="55"/>
      <c r="N218" s="18">
        <v>2</v>
      </c>
      <c r="O218" s="69" t="s">
        <v>2003</v>
      </c>
      <c r="Q218" s="85">
        <v>234</v>
      </c>
      <c r="R218" s="83">
        <v>50</v>
      </c>
      <c r="S218" s="18"/>
      <c r="AA218" s="236"/>
    </row>
    <row r="219" spans="1:33">
      <c r="A219" s="19" t="s">
        <v>127</v>
      </c>
      <c r="B219" s="19" t="s">
        <v>71</v>
      </c>
      <c r="C219" s="56" t="s">
        <v>1114</v>
      </c>
      <c r="D219" s="68" t="s">
        <v>61</v>
      </c>
      <c r="E219" s="19">
        <v>0</v>
      </c>
      <c r="G219" s="67">
        <v>3</v>
      </c>
      <c r="M219" s="55"/>
      <c r="N219" s="18">
        <v>2</v>
      </c>
      <c r="O219" s="69" t="s">
        <v>2002</v>
      </c>
      <c r="Q219" s="85">
        <v>159</v>
      </c>
      <c r="R219" s="83">
        <v>43</v>
      </c>
      <c r="S219" s="18"/>
      <c r="T219" s="63">
        <v>21</v>
      </c>
      <c r="U219" s="19">
        <v>25</v>
      </c>
      <c r="V219" s="382">
        <v>33727</v>
      </c>
      <c r="W219" s="55"/>
    </row>
    <row r="220" spans="1:33">
      <c r="A220" s="19" t="s">
        <v>127</v>
      </c>
      <c r="B220" s="55" t="s">
        <v>118</v>
      </c>
      <c r="C220" s="55" t="s">
        <v>1285</v>
      </c>
      <c r="D220" s="68" t="s">
        <v>61</v>
      </c>
      <c r="E220" s="19">
        <v>0</v>
      </c>
      <c r="G220" s="67">
        <v>3</v>
      </c>
      <c r="M220" s="55"/>
      <c r="N220" s="18">
        <v>2</v>
      </c>
      <c r="O220" s="69" t="s">
        <v>2002</v>
      </c>
      <c r="Q220" s="85">
        <v>131</v>
      </c>
      <c r="R220" s="83">
        <v>58</v>
      </c>
      <c r="S220" s="18"/>
      <c r="X220" s="63"/>
    </row>
    <row r="221" spans="1:33">
      <c r="A221" s="19" t="s">
        <v>127</v>
      </c>
      <c r="B221" s="55" t="s">
        <v>127</v>
      </c>
      <c r="C221" s="55" t="s">
        <v>1341</v>
      </c>
      <c r="D221" s="68" t="s">
        <v>61</v>
      </c>
      <c r="E221" s="19">
        <v>0</v>
      </c>
      <c r="G221" s="67">
        <v>5</v>
      </c>
      <c r="M221" s="55"/>
      <c r="N221" s="18">
        <v>2</v>
      </c>
      <c r="O221" s="69" t="s">
        <v>2003</v>
      </c>
      <c r="Q221" s="85">
        <v>92</v>
      </c>
      <c r="R221" s="83">
        <v>53</v>
      </c>
      <c r="S221" s="18"/>
    </row>
    <row r="222" spans="1:33">
      <c r="A222" s="178" t="s">
        <v>127</v>
      </c>
      <c r="B222" s="18" t="s">
        <v>129</v>
      </c>
      <c r="C222" s="55" t="s">
        <v>328</v>
      </c>
      <c r="D222" s="68" t="s">
        <v>61</v>
      </c>
      <c r="E222" s="19">
        <v>0</v>
      </c>
      <c r="G222" s="67">
        <v>0</v>
      </c>
      <c r="H222" s="68" t="s">
        <v>2007</v>
      </c>
      <c r="M222" s="55"/>
      <c r="N222" s="18">
        <v>2</v>
      </c>
      <c r="O222" s="69" t="s">
        <v>123</v>
      </c>
      <c r="Q222" s="85">
        <v>4</v>
      </c>
      <c r="R222" s="83">
        <v>40</v>
      </c>
      <c r="S222" s="18">
        <v>17</v>
      </c>
      <c r="T222" s="236"/>
      <c r="U222" s="236"/>
      <c r="V222" s="385"/>
      <c r="W222" s="38" t="s">
        <v>2951</v>
      </c>
      <c r="X222" s="56"/>
      <c r="Y222" s="38"/>
      <c r="Z222" s="38"/>
      <c r="AA222" s="178"/>
      <c r="AB222" s="56"/>
      <c r="AC222" s="56"/>
      <c r="AD222" s="56"/>
      <c r="AE222" s="56"/>
      <c r="AF222" s="56"/>
      <c r="AG222" s="56"/>
    </row>
    <row r="223" spans="1:33">
      <c r="A223" s="19" t="s">
        <v>127</v>
      </c>
      <c r="B223" s="55" t="s">
        <v>151</v>
      </c>
      <c r="C223" s="55" t="s">
        <v>1314</v>
      </c>
      <c r="D223" s="68" t="s">
        <v>313</v>
      </c>
      <c r="E223" s="19">
        <v>4</v>
      </c>
      <c r="G223" s="67">
        <v>2</v>
      </c>
      <c r="M223" s="55"/>
      <c r="N223" s="18">
        <v>3</v>
      </c>
      <c r="O223" s="69" t="s">
        <v>123</v>
      </c>
      <c r="Q223" s="85">
        <v>2</v>
      </c>
      <c r="R223" s="83">
        <v>5</v>
      </c>
      <c r="S223" s="18"/>
    </row>
    <row r="224" spans="1:33">
      <c r="A224" s="19" t="s">
        <v>127</v>
      </c>
      <c r="B224" s="55" t="s">
        <v>161</v>
      </c>
      <c r="C224" s="55" t="s">
        <v>615</v>
      </c>
      <c r="D224" s="68" t="s">
        <v>53</v>
      </c>
      <c r="E224" s="19">
        <v>0</v>
      </c>
      <c r="M224" s="55"/>
      <c r="N224" s="18">
        <v>4</v>
      </c>
      <c r="O224" s="69" t="s">
        <v>123</v>
      </c>
      <c r="R224" s="83">
        <v>79</v>
      </c>
      <c r="S224" s="18"/>
    </row>
    <row r="225" spans="1:33">
      <c r="A225" s="19" t="s">
        <v>127</v>
      </c>
      <c r="B225" s="55" t="s">
        <v>57</v>
      </c>
      <c r="C225" s="55" t="s">
        <v>1467</v>
      </c>
      <c r="D225" s="68" t="s">
        <v>53</v>
      </c>
      <c r="E225" s="19">
        <v>0</v>
      </c>
      <c r="M225" s="55"/>
      <c r="N225" s="18">
        <v>4</v>
      </c>
      <c r="O225" s="69" t="s">
        <v>2001</v>
      </c>
      <c r="R225" s="83">
        <v>70</v>
      </c>
      <c r="S225" s="18"/>
    </row>
    <row r="226" spans="1:33">
      <c r="A226" s="19" t="s">
        <v>127</v>
      </c>
      <c r="B226" s="55" t="s">
        <v>142</v>
      </c>
      <c r="C226" s="55" t="s">
        <v>966</v>
      </c>
      <c r="D226" s="68" t="s">
        <v>36</v>
      </c>
      <c r="M226" s="55"/>
      <c r="N226" s="18">
        <v>4</v>
      </c>
      <c r="O226" s="69" t="s">
        <v>123</v>
      </c>
      <c r="R226" s="83">
        <v>64</v>
      </c>
      <c r="S226" s="18"/>
    </row>
    <row r="227" spans="1:33">
      <c r="A227" s="19" t="s">
        <v>127</v>
      </c>
      <c r="B227" s="55" t="s">
        <v>118</v>
      </c>
      <c r="C227" s="55" t="s">
        <v>542</v>
      </c>
      <c r="D227" s="68" t="s">
        <v>36</v>
      </c>
      <c r="M227" s="55"/>
      <c r="N227" s="18">
        <v>4</v>
      </c>
      <c r="O227" s="69" t="s">
        <v>2002</v>
      </c>
      <c r="R227" s="83">
        <v>58</v>
      </c>
      <c r="S227" s="18"/>
      <c r="X227" s="56"/>
      <c r="Y227" s="38"/>
      <c r="Z227" s="38"/>
      <c r="AA227" s="178"/>
    </row>
    <row r="228" spans="1:33">
      <c r="A228" s="179" t="s">
        <v>127</v>
      </c>
      <c r="B228" s="18" t="s">
        <v>21</v>
      </c>
      <c r="C228" s="55" t="s">
        <v>2442</v>
      </c>
      <c r="D228" s="57" t="s">
        <v>36</v>
      </c>
      <c r="E228" s="17"/>
      <c r="F228" s="73"/>
      <c r="G228" s="74"/>
      <c r="H228" s="57" t="s">
        <v>2011</v>
      </c>
      <c r="I228" s="17"/>
      <c r="J228" s="57"/>
      <c r="M228" s="55"/>
      <c r="N228" s="18">
        <v>4</v>
      </c>
      <c r="O228" s="69" t="s">
        <v>123</v>
      </c>
      <c r="R228" s="83">
        <v>47</v>
      </c>
      <c r="S228" s="18">
        <v>17</v>
      </c>
      <c r="T228" s="63">
        <v>15</v>
      </c>
      <c r="U228" s="224">
        <v>23</v>
      </c>
      <c r="V228" s="382">
        <v>34440</v>
      </c>
      <c r="W228" s="236" t="s">
        <v>2834</v>
      </c>
      <c r="X228" s="56"/>
      <c r="Y228" s="38"/>
      <c r="Z228" s="38"/>
      <c r="AA228" s="178"/>
      <c r="AB228" s="56"/>
      <c r="AC228" s="56"/>
      <c r="AD228" s="56"/>
      <c r="AE228" s="56"/>
      <c r="AF228" s="56"/>
      <c r="AG228" s="56"/>
    </row>
    <row r="229" spans="1:33">
      <c r="A229" s="179" t="s">
        <v>127</v>
      </c>
      <c r="B229" s="18" t="s">
        <v>24</v>
      </c>
      <c r="C229" s="55" t="s">
        <v>1658</v>
      </c>
      <c r="D229" s="68" t="s">
        <v>1769</v>
      </c>
      <c r="E229" s="19">
        <v>0</v>
      </c>
      <c r="M229" s="55"/>
      <c r="N229" s="18">
        <v>4</v>
      </c>
      <c r="O229" s="69" t="s">
        <v>1999</v>
      </c>
      <c r="R229" s="83">
        <v>19</v>
      </c>
      <c r="S229" s="236"/>
      <c r="T229" s="236"/>
      <c r="U229" s="236"/>
      <c r="V229" s="383"/>
      <c r="W229" s="38" t="s">
        <v>2946</v>
      </c>
    </row>
    <row r="230" spans="1:33">
      <c r="A230" s="19" t="s">
        <v>127</v>
      </c>
      <c r="B230" s="55" t="s">
        <v>161</v>
      </c>
      <c r="C230" s="55" t="s">
        <v>471</v>
      </c>
      <c r="D230" s="68" t="s">
        <v>1762</v>
      </c>
      <c r="E230" s="19">
        <v>0</v>
      </c>
      <c r="G230" s="67">
        <v>5</v>
      </c>
      <c r="H230" s="68" t="s">
        <v>104</v>
      </c>
      <c r="I230" s="18">
        <v>4</v>
      </c>
      <c r="M230" s="55"/>
      <c r="N230" s="18">
        <v>5</v>
      </c>
      <c r="O230" s="69" t="s">
        <v>123</v>
      </c>
      <c r="R230" s="83">
        <v>44</v>
      </c>
      <c r="S230" s="18"/>
    </row>
    <row r="231" spans="1:33">
      <c r="A231" s="19" t="s">
        <v>127</v>
      </c>
      <c r="B231" s="55" t="s">
        <v>17</v>
      </c>
      <c r="C231" s="55" t="s">
        <v>1438</v>
      </c>
      <c r="D231" s="68" t="s">
        <v>104</v>
      </c>
      <c r="E231" s="19">
        <v>5</v>
      </c>
      <c r="G231" s="67">
        <v>0</v>
      </c>
      <c r="M231" s="55"/>
      <c r="N231" s="18">
        <v>5</v>
      </c>
      <c r="O231" s="69" t="s">
        <v>123</v>
      </c>
      <c r="R231" s="83">
        <v>26</v>
      </c>
      <c r="S231" s="18"/>
      <c r="W231" s="354" t="s">
        <v>2612</v>
      </c>
    </row>
    <row r="232" spans="1:33">
      <c r="A232" s="19" t="s">
        <v>127</v>
      </c>
      <c r="B232" s="55" t="s">
        <v>161</v>
      </c>
      <c r="C232" s="55" t="s">
        <v>1018</v>
      </c>
      <c r="D232" s="68" t="s">
        <v>1759</v>
      </c>
      <c r="E232" s="19">
        <v>4</v>
      </c>
      <c r="G232" s="67">
        <v>5</v>
      </c>
      <c r="H232" s="68" t="s">
        <v>1781</v>
      </c>
      <c r="I232" s="19">
        <v>0</v>
      </c>
      <c r="M232" s="55"/>
      <c r="N232" s="18">
        <v>6</v>
      </c>
      <c r="S232" s="18"/>
    </row>
    <row r="233" spans="1:33">
      <c r="A233" s="19" t="s">
        <v>127</v>
      </c>
      <c r="B233" s="55" t="s">
        <v>82</v>
      </c>
      <c r="C233" s="55" t="s">
        <v>996</v>
      </c>
      <c r="D233" s="68" t="s">
        <v>1756</v>
      </c>
      <c r="E233" s="19">
        <v>5</v>
      </c>
      <c r="G233" s="67">
        <v>5</v>
      </c>
      <c r="M233" s="55"/>
      <c r="N233" s="18">
        <v>7</v>
      </c>
      <c r="S233" s="18"/>
    </row>
    <row r="234" spans="1:33">
      <c r="A234" s="19" t="s">
        <v>127</v>
      </c>
      <c r="B234" s="55" t="s">
        <v>52</v>
      </c>
      <c r="C234" s="55" t="s">
        <v>1715</v>
      </c>
      <c r="D234" s="68" t="s">
        <v>1781</v>
      </c>
      <c r="E234" s="19">
        <v>4</v>
      </c>
      <c r="G234" s="67">
        <v>4</v>
      </c>
      <c r="H234" s="68" t="s">
        <v>1759</v>
      </c>
      <c r="I234" s="19">
        <v>0</v>
      </c>
      <c r="M234" s="55"/>
      <c r="N234" s="18">
        <v>7</v>
      </c>
      <c r="S234" s="18"/>
      <c r="X234" s="56"/>
      <c r="Y234" s="38"/>
      <c r="Z234" s="38"/>
      <c r="AA234" s="178"/>
      <c r="AB234" s="56"/>
      <c r="AC234" s="56"/>
      <c r="AD234" s="56"/>
      <c r="AE234" s="56"/>
      <c r="AF234" s="56"/>
      <c r="AG234" s="56"/>
    </row>
    <row r="235" spans="1:33">
      <c r="A235" s="178" t="s">
        <v>127</v>
      </c>
      <c r="B235" s="18" t="s">
        <v>151</v>
      </c>
      <c r="C235" s="55" t="s">
        <v>2468</v>
      </c>
      <c r="D235" s="68" t="s">
        <v>1766</v>
      </c>
      <c r="E235" s="19">
        <v>0</v>
      </c>
      <c r="G235" s="67">
        <v>3</v>
      </c>
      <c r="M235" s="55"/>
      <c r="N235" s="18">
        <v>7</v>
      </c>
      <c r="S235" s="18"/>
      <c r="U235" s="224">
        <v>22</v>
      </c>
      <c r="V235" s="385"/>
      <c r="W235" s="38" t="s">
        <v>2948</v>
      </c>
    </row>
    <row r="236" spans="1:33">
      <c r="A236" s="19" t="s">
        <v>127</v>
      </c>
      <c r="B236" s="55" t="s">
        <v>76</v>
      </c>
      <c r="C236" s="55" t="s">
        <v>1250</v>
      </c>
      <c r="D236" s="68" t="s">
        <v>1774</v>
      </c>
      <c r="E236" s="19">
        <v>6</v>
      </c>
      <c r="G236" s="67">
        <v>7</v>
      </c>
      <c r="M236" s="55"/>
      <c r="N236" s="18">
        <v>8</v>
      </c>
      <c r="S236" s="18"/>
    </row>
    <row r="237" spans="1:33">
      <c r="A237" s="19" t="s">
        <v>127</v>
      </c>
      <c r="B237" s="55" t="s">
        <v>129</v>
      </c>
      <c r="C237" s="55" t="s">
        <v>1246</v>
      </c>
      <c r="D237" s="68" t="s">
        <v>1774</v>
      </c>
      <c r="E237" s="19">
        <v>4</v>
      </c>
      <c r="G237" s="67">
        <v>5</v>
      </c>
      <c r="H237" s="68" t="s">
        <v>1781</v>
      </c>
      <c r="I237" s="19">
        <v>4</v>
      </c>
      <c r="M237" s="55"/>
      <c r="N237" s="18">
        <v>8</v>
      </c>
      <c r="S237" s="18"/>
      <c r="X237" s="56"/>
      <c r="Y237" s="38"/>
      <c r="Z237" s="38"/>
      <c r="AA237" s="178"/>
      <c r="AB237" s="56"/>
      <c r="AC237" s="56"/>
      <c r="AD237" s="56"/>
      <c r="AE237" s="56"/>
      <c r="AF237" s="56"/>
      <c r="AG237" s="56"/>
    </row>
    <row r="238" spans="1:33">
      <c r="A238" s="179" t="s">
        <v>127</v>
      </c>
      <c r="B238" s="18" t="s">
        <v>52</v>
      </c>
      <c r="C238" s="55" t="s">
        <v>2483</v>
      </c>
      <c r="D238" s="68" t="s">
        <v>1793</v>
      </c>
      <c r="E238" s="19">
        <v>0</v>
      </c>
      <c r="G238" s="67">
        <v>2</v>
      </c>
      <c r="H238" s="68" t="s">
        <v>1781</v>
      </c>
      <c r="I238" s="19">
        <v>4</v>
      </c>
      <c r="M238" s="55"/>
      <c r="N238" s="18">
        <v>8</v>
      </c>
      <c r="S238" s="18"/>
      <c r="U238" s="224">
        <v>23</v>
      </c>
      <c r="V238" s="385"/>
      <c r="W238" s="38" t="s">
        <v>2950</v>
      </c>
    </row>
    <row r="239" spans="1:33">
      <c r="A239" s="19" t="s">
        <v>127</v>
      </c>
      <c r="B239" s="55" t="s">
        <v>142</v>
      </c>
      <c r="C239" s="55" t="s">
        <v>568</v>
      </c>
      <c r="D239" s="68" t="s">
        <v>1793</v>
      </c>
      <c r="E239" s="19">
        <v>0</v>
      </c>
      <c r="G239" s="67">
        <v>0</v>
      </c>
      <c r="M239" s="55"/>
      <c r="N239" s="18">
        <v>8</v>
      </c>
      <c r="S239" s="18"/>
    </row>
    <row r="240" spans="1:33">
      <c r="A240" s="19" t="s">
        <v>127</v>
      </c>
      <c r="B240" s="56" t="s">
        <v>45</v>
      </c>
      <c r="C240" s="56" t="s">
        <v>1121</v>
      </c>
      <c r="D240" s="68" t="s">
        <v>456</v>
      </c>
      <c r="E240" s="58">
        <v>5</v>
      </c>
      <c r="F240" s="59"/>
      <c r="G240" s="60">
        <v>1</v>
      </c>
      <c r="H240" s="61"/>
      <c r="I240" s="62"/>
      <c r="J240" s="61"/>
      <c r="K240" s="63"/>
      <c r="L240" s="61"/>
      <c r="M240" s="63"/>
      <c r="N240" s="63">
        <v>9</v>
      </c>
      <c r="O240" s="64"/>
      <c r="P240" s="88"/>
      <c r="Q240" s="86"/>
      <c r="R240" s="84"/>
      <c r="S240" s="63"/>
      <c r="U240" s="63"/>
    </row>
    <row r="241" spans="1:33">
      <c r="A241" s="179" t="s">
        <v>127</v>
      </c>
      <c r="B241" s="19" t="s">
        <v>95</v>
      </c>
      <c r="C241" s="55" t="s">
        <v>2501</v>
      </c>
      <c r="D241" s="57" t="s">
        <v>1830</v>
      </c>
      <c r="E241" s="58">
        <v>4</v>
      </c>
      <c r="F241" s="59"/>
      <c r="G241" s="60">
        <v>1</v>
      </c>
      <c r="H241" s="61"/>
      <c r="I241" s="62"/>
      <c r="J241" s="61"/>
      <c r="K241" s="63"/>
      <c r="L241" s="61"/>
      <c r="M241" s="63"/>
      <c r="N241" s="63">
        <v>9</v>
      </c>
      <c r="O241" s="64"/>
      <c r="P241" s="88"/>
      <c r="Q241" s="86"/>
      <c r="R241" s="84"/>
      <c r="S241" s="63"/>
      <c r="U241" s="224">
        <v>22</v>
      </c>
      <c r="V241" s="385"/>
      <c r="W241" s="38" t="s">
        <v>2952</v>
      </c>
      <c r="X241" s="56"/>
      <c r="Y241" s="38"/>
      <c r="Z241" s="38"/>
      <c r="AA241" s="178"/>
      <c r="AB241" s="56"/>
      <c r="AC241" s="56"/>
      <c r="AD241" s="56"/>
      <c r="AE241" s="56"/>
      <c r="AF241" s="56"/>
      <c r="AG241" s="56"/>
    </row>
    <row r="242" spans="1:33">
      <c r="A242" s="179" t="s">
        <v>127</v>
      </c>
      <c r="B242" s="19" t="s">
        <v>129</v>
      </c>
      <c r="C242" s="55" t="s">
        <v>2497</v>
      </c>
      <c r="D242" s="57" t="s">
        <v>1830</v>
      </c>
      <c r="E242" s="58">
        <v>0</v>
      </c>
      <c r="F242" s="59"/>
      <c r="G242" s="60">
        <v>0</v>
      </c>
      <c r="H242" s="61"/>
      <c r="I242" s="62"/>
      <c r="J242" s="61"/>
      <c r="K242" s="63"/>
      <c r="L242" s="61"/>
      <c r="M242" s="63"/>
      <c r="N242" s="63">
        <v>9</v>
      </c>
      <c r="O242" s="64"/>
      <c r="P242" s="88"/>
      <c r="Q242" s="86"/>
      <c r="R242" s="84"/>
      <c r="S242" s="63"/>
      <c r="U242" s="224">
        <v>24</v>
      </c>
      <c r="V242" s="385"/>
      <c r="W242" s="38" t="s">
        <v>2953</v>
      </c>
      <c r="X242" s="56"/>
      <c r="Y242" s="38"/>
      <c r="Z242" s="38"/>
      <c r="AA242" s="178"/>
      <c r="AB242" s="56"/>
      <c r="AC242" s="56"/>
      <c r="AD242" s="56"/>
      <c r="AE242" s="56"/>
      <c r="AF242" s="56"/>
      <c r="AG242" s="56"/>
    </row>
    <row r="243" spans="1:33">
      <c r="A243" s="19" t="s">
        <v>127</v>
      </c>
      <c r="B243" s="56" t="s">
        <v>21</v>
      </c>
      <c r="C243" s="56" t="s">
        <v>383</v>
      </c>
      <c r="D243" s="57" t="s">
        <v>1802</v>
      </c>
      <c r="E243" s="58">
        <v>6</v>
      </c>
      <c r="F243" s="59"/>
      <c r="G243" s="60">
        <v>6</v>
      </c>
      <c r="H243" s="61" t="s">
        <v>25</v>
      </c>
      <c r="I243" s="62" t="s">
        <v>385</v>
      </c>
      <c r="J243" s="61"/>
      <c r="K243" s="63"/>
      <c r="L243" s="61"/>
      <c r="M243" s="63"/>
      <c r="N243" s="63">
        <v>10</v>
      </c>
      <c r="O243" s="64"/>
      <c r="P243" s="88"/>
      <c r="Q243" s="86"/>
      <c r="R243" s="84"/>
      <c r="S243" s="63"/>
      <c r="U243" s="63"/>
    </row>
    <row r="244" spans="1:33">
      <c r="A244" s="19" t="s">
        <v>127</v>
      </c>
      <c r="B244" s="56" t="s">
        <v>47</v>
      </c>
      <c r="C244" s="56" t="s">
        <v>864</v>
      </c>
      <c r="D244" s="57" t="s">
        <v>1760</v>
      </c>
      <c r="E244" s="58">
        <v>5</v>
      </c>
      <c r="F244" s="59"/>
      <c r="G244" s="60">
        <v>5</v>
      </c>
      <c r="H244" s="61"/>
      <c r="I244" s="62"/>
      <c r="J244" s="61"/>
      <c r="K244" s="63"/>
      <c r="L244" s="61"/>
      <c r="M244" s="63"/>
      <c r="N244" s="63">
        <v>10</v>
      </c>
      <c r="O244" s="64"/>
      <c r="P244" s="88"/>
      <c r="Q244" s="86"/>
      <c r="R244" s="84"/>
      <c r="S244" s="63"/>
      <c r="U244" s="63"/>
    </row>
    <row r="245" spans="1:33">
      <c r="A245" s="19" t="s">
        <v>127</v>
      </c>
      <c r="B245" s="56" t="s">
        <v>12</v>
      </c>
      <c r="C245" s="56" t="s">
        <v>895</v>
      </c>
      <c r="D245" s="57" t="s">
        <v>1760</v>
      </c>
      <c r="E245" s="58">
        <v>5</v>
      </c>
      <c r="F245" s="59"/>
      <c r="G245" s="60">
        <v>2</v>
      </c>
      <c r="H245" s="61"/>
      <c r="I245" s="62"/>
      <c r="J245" s="61"/>
      <c r="K245" s="63"/>
      <c r="L245" s="61"/>
      <c r="M245" s="63"/>
      <c r="N245" s="63">
        <v>10</v>
      </c>
      <c r="O245" s="64"/>
      <c r="P245" s="88"/>
      <c r="Q245" s="86"/>
      <c r="R245" s="84"/>
      <c r="S245" s="63"/>
      <c r="U245" s="63"/>
    </row>
    <row r="246" spans="1:33">
      <c r="A246" s="19" t="s">
        <v>127</v>
      </c>
      <c r="B246" s="56" t="s">
        <v>101</v>
      </c>
      <c r="C246" s="56" t="s">
        <v>100</v>
      </c>
      <c r="D246" s="57" t="s">
        <v>1802</v>
      </c>
      <c r="E246" s="58">
        <v>4</v>
      </c>
      <c r="F246" s="59"/>
      <c r="G246" s="60">
        <v>4</v>
      </c>
      <c r="H246" s="61"/>
      <c r="I246" s="62"/>
      <c r="J246" s="61"/>
      <c r="K246" s="63"/>
      <c r="L246" s="61"/>
      <c r="M246" s="63"/>
      <c r="N246" s="63">
        <v>10</v>
      </c>
      <c r="O246" s="64"/>
      <c r="P246" s="88"/>
      <c r="Q246" s="86"/>
      <c r="R246" s="84"/>
      <c r="S246" s="63"/>
      <c r="U246" s="63"/>
    </row>
    <row r="247" spans="1:33">
      <c r="A247" s="19" t="s">
        <v>127</v>
      </c>
      <c r="B247" s="56" t="s">
        <v>95</v>
      </c>
      <c r="C247" s="56" t="s">
        <v>757</v>
      </c>
      <c r="D247" s="68" t="s">
        <v>65</v>
      </c>
      <c r="E247" s="58">
        <v>6</v>
      </c>
      <c r="F247" s="59">
        <v>6</v>
      </c>
      <c r="G247" s="60">
        <v>5</v>
      </c>
      <c r="H247" s="61"/>
      <c r="I247" s="62"/>
      <c r="J247" s="61"/>
      <c r="K247" s="63"/>
      <c r="L247" s="61"/>
      <c r="M247" s="63"/>
      <c r="N247" s="63">
        <v>11</v>
      </c>
      <c r="O247" s="64"/>
      <c r="P247" s="88"/>
      <c r="Q247" s="86"/>
      <c r="R247" s="84"/>
      <c r="S247" s="63"/>
      <c r="U247" s="63"/>
    </row>
    <row r="248" spans="1:33">
      <c r="A248" s="19" t="s">
        <v>127</v>
      </c>
      <c r="B248" s="56" t="s">
        <v>21</v>
      </c>
      <c r="C248" s="56" t="s">
        <v>1113</v>
      </c>
      <c r="D248" s="68" t="s">
        <v>203</v>
      </c>
      <c r="E248" s="58">
        <v>5</v>
      </c>
      <c r="F248" s="59">
        <v>5</v>
      </c>
      <c r="G248" s="60">
        <v>8</v>
      </c>
      <c r="H248" s="61"/>
      <c r="I248" s="62"/>
      <c r="J248" s="61"/>
      <c r="K248" s="63"/>
      <c r="L248" s="61"/>
      <c r="M248" s="63"/>
      <c r="N248" s="63">
        <v>11</v>
      </c>
      <c r="O248" s="64"/>
      <c r="P248" s="88"/>
      <c r="Q248" s="86"/>
      <c r="R248" s="84"/>
      <c r="S248" s="63"/>
      <c r="U248" s="63"/>
    </row>
    <row r="249" spans="1:33">
      <c r="A249" s="19" t="s">
        <v>127</v>
      </c>
      <c r="B249" s="56" t="s">
        <v>17</v>
      </c>
      <c r="C249" s="56" t="s">
        <v>98</v>
      </c>
      <c r="D249" s="68" t="s">
        <v>65</v>
      </c>
      <c r="E249" s="58">
        <v>4</v>
      </c>
      <c r="F249" s="59">
        <v>4</v>
      </c>
      <c r="G249" s="60">
        <v>0</v>
      </c>
      <c r="H249" s="61"/>
      <c r="I249" s="62"/>
      <c r="J249" s="61"/>
      <c r="K249" s="63"/>
      <c r="L249" s="61"/>
      <c r="M249" s="63"/>
      <c r="N249" s="63">
        <v>11</v>
      </c>
      <c r="O249" s="64"/>
      <c r="P249" s="88"/>
      <c r="Q249" s="86"/>
      <c r="R249" s="84"/>
      <c r="S249" s="63"/>
      <c r="U249" s="63"/>
    </row>
    <row r="250" spans="1:33">
      <c r="A250" s="19" t="s">
        <v>127</v>
      </c>
      <c r="B250" s="56" t="s">
        <v>82</v>
      </c>
      <c r="C250" s="56" t="s">
        <v>1724</v>
      </c>
      <c r="D250" s="68" t="s">
        <v>65</v>
      </c>
      <c r="E250" s="58">
        <v>4</v>
      </c>
      <c r="F250" s="59">
        <v>0</v>
      </c>
      <c r="G250" s="60">
        <v>0</v>
      </c>
      <c r="H250" s="61"/>
      <c r="I250" s="62"/>
      <c r="J250" s="61"/>
      <c r="K250" s="63"/>
      <c r="L250" s="61"/>
      <c r="M250" s="63"/>
      <c r="N250" s="63">
        <v>11</v>
      </c>
      <c r="O250" s="64"/>
      <c r="P250" s="88"/>
      <c r="Q250" s="86"/>
      <c r="R250" s="84"/>
      <c r="S250" s="63"/>
      <c r="U250" s="63"/>
      <c r="X250" s="56"/>
      <c r="Y250" s="38"/>
      <c r="Z250" s="38"/>
      <c r="AA250" s="178"/>
    </row>
    <row r="251" spans="1:33">
      <c r="A251" s="178" t="s">
        <v>127</v>
      </c>
      <c r="B251" s="19" t="s">
        <v>24</v>
      </c>
      <c r="C251" s="55" t="s">
        <v>2534</v>
      </c>
      <c r="D251" s="57" t="s">
        <v>178</v>
      </c>
      <c r="E251" s="58">
        <v>4</v>
      </c>
      <c r="F251" s="59">
        <v>0</v>
      </c>
      <c r="G251" s="60">
        <v>11</v>
      </c>
      <c r="H251" s="61"/>
      <c r="I251" s="62"/>
      <c r="J251" s="61"/>
      <c r="K251" s="63"/>
      <c r="L251" s="61"/>
      <c r="M251" s="63"/>
      <c r="N251" s="63">
        <v>12</v>
      </c>
      <c r="O251" s="64"/>
      <c r="P251" s="88"/>
      <c r="Q251" s="86"/>
      <c r="R251" s="84"/>
      <c r="S251" s="63"/>
      <c r="T251" s="63">
        <v>94</v>
      </c>
      <c r="U251" s="224">
        <v>24</v>
      </c>
      <c r="V251" s="382">
        <v>33855</v>
      </c>
      <c r="W251" s="355" t="s">
        <v>2824</v>
      </c>
      <c r="X251" s="56"/>
      <c r="Y251" s="38"/>
      <c r="Z251" s="38"/>
      <c r="AA251" s="178"/>
      <c r="AB251" s="56"/>
      <c r="AC251" s="56"/>
      <c r="AD251" s="56"/>
      <c r="AE251" s="56"/>
      <c r="AF251" s="56"/>
      <c r="AG251" s="56"/>
    </row>
    <row r="252" spans="1:33">
      <c r="A252" s="179" t="s">
        <v>127</v>
      </c>
      <c r="B252" s="19" t="s">
        <v>118</v>
      </c>
      <c r="C252" s="55" t="s">
        <v>2537</v>
      </c>
      <c r="D252" s="57" t="s">
        <v>178</v>
      </c>
      <c r="E252" s="58">
        <v>4</v>
      </c>
      <c r="F252" s="59">
        <v>0</v>
      </c>
      <c r="G252" s="60">
        <v>5</v>
      </c>
      <c r="H252" s="61"/>
      <c r="I252" s="62"/>
      <c r="J252" s="61"/>
      <c r="K252" s="63"/>
      <c r="L252" s="61"/>
      <c r="M252" s="63"/>
      <c r="N252" s="63">
        <v>12</v>
      </c>
      <c r="O252" s="64"/>
      <c r="P252" s="88"/>
      <c r="Q252" s="86"/>
      <c r="R252" s="84"/>
      <c r="S252" s="63"/>
      <c r="U252" s="224">
        <v>22</v>
      </c>
      <c r="W252" s="38" t="s">
        <v>2947</v>
      </c>
    </row>
    <row r="253" spans="1:33">
      <c r="A253" s="19" t="s">
        <v>127</v>
      </c>
      <c r="B253" s="56" t="s">
        <v>57</v>
      </c>
      <c r="C253" s="56" t="s">
        <v>510</v>
      </c>
      <c r="D253" s="68" t="s">
        <v>25</v>
      </c>
      <c r="E253" s="58">
        <v>0</v>
      </c>
      <c r="F253" s="59">
        <v>4</v>
      </c>
      <c r="G253" s="60">
        <v>5</v>
      </c>
      <c r="H253" s="61"/>
      <c r="I253" s="62"/>
      <c r="J253" s="61"/>
      <c r="K253" s="63"/>
      <c r="L253" s="61"/>
      <c r="M253" s="63"/>
      <c r="N253" s="63">
        <v>12</v>
      </c>
      <c r="O253" s="64"/>
      <c r="P253" s="88"/>
      <c r="Q253" s="86"/>
      <c r="R253" s="84"/>
      <c r="S253" s="63"/>
      <c r="U253" s="63"/>
    </row>
    <row r="254" spans="1:33">
      <c r="A254" s="19" t="s">
        <v>127</v>
      </c>
      <c r="B254" s="56" t="s">
        <v>52</v>
      </c>
      <c r="C254" s="56" t="s">
        <v>1116</v>
      </c>
      <c r="D254" s="68" t="s">
        <v>18</v>
      </c>
      <c r="E254" s="58">
        <v>5</v>
      </c>
      <c r="F254" s="59">
        <v>4</v>
      </c>
      <c r="G254" s="60"/>
      <c r="H254" s="61"/>
      <c r="I254" s="62"/>
      <c r="J254" s="61"/>
      <c r="K254" s="63"/>
      <c r="L254" s="61"/>
      <c r="M254" s="63"/>
      <c r="N254" s="63">
        <v>14</v>
      </c>
      <c r="O254" s="64"/>
      <c r="P254" s="88"/>
      <c r="Q254" s="86"/>
      <c r="R254" s="84"/>
      <c r="S254" s="63"/>
      <c r="U254" s="63"/>
    </row>
    <row r="255" spans="1:33">
      <c r="A255" s="19" t="s">
        <v>127</v>
      </c>
      <c r="B255" s="56" t="s">
        <v>112</v>
      </c>
      <c r="C255" s="56" t="s">
        <v>1621</v>
      </c>
      <c r="D255" s="68" t="s">
        <v>42</v>
      </c>
      <c r="E255" s="58">
        <v>5</v>
      </c>
      <c r="F255" s="59">
        <v>5</v>
      </c>
      <c r="G255" s="60"/>
      <c r="H255" s="61"/>
      <c r="I255" s="62"/>
      <c r="J255" s="61"/>
      <c r="K255" s="63"/>
      <c r="L255" s="61"/>
      <c r="M255" s="63"/>
      <c r="N255" s="63">
        <v>14</v>
      </c>
      <c r="O255" s="64"/>
      <c r="P255" s="88"/>
      <c r="Q255" s="86"/>
      <c r="R255" s="84"/>
      <c r="S255" s="63"/>
      <c r="U255" s="63"/>
    </row>
    <row r="256" spans="1:33">
      <c r="A256" s="19" t="s">
        <v>127</v>
      </c>
      <c r="B256" s="56" t="s">
        <v>71</v>
      </c>
      <c r="C256" s="56" t="s">
        <v>1409</v>
      </c>
      <c r="D256" s="68" t="s">
        <v>42</v>
      </c>
      <c r="E256" s="58">
        <v>4</v>
      </c>
      <c r="F256" s="59">
        <v>5</v>
      </c>
      <c r="G256" s="60"/>
      <c r="H256" s="61"/>
      <c r="I256" s="62"/>
      <c r="J256" s="61"/>
      <c r="K256" s="63"/>
      <c r="L256" s="61"/>
      <c r="M256" s="63"/>
      <c r="N256" s="63">
        <v>14</v>
      </c>
      <c r="O256" s="64"/>
      <c r="P256" s="88"/>
      <c r="Q256" s="86"/>
      <c r="R256" s="84"/>
      <c r="S256" s="63"/>
      <c r="U256" s="63"/>
    </row>
    <row r="257" spans="1:33">
      <c r="A257" s="19" t="s">
        <v>127</v>
      </c>
      <c r="B257" s="56" t="s">
        <v>221</v>
      </c>
      <c r="C257" s="56" t="s">
        <v>1262</v>
      </c>
      <c r="D257" s="57" t="s">
        <v>108</v>
      </c>
      <c r="E257" s="17">
        <v>6</v>
      </c>
      <c r="F257" s="73"/>
      <c r="G257" s="78"/>
      <c r="H257" s="76" t="s">
        <v>2011</v>
      </c>
      <c r="I257" s="53"/>
      <c r="J257" s="76"/>
      <c r="K257" s="75"/>
      <c r="L257" s="61"/>
      <c r="M257" s="63"/>
      <c r="N257" s="63">
        <v>15</v>
      </c>
      <c r="O257" s="64"/>
      <c r="P257" s="88"/>
      <c r="Q257" s="86"/>
      <c r="R257" s="84"/>
      <c r="S257" s="63">
        <v>17</v>
      </c>
      <c r="T257" s="77"/>
      <c r="U257" s="63"/>
    </row>
    <row r="258" spans="1:33">
      <c r="A258" s="19" t="s">
        <v>127</v>
      </c>
      <c r="B258" s="56" t="s">
        <v>159</v>
      </c>
      <c r="C258" s="56" t="s">
        <v>344</v>
      </c>
      <c r="D258" s="68" t="s">
        <v>108</v>
      </c>
      <c r="E258" s="58">
        <v>4</v>
      </c>
      <c r="F258" s="59"/>
      <c r="G258" s="60"/>
      <c r="H258" s="61"/>
      <c r="I258" s="62"/>
      <c r="J258" s="61"/>
      <c r="K258" s="63"/>
      <c r="L258" s="61"/>
      <c r="M258" s="63"/>
      <c r="N258" s="63">
        <v>15</v>
      </c>
      <c r="O258" s="64"/>
      <c r="P258" s="88"/>
      <c r="Q258" s="86"/>
      <c r="R258" s="84"/>
      <c r="S258" s="63"/>
      <c r="U258" s="63"/>
    </row>
    <row r="259" spans="1:33">
      <c r="A259" s="19" t="s">
        <v>127</v>
      </c>
      <c r="B259" s="56" t="s">
        <v>76</v>
      </c>
      <c r="C259" s="56" t="s">
        <v>347</v>
      </c>
      <c r="D259" s="68" t="s">
        <v>132</v>
      </c>
      <c r="E259" s="58">
        <v>4</v>
      </c>
      <c r="F259" s="59"/>
      <c r="G259" s="60"/>
      <c r="H259" s="61"/>
      <c r="I259" s="62"/>
      <c r="J259" s="61"/>
      <c r="K259" s="63"/>
      <c r="L259" s="61"/>
      <c r="M259" s="63"/>
      <c r="N259" s="63">
        <v>15</v>
      </c>
      <c r="O259" s="64"/>
      <c r="P259" s="88"/>
      <c r="Q259" s="86"/>
      <c r="R259" s="84"/>
      <c r="S259" s="63"/>
      <c r="U259" s="63"/>
    </row>
    <row r="260" spans="1:33">
      <c r="A260" s="19" t="s">
        <v>127</v>
      </c>
      <c r="B260" s="56" t="s">
        <v>79</v>
      </c>
      <c r="C260" s="56" t="s">
        <v>699</v>
      </c>
      <c r="D260" s="68" t="s">
        <v>108</v>
      </c>
      <c r="E260" s="58">
        <v>0</v>
      </c>
      <c r="F260" s="59"/>
      <c r="G260" s="60"/>
      <c r="H260" s="61"/>
      <c r="I260" s="62"/>
      <c r="J260" s="61"/>
      <c r="K260" s="63"/>
      <c r="L260" s="61"/>
      <c r="M260" s="63"/>
      <c r="N260" s="63">
        <v>15</v>
      </c>
      <c r="O260" s="64"/>
      <c r="P260" s="88"/>
      <c r="Q260" s="86"/>
      <c r="R260" s="84"/>
      <c r="S260" s="63"/>
      <c r="U260" s="63"/>
    </row>
    <row r="261" spans="1:33">
      <c r="A261" s="19" t="s">
        <v>127</v>
      </c>
      <c r="B261" s="55" t="s">
        <v>118</v>
      </c>
      <c r="C261" s="55" t="s">
        <v>1050</v>
      </c>
      <c r="D261" s="57" t="s">
        <v>1754</v>
      </c>
      <c r="E261" s="17"/>
      <c r="H261" s="57" t="s">
        <v>2006</v>
      </c>
      <c r="M261" s="55"/>
      <c r="N261" s="18">
        <v>17</v>
      </c>
      <c r="S261" s="18">
        <v>17</v>
      </c>
      <c r="T261" s="53"/>
    </row>
    <row r="262" spans="1:33">
      <c r="A262" s="19" t="s">
        <v>127</v>
      </c>
      <c r="B262" s="55" t="s">
        <v>73</v>
      </c>
      <c r="C262" s="55" t="s">
        <v>1741</v>
      </c>
      <c r="D262" s="68" t="s">
        <v>55</v>
      </c>
      <c r="M262" s="55"/>
      <c r="N262" s="18">
        <v>18</v>
      </c>
      <c r="S262" s="18"/>
      <c r="X262" s="56"/>
      <c r="Y262" s="38"/>
      <c r="Z262" s="38"/>
      <c r="AA262" s="178"/>
      <c r="AB262" s="56"/>
      <c r="AC262" s="56"/>
      <c r="AD262" s="56"/>
      <c r="AE262" s="56"/>
      <c r="AF262" s="56"/>
      <c r="AG262" s="56"/>
    </row>
    <row r="263" spans="1:33">
      <c r="A263" s="179" t="s">
        <v>127</v>
      </c>
      <c r="B263" s="18" t="s">
        <v>21</v>
      </c>
      <c r="C263" s="55" t="s">
        <v>988</v>
      </c>
      <c r="D263" s="68" t="s">
        <v>1777</v>
      </c>
      <c r="M263" s="55"/>
      <c r="N263" s="18">
        <v>19</v>
      </c>
      <c r="S263" s="236"/>
      <c r="T263" s="236"/>
      <c r="U263" s="236"/>
      <c r="V263" s="385"/>
      <c r="W263" s="38" t="s">
        <v>2949</v>
      </c>
    </row>
    <row r="264" spans="1:33">
      <c r="A264" s="19" t="s">
        <v>127</v>
      </c>
      <c r="B264" s="36"/>
      <c r="C264" s="379" t="s">
        <v>1841</v>
      </c>
      <c r="D264" s="37" t="s">
        <v>1756</v>
      </c>
      <c r="N264" s="18">
        <v>20</v>
      </c>
    </row>
    <row r="265" spans="1:33">
      <c r="A265" s="19" t="s">
        <v>127</v>
      </c>
      <c r="B265" s="36"/>
      <c r="C265" s="379" t="s">
        <v>1835</v>
      </c>
      <c r="D265" s="37" t="s">
        <v>114</v>
      </c>
      <c r="N265" s="18">
        <v>20</v>
      </c>
    </row>
    <row r="266" spans="1:33">
      <c r="A266" s="19" t="s">
        <v>127</v>
      </c>
      <c r="B266" s="36"/>
      <c r="C266" s="379" t="s">
        <v>1839</v>
      </c>
      <c r="D266" s="37" t="s">
        <v>456</v>
      </c>
      <c r="N266" s="18">
        <v>20</v>
      </c>
    </row>
    <row r="267" spans="1:33">
      <c r="A267" s="19" t="s">
        <v>2048</v>
      </c>
      <c r="B267" s="55" t="s">
        <v>127</v>
      </c>
      <c r="C267" s="55" t="s">
        <v>1489</v>
      </c>
      <c r="D267" s="68" t="s">
        <v>114</v>
      </c>
      <c r="M267" s="55"/>
      <c r="N267" s="18">
        <v>1</v>
      </c>
      <c r="P267" s="87">
        <v>594</v>
      </c>
      <c r="Q267" s="85">
        <v>29</v>
      </c>
      <c r="S267" s="18"/>
    </row>
    <row r="268" spans="1:33">
      <c r="A268" s="19" t="s">
        <v>2048</v>
      </c>
      <c r="B268" s="55" t="s">
        <v>82</v>
      </c>
      <c r="C268" s="55" t="s">
        <v>1397</v>
      </c>
      <c r="D268" s="68" t="s">
        <v>114</v>
      </c>
      <c r="M268" s="55"/>
      <c r="N268" s="18">
        <v>1</v>
      </c>
      <c r="P268" s="87">
        <v>3</v>
      </c>
      <c r="Q268" s="85">
        <v>0</v>
      </c>
      <c r="S268" s="18"/>
      <c r="X268" s="56"/>
      <c r="Y268" s="38"/>
      <c r="Z268" s="38"/>
      <c r="AA268" s="178"/>
    </row>
    <row r="269" spans="1:33">
      <c r="A269" s="178" t="s">
        <v>2048</v>
      </c>
      <c r="B269" s="18" t="s">
        <v>24</v>
      </c>
      <c r="C269" s="55" t="s">
        <v>2427</v>
      </c>
      <c r="D269" s="68" t="s">
        <v>61</v>
      </c>
      <c r="E269" s="19">
        <v>0</v>
      </c>
      <c r="G269" s="67">
        <v>5</v>
      </c>
      <c r="M269" s="55"/>
      <c r="N269" s="18">
        <v>2</v>
      </c>
      <c r="O269" s="69" t="s">
        <v>2002</v>
      </c>
      <c r="Q269" s="85">
        <v>252</v>
      </c>
      <c r="R269" s="83">
        <v>29</v>
      </c>
      <c r="S269" s="18"/>
      <c r="T269" s="63">
        <v>24</v>
      </c>
      <c r="U269" s="224">
        <v>22</v>
      </c>
      <c r="V269" s="382">
        <v>34640</v>
      </c>
      <c r="W269" s="355" t="s">
        <v>2819</v>
      </c>
      <c r="AA269" s="236"/>
    </row>
    <row r="270" spans="1:33">
      <c r="A270" s="19" t="s">
        <v>2048</v>
      </c>
      <c r="B270" s="55" t="s">
        <v>118</v>
      </c>
      <c r="C270" s="55" t="s">
        <v>587</v>
      </c>
      <c r="D270" s="68" t="s">
        <v>61</v>
      </c>
      <c r="E270" s="19">
        <v>0</v>
      </c>
      <c r="G270" s="67">
        <v>7</v>
      </c>
      <c r="M270" s="55"/>
      <c r="N270" s="18">
        <v>2</v>
      </c>
      <c r="O270" s="69" t="s">
        <v>2002</v>
      </c>
      <c r="Q270" s="85">
        <v>218</v>
      </c>
      <c r="R270" s="83">
        <v>30</v>
      </c>
      <c r="S270" s="18"/>
      <c r="T270" s="63">
        <v>22</v>
      </c>
      <c r="U270" s="19">
        <v>31</v>
      </c>
      <c r="V270" s="382">
        <v>31391</v>
      </c>
      <c r="W270" s="55"/>
    </row>
    <row r="271" spans="1:33">
      <c r="A271" s="19" t="s">
        <v>2048</v>
      </c>
      <c r="B271" s="55" t="s">
        <v>79</v>
      </c>
      <c r="C271" s="55" t="s">
        <v>440</v>
      </c>
      <c r="D271" s="68" t="s">
        <v>61</v>
      </c>
      <c r="E271" s="19">
        <v>0</v>
      </c>
      <c r="G271" s="67">
        <v>0</v>
      </c>
      <c r="M271" s="55"/>
      <c r="N271" s="18">
        <v>2</v>
      </c>
      <c r="O271" s="69" t="s">
        <v>2003</v>
      </c>
      <c r="Q271" s="85">
        <v>198</v>
      </c>
      <c r="R271" s="83">
        <v>40</v>
      </c>
      <c r="S271" s="18"/>
    </row>
    <row r="272" spans="1:33">
      <c r="A272" s="19" t="s">
        <v>2048</v>
      </c>
      <c r="B272" s="55" t="s">
        <v>161</v>
      </c>
      <c r="C272" s="55" t="s">
        <v>1545</v>
      </c>
      <c r="D272" s="68" t="s">
        <v>61</v>
      </c>
      <c r="E272" s="19">
        <v>0</v>
      </c>
      <c r="G272" s="67">
        <v>0</v>
      </c>
      <c r="H272" s="68" t="s">
        <v>2007</v>
      </c>
      <c r="M272" s="55"/>
      <c r="N272" s="18">
        <v>2</v>
      </c>
      <c r="O272" s="69" t="s">
        <v>123</v>
      </c>
      <c r="Q272" s="85">
        <v>68</v>
      </c>
      <c r="R272" s="83">
        <v>49</v>
      </c>
      <c r="S272" s="18">
        <v>17</v>
      </c>
      <c r="T272" s="53"/>
      <c r="X272" s="56"/>
      <c r="Y272" s="38"/>
      <c r="Z272" s="38"/>
      <c r="AA272" s="178"/>
      <c r="AB272" s="56"/>
      <c r="AC272" s="56"/>
      <c r="AD272" s="56"/>
      <c r="AE272" s="56"/>
      <c r="AF272" s="56"/>
      <c r="AG272" s="56"/>
    </row>
    <row r="273" spans="1:33">
      <c r="A273" s="178" t="s">
        <v>2048</v>
      </c>
      <c r="B273" s="18" t="s">
        <v>112</v>
      </c>
      <c r="C273" s="55" t="s">
        <v>2435</v>
      </c>
      <c r="D273" s="68" t="s">
        <v>313</v>
      </c>
      <c r="E273" s="19">
        <v>5</v>
      </c>
      <c r="G273" s="67">
        <v>5</v>
      </c>
      <c r="M273" s="55"/>
      <c r="N273" s="18">
        <v>3</v>
      </c>
      <c r="O273" s="69" t="s">
        <v>123</v>
      </c>
      <c r="Q273" s="85">
        <v>4</v>
      </c>
      <c r="R273" s="83">
        <v>5</v>
      </c>
      <c r="S273" s="18"/>
      <c r="T273" s="63">
        <v>32</v>
      </c>
      <c r="U273" s="224">
        <v>24</v>
      </c>
      <c r="V273" s="382">
        <v>34112</v>
      </c>
      <c r="W273" s="38" t="s">
        <v>2947</v>
      </c>
    </row>
    <row r="274" spans="1:33">
      <c r="A274" s="19" t="s">
        <v>2048</v>
      </c>
      <c r="B274" s="55" t="s">
        <v>221</v>
      </c>
      <c r="C274" s="55" t="s">
        <v>569</v>
      </c>
      <c r="D274" s="68" t="s">
        <v>53</v>
      </c>
      <c r="E274" s="19">
        <v>4</v>
      </c>
      <c r="M274" s="55"/>
      <c r="N274" s="18">
        <v>4</v>
      </c>
      <c r="O274" s="69" t="s">
        <v>123</v>
      </c>
      <c r="R274" s="83">
        <v>107</v>
      </c>
      <c r="S274" s="18"/>
    </row>
    <row r="275" spans="1:33">
      <c r="A275" s="19" t="s">
        <v>2048</v>
      </c>
      <c r="B275" s="55" t="s">
        <v>127</v>
      </c>
      <c r="C275" s="55" t="s">
        <v>236</v>
      </c>
      <c r="D275" s="68" t="s">
        <v>1769</v>
      </c>
      <c r="E275" s="19">
        <v>0</v>
      </c>
      <c r="M275" s="55"/>
      <c r="N275" s="18">
        <v>4</v>
      </c>
      <c r="O275" s="69" t="s">
        <v>1999</v>
      </c>
      <c r="R275" s="83">
        <v>67</v>
      </c>
      <c r="S275" s="18"/>
      <c r="X275" s="56"/>
      <c r="Y275" s="38"/>
      <c r="Z275" s="38"/>
      <c r="AA275" s="178"/>
    </row>
    <row r="276" spans="1:33">
      <c r="A276" s="178" t="s">
        <v>2048</v>
      </c>
      <c r="B276" s="18" t="s">
        <v>142</v>
      </c>
      <c r="C276" s="55" t="s">
        <v>2437</v>
      </c>
      <c r="D276" s="68" t="s">
        <v>1769</v>
      </c>
      <c r="E276" s="19">
        <v>0</v>
      </c>
      <c r="M276" s="55"/>
      <c r="N276" s="18">
        <v>4</v>
      </c>
      <c r="O276" s="69" t="s">
        <v>2001</v>
      </c>
      <c r="R276" s="83">
        <v>54</v>
      </c>
      <c r="S276" s="72"/>
      <c r="T276" s="63">
        <v>83</v>
      </c>
      <c r="U276" s="224">
        <v>22</v>
      </c>
      <c r="V276" s="382">
        <v>34653</v>
      </c>
      <c r="W276" s="236" t="s">
        <v>2919</v>
      </c>
    </row>
    <row r="277" spans="1:33">
      <c r="A277" s="178" t="s">
        <v>2048</v>
      </c>
      <c r="B277" s="18" t="s">
        <v>12</v>
      </c>
      <c r="C277" s="55" t="s">
        <v>1728</v>
      </c>
      <c r="D277" s="68" t="s">
        <v>1769</v>
      </c>
      <c r="E277" s="19">
        <v>0</v>
      </c>
      <c r="M277" s="55"/>
      <c r="N277" s="18">
        <v>4</v>
      </c>
      <c r="O277" s="69" t="s">
        <v>2001</v>
      </c>
      <c r="R277" s="83">
        <v>29</v>
      </c>
      <c r="S277" s="236"/>
      <c r="T277" s="236"/>
      <c r="U277" s="236"/>
      <c r="V277" s="385"/>
      <c r="W277" s="38" t="s">
        <v>2951</v>
      </c>
      <c r="X277" s="56"/>
      <c r="Y277" s="38"/>
      <c r="Z277" s="38"/>
      <c r="AA277" s="178"/>
      <c r="AB277" s="56"/>
      <c r="AC277" s="56"/>
      <c r="AD277" s="56"/>
      <c r="AE277" s="56"/>
      <c r="AF277" s="56"/>
      <c r="AG277" s="56"/>
    </row>
    <row r="278" spans="1:33">
      <c r="A278" s="19" t="s">
        <v>2048</v>
      </c>
      <c r="B278" s="55" t="s">
        <v>95</v>
      </c>
      <c r="C278" s="55" t="s">
        <v>105</v>
      </c>
      <c r="D278" s="68" t="s">
        <v>1769</v>
      </c>
      <c r="E278" s="19">
        <v>0</v>
      </c>
      <c r="F278" s="73"/>
      <c r="H278" s="68" t="s">
        <v>2006</v>
      </c>
      <c r="I278" s="17"/>
      <c r="J278" s="68" t="s">
        <v>2010</v>
      </c>
      <c r="K278" s="17"/>
      <c r="M278" s="55"/>
      <c r="N278" s="18">
        <v>4</v>
      </c>
      <c r="O278" s="69" t="s">
        <v>1999</v>
      </c>
      <c r="R278" s="83">
        <v>23</v>
      </c>
      <c r="S278" s="18">
        <v>17</v>
      </c>
      <c r="T278" s="75"/>
    </row>
    <row r="279" spans="1:33">
      <c r="A279" s="19" t="s">
        <v>2048</v>
      </c>
      <c r="B279" s="55" t="s">
        <v>129</v>
      </c>
      <c r="C279" s="55" t="s">
        <v>572</v>
      </c>
      <c r="D279" s="68" t="s">
        <v>104</v>
      </c>
      <c r="E279" s="19">
        <v>4</v>
      </c>
      <c r="G279" s="67">
        <v>0</v>
      </c>
      <c r="M279" s="55"/>
      <c r="N279" s="18">
        <v>5</v>
      </c>
      <c r="O279" s="69" t="s">
        <v>2001</v>
      </c>
      <c r="R279" s="83">
        <v>50</v>
      </c>
      <c r="S279" s="18"/>
    </row>
    <row r="280" spans="1:33">
      <c r="A280" s="19" t="s">
        <v>2048</v>
      </c>
      <c r="B280" s="55" t="s">
        <v>24</v>
      </c>
      <c r="C280" s="55" t="s">
        <v>1136</v>
      </c>
      <c r="D280" s="68" t="s">
        <v>104</v>
      </c>
      <c r="E280" s="19">
        <v>5</v>
      </c>
      <c r="G280" s="67">
        <v>0</v>
      </c>
      <c r="M280" s="55"/>
      <c r="N280" s="18">
        <v>5</v>
      </c>
      <c r="O280" s="69" t="s">
        <v>123</v>
      </c>
      <c r="R280" s="83">
        <v>47</v>
      </c>
      <c r="S280" s="18"/>
    </row>
    <row r="281" spans="1:33">
      <c r="A281" s="178" t="s">
        <v>2048</v>
      </c>
      <c r="B281" s="18" t="s">
        <v>52</v>
      </c>
      <c r="C281" s="55" t="s">
        <v>359</v>
      </c>
      <c r="D281" s="68" t="s">
        <v>1762</v>
      </c>
      <c r="E281" s="19">
        <v>4</v>
      </c>
      <c r="G281" s="67">
        <v>4</v>
      </c>
      <c r="H281" s="68" t="s">
        <v>104</v>
      </c>
      <c r="I281" s="18">
        <v>4</v>
      </c>
      <c r="M281" s="55"/>
      <c r="N281" s="18">
        <v>5</v>
      </c>
      <c r="O281" s="69" t="s">
        <v>123</v>
      </c>
      <c r="R281" s="83">
        <v>14</v>
      </c>
      <c r="S281" s="236"/>
      <c r="T281" s="236"/>
      <c r="U281" s="236"/>
      <c r="V281" s="385"/>
      <c r="W281" s="38" t="s">
        <v>2952</v>
      </c>
      <c r="X281" s="56"/>
      <c r="Y281" s="38"/>
      <c r="Z281" s="38"/>
      <c r="AA281" s="178"/>
      <c r="AB281" s="56"/>
      <c r="AC281" s="56"/>
      <c r="AD281" s="56"/>
      <c r="AE281" s="56"/>
      <c r="AF281" s="56"/>
      <c r="AG281" s="56"/>
    </row>
    <row r="282" spans="1:33">
      <c r="A282" s="19" t="s">
        <v>2048</v>
      </c>
      <c r="B282" s="55" t="s">
        <v>28</v>
      </c>
      <c r="C282" s="55" t="s">
        <v>1161</v>
      </c>
      <c r="D282" s="68" t="s">
        <v>1759</v>
      </c>
      <c r="E282" s="19">
        <v>4</v>
      </c>
      <c r="G282" s="67">
        <v>5</v>
      </c>
      <c r="M282" s="55"/>
      <c r="N282" s="18">
        <v>6</v>
      </c>
      <c r="S282" s="18"/>
    </row>
    <row r="283" spans="1:33">
      <c r="A283" s="19" t="s">
        <v>2048</v>
      </c>
      <c r="B283" s="55" t="s">
        <v>159</v>
      </c>
      <c r="C283" s="55" t="s">
        <v>986</v>
      </c>
      <c r="D283" s="68" t="s">
        <v>1756</v>
      </c>
      <c r="E283" s="19">
        <v>5</v>
      </c>
      <c r="G283" s="67">
        <v>3</v>
      </c>
      <c r="M283" s="55"/>
      <c r="N283" s="18">
        <v>7</v>
      </c>
      <c r="S283" s="18"/>
    </row>
    <row r="284" spans="1:33">
      <c r="A284" s="19" t="s">
        <v>2048</v>
      </c>
      <c r="B284" s="55" t="s">
        <v>71</v>
      </c>
      <c r="C284" s="55" t="s">
        <v>607</v>
      </c>
      <c r="D284" s="68" t="s">
        <v>1766</v>
      </c>
      <c r="E284" s="19">
        <v>4</v>
      </c>
      <c r="G284" s="67">
        <v>4</v>
      </c>
      <c r="M284" s="55"/>
      <c r="N284" s="18">
        <v>7</v>
      </c>
      <c r="S284" s="18"/>
    </row>
    <row r="285" spans="1:33">
      <c r="A285" s="19" t="s">
        <v>2048</v>
      </c>
      <c r="B285" s="55" t="s">
        <v>221</v>
      </c>
      <c r="C285" s="55" t="s">
        <v>1631</v>
      </c>
      <c r="D285" s="68" t="s">
        <v>1766</v>
      </c>
      <c r="E285" s="19">
        <v>4</v>
      </c>
      <c r="G285" s="67">
        <v>4</v>
      </c>
      <c r="H285" s="68" t="s">
        <v>1793</v>
      </c>
      <c r="I285" s="19">
        <v>0</v>
      </c>
      <c r="M285" s="55"/>
      <c r="N285" s="18">
        <v>7</v>
      </c>
      <c r="S285" s="18"/>
    </row>
    <row r="286" spans="1:33">
      <c r="A286" s="19" t="s">
        <v>2048</v>
      </c>
      <c r="B286" s="55" t="s">
        <v>17</v>
      </c>
      <c r="C286" s="55" t="s">
        <v>318</v>
      </c>
      <c r="D286" s="68" t="s">
        <v>1766</v>
      </c>
      <c r="E286" s="19">
        <v>0</v>
      </c>
      <c r="G286" s="67">
        <v>5</v>
      </c>
      <c r="M286" s="55"/>
      <c r="N286" s="18">
        <v>7</v>
      </c>
      <c r="S286" s="18"/>
      <c r="X286" s="56"/>
      <c r="Y286" s="38"/>
      <c r="Z286" s="38"/>
      <c r="AA286" s="178"/>
      <c r="AB286" s="56"/>
      <c r="AC286" s="56"/>
      <c r="AD286" s="56"/>
      <c r="AE286" s="56"/>
      <c r="AF286" s="56"/>
      <c r="AG286" s="56"/>
    </row>
    <row r="287" spans="1:33">
      <c r="A287" s="178" t="s">
        <v>2048</v>
      </c>
      <c r="B287" s="18" t="s">
        <v>197</v>
      </c>
      <c r="C287" s="55" t="s">
        <v>566</v>
      </c>
      <c r="D287" s="68" t="s">
        <v>1781</v>
      </c>
      <c r="E287" s="19">
        <v>0</v>
      </c>
      <c r="G287" s="67">
        <v>4</v>
      </c>
      <c r="H287" s="68" t="s">
        <v>1759</v>
      </c>
      <c r="I287" s="19">
        <v>0</v>
      </c>
      <c r="M287" s="55"/>
      <c r="N287" s="18">
        <v>7</v>
      </c>
      <c r="S287" s="236"/>
      <c r="T287" s="236"/>
      <c r="U287" s="236"/>
      <c r="V287" s="385"/>
      <c r="W287" s="38" t="s">
        <v>2949</v>
      </c>
    </row>
    <row r="288" spans="1:33">
      <c r="A288" s="19" t="s">
        <v>2048</v>
      </c>
      <c r="B288" s="55" t="s">
        <v>12</v>
      </c>
      <c r="C288" s="55" t="s">
        <v>998</v>
      </c>
      <c r="D288" s="68" t="s">
        <v>1774</v>
      </c>
      <c r="E288" s="19">
        <v>6</v>
      </c>
      <c r="G288" s="67">
        <v>7</v>
      </c>
      <c r="M288" s="55"/>
      <c r="N288" s="18">
        <v>8</v>
      </c>
      <c r="S288" s="18"/>
    </row>
    <row r="289" spans="1:33">
      <c r="A289" s="19" t="s">
        <v>2048</v>
      </c>
      <c r="B289" s="55" t="s">
        <v>142</v>
      </c>
      <c r="C289" s="55" t="s">
        <v>1664</v>
      </c>
      <c r="D289" s="68" t="s">
        <v>1774</v>
      </c>
      <c r="E289" s="19">
        <v>5</v>
      </c>
      <c r="G289" s="67">
        <v>7</v>
      </c>
      <c r="H289" s="68" t="s">
        <v>1781</v>
      </c>
      <c r="I289" s="19">
        <v>4</v>
      </c>
      <c r="M289" s="55"/>
      <c r="N289" s="18">
        <v>8</v>
      </c>
      <c r="S289" s="18"/>
    </row>
    <row r="290" spans="1:33">
      <c r="A290" s="178" t="s">
        <v>2048</v>
      </c>
      <c r="B290" s="18" t="s">
        <v>161</v>
      </c>
      <c r="C290" s="55" t="s">
        <v>1200</v>
      </c>
      <c r="D290" s="68" t="s">
        <v>1793</v>
      </c>
      <c r="E290" s="19">
        <v>4</v>
      </c>
      <c r="G290" s="67">
        <v>2</v>
      </c>
      <c r="M290" s="55"/>
      <c r="N290" s="18">
        <v>8</v>
      </c>
      <c r="S290" s="18"/>
      <c r="U290" s="236"/>
      <c r="V290" s="385"/>
      <c r="W290" s="38" t="s">
        <v>2953</v>
      </c>
      <c r="X290" s="56"/>
      <c r="Y290" s="38"/>
      <c r="Z290" s="38"/>
      <c r="AA290" s="178"/>
      <c r="AB290" s="56"/>
      <c r="AC290" s="56"/>
      <c r="AD290" s="56"/>
      <c r="AE290" s="56"/>
      <c r="AF290" s="56"/>
      <c r="AG290" s="56"/>
    </row>
    <row r="291" spans="1:33">
      <c r="A291" s="19" t="s">
        <v>2048</v>
      </c>
      <c r="B291" s="56" t="s">
        <v>47</v>
      </c>
      <c r="C291" s="56" t="s">
        <v>1431</v>
      </c>
      <c r="D291" s="57" t="s">
        <v>1789</v>
      </c>
      <c r="E291" s="58">
        <v>6</v>
      </c>
      <c r="F291" s="59"/>
      <c r="G291" s="60">
        <v>7</v>
      </c>
      <c r="H291" s="61"/>
      <c r="I291" s="62"/>
      <c r="J291" s="61"/>
      <c r="K291" s="63"/>
      <c r="L291" s="61"/>
      <c r="M291" s="63"/>
      <c r="N291" s="63">
        <v>9</v>
      </c>
      <c r="O291" s="64"/>
      <c r="P291" s="88"/>
      <c r="Q291" s="86"/>
      <c r="R291" s="84"/>
      <c r="S291" s="63"/>
      <c r="U291" s="63"/>
    </row>
    <row r="292" spans="1:33">
      <c r="A292" s="19" t="s">
        <v>2048</v>
      </c>
      <c r="B292" s="56" t="s">
        <v>17</v>
      </c>
      <c r="C292" s="56" t="s">
        <v>902</v>
      </c>
      <c r="D292" s="57" t="s">
        <v>1830</v>
      </c>
      <c r="E292" s="58">
        <v>0</v>
      </c>
      <c r="F292" s="59"/>
      <c r="G292" s="60">
        <v>4</v>
      </c>
      <c r="H292" s="61" t="s">
        <v>1764</v>
      </c>
      <c r="I292" s="62" t="s">
        <v>14</v>
      </c>
      <c r="J292" s="61"/>
      <c r="K292" s="63"/>
      <c r="L292" s="61"/>
      <c r="M292" s="63"/>
      <c r="N292" s="63">
        <v>9</v>
      </c>
      <c r="O292" s="64"/>
      <c r="P292" s="88"/>
      <c r="Q292" s="86"/>
      <c r="R292" s="84"/>
      <c r="S292" s="63"/>
      <c r="U292" s="63"/>
    </row>
    <row r="293" spans="1:33">
      <c r="A293" s="19" t="s">
        <v>2048</v>
      </c>
      <c r="B293" s="56" t="s">
        <v>41</v>
      </c>
      <c r="C293" s="56" t="s">
        <v>941</v>
      </c>
      <c r="D293" s="57" t="s">
        <v>1830</v>
      </c>
      <c r="E293" s="58">
        <v>0</v>
      </c>
      <c r="F293" s="59"/>
      <c r="G293" s="60">
        <v>3</v>
      </c>
      <c r="H293" s="61" t="s">
        <v>1764</v>
      </c>
      <c r="I293" s="62" t="s">
        <v>14</v>
      </c>
      <c r="J293" s="61"/>
      <c r="K293" s="63"/>
      <c r="L293" s="61"/>
      <c r="M293" s="63"/>
      <c r="N293" s="63">
        <v>9</v>
      </c>
      <c r="O293" s="64"/>
      <c r="P293" s="88"/>
      <c r="Q293" s="86"/>
      <c r="R293" s="84"/>
      <c r="S293" s="63"/>
      <c r="U293" s="63"/>
    </row>
    <row r="294" spans="1:33">
      <c r="A294" s="19" t="s">
        <v>2048</v>
      </c>
      <c r="B294" s="56" t="s">
        <v>32</v>
      </c>
      <c r="C294" s="56" t="s">
        <v>1597</v>
      </c>
      <c r="D294" s="57" t="s">
        <v>1802</v>
      </c>
      <c r="E294" s="58">
        <v>6</v>
      </c>
      <c r="F294" s="59"/>
      <c r="G294" s="60">
        <v>9</v>
      </c>
      <c r="H294" s="61"/>
      <c r="I294" s="62"/>
      <c r="J294" s="61"/>
      <c r="K294" s="63"/>
      <c r="L294" s="61"/>
      <c r="M294" s="63"/>
      <c r="N294" s="63">
        <v>10</v>
      </c>
      <c r="O294" s="64"/>
      <c r="P294" s="88"/>
      <c r="Q294" s="86"/>
      <c r="R294" s="84"/>
      <c r="S294" s="63"/>
      <c r="U294" s="63"/>
      <c r="X294" s="56"/>
      <c r="Y294" s="38"/>
      <c r="Z294" s="38"/>
      <c r="AA294" s="178"/>
    </row>
    <row r="295" spans="1:33">
      <c r="A295" s="179" t="s">
        <v>2048</v>
      </c>
      <c r="B295" s="19" t="s">
        <v>159</v>
      </c>
      <c r="C295" s="56" t="s">
        <v>1079</v>
      </c>
      <c r="D295" s="57" t="s">
        <v>1802</v>
      </c>
      <c r="E295" s="58">
        <v>5</v>
      </c>
      <c r="F295" s="59"/>
      <c r="G295" s="60">
        <v>7</v>
      </c>
      <c r="H295" s="61"/>
      <c r="I295" s="62"/>
      <c r="J295" s="61"/>
      <c r="K295" s="63"/>
      <c r="L295" s="61"/>
      <c r="M295" s="63"/>
      <c r="N295" s="63">
        <v>10</v>
      </c>
      <c r="O295" s="64"/>
      <c r="P295" s="88"/>
      <c r="Q295" s="86"/>
      <c r="R295" s="84"/>
      <c r="S295" s="63"/>
      <c r="T295" s="63">
        <v>93</v>
      </c>
      <c r="U295" s="39">
        <v>26</v>
      </c>
      <c r="V295" s="383">
        <v>33453</v>
      </c>
      <c r="W295" s="355" t="s">
        <v>2834</v>
      </c>
    </row>
    <row r="296" spans="1:33">
      <c r="A296" s="19" t="s">
        <v>2048</v>
      </c>
      <c r="B296" s="56" t="s">
        <v>221</v>
      </c>
      <c r="C296" s="56" t="s">
        <v>1074</v>
      </c>
      <c r="D296" s="57" t="s">
        <v>1802</v>
      </c>
      <c r="E296" s="58">
        <v>4</v>
      </c>
      <c r="F296" s="59"/>
      <c r="G296" s="60">
        <v>0</v>
      </c>
      <c r="H296" s="61"/>
      <c r="I296" s="62"/>
      <c r="J296" s="61"/>
      <c r="K296" s="63"/>
      <c r="L296" s="61"/>
      <c r="M296" s="63"/>
      <c r="N296" s="63">
        <v>10</v>
      </c>
      <c r="O296" s="64"/>
      <c r="P296" s="88"/>
      <c r="Q296" s="86"/>
      <c r="R296" s="84"/>
      <c r="S296" s="63"/>
      <c r="U296" s="63"/>
    </row>
    <row r="297" spans="1:33">
      <c r="A297" s="19" t="s">
        <v>2048</v>
      </c>
      <c r="B297" s="56" t="s">
        <v>47</v>
      </c>
      <c r="C297" s="56" t="s">
        <v>46</v>
      </c>
      <c r="D297" s="57" t="s">
        <v>1764</v>
      </c>
      <c r="E297" s="58">
        <v>0</v>
      </c>
      <c r="F297" s="59"/>
      <c r="G297" s="60">
        <v>11</v>
      </c>
      <c r="H297" s="61"/>
      <c r="I297" s="62"/>
      <c r="J297" s="61"/>
      <c r="K297" s="63"/>
      <c r="L297" s="61"/>
      <c r="M297" s="63"/>
      <c r="N297" s="63">
        <v>10</v>
      </c>
      <c r="O297" s="64"/>
      <c r="P297" s="88"/>
      <c r="Q297" s="86"/>
      <c r="R297" s="84"/>
      <c r="S297" s="63"/>
      <c r="U297" s="63"/>
    </row>
    <row r="298" spans="1:33">
      <c r="A298" s="19" t="s">
        <v>2048</v>
      </c>
      <c r="B298" s="56" t="s">
        <v>57</v>
      </c>
      <c r="C298" s="56" t="s">
        <v>1164</v>
      </c>
      <c r="D298" s="68" t="s">
        <v>285</v>
      </c>
      <c r="E298" s="58">
        <v>6</v>
      </c>
      <c r="F298" s="59">
        <v>6</v>
      </c>
      <c r="G298" s="60">
        <v>0</v>
      </c>
      <c r="H298" s="61"/>
      <c r="I298" s="62"/>
      <c r="J298" s="61"/>
      <c r="K298" s="63"/>
      <c r="L298" s="61"/>
      <c r="M298" s="63"/>
      <c r="N298" s="63">
        <v>11</v>
      </c>
      <c r="O298" s="64"/>
      <c r="P298" s="88"/>
      <c r="Q298" s="86"/>
      <c r="R298" s="84"/>
      <c r="S298" s="63"/>
      <c r="U298" s="63"/>
    </row>
    <row r="299" spans="1:33">
      <c r="A299" s="19" t="s">
        <v>2048</v>
      </c>
      <c r="B299" s="56" t="s">
        <v>161</v>
      </c>
      <c r="C299" s="56" t="s">
        <v>408</v>
      </c>
      <c r="D299" s="68" t="s">
        <v>285</v>
      </c>
      <c r="E299" s="58">
        <v>4</v>
      </c>
      <c r="F299" s="59">
        <v>4</v>
      </c>
      <c r="G299" s="60">
        <v>0</v>
      </c>
      <c r="H299" s="61"/>
      <c r="I299" s="62"/>
      <c r="J299" s="61"/>
      <c r="K299" s="63"/>
      <c r="L299" s="61"/>
      <c r="M299" s="63"/>
      <c r="N299" s="63">
        <v>11</v>
      </c>
      <c r="O299" s="64"/>
      <c r="P299" s="88"/>
      <c r="Q299" s="86"/>
      <c r="R299" s="84"/>
      <c r="S299" s="63"/>
      <c r="U299" s="63"/>
    </row>
    <row r="300" spans="1:33">
      <c r="A300" s="19" t="s">
        <v>2048</v>
      </c>
      <c r="B300" s="56" t="s">
        <v>151</v>
      </c>
      <c r="C300" s="56" t="s">
        <v>1727</v>
      </c>
      <c r="D300" s="68" t="s">
        <v>181</v>
      </c>
      <c r="E300" s="58">
        <v>5</v>
      </c>
      <c r="F300" s="59">
        <v>6</v>
      </c>
      <c r="G300" s="60">
        <v>6</v>
      </c>
      <c r="H300" s="61"/>
      <c r="I300" s="62"/>
      <c r="J300" s="61"/>
      <c r="K300" s="63"/>
      <c r="L300" s="61"/>
      <c r="M300" s="63"/>
      <c r="N300" s="63">
        <v>12</v>
      </c>
      <c r="O300" s="64"/>
      <c r="P300" s="88"/>
      <c r="Q300" s="86"/>
      <c r="R300" s="84"/>
      <c r="S300" s="63"/>
      <c r="U300" s="63"/>
    </row>
    <row r="301" spans="1:33">
      <c r="A301" s="19" t="s">
        <v>2048</v>
      </c>
      <c r="B301" s="56" t="s">
        <v>142</v>
      </c>
      <c r="C301" s="56" t="s">
        <v>453</v>
      </c>
      <c r="D301" s="68" t="s">
        <v>178</v>
      </c>
      <c r="E301" s="58">
        <v>4</v>
      </c>
      <c r="F301" s="59">
        <v>4</v>
      </c>
      <c r="G301" s="60">
        <v>3</v>
      </c>
      <c r="H301" s="61"/>
      <c r="I301" s="62"/>
      <c r="J301" s="61"/>
      <c r="K301" s="63"/>
      <c r="L301" s="61"/>
      <c r="M301" s="63"/>
      <c r="N301" s="63">
        <v>12</v>
      </c>
      <c r="O301" s="64"/>
      <c r="P301" s="88"/>
      <c r="Q301" s="86"/>
      <c r="R301" s="84"/>
      <c r="S301" s="63"/>
      <c r="U301" s="63"/>
      <c r="W301" s="354" t="s">
        <v>2615</v>
      </c>
    </row>
    <row r="302" spans="1:33">
      <c r="A302" s="19" t="s">
        <v>2048</v>
      </c>
      <c r="B302" s="56" t="s">
        <v>95</v>
      </c>
      <c r="C302" s="56" t="s">
        <v>1088</v>
      </c>
      <c r="D302" s="68" t="s">
        <v>25</v>
      </c>
      <c r="E302" s="58">
        <v>4</v>
      </c>
      <c r="F302" s="59">
        <v>0</v>
      </c>
      <c r="G302" s="60">
        <v>3</v>
      </c>
      <c r="H302" s="61"/>
      <c r="I302" s="62"/>
      <c r="J302" s="61"/>
      <c r="K302" s="63"/>
      <c r="L302" s="61"/>
      <c r="M302" s="63"/>
      <c r="N302" s="63">
        <v>12</v>
      </c>
      <c r="O302" s="64"/>
      <c r="P302" s="88"/>
      <c r="Q302" s="86"/>
      <c r="R302" s="84"/>
      <c r="S302" s="63"/>
      <c r="U302" s="63"/>
    </row>
    <row r="303" spans="1:33">
      <c r="A303" s="178" t="s">
        <v>2048</v>
      </c>
      <c r="B303" s="19" t="s">
        <v>129</v>
      </c>
      <c r="C303" s="56" t="s">
        <v>1506</v>
      </c>
      <c r="D303" s="68" t="s">
        <v>178</v>
      </c>
      <c r="E303" s="58">
        <v>0</v>
      </c>
      <c r="F303" s="59">
        <v>5</v>
      </c>
      <c r="G303" s="60">
        <v>3</v>
      </c>
      <c r="H303" s="61" t="s">
        <v>65</v>
      </c>
      <c r="I303" s="62" t="s">
        <v>199</v>
      </c>
      <c r="J303" s="61"/>
      <c r="K303" s="63"/>
      <c r="L303" s="61"/>
      <c r="M303" s="63"/>
      <c r="N303" s="63">
        <v>12</v>
      </c>
      <c r="O303" s="64"/>
      <c r="P303" s="88"/>
      <c r="Q303" s="86"/>
      <c r="R303" s="84"/>
      <c r="S303" s="63"/>
      <c r="T303" s="236"/>
      <c r="U303" s="236"/>
      <c r="V303" s="385"/>
      <c r="W303" s="38" t="s">
        <v>2950</v>
      </c>
    </row>
    <row r="304" spans="1:33">
      <c r="A304" s="19" t="s">
        <v>2048</v>
      </c>
      <c r="B304" s="56" t="s">
        <v>76</v>
      </c>
      <c r="C304" s="56" t="s">
        <v>1462</v>
      </c>
      <c r="D304" s="68" t="s">
        <v>181</v>
      </c>
      <c r="E304" s="58">
        <v>0</v>
      </c>
      <c r="F304" s="59">
        <v>5</v>
      </c>
      <c r="G304" s="60">
        <v>0</v>
      </c>
      <c r="H304" s="61"/>
      <c r="I304" s="62"/>
      <c r="J304" s="61"/>
      <c r="K304" s="63"/>
      <c r="L304" s="61"/>
      <c r="M304" s="63"/>
      <c r="N304" s="63">
        <v>12</v>
      </c>
      <c r="O304" s="64"/>
      <c r="P304" s="88"/>
      <c r="Q304" s="86"/>
      <c r="R304" s="84"/>
      <c r="S304" s="63"/>
      <c r="U304" s="63"/>
    </row>
    <row r="305" spans="1:33">
      <c r="A305" s="178" t="s">
        <v>2048</v>
      </c>
      <c r="B305" s="19" t="s">
        <v>12</v>
      </c>
      <c r="C305" s="56" t="s">
        <v>1483</v>
      </c>
      <c r="D305" s="68" t="s">
        <v>130</v>
      </c>
      <c r="E305" s="58">
        <v>4</v>
      </c>
      <c r="F305" s="59">
        <v>0</v>
      </c>
      <c r="G305" s="60">
        <v>4</v>
      </c>
      <c r="H305" s="61"/>
      <c r="I305" s="62"/>
      <c r="J305" s="61"/>
      <c r="K305" s="63"/>
      <c r="L305" s="61"/>
      <c r="M305" s="63"/>
      <c r="N305" s="63">
        <v>13</v>
      </c>
      <c r="O305" s="64"/>
      <c r="P305" s="88"/>
      <c r="Q305" s="86"/>
      <c r="R305" s="84"/>
      <c r="S305" s="63"/>
      <c r="U305" s="236"/>
      <c r="V305" s="385"/>
      <c r="W305" s="38" t="s">
        <v>2954</v>
      </c>
      <c r="X305" s="56"/>
      <c r="Y305" s="38"/>
      <c r="Z305" s="38"/>
      <c r="AA305" s="178"/>
      <c r="AB305" s="56"/>
      <c r="AC305" s="56"/>
      <c r="AD305" s="56"/>
      <c r="AE305" s="56"/>
      <c r="AF305" s="56"/>
      <c r="AG305" s="56"/>
    </row>
    <row r="306" spans="1:33">
      <c r="A306" s="19" t="s">
        <v>2048</v>
      </c>
      <c r="B306" s="56" t="s">
        <v>95</v>
      </c>
      <c r="C306" s="56" t="s">
        <v>1091</v>
      </c>
      <c r="D306" s="68" t="s">
        <v>18</v>
      </c>
      <c r="E306" s="58">
        <v>6</v>
      </c>
      <c r="F306" s="59">
        <v>6</v>
      </c>
      <c r="G306" s="60"/>
      <c r="H306" s="61"/>
      <c r="I306" s="62"/>
      <c r="J306" s="61"/>
      <c r="K306" s="63"/>
      <c r="L306" s="61"/>
      <c r="M306" s="63"/>
      <c r="N306" s="63">
        <v>14</v>
      </c>
      <c r="O306" s="64"/>
      <c r="P306" s="88"/>
      <c r="Q306" s="86"/>
      <c r="R306" s="84"/>
      <c r="S306" s="63"/>
      <c r="U306" s="63"/>
    </row>
    <row r="307" spans="1:33">
      <c r="A307" s="19" t="s">
        <v>2048</v>
      </c>
      <c r="B307" s="56" t="s">
        <v>35</v>
      </c>
      <c r="C307" s="56" t="s">
        <v>812</v>
      </c>
      <c r="D307" s="68" t="s">
        <v>1808</v>
      </c>
      <c r="E307" s="17">
        <v>4</v>
      </c>
      <c r="F307" s="73">
        <v>5</v>
      </c>
      <c r="G307" s="78"/>
      <c r="H307" s="76" t="s">
        <v>2010</v>
      </c>
      <c r="I307" s="53"/>
      <c r="J307" s="61"/>
      <c r="K307" s="75"/>
      <c r="L307" s="61"/>
      <c r="M307" s="63"/>
      <c r="N307" s="63">
        <v>14</v>
      </c>
      <c r="O307" s="64"/>
      <c r="P307" s="88"/>
      <c r="Q307" s="86"/>
      <c r="R307" s="84"/>
      <c r="S307" s="63">
        <v>17</v>
      </c>
      <c r="T307" s="77"/>
      <c r="U307" s="63"/>
    </row>
    <row r="308" spans="1:33">
      <c r="A308" s="19" t="s">
        <v>2048</v>
      </c>
      <c r="B308" s="56" t="s">
        <v>137</v>
      </c>
      <c r="C308" s="56" t="s">
        <v>1322</v>
      </c>
      <c r="D308" s="68" t="s">
        <v>18</v>
      </c>
      <c r="E308" s="58">
        <v>4</v>
      </c>
      <c r="F308" s="59">
        <v>4</v>
      </c>
      <c r="G308" s="60"/>
      <c r="H308" s="61"/>
      <c r="I308" s="62"/>
      <c r="J308" s="61"/>
      <c r="K308" s="63"/>
      <c r="L308" s="61"/>
      <c r="M308" s="63"/>
      <c r="N308" s="63">
        <v>14</v>
      </c>
      <c r="O308" s="64"/>
      <c r="P308" s="88"/>
      <c r="Q308" s="86"/>
      <c r="R308" s="84"/>
      <c r="S308" s="63"/>
      <c r="U308" s="63"/>
    </row>
    <row r="309" spans="1:33">
      <c r="A309" s="19" t="s">
        <v>2048</v>
      </c>
      <c r="B309" s="63" t="s">
        <v>17</v>
      </c>
      <c r="C309" s="55" t="s">
        <v>2039</v>
      </c>
      <c r="D309" s="68" t="s">
        <v>42</v>
      </c>
      <c r="E309" s="58">
        <v>0</v>
      </c>
      <c r="F309" s="59">
        <v>4</v>
      </c>
      <c r="G309" s="60"/>
      <c r="H309" s="61"/>
      <c r="I309" s="63"/>
      <c r="J309" s="61"/>
      <c r="K309" s="63"/>
      <c r="L309" s="61"/>
      <c r="M309" s="63"/>
      <c r="N309" s="63">
        <v>14</v>
      </c>
      <c r="O309" s="64"/>
      <c r="P309" s="88"/>
      <c r="Q309" s="86"/>
      <c r="R309" s="84"/>
      <c r="S309" s="63"/>
      <c r="U309" s="63"/>
    </row>
    <row r="310" spans="1:33">
      <c r="A310" s="19" t="s">
        <v>2048</v>
      </c>
      <c r="B310" s="56" t="s">
        <v>95</v>
      </c>
      <c r="C310" s="56" t="s">
        <v>323</v>
      </c>
      <c r="D310" s="68" t="s">
        <v>108</v>
      </c>
      <c r="E310" s="58">
        <v>6</v>
      </c>
      <c r="F310" s="59"/>
      <c r="G310" s="60"/>
      <c r="H310" s="61"/>
      <c r="I310" s="62"/>
      <c r="J310" s="61"/>
      <c r="K310" s="63"/>
      <c r="L310" s="61"/>
      <c r="M310" s="63"/>
      <c r="N310" s="63">
        <v>15</v>
      </c>
      <c r="O310" s="64"/>
      <c r="P310" s="88"/>
      <c r="Q310" s="86"/>
      <c r="R310" s="84"/>
      <c r="S310" s="63"/>
      <c r="U310" s="63"/>
      <c r="X310" s="56"/>
      <c r="Y310" s="38"/>
      <c r="Z310" s="38"/>
      <c r="AA310" s="178"/>
      <c r="AB310" s="56"/>
      <c r="AC310" s="56"/>
      <c r="AD310" s="56"/>
      <c r="AE310" s="56"/>
      <c r="AF310" s="56"/>
      <c r="AG310" s="56"/>
    </row>
    <row r="311" spans="1:33">
      <c r="A311" s="19" t="s">
        <v>2048</v>
      </c>
      <c r="B311" s="56" t="s">
        <v>17</v>
      </c>
      <c r="C311" s="56" t="s">
        <v>1077</v>
      </c>
      <c r="D311" s="68" t="s">
        <v>108</v>
      </c>
      <c r="E311" s="58">
        <v>5</v>
      </c>
      <c r="F311" s="59"/>
      <c r="G311" s="60"/>
      <c r="H311" s="61"/>
      <c r="I311" s="62"/>
      <c r="J311" s="61"/>
      <c r="K311" s="63"/>
      <c r="L311" s="61"/>
      <c r="M311" s="63"/>
      <c r="N311" s="63">
        <v>15</v>
      </c>
      <c r="O311" s="64"/>
      <c r="P311" s="88"/>
      <c r="Q311" s="86"/>
      <c r="R311" s="84"/>
      <c r="S311" s="63"/>
      <c r="U311" s="63"/>
    </row>
    <row r="312" spans="1:33">
      <c r="A312" s="178" t="s">
        <v>2048</v>
      </c>
      <c r="B312" s="19" t="s">
        <v>82</v>
      </c>
      <c r="C312" s="56" t="s">
        <v>400</v>
      </c>
      <c r="D312" s="68" t="s">
        <v>132</v>
      </c>
      <c r="E312" s="58">
        <v>4</v>
      </c>
      <c r="F312" s="59"/>
      <c r="G312" s="60"/>
      <c r="H312" s="61"/>
      <c r="I312" s="62"/>
      <c r="J312" s="61"/>
      <c r="K312" s="63"/>
      <c r="L312" s="61"/>
      <c r="M312" s="63"/>
      <c r="N312" s="63">
        <v>15</v>
      </c>
      <c r="O312" s="64"/>
      <c r="P312" s="88"/>
      <c r="Q312" s="86"/>
      <c r="R312" s="84"/>
      <c r="S312" s="63"/>
      <c r="U312" s="236"/>
      <c r="V312" s="383"/>
      <c r="W312" s="38" t="s">
        <v>2946</v>
      </c>
    </row>
    <row r="313" spans="1:33">
      <c r="A313" s="19" t="s">
        <v>2048</v>
      </c>
      <c r="B313" s="56" t="s">
        <v>79</v>
      </c>
      <c r="C313" s="56" t="s">
        <v>1695</v>
      </c>
      <c r="D313" s="68" t="s">
        <v>29</v>
      </c>
      <c r="E313" s="58">
        <v>0</v>
      </c>
      <c r="F313" s="59">
        <v>0</v>
      </c>
      <c r="G313" s="60"/>
      <c r="H313" s="61"/>
      <c r="I313" s="62"/>
      <c r="J313" s="61"/>
      <c r="K313" s="63"/>
      <c r="L313" s="61"/>
      <c r="M313" s="63"/>
      <c r="N313" s="63">
        <v>16</v>
      </c>
      <c r="O313" s="64"/>
      <c r="P313" s="88"/>
      <c r="Q313" s="86"/>
      <c r="R313" s="84"/>
      <c r="S313" s="63"/>
      <c r="U313" s="63"/>
      <c r="X313" s="56"/>
      <c r="Y313" s="38"/>
      <c r="Z313" s="38"/>
      <c r="AA313" s="178"/>
      <c r="AB313" s="56"/>
      <c r="AC313" s="56"/>
      <c r="AD313" s="56"/>
      <c r="AE313" s="56"/>
      <c r="AF313" s="56"/>
      <c r="AG313" s="56"/>
    </row>
    <row r="314" spans="1:33">
      <c r="A314" s="19" t="s">
        <v>2048</v>
      </c>
      <c r="B314" s="56" t="s">
        <v>57</v>
      </c>
      <c r="C314" s="56" t="s">
        <v>1729</v>
      </c>
      <c r="D314" s="68" t="s">
        <v>29</v>
      </c>
      <c r="E314" s="58">
        <v>0</v>
      </c>
      <c r="F314" s="59">
        <v>4</v>
      </c>
      <c r="G314" s="60"/>
      <c r="H314" s="61"/>
      <c r="I314" s="62"/>
      <c r="J314" s="61"/>
      <c r="K314" s="63"/>
      <c r="L314" s="61"/>
      <c r="M314" s="63"/>
      <c r="N314" s="63">
        <v>16</v>
      </c>
      <c r="O314" s="64"/>
      <c r="P314" s="88"/>
      <c r="Q314" s="86"/>
      <c r="R314" s="84"/>
      <c r="S314" s="63"/>
      <c r="U314" s="63"/>
    </row>
    <row r="315" spans="1:33">
      <c r="A315" s="178" t="s">
        <v>2048</v>
      </c>
      <c r="B315" s="18" t="s">
        <v>52</v>
      </c>
      <c r="C315" s="55" t="s">
        <v>1507</v>
      </c>
      <c r="D315" s="68" t="s">
        <v>55</v>
      </c>
      <c r="M315" s="55"/>
      <c r="N315" s="18">
        <v>18</v>
      </c>
      <c r="S315" s="18"/>
      <c r="T315" s="236"/>
      <c r="U315" s="236"/>
      <c r="V315" s="385"/>
      <c r="W315" s="38" t="s">
        <v>2948</v>
      </c>
    </row>
    <row r="316" spans="1:33">
      <c r="A316" s="19" t="s">
        <v>2048</v>
      </c>
      <c r="B316" s="55" t="s">
        <v>12</v>
      </c>
      <c r="C316" s="55" t="s">
        <v>940</v>
      </c>
      <c r="D316" s="68" t="s">
        <v>1777</v>
      </c>
      <c r="M316" s="55"/>
      <c r="N316" s="18">
        <v>19</v>
      </c>
      <c r="S316" s="18"/>
    </row>
    <row r="317" spans="1:33">
      <c r="A317" s="19" t="s">
        <v>2048</v>
      </c>
      <c r="B317" s="36"/>
      <c r="C317" s="379" t="s">
        <v>1824</v>
      </c>
      <c r="D317" s="37" t="s">
        <v>1756</v>
      </c>
      <c r="N317" s="18">
        <v>20</v>
      </c>
    </row>
    <row r="318" spans="1:33">
      <c r="A318" s="19" t="s">
        <v>2048</v>
      </c>
      <c r="B318" s="36"/>
      <c r="C318" s="379" t="s">
        <v>1821</v>
      </c>
      <c r="D318" s="37" t="s">
        <v>55</v>
      </c>
      <c r="N318" s="18">
        <v>20</v>
      </c>
      <c r="AA318" s="236"/>
    </row>
    <row r="319" spans="1:33">
      <c r="A319" s="19" t="s">
        <v>2048</v>
      </c>
      <c r="B319" s="36"/>
      <c r="C319" s="379" t="s">
        <v>1814</v>
      </c>
      <c r="D319" s="37" t="s">
        <v>1766</v>
      </c>
      <c r="N319" s="18">
        <v>20</v>
      </c>
    </row>
    <row r="320" spans="1:33">
      <c r="A320" s="19" t="s">
        <v>1844</v>
      </c>
      <c r="B320" s="55" t="s">
        <v>21</v>
      </c>
      <c r="C320" s="55" t="s">
        <v>1225</v>
      </c>
      <c r="D320" s="68" t="s">
        <v>114</v>
      </c>
      <c r="M320" s="55"/>
      <c r="N320" s="18">
        <v>1</v>
      </c>
      <c r="P320" s="87">
        <v>510</v>
      </c>
      <c r="Q320" s="85">
        <v>20</v>
      </c>
      <c r="S320" s="18"/>
      <c r="U320" s="55"/>
      <c r="W320" s="55"/>
    </row>
    <row r="321" spans="1:33">
      <c r="A321" s="19" t="s">
        <v>1844</v>
      </c>
      <c r="B321" s="55" t="s">
        <v>197</v>
      </c>
      <c r="C321" s="55" t="s">
        <v>1372</v>
      </c>
      <c r="D321" s="68" t="s">
        <v>114</v>
      </c>
      <c r="M321" s="55"/>
      <c r="N321" s="18">
        <v>1</v>
      </c>
      <c r="P321" s="87">
        <v>509</v>
      </c>
      <c r="Q321" s="85">
        <v>6</v>
      </c>
      <c r="S321" s="18"/>
    </row>
    <row r="322" spans="1:33">
      <c r="A322" s="179" t="s">
        <v>1844</v>
      </c>
      <c r="B322" s="18" t="s">
        <v>73</v>
      </c>
      <c r="C322" s="55" t="s">
        <v>2414</v>
      </c>
      <c r="D322" s="68" t="s">
        <v>114</v>
      </c>
      <c r="M322" s="55"/>
      <c r="N322" s="18">
        <v>1</v>
      </c>
      <c r="P322" s="87">
        <v>205</v>
      </c>
      <c r="Q322" s="85">
        <v>5</v>
      </c>
      <c r="S322" s="18"/>
      <c r="T322" s="63">
        <v>16</v>
      </c>
      <c r="U322" s="224">
        <v>22</v>
      </c>
      <c r="V322" s="382">
        <v>34621</v>
      </c>
      <c r="W322" s="355" t="s">
        <v>2833</v>
      </c>
    </row>
    <row r="323" spans="1:33">
      <c r="A323" s="19" t="s">
        <v>1844</v>
      </c>
      <c r="B323" s="55" t="s">
        <v>142</v>
      </c>
      <c r="C323" s="55" t="s">
        <v>759</v>
      </c>
      <c r="D323" s="68" t="s">
        <v>61</v>
      </c>
      <c r="E323" s="19">
        <v>0</v>
      </c>
      <c r="G323" s="67">
        <v>4</v>
      </c>
      <c r="M323" s="55"/>
      <c r="N323" s="18">
        <v>2</v>
      </c>
      <c r="O323" s="69" t="s">
        <v>2002</v>
      </c>
      <c r="Q323" s="85">
        <v>222</v>
      </c>
      <c r="R323" s="83">
        <v>21</v>
      </c>
      <c r="S323" s="72"/>
    </row>
    <row r="324" spans="1:33">
      <c r="A324" s="179" t="s">
        <v>1844</v>
      </c>
      <c r="B324" s="18" t="s">
        <v>21</v>
      </c>
      <c r="C324" s="55" t="s">
        <v>230</v>
      </c>
      <c r="D324" s="68" t="s">
        <v>61</v>
      </c>
      <c r="E324" s="19">
        <v>0</v>
      </c>
      <c r="G324" s="67">
        <v>3</v>
      </c>
      <c r="M324" s="55"/>
      <c r="N324" s="18">
        <v>2</v>
      </c>
      <c r="O324" s="69" t="s">
        <v>1999</v>
      </c>
      <c r="Q324" s="85">
        <v>100</v>
      </c>
      <c r="R324" s="83">
        <v>12</v>
      </c>
      <c r="S324" s="18"/>
      <c r="T324" s="63">
        <v>28</v>
      </c>
      <c r="U324" s="18">
        <v>26</v>
      </c>
      <c r="V324" s="382">
        <v>33355</v>
      </c>
      <c r="W324" s="38" t="s">
        <v>2952</v>
      </c>
      <c r="X324" s="56"/>
      <c r="Y324" s="38"/>
      <c r="Z324" s="38"/>
      <c r="AA324" s="178"/>
      <c r="AB324" s="56"/>
      <c r="AC324" s="56"/>
      <c r="AD324" s="56"/>
      <c r="AE324" s="56"/>
      <c r="AF324" s="56"/>
      <c r="AG324" s="56"/>
    </row>
    <row r="325" spans="1:33">
      <c r="A325" s="19" t="s">
        <v>1844</v>
      </c>
      <c r="B325" s="55" t="s">
        <v>95</v>
      </c>
      <c r="C325" s="55" t="s">
        <v>1657</v>
      </c>
      <c r="D325" s="68" t="s">
        <v>61</v>
      </c>
      <c r="E325" s="19">
        <v>0</v>
      </c>
      <c r="G325" s="67">
        <v>2</v>
      </c>
      <c r="M325" s="55"/>
      <c r="N325" s="18">
        <v>2</v>
      </c>
      <c r="O325" s="69" t="s">
        <v>2003</v>
      </c>
      <c r="Q325" s="85">
        <v>39</v>
      </c>
      <c r="R325" s="83">
        <v>60</v>
      </c>
      <c r="S325" s="18"/>
    </row>
    <row r="326" spans="1:33">
      <c r="A326" s="178" t="s">
        <v>1844</v>
      </c>
      <c r="B326" s="18" t="s">
        <v>17</v>
      </c>
      <c r="C326" s="55" t="s">
        <v>1676</v>
      </c>
      <c r="D326" s="68" t="s">
        <v>61</v>
      </c>
      <c r="E326" s="19">
        <v>0</v>
      </c>
      <c r="G326" s="67">
        <v>0</v>
      </c>
      <c r="H326" s="68" t="s">
        <v>313</v>
      </c>
      <c r="I326" s="19">
        <v>0</v>
      </c>
      <c r="M326" s="55"/>
      <c r="N326" s="18">
        <v>3</v>
      </c>
      <c r="O326" s="69" t="s">
        <v>2002</v>
      </c>
      <c r="Q326" s="85">
        <v>35</v>
      </c>
      <c r="R326" s="83">
        <v>23</v>
      </c>
      <c r="S326" s="18"/>
      <c r="T326" s="236"/>
      <c r="U326" s="236"/>
      <c r="V326" s="385"/>
      <c r="W326" s="38" t="s">
        <v>2951</v>
      </c>
      <c r="X326" s="56"/>
    </row>
    <row r="327" spans="1:33">
      <c r="A327" s="19" t="s">
        <v>1844</v>
      </c>
      <c r="B327" s="55" t="s">
        <v>112</v>
      </c>
      <c r="C327" s="55" t="s">
        <v>1538</v>
      </c>
      <c r="D327" s="68" t="s">
        <v>53</v>
      </c>
      <c r="E327" s="19">
        <v>0</v>
      </c>
      <c r="M327" s="55"/>
      <c r="N327" s="18">
        <v>4</v>
      </c>
      <c r="O327" s="69" t="s">
        <v>123</v>
      </c>
      <c r="R327" s="83">
        <v>90</v>
      </c>
      <c r="S327" s="72"/>
    </row>
    <row r="328" spans="1:33">
      <c r="A328" s="19" t="s">
        <v>1844</v>
      </c>
      <c r="B328" s="55" t="s">
        <v>17</v>
      </c>
      <c r="C328" s="55" t="s">
        <v>1233</v>
      </c>
      <c r="D328" s="68" t="s">
        <v>1769</v>
      </c>
      <c r="E328" s="19">
        <v>0</v>
      </c>
      <c r="M328" s="55"/>
      <c r="N328" s="18">
        <v>4</v>
      </c>
      <c r="O328" s="69" t="s">
        <v>2001</v>
      </c>
      <c r="R328" s="83">
        <v>56</v>
      </c>
      <c r="S328" s="18"/>
      <c r="Y328" s="38"/>
      <c r="Z328" s="38"/>
      <c r="AA328" s="178"/>
    </row>
    <row r="329" spans="1:33">
      <c r="A329" s="19" t="s">
        <v>1844</v>
      </c>
      <c r="B329" s="55" t="s">
        <v>151</v>
      </c>
      <c r="C329" s="55" t="s">
        <v>1013</v>
      </c>
      <c r="D329" s="57" t="s">
        <v>1769</v>
      </c>
      <c r="E329" s="19">
        <v>0</v>
      </c>
      <c r="F329" s="73"/>
      <c r="G329" s="74"/>
      <c r="H329" s="57" t="s">
        <v>2007</v>
      </c>
      <c r="I329" s="17"/>
      <c r="J329" s="57" t="s">
        <v>2008</v>
      </c>
      <c r="M329" s="55"/>
      <c r="N329" s="18">
        <v>4</v>
      </c>
      <c r="O329" s="69" t="s">
        <v>123</v>
      </c>
      <c r="R329" s="83">
        <v>41</v>
      </c>
      <c r="S329" s="18">
        <v>17</v>
      </c>
      <c r="X329" s="56"/>
    </row>
    <row r="330" spans="1:33">
      <c r="A330" s="178" t="s">
        <v>1844</v>
      </c>
      <c r="B330" s="18" t="s">
        <v>79</v>
      </c>
      <c r="C330" s="55" t="s">
        <v>2439</v>
      </c>
      <c r="D330" s="68" t="s">
        <v>36</v>
      </c>
      <c r="M330" s="55"/>
      <c r="N330" s="18">
        <v>4</v>
      </c>
      <c r="O330" s="69" t="s">
        <v>1999</v>
      </c>
      <c r="R330" s="83">
        <v>33</v>
      </c>
      <c r="S330" s="18"/>
      <c r="T330" s="63">
        <v>19</v>
      </c>
      <c r="U330" s="224">
        <v>23</v>
      </c>
      <c r="V330" s="382">
        <v>34521</v>
      </c>
      <c r="W330" s="236" t="s">
        <v>2919</v>
      </c>
    </row>
    <row r="331" spans="1:33">
      <c r="A331" s="19" t="s">
        <v>1844</v>
      </c>
      <c r="B331" s="55" t="s">
        <v>159</v>
      </c>
      <c r="C331" s="55" t="s">
        <v>319</v>
      </c>
      <c r="D331" s="68" t="s">
        <v>1769</v>
      </c>
      <c r="E331" s="19">
        <v>0</v>
      </c>
      <c r="M331" s="55"/>
      <c r="N331" s="18">
        <v>4</v>
      </c>
      <c r="O331" s="69" t="s">
        <v>1999</v>
      </c>
      <c r="R331" s="83">
        <v>16</v>
      </c>
      <c r="S331" s="72"/>
      <c r="Y331" s="38"/>
      <c r="Z331" s="38"/>
      <c r="AA331" s="178"/>
      <c r="AB331" s="56"/>
      <c r="AC331" s="56"/>
      <c r="AD331" s="56"/>
      <c r="AE331" s="56"/>
      <c r="AF331" s="56"/>
      <c r="AG331" s="56"/>
    </row>
    <row r="332" spans="1:33">
      <c r="A332" s="179" t="s">
        <v>1844</v>
      </c>
      <c r="B332" s="18" t="s">
        <v>118</v>
      </c>
      <c r="C332" s="55" t="s">
        <v>1049</v>
      </c>
      <c r="D332" s="57" t="s">
        <v>1769</v>
      </c>
      <c r="E332" s="19">
        <v>0</v>
      </c>
      <c r="F332" s="73"/>
      <c r="G332" s="74"/>
      <c r="H332" s="57" t="s">
        <v>2007</v>
      </c>
      <c r="I332" s="17"/>
      <c r="J332" s="57" t="s">
        <v>2008</v>
      </c>
      <c r="M332" s="55"/>
      <c r="N332" s="18">
        <v>4</v>
      </c>
      <c r="O332" s="69" t="s">
        <v>1999</v>
      </c>
      <c r="R332" s="83">
        <v>14</v>
      </c>
      <c r="S332" s="18">
        <v>17</v>
      </c>
      <c r="T332" s="75"/>
      <c r="U332" s="236"/>
      <c r="V332" s="385"/>
      <c r="W332" s="38" t="s">
        <v>2953</v>
      </c>
      <c r="X332" s="56"/>
    </row>
    <row r="333" spans="1:33">
      <c r="A333" s="19" t="s">
        <v>1844</v>
      </c>
      <c r="B333" s="55" t="s">
        <v>47</v>
      </c>
      <c r="C333" s="55" t="s">
        <v>1215</v>
      </c>
      <c r="D333" s="68" t="s">
        <v>104</v>
      </c>
      <c r="E333" s="19">
        <v>4</v>
      </c>
      <c r="G333" s="67">
        <v>0</v>
      </c>
      <c r="M333" s="55"/>
      <c r="N333" s="18">
        <v>5</v>
      </c>
      <c r="O333" s="69" t="s">
        <v>2002</v>
      </c>
      <c r="R333" s="83">
        <v>80</v>
      </c>
      <c r="S333" s="18"/>
    </row>
    <row r="334" spans="1:33">
      <c r="A334" s="19" t="s">
        <v>1844</v>
      </c>
      <c r="B334" s="55" t="s">
        <v>73</v>
      </c>
      <c r="C334" s="55" t="s">
        <v>934</v>
      </c>
      <c r="D334" s="68" t="s">
        <v>104</v>
      </c>
      <c r="E334" s="19">
        <v>0</v>
      </c>
      <c r="G334" s="67">
        <v>0</v>
      </c>
      <c r="M334" s="55"/>
      <c r="N334" s="18">
        <v>5</v>
      </c>
      <c r="O334" s="69" t="s">
        <v>123</v>
      </c>
      <c r="R334" s="83">
        <v>50</v>
      </c>
      <c r="S334" s="18"/>
    </row>
    <row r="335" spans="1:33">
      <c r="A335" s="19" t="s">
        <v>1844</v>
      </c>
      <c r="B335" s="55" t="s">
        <v>159</v>
      </c>
      <c r="C335" s="55" t="s">
        <v>548</v>
      </c>
      <c r="D335" s="68" t="s">
        <v>104</v>
      </c>
      <c r="E335" s="19">
        <v>0</v>
      </c>
      <c r="G335" s="67">
        <v>0</v>
      </c>
      <c r="H335" s="68" t="s">
        <v>1762</v>
      </c>
      <c r="I335" s="18">
        <v>0</v>
      </c>
      <c r="M335" s="55"/>
      <c r="N335" s="18">
        <v>5</v>
      </c>
      <c r="O335" s="69" t="s">
        <v>1999</v>
      </c>
      <c r="R335" s="83">
        <v>4</v>
      </c>
      <c r="S335" s="18"/>
      <c r="X335" s="63"/>
    </row>
    <row r="336" spans="1:33">
      <c r="A336" s="19" t="s">
        <v>1844</v>
      </c>
      <c r="B336" s="55" t="s">
        <v>32</v>
      </c>
      <c r="C336" s="55" t="s">
        <v>1340</v>
      </c>
      <c r="D336" s="68" t="s">
        <v>1759</v>
      </c>
      <c r="E336" s="19">
        <v>4</v>
      </c>
      <c r="G336" s="67">
        <v>7</v>
      </c>
      <c r="M336" s="55"/>
      <c r="N336" s="18">
        <v>6</v>
      </c>
      <c r="S336" s="18"/>
    </row>
    <row r="337" spans="1:33">
      <c r="A337" s="19" t="s">
        <v>1844</v>
      </c>
      <c r="B337" s="55" t="s">
        <v>79</v>
      </c>
      <c r="C337" s="55" t="s">
        <v>546</v>
      </c>
      <c r="D337" s="68" t="s">
        <v>1759</v>
      </c>
      <c r="E337" s="19">
        <v>0</v>
      </c>
      <c r="G337" s="67">
        <v>0</v>
      </c>
      <c r="H337" s="68" t="s">
        <v>1793</v>
      </c>
      <c r="I337" s="19">
        <v>0</v>
      </c>
      <c r="M337" s="55"/>
      <c r="N337" s="18">
        <v>6</v>
      </c>
      <c r="S337" s="18"/>
    </row>
    <row r="338" spans="1:33">
      <c r="A338" s="19" t="s">
        <v>1844</v>
      </c>
      <c r="B338" s="55" t="s">
        <v>197</v>
      </c>
      <c r="C338" s="55" t="s">
        <v>476</v>
      </c>
      <c r="D338" s="68" t="s">
        <v>1766</v>
      </c>
      <c r="E338" s="19">
        <v>6</v>
      </c>
      <c r="G338" s="67">
        <v>7</v>
      </c>
      <c r="M338" s="55"/>
      <c r="N338" s="18">
        <v>7</v>
      </c>
      <c r="S338" s="18"/>
    </row>
    <row r="339" spans="1:33">
      <c r="A339" s="19" t="s">
        <v>1844</v>
      </c>
      <c r="B339" s="55" t="s">
        <v>57</v>
      </c>
      <c r="C339" s="55" t="s">
        <v>1731</v>
      </c>
      <c r="D339" s="68" t="s">
        <v>1756</v>
      </c>
      <c r="E339" s="19">
        <v>6</v>
      </c>
      <c r="G339" s="67">
        <v>7</v>
      </c>
      <c r="H339" s="68" t="s">
        <v>1793</v>
      </c>
      <c r="I339" s="19">
        <v>5</v>
      </c>
      <c r="M339" s="55"/>
      <c r="N339" s="18">
        <v>7</v>
      </c>
      <c r="S339" s="18"/>
      <c r="X339" s="63"/>
    </row>
    <row r="340" spans="1:33">
      <c r="A340" s="19" t="s">
        <v>1844</v>
      </c>
      <c r="B340" s="55" t="s">
        <v>101</v>
      </c>
      <c r="C340" s="55" t="s">
        <v>337</v>
      </c>
      <c r="D340" s="68" t="s">
        <v>1766</v>
      </c>
      <c r="E340" s="19">
        <v>0</v>
      </c>
      <c r="G340" s="67">
        <v>4</v>
      </c>
      <c r="M340" s="55"/>
      <c r="N340" s="18">
        <v>7</v>
      </c>
      <c r="S340" s="18"/>
      <c r="Y340" s="38"/>
      <c r="Z340" s="38"/>
      <c r="AA340" s="178"/>
    </row>
    <row r="341" spans="1:33">
      <c r="A341" s="19" t="s">
        <v>1844</v>
      </c>
      <c r="B341" s="55" t="s">
        <v>28</v>
      </c>
      <c r="C341" s="55" t="s">
        <v>567</v>
      </c>
      <c r="D341" s="68" t="s">
        <v>1774</v>
      </c>
      <c r="E341" s="19">
        <v>5</v>
      </c>
      <c r="G341" s="67">
        <v>4</v>
      </c>
      <c r="M341" s="55"/>
      <c r="N341" s="18">
        <v>8</v>
      </c>
      <c r="S341" s="18"/>
      <c r="X341" s="56"/>
    </row>
    <row r="342" spans="1:33">
      <c r="A342" s="179" t="s">
        <v>1844</v>
      </c>
      <c r="B342" s="18" t="s">
        <v>57</v>
      </c>
      <c r="C342" s="55" t="s">
        <v>2486</v>
      </c>
      <c r="D342" s="68" t="s">
        <v>1774</v>
      </c>
      <c r="E342" s="19">
        <v>4</v>
      </c>
      <c r="G342" s="67">
        <v>5</v>
      </c>
      <c r="M342" s="55"/>
      <c r="N342" s="18">
        <v>8</v>
      </c>
      <c r="S342" s="18"/>
      <c r="T342" s="63">
        <v>79</v>
      </c>
      <c r="U342" s="224">
        <v>23</v>
      </c>
      <c r="V342" s="382">
        <v>34411</v>
      </c>
      <c r="W342" s="236" t="s">
        <v>2834</v>
      </c>
    </row>
    <row r="343" spans="1:33">
      <c r="A343" s="19" t="s">
        <v>1844</v>
      </c>
      <c r="B343" s="55" t="s">
        <v>73</v>
      </c>
      <c r="C343" s="55" t="s">
        <v>1362</v>
      </c>
      <c r="D343" s="68" t="s">
        <v>1774</v>
      </c>
      <c r="E343" s="19">
        <v>4</v>
      </c>
      <c r="G343" s="67">
        <v>2</v>
      </c>
      <c r="M343" s="55"/>
      <c r="N343" s="18">
        <v>8</v>
      </c>
      <c r="S343" s="18"/>
    </row>
    <row r="344" spans="1:33">
      <c r="A344" s="19" t="s">
        <v>1844</v>
      </c>
      <c r="B344" s="55" t="s">
        <v>45</v>
      </c>
      <c r="C344" s="55" t="s">
        <v>171</v>
      </c>
      <c r="D344" s="68" t="s">
        <v>1784</v>
      </c>
      <c r="E344" s="19">
        <v>0</v>
      </c>
      <c r="G344" s="67">
        <v>5</v>
      </c>
      <c r="M344" s="55"/>
      <c r="N344" s="18">
        <v>8</v>
      </c>
      <c r="S344" s="18"/>
      <c r="Y344" s="38"/>
      <c r="Z344" s="38"/>
      <c r="AA344" s="178"/>
      <c r="AB344" s="56"/>
      <c r="AC344" s="56"/>
      <c r="AD344" s="56"/>
      <c r="AE344" s="56"/>
      <c r="AF344" s="56"/>
      <c r="AG344" s="56"/>
    </row>
    <row r="345" spans="1:33">
      <c r="A345" s="19" t="s">
        <v>1844</v>
      </c>
      <c r="B345" s="56" t="s">
        <v>76</v>
      </c>
      <c r="C345" s="56" t="s">
        <v>1678</v>
      </c>
      <c r="D345" s="57" t="s">
        <v>1789</v>
      </c>
      <c r="E345" s="58">
        <v>4</v>
      </c>
      <c r="F345" s="59"/>
      <c r="G345" s="60">
        <v>1</v>
      </c>
      <c r="H345" s="61"/>
      <c r="I345" s="62"/>
      <c r="J345" s="61"/>
      <c r="K345" s="63"/>
      <c r="L345" s="61"/>
      <c r="M345" s="63"/>
      <c r="N345" s="63">
        <v>9</v>
      </c>
      <c r="O345" s="64"/>
      <c r="P345" s="88"/>
      <c r="Q345" s="86"/>
      <c r="R345" s="84"/>
      <c r="S345" s="63"/>
      <c r="U345" s="63"/>
      <c r="X345" s="56"/>
      <c r="Y345" s="38"/>
      <c r="Z345" s="38"/>
      <c r="AA345" s="178"/>
    </row>
    <row r="346" spans="1:33">
      <c r="A346" s="178" t="s">
        <v>1844</v>
      </c>
      <c r="B346" s="19" t="s">
        <v>35</v>
      </c>
      <c r="C346" s="55" t="s">
        <v>2490</v>
      </c>
      <c r="D346" s="57" t="s">
        <v>1830</v>
      </c>
      <c r="E346" s="58">
        <v>4</v>
      </c>
      <c r="F346" s="59"/>
      <c r="G346" s="60">
        <v>0</v>
      </c>
      <c r="H346" s="61" t="s">
        <v>1764</v>
      </c>
      <c r="I346" s="62" t="s">
        <v>84</v>
      </c>
      <c r="J346" s="61"/>
      <c r="K346" s="63"/>
      <c r="L346" s="61"/>
      <c r="M346" s="63"/>
      <c r="N346" s="63">
        <v>9</v>
      </c>
      <c r="O346" s="64"/>
      <c r="P346" s="88"/>
      <c r="Q346" s="86"/>
      <c r="R346" s="84"/>
      <c r="S346" s="63"/>
      <c r="T346" s="63">
        <v>97</v>
      </c>
      <c r="U346" s="224">
        <v>21</v>
      </c>
      <c r="V346" s="383">
        <v>34976</v>
      </c>
      <c r="W346" s="355" t="s">
        <v>2829</v>
      </c>
      <c r="X346" s="56"/>
    </row>
    <row r="347" spans="1:33">
      <c r="A347" s="179" t="s">
        <v>1844</v>
      </c>
      <c r="B347" s="19" t="s">
        <v>221</v>
      </c>
      <c r="C347" s="56" t="s">
        <v>1258</v>
      </c>
      <c r="D347" s="68" t="s">
        <v>456</v>
      </c>
      <c r="E347" s="58">
        <v>4</v>
      </c>
      <c r="F347" s="59"/>
      <c r="G347" s="60">
        <v>0</v>
      </c>
      <c r="H347" s="61"/>
      <c r="I347" s="62"/>
      <c r="J347" s="61"/>
      <c r="K347" s="63"/>
      <c r="L347" s="61"/>
      <c r="M347" s="63"/>
      <c r="N347" s="63">
        <v>9</v>
      </c>
      <c r="O347" s="64"/>
      <c r="P347" s="88"/>
      <c r="Q347" s="86"/>
      <c r="R347" s="84"/>
      <c r="S347" s="236"/>
      <c r="T347" s="236"/>
      <c r="U347" s="236"/>
      <c r="V347" s="385"/>
      <c r="W347" s="38" t="s">
        <v>2950</v>
      </c>
    </row>
    <row r="348" spans="1:33">
      <c r="A348" s="19" t="s">
        <v>1844</v>
      </c>
      <c r="B348" s="56" t="s">
        <v>112</v>
      </c>
      <c r="C348" s="56" t="s">
        <v>1718</v>
      </c>
      <c r="D348" s="57" t="s">
        <v>1760</v>
      </c>
      <c r="E348" s="58">
        <v>5</v>
      </c>
      <c r="F348" s="59"/>
      <c r="G348" s="60">
        <v>5</v>
      </c>
      <c r="H348" s="61"/>
      <c r="I348" s="62"/>
      <c r="J348" s="61"/>
      <c r="K348" s="63"/>
      <c r="L348" s="61"/>
      <c r="M348" s="63"/>
      <c r="N348" s="63">
        <v>10</v>
      </c>
      <c r="O348" s="64"/>
      <c r="P348" s="88"/>
      <c r="Q348" s="86"/>
      <c r="R348" s="84"/>
      <c r="S348" s="63"/>
      <c r="U348" s="63"/>
      <c r="Y348" s="38"/>
      <c r="Z348" s="38"/>
      <c r="AA348" s="178"/>
      <c r="AB348" s="56"/>
      <c r="AC348" s="56"/>
      <c r="AD348" s="56"/>
      <c r="AE348" s="56"/>
      <c r="AF348" s="56"/>
      <c r="AG348" s="56"/>
    </row>
    <row r="349" spans="1:33">
      <c r="A349" s="19" t="s">
        <v>1844</v>
      </c>
      <c r="B349" s="56" t="s">
        <v>73</v>
      </c>
      <c r="C349" s="56" t="s">
        <v>1302</v>
      </c>
      <c r="D349" s="57" t="s">
        <v>1802</v>
      </c>
      <c r="E349" s="58">
        <v>4</v>
      </c>
      <c r="F349" s="59"/>
      <c r="G349" s="60">
        <v>5</v>
      </c>
      <c r="H349" s="61"/>
      <c r="I349" s="62"/>
      <c r="J349" s="61"/>
      <c r="K349" s="63"/>
      <c r="L349" s="61"/>
      <c r="M349" s="63"/>
      <c r="N349" s="63">
        <v>10</v>
      </c>
      <c r="O349" s="64"/>
      <c r="P349" s="88"/>
      <c r="Q349" s="86"/>
      <c r="R349" s="84"/>
      <c r="S349" s="63"/>
      <c r="U349" s="63"/>
      <c r="X349" s="56"/>
    </row>
    <row r="350" spans="1:33">
      <c r="A350" s="179" t="s">
        <v>1844</v>
      </c>
      <c r="B350" s="19" t="s">
        <v>21</v>
      </c>
      <c r="C350" s="55" t="s">
        <v>2515</v>
      </c>
      <c r="D350" s="57" t="s">
        <v>1760</v>
      </c>
      <c r="E350" s="58">
        <v>4</v>
      </c>
      <c r="F350" s="59"/>
      <c r="G350" s="60">
        <v>1</v>
      </c>
      <c r="H350" s="61" t="s">
        <v>1830</v>
      </c>
      <c r="I350" s="62" t="s">
        <v>14</v>
      </c>
      <c r="J350" s="61"/>
      <c r="K350" s="63"/>
      <c r="L350" s="61"/>
      <c r="M350" s="63"/>
      <c r="N350" s="63">
        <v>10</v>
      </c>
      <c r="O350" s="64"/>
      <c r="P350" s="88"/>
      <c r="Q350" s="86"/>
      <c r="R350" s="84"/>
      <c r="S350" s="63"/>
      <c r="U350" s="224">
        <v>22</v>
      </c>
      <c r="W350" s="38" t="s">
        <v>2947</v>
      </c>
    </row>
    <row r="351" spans="1:33">
      <c r="A351" s="19" t="s">
        <v>1844</v>
      </c>
      <c r="B351" s="56" t="s">
        <v>76</v>
      </c>
      <c r="C351" s="56" t="s">
        <v>528</v>
      </c>
      <c r="D351" s="57" t="s">
        <v>1764</v>
      </c>
      <c r="E351" s="58">
        <v>0</v>
      </c>
      <c r="F351" s="59"/>
      <c r="G351" s="60">
        <v>0</v>
      </c>
      <c r="H351" s="61"/>
      <c r="I351" s="62"/>
      <c r="J351" s="61"/>
      <c r="K351" s="63"/>
      <c r="L351" s="61"/>
      <c r="M351" s="63"/>
      <c r="N351" s="63">
        <v>10</v>
      </c>
      <c r="O351" s="64"/>
      <c r="P351" s="88"/>
      <c r="Q351" s="86"/>
      <c r="R351" s="84"/>
      <c r="S351" s="63"/>
      <c r="U351" s="63"/>
    </row>
    <row r="352" spans="1:33">
      <c r="A352" s="19" t="s">
        <v>1844</v>
      </c>
      <c r="B352" s="56" t="s">
        <v>197</v>
      </c>
      <c r="C352" s="56" t="s">
        <v>1416</v>
      </c>
      <c r="D352" s="68" t="s">
        <v>285</v>
      </c>
      <c r="E352" s="58">
        <v>4</v>
      </c>
      <c r="F352" s="59">
        <v>5</v>
      </c>
      <c r="G352" s="60">
        <v>5</v>
      </c>
      <c r="H352" s="61"/>
      <c r="I352" s="62"/>
      <c r="J352" s="61"/>
      <c r="K352" s="63"/>
      <c r="L352" s="61"/>
      <c r="M352" s="63"/>
      <c r="N352" s="63">
        <v>11</v>
      </c>
      <c r="O352" s="64"/>
      <c r="P352" s="88"/>
      <c r="Q352" s="86"/>
      <c r="R352" s="84"/>
      <c r="S352" s="63"/>
      <c r="U352" s="63"/>
    </row>
    <row r="353" spans="1:33">
      <c r="A353" s="19" t="s">
        <v>1844</v>
      </c>
      <c r="B353" s="56" t="s">
        <v>112</v>
      </c>
      <c r="C353" s="56" t="s">
        <v>469</v>
      </c>
      <c r="D353" s="68" t="s">
        <v>203</v>
      </c>
      <c r="E353" s="58">
        <v>4</v>
      </c>
      <c r="F353" s="59">
        <v>5</v>
      </c>
      <c r="G353" s="60">
        <v>3</v>
      </c>
      <c r="H353" s="61"/>
      <c r="I353" s="62"/>
      <c r="J353" s="61"/>
      <c r="K353" s="63"/>
      <c r="L353" s="61"/>
      <c r="M353" s="63"/>
      <c r="N353" s="63">
        <v>11</v>
      </c>
      <c r="O353" s="64"/>
      <c r="P353" s="88"/>
      <c r="Q353" s="86"/>
      <c r="R353" s="84"/>
      <c r="S353" s="63"/>
      <c r="U353" s="63"/>
    </row>
    <row r="354" spans="1:33">
      <c r="A354" s="179" t="s">
        <v>1844</v>
      </c>
      <c r="B354" s="19" t="s">
        <v>118</v>
      </c>
      <c r="C354" s="55" t="s">
        <v>2526</v>
      </c>
      <c r="D354" s="68" t="s">
        <v>203</v>
      </c>
      <c r="E354" s="58">
        <v>0</v>
      </c>
      <c r="F354" s="59">
        <v>4</v>
      </c>
      <c r="G354" s="60">
        <v>3</v>
      </c>
      <c r="H354" s="61"/>
      <c r="I354" s="62"/>
      <c r="J354" s="61"/>
      <c r="K354" s="63"/>
      <c r="L354" s="61"/>
      <c r="M354" s="63"/>
      <c r="N354" s="63">
        <v>11</v>
      </c>
      <c r="O354" s="64"/>
      <c r="P354" s="88"/>
      <c r="Q354" s="86"/>
      <c r="R354" s="84"/>
      <c r="S354" s="63"/>
      <c r="U354" s="224">
        <v>22</v>
      </c>
      <c r="W354" s="38" t="s">
        <v>2946</v>
      </c>
      <c r="Y354" s="38"/>
      <c r="Z354" s="38"/>
      <c r="AA354" s="178"/>
      <c r="AB354" s="56"/>
      <c r="AC354" s="56"/>
      <c r="AD354" s="56"/>
      <c r="AE354" s="56"/>
      <c r="AF354" s="56"/>
      <c r="AG354" s="56"/>
    </row>
    <row r="355" spans="1:33">
      <c r="A355" s="19" t="s">
        <v>1844</v>
      </c>
      <c r="B355" s="56" t="s">
        <v>28</v>
      </c>
      <c r="C355" s="56" t="s">
        <v>583</v>
      </c>
      <c r="D355" s="57" t="s">
        <v>181</v>
      </c>
      <c r="E355" s="58">
        <v>4</v>
      </c>
      <c r="F355" s="59">
        <v>0</v>
      </c>
      <c r="G355" s="60" t="s">
        <v>2027</v>
      </c>
      <c r="H355" s="61"/>
      <c r="I355" s="62"/>
      <c r="J355" s="61"/>
      <c r="K355" s="63"/>
      <c r="L355" s="61"/>
      <c r="M355" s="63"/>
      <c r="N355" s="63">
        <v>12</v>
      </c>
      <c r="O355" s="64"/>
      <c r="P355" s="88"/>
      <c r="Q355" s="86"/>
      <c r="R355" s="84"/>
      <c r="S355" s="63"/>
      <c r="U355" s="63"/>
      <c r="X355" s="56"/>
    </row>
    <row r="356" spans="1:33">
      <c r="A356" s="19" t="s">
        <v>1844</v>
      </c>
      <c r="B356" s="56" t="s">
        <v>79</v>
      </c>
      <c r="C356" s="56" t="s">
        <v>401</v>
      </c>
      <c r="D356" s="57" t="s">
        <v>178</v>
      </c>
      <c r="E356" s="58">
        <v>4</v>
      </c>
      <c r="F356" s="59">
        <v>5</v>
      </c>
      <c r="G356" s="60">
        <v>6</v>
      </c>
      <c r="H356" s="61"/>
      <c r="I356" s="62"/>
      <c r="J356" s="61"/>
      <c r="K356" s="63"/>
      <c r="L356" s="61"/>
      <c r="M356" s="63"/>
      <c r="N356" s="63">
        <v>12</v>
      </c>
      <c r="O356" s="64"/>
      <c r="P356" s="88"/>
      <c r="Q356" s="86"/>
      <c r="R356" s="84"/>
      <c r="S356" s="63"/>
      <c r="U356" s="63"/>
    </row>
    <row r="357" spans="1:33">
      <c r="A357" s="179" t="s">
        <v>1844</v>
      </c>
      <c r="B357" s="19" t="s">
        <v>159</v>
      </c>
      <c r="C357" s="56" t="s">
        <v>1705</v>
      </c>
      <c r="D357" s="68" t="s">
        <v>178</v>
      </c>
      <c r="E357" s="58">
        <v>4</v>
      </c>
      <c r="F357" s="59">
        <v>4</v>
      </c>
      <c r="G357" s="60">
        <v>2</v>
      </c>
      <c r="H357" s="61"/>
      <c r="I357" s="62"/>
      <c r="J357" s="61"/>
      <c r="K357" s="63"/>
      <c r="L357" s="61"/>
      <c r="M357" s="63"/>
      <c r="N357" s="63">
        <v>12</v>
      </c>
      <c r="O357" s="64"/>
      <c r="P357" s="88"/>
      <c r="Q357" s="86"/>
      <c r="R357" s="84"/>
      <c r="S357" s="236"/>
      <c r="T357" s="236"/>
      <c r="U357" s="236"/>
      <c r="V357" s="385"/>
      <c r="W357" s="38" t="s">
        <v>2949</v>
      </c>
    </row>
    <row r="358" spans="1:33">
      <c r="A358" s="19" t="s">
        <v>1844</v>
      </c>
      <c r="B358" s="56" t="s">
        <v>71</v>
      </c>
      <c r="C358" s="56" t="s">
        <v>177</v>
      </c>
      <c r="D358" s="68" t="s">
        <v>178</v>
      </c>
      <c r="E358" s="58">
        <v>0</v>
      </c>
      <c r="F358" s="59">
        <v>4</v>
      </c>
      <c r="G358" s="60">
        <v>4</v>
      </c>
      <c r="H358" s="61"/>
      <c r="I358" s="62"/>
      <c r="J358" s="61"/>
      <c r="K358" s="63"/>
      <c r="L358" s="61"/>
      <c r="M358" s="63"/>
      <c r="N358" s="63">
        <v>12</v>
      </c>
      <c r="O358" s="64"/>
      <c r="P358" s="88"/>
      <c r="Q358" s="86"/>
      <c r="R358" s="84"/>
      <c r="S358" s="63"/>
      <c r="U358" s="63"/>
    </row>
    <row r="359" spans="1:33">
      <c r="A359" s="19" t="s">
        <v>1844</v>
      </c>
      <c r="B359" s="56" t="s">
        <v>45</v>
      </c>
      <c r="C359" s="56" t="s">
        <v>145</v>
      </c>
      <c r="D359" s="68" t="s">
        <v>25</v>
      </c>
      <c r="E359" s="58">
        <v>0</v>
      </c>
      <c r="F359" s="59">
        <v>0</v>
      </c>
      <c r="G359" s="60">
        <v>4</v>
      </c>
      <c r="H359" s="61"/>
      <c r="I359" s="62"/>
      <c r="J359" s="61"/>
      <c r="K359" s="63"/>
      <c r="L359" s="61"/>
      <c r="M359" s="63"/>
      <c r="N359" s="63">
        <v>12</v>
      </c>
      <c r="O359" s="64"/>
      <c r="P359" s="88"/>
      <c r="Q359" s="86"/>
      <c r="R359" s="84"/>
      <c r="S359" s="63"/>
      <c r="U359" s="63"/>
    </row>
    <row r="360" spans="1:33">
      <c r="A360" s="19" t="s">
        <v>1844</v>
      </c>
      <c r="B360" s="56" t="s">
        <v>35</v>
      </c>
      <c r="C360" s="56" t="s">
        <v>382</v>
      </c>
      <c r="D360" s="68" t="s">
        <v>18</v>
      </c>
      <c r="E360" s="58">
        <v>5</v>
      </c>
      <c r="F360" s="59">
        <v>6</v>
      </c>
      <c r="G360" s="60"/>
      <c r="H360" s="61"/>
      <c r="I360" s="62"/>
      <c r="J360" s="61"/>
      <c r="K360" s="63"/>
      <c r="L360" s="61"/>
      <c r="M360" s="63"/>
      <c r="N360" s="63">
        <v>14</v>
      </c>
      <c r="O360" s="64"/>
      <c r="P360" s="88"/>
      <c r="Q360" s="86"/>
      <c r="R360" s="84"/>
      <c r="S360" s="63"/>
      <c r="U360" s="63"/>
    </row>
    <row r="361" spans="1:33">
      <c r="A361" s="19" t="s">
        <v>1844</v>
      </c>
      <c r="B361" s="56" t="s">
        <v>221</v>
      </c>
      <c r="C361" s="56" t="s">
        <v>1517</v>
      </c>
      <c r="D361" s="57" t="s">
        <v>1808</v>
      </c>
      <c r="E361" s="58">
        <v>4</v>
      </c>
      <c r="F361" s="59">
        <v>4</v>
      </c>
      <c r="G361" s="60"/>
      <c r="H361" s="61"/>
      <c r="I361" s="62"/>
      <c r="J361" s="61"/>
      <c r="K361" s="63"/>
      <c r="L361" s="61"/>
      <c r="M361" s="63"/>
      <c r="N361" s="63">
        <v>14</v>
      </c>
      <c r="O361" s="64"/>
      <c r="P361" s="88"/>
      <c r="Q361" s="86"/>
      <c r="R361" s="84"/>
      <c r="S361" s="63"/>
      <c r="U361" s="63"/>
    </row>
    <row r="362" spans="1:33">
      <c r="A362" s="19" t="s">
        <v>1844</v>
      </c>
      <c r="B362" s="56" t="s">
        <v>32</v>
      </c>
      <c r="C362" s="56" t="s">
        <v>851</v>
      </c>
      <c r="D362" s="68" t="s">
        <v>83</v>
      </c>
      <c r="E362" s="58">
        <v>6</v>
      </c>
      <c r="F362" s="59"/>
      <c r="G362" s="60"/>
      <c r="H362" s="61"/>
      <c r="I362" s="62"/>
      <c r="J362" s="61"/>
      <c r="K362" s="63"/>
      <c r="L362" s="61"/>
      <c r="M362" s="63"/>
      <c r="N362" s="63">
        <v>15</v>
      </c>
      <c r="O362" s="64"/>
      <c r="P362" s="88"/>
      <c r="Q362" s="86"/>
      <c r="R362" s="84"/>
      <c r="S362" s="63"/>
      <c r="U362" s="63"/>
      <c r="X362" s="63"/>
      <c r="Y362" s="38"/>
      <c r="Z362" s="38"/>
      <c r="AA362" s="178"/>
      <c r="AB362" s="56"/>
      <c r="AC362" s="56"/>
      <c r="AD362" s="56"/>
      <c r="AE362" s="56"/>
      <c r="AF362" s="56"/>
      <c r="AG362" s="56"/>
    </row>
    <row r="363" spans="1:33">
      <c r="A363" s="19" t="s">
        <v>1844</v>
      </c>
      <c r="B363" s="56" t="s">
        <v>159</v>
      </c>
      <c r="C363" s="56" t="s">
        <v>371</v>
      </c>
      <c r="D363" s="68" t="s">
        <v>83</v>
      </c>
      <c r="E363" s="58">
        <v>5</v>
      </c>
      <c r="F363" s="59"/>
      <c r="G363" s="60"/>
      <c r="H363" s="61"/>
      <c r="I363" s="62"/>
      <c r="J363" s="61"/>
      <c r="K363" s="63"/>
      <c r="L363" s="61"/>
      <c r="M363" s="63"/>
      <c r="N363" s="63">
        <v>15</v>
      </c>
      <c r="O363" s="64"/>
      <c r="P363" s="88"/>
      <c r="Q363" s="86"/>
      <c r="R363" s="84"/>
      <c r="S363" s="63"/>
      <c r="U363" s="63"/>
      <c r="X363" s="56"/>
    </row>
    <row r="364" spans="1:33">
      <c r="A364" s="19" t="s">
        <v>1844</v>
      </c>
      <c r="B364" s="56" t="s">
        <v>118</v>
      </c>
      <c r="C364" s="56" t="s">
        <v>1328</v>
      </c>
      <c r="D364" s="68" t="s">
        <v>108</v>
      </c>
      <c r="E364" s="58">
        <v>4</v>
      </c>
      <c r="F364" s="59"/>
      <c r="G364" s="60"/>
      <c r="H364" s="61"/>
      <c r="I364" s="62"/>
      <c r="J364" s="61"/>
      <c r="K364" s="63"/>
      <c r="L364" s="61"/>
      <c r="M364" s="63"/>
      <c r="N364" s="63">
        <v>15</v>
      </c>
      <c r="O364" s="64"/>
      <c r="P364" s="88"/>
      <c r="Q364" s="86"/>
      <c r="R364" s="84"/>
      <c r="S364" s="63"/>
      <c r="U364" s="63"/>
    </row>
    <row r="365" spans="1:33">
      <c r="A365" s="178" t="s">
        <v>1844</v>
      </c>
      <c r="B365" s="19" t="s">
        <v>112</v>
      </c>
      <c r="C365" s="55" t="s">
        <v>2584</v>
      </c>
      <c r="D365" s="68" t="s">
        <v>29</v>
      </c>
      <c r="E365" s="58">
        <v>0</v>
      </c>
      <c r="F365" s="59">
        <v>0</v>
      </c>
      <c r="G365" s="60"/>
      <c r="H365" s="61"/>
      <c r="I365" s="62"/>
      <c r="J365" s="61"/>
      <c r="K365" s="63"/>
      <c r="L365" s="61"/>
      <c r="M365" s="63"/>
      <c r="N365" s="63">
        <v>16</v>
      </c>
      <c r="O365" s="64"/>
      <c r="P365" s="88"/>
      <c r="Q365" s="86"/>
      <c r="R365" s="84"/>
      <c r="S365" s="63"/>
      <c r="U365" s="224">
        <v>23</v>
      </c>
      <c r="V365" s="385"/>
      <c r="W365" s="38" t="s">
        <v>2948</v>
      </c>
      <c r="Y365" s="38"/>
      <c r="Z365" s="38"/>
      <c r="AA365" s="178"/>
      <c r="AB365" s="56"/>
      <c r="AC365" s="56"/>
      <c r="AD365" s="56"/>
      <c r="AE365" s="56"/>
      <c r="AF365" s="56"/>
      <c r="AG365" s="56"/>
    </row>
    <row r="366" spans="1:33">
      <c r="A366" s="19" t="s">
        <v>1844</v>
      </c>
      <c r="B366" s="56" t="s">
        <v>142</v>
      </c>
      <c r="C366" s="56" t="s">
        <v>480</v>
      </c>
      <c r="D366" s="68" t="s">
        <v>29</v>
      </c>
      <c r="E366" s="58">
        <v>0</v>
      </c>
      <c r="F366" s="59">
        <v>0</v>
      </c>
      <c r="G366" s="60"/>
      <c r="H366" s="61"/>
      <c r="I366" s="62"/>
      <c r="J366" s="61"/>
      <c r="K366" s="63"/>
      <c r="L366" s="61"/>
      <c r="M366" s="63"/>
      <c r="N366" s="63">
        <v>16</v>
      </c>
      <c r="O366" s="64"/>
      <c r="P366" s="88"/>
      <c r="Q366" s="86"/>
      <c r="R366" s="84"/>
      <c r="S366" s="63"/>
      <c r="U366" s="63"/>
      <c r="X366" s="56"/>
    </row>
    <row r="367" spans="1:33">
      <c r="A367" s="19" t="s">
        <v>1844</v>
      </c>
      <c r="B367" s="56" t="s">
        <v>112</v>
      </c>
      <c r="C367" s="56" t="s">
        <v>1367</v>
      </c>
      <c r="D367" s="68" t="s">
        <v>29</v>
      </c>
      <c r="E367" s="58">
        <v>0</v>
      </c>
      <c r="F367" s="59">
        <v>4</v>
      </c>
      <c r="G367" s="60"/>
      <c r="H367" s="61"/>
      <c r="I367" s="62"/>
      <c r="J367" s="61"/>
      <c r="K367" s="63"/>
      <c r="L367" s="61"/>
      <c r="M367" s="63"/>
      <c r="N367" s="63">
        <v>16</v>
      </c>
      <c r="O367" s="64"/>
      <c r="P367" s="88"/>
      <c r="Q367" s="86"/>
      <c r="R367" s="84"/>
      <c r="S367" s="63"/>
      <c r="U367" s="63"/>
    </row>
    <row r="368" spans="1:33">
      <c r="A368" s="179" t="s">
        <v>1844</v>
      </c>
      <c r="B368" s="18" t="s">
        <v>129</v>
      </c>
      <c r="C368" s="55" t="s">
        <v>1028</v>
      </c>
      <c r="D368" s="68" t="s">
        <v>55</v>
      </c>
      <c r="M368" s="55"/>
      <c r="N368" s="18">
        <v>18</v>
      </c>
      <c r="S368" s="18"/>
      <c r="T368" s="236"/>
      <c r="U368" s="236"/>
      <c r="V368" s="385"/>
      <c r="W368" s="38" t="s">
        <v>2613</v>
      </c>
    </row>
    <row r="369" spans="1:33">
      <c r="A369" s="19" t="s">
        <v>1844</v>
      </c>
      <c r="B369" s="55" t="s">
        <v>41</v>
      </c>
      <c r="C369" s="55" t="s">
        <v>1080</v>
      </c>
      <c r="D369" s="68" t="s">
        <v>1777</v>
      </c>
      <c r="M369" s="55"/>
      <c r="N369" s="18">
        <v>19</v>
      </c>
      <c r="S369" s="18"/>
    </row>
    <row r="370" spans="1:33">
      <c r="A370" s="19" t="s">
        <v>1844</v>
      </c>
      <c r="B370" s="36"/>
      <c r="C370" s="379" t="s">
        <v>1845</v>
      </c>
      <c r="D370" s="37" t="s">
        <v>61</v>
      </c>
      <c r="N370" s="18">
        <v>20</v>
      </c>
    </row>
    <row r="371" spans="1:33">
      <c r="A371" s="19" t="s">
        <v>1844</v>
      </c>
      <c r="B371" s="36"/>
      <c r="C371" s="379" t="s">
        <v>1853</v>
      </c>
      <c r="D371" s="37" t="s">
        <v>1789</v>
      </c>
      <c r="N371" s="18">
        <v>20</v>
      </c>
    </row>
    <row r="372" spans="1:33">
      <c r="A372" s="19" t="s">
        <v>1844</v>
      </c>
      <c r="B372" s="36"/>
      <c r="C372" s="379" t="s">
        <v>1848</v>
      </c>
      <c r="D372" s="37" t="s">
        <v>83</v>
      </c>
      <c r="N372" s="18">
        <v>20</v>
      </c>
    </row>
    <row r="373" spans="1:33">
      <c r="A373" s="19" t="s">
        <v>1855</v>
      </c>
      <c r="B373" s="55" t="s">
        <v>118</v>
      </c>
      <c r="C373" s="55" t="s">
        <v>570</v>
      </c>
      <c r="D373" s="68" t="s">
        <v>114</v>
      </c>
      <c r="M373" s="55"/>
      <c r="N373" s="18">
        <v>1</v>
      </c>
      <c r="P373" s="87">
        <v>403</v>
      </c>
      <c r="Q373" s="85">
        <v>27</v>
      </c>
      <c r="S373" s="18"/>
    </row>
    <row r="374" spans="1:33">
      <c r="A374" s="19" t="s">
        <v>1855</v>
      </c>
      <c r="B374" s="55" t="s">
        <v>68</v>
      </c>
      <c r="C374" s="55" t="s">
        <v>1041</v>
      </c>
      <c r="D374" s="68" t="s">
        <v>114</v>
      </c>
      <c r="M374" s="55"/>
      <c r="N374" s="18">
        <v>1</v>
      </c>
      <c r="P374" s="87">
        <v>26</v>
      </c>
      <c r="Q374" s="85">
        <v>7</v>
      </c>
      <c r="S374" s="18"/>
      <c r="Y374" s="38"/>
      <c r="Z374" s="38"/>
      <c r="AA374" s="178"/>
      <c r="AB374" s="56"/>
      <c r="AC374" s="56"/>
      <c r="AD374" s="56"/>
      <c r="AE374" s="56"/>
      <c r="AF374" s="56"/>
      <c r="AG374" s="56"/>
    </row>
    <row r="375" spans="1:33">
      <c r="A375" s="19" t="s">
        <v>1855</v>
      </c>
      <c r="B375" s="55" t="s">
        <v>32</v>
      </c>
      <c r="C375" s="55" t="s">
        <v>1040</v>
      </c>
      <c r="D375" s="68" t="s">
        <v>114</v>
      </c>
      <c r="M375" s="55"/>
      <c r="N375" s="18">
        <v>1</v>
      </c>
      <c r="P375" s="87">
        <v>598</v>
      </c>
      <c r="Q375" s="85">
        <v>6</v>
      </c>
      <c r="S375" s="18"/>
      <c r="W375" s="354" t="s">
        <v>2614</v>
      </c>
      <c r="X375" s="56"/>
    </row>
    <row r="376" spans="1:33">
      <c r="A376" s="19" t="s">
        <v>1855</v>
      </c>
      <c r="B376" s="55" t="s">
        <v>129</v>
      </c>
      <c r="C376" s="55" t="s">
        <v>821</v>
      </c>
      <c r="D376" s="68" t="s">
        <v>61</v>
      </c>
      <c r="E376" s="19">
        <v>0</v>
      </c>
      <c r="G376" s="67">
        <v>0</v>
      </c>
      <c r="M376" s="55"/>
      <c r="N376" s="18">
        <v>2</v>
      </c>
      <c r="O376" s="69" t="s">
        <v>2003</v>
      </c>
      <c r="Q376" s="85">
        <v>205</v>
      </c>
      <c r="R376" s="83">
        <v>46</v>
      </c>
      <c r="S376" s="18"/>
    </row>
    <row r="377" spans="1:33">
      <c r="A377" s="178" t="s">
        <v>1855</v>
      </c>
      <c r="B377" s="18" t="s">
        <v>32</v>
      </c>
      <c r="C377" s="55" t="s">
        <v>856</v>
      </c>
      <c r="D377" s="68" t="s">
        <v>61</v>
      </c>
      <c r="E377" s="19">
        <v>0</v>
      </c>
      <c r="G377" s="67">
        <v>5</v>
      </c>
      <c r="M377" s="55"/>
      <c r="N377" s="18">
        <v>2</v>
      </c>
      <c r="O377" s="69" t="s">
        <v>2002</v>
      </c>
      <c r="Q377" s="85">
        <v>181</v>
      </c>
      <c r="R377" s="83">
        <v>35</v>
      </c>
      <c r="S377" s="18"/>
      <c r="T377" s="63">
        <v>23</v>
      </c>
      <c r="U377" s="19">
        <v>32</v>
      </c>
      <c r="V377" s="389">
        <v>31132</v>
      </c>
      <c r="W377" s="38" t="s">
        <v>2950</v>
      </c>
    </row>
    <row r="378" spans="1:33">
      <c r="A378" s="19" t="s">
        <v>1855</v>
      </c>
      <c r="B378" s="55" t="s">
        <v>161</v>
      </c>
      <c r="C378" s="55" t="s">
        <v>907</v>
      </c>
      <c r="D378" s="68" t="s">
        <v>61</v>
      </c>
      <c r="E378" s="19">
        <v>0</v>
      </c>
      <c r="G378" s="67">
        <v>0</v>
      </c>
      <c r="M378" s="55"/>
      <c r="N378" s="18">
        <v>2</v>
      </c>
      <c r="O378" s="69" t="s">
        <v>123</v>
      </c>
      <c r="Q378" s="85">
        <v>99</v>
      </c>
      <c r="R378" s="83">
        <v>8</v>
      </c>
      <c r="S378" s="72"/>
      <c r="Y378" s="38"/>
      <c r="Z378" s="38"/>
      <c r="AA378" s="178"/>
    </row>
    <row r="379" spans="1:33">
      <c r="A379" s="19" t="s">
        <v>1855</v>
      </c>
      <c r="B379" s="55" t="s">
        <v>28</v>
      </c>
      <c r="C379" s="55" t="s">
        <v>1428</v>
      </c>
      <c r="D379" s="68" t="s">
        <v>313</v>
      </c>
      <c r="E379" s="19">
        <v>6</v>
      </c>
      <c r="G379" s="67">
        <v>0</v>
      </c>
      <c r="M379" s="55"/>
      <c r="N379" s="18">
        <v>3</v>
      </c>
      <c r="O379" s="69" t="s">
        <v>1999</v>
      </c>
      <c r="Q379" s="85">
        <v>0</v>
      </c>
      <c r="R379" s="83">
        <v>4</v>
      </c>
      <c r="S379" s="18"/>
      <c r="X379" s="56"/>
    </row>
    <row r="380" spans="1:33">
      <c r="A380" s="179" t="s">
        <v>1855</v>
      </c>
      <c r="B380" s="18" t="s">
        <v>71</v>
      </c>
      <c r="C380" s="55" t="s">
        <v>1535</v>
      </c>
      <c r="D380" s="68" t="s">
        <v>53</v>
      </c>
      <c r="E380" s="19">
        <v>0</v>
      </c>
      <c r="M380" s="55"/>
      <c r="N380" s="18">
        <v>4</v>
      </c>
      <c r="O380" s="69" t="s">
        <v>123</v>
      </c>
      <c r="R380" s="83">
        <v>69</v>
      </c>
      <c r="S380" s="18"/>
      <c r="T380" s="75">
        <v>19</v>
      </c>
      <c r="U380" s="39">
        <v>27</v>
      </c>
      <c r="V380" s="383">
        <v>33107</v>
      </c>
      <c r="W380" s="355" t="s">
        <v>2834</v>
      </c>
    </row>
    <row r="381" spans="1:33">
      <c r="A381" s="19" t="s">
        <v>1855</v>
      </c>
      <c r="B381" s="55" t="s">
        <v>47</v>
      </c>
      <c r="C381" s="55" t="s">
        <v>634</v>
      </c>
      <c r="D381" s="57" t="s">
        <v>36</v>
      </c>
      <c r="E381" s="17"/>
      <c r="F381" s="73"/>
      <c r="G381" s="74"/>
      <c r="H381" s="57" t="s">
        <v>2008</v>
      </c>
      <c r="I381" s="17"/>
      <c r="J381" s="57" t="s">
        <v>2007</v>
      </c>
      <c r="M381" s="55"/>
      <c r="N381" s="18">
        <v>4</v>
      </c>
      <c r="O381" s="69" t="s">
        <v>2001</v>
      </c>
      <c r="R381" s="83">
        <v>54</v>
      </c>
      <c r="S381" s="18">
        <v>17</v>
      </c>
      <c r="T381" s="53"/>
    </row>
    <row r="382" spans="1:33">
      <c r="A382" s="179" t="s">
        <v>1855</v>
      </c>
      <c r="B382" s="18" t="s">
        <v>118</v>
      </c>
      <c r="C382" s="55" t="s">
        <v>117</v>
      </c>
      <c r="D382" s="68" t="s">
        <v>1769</v>
      </c>
      <c r="E382" s="19">
        <v>0</v>
      </c>
      <c r="M382" s="55"/>
      <c r="N382" s="18">
        <v>4</v>
      </c>
      <c r="O382" s="69" t="s">
        <v>1999</v>
      </c>
      <c r="R382" s="83">
        <v>42</v>
      </c>
      <c r="S382" s="18"/>
      <c r="U382" s="236"/>
      <c r="V382" s="383"/>
      <c r="W382" s="236" t="s">
        <v>2919</v>
      </c>
      <c r="X382" s="63"/>
      <c r="Y382" s="38"/>
      <c r="Z382" s="38"/>
      <c r="AA382" s="178"/>
      <c r="AB382" s="56"/>
      <c r="AC382" s="56"/>
      <c r="AD382" s="56"/>
      <c r="AE382" s="56"/>
      <c r="AF382" s="56"/>
      <c r="AG382" s="56"/>
    </row>
    <row r="383" spans="1:33">
      <c r="A383" s="179" t="s">
        <v>1855</v>
      </c>
      <c r="B383" s="18" t="s">
        <v>137</v>
      </c>
      <c r="C383" s="55" t="s">
        <v>1241</v>
      </c>
      <c r="D383" s="68" t="s">
        <v>53</v>
      </c>
      <c r="E383" s="19">
        <v>0</v>
      </c>
      <c r="M383" s="55"/>
      <c r="N383" s="18">
        <v>4</v>
      </c>
      <c r="O383" s="69" t="s">
        <v>123</v>
      </c>
      <c r="R383" s="83">
        <v>37</v>
      </c>
      <c r="S383" s="236"/>
      <c r="T383" s="236"/>
      <c r="U383" s="236"/>
      <c r="V383" s="385"/>
      <c r="W383" s="38" t="s">
        <v>2952</v>
      </c>
      <c r="X383" s="56"/>
    </row>
    <row r="384" spans="1:33">
      <c r="A384" s="19" t="s">
        <v>1855</v>
      </c>
      <c r="B384" s="55" t="s">
        <v>79</v>
      </c>
      <c r="C384" s="55" t="s">
        <v>733</v>
      </c>
      <c r="D384" s="68" t="s">
        <v>1769</v>
      </c>
      <c r="E384" s="19">
        <v>0</v>
      </c>
      <c r="M384" s="55"/>
      <c r="N384" s="18">
        <v>4</v>
      </c>
      <c r="O384" s="69" t="s">
        <v>2001</v>
      </c>
      <c r="R384" s="83">
        <v>33</v>
      </c>
      <c r="S384" s="72"/>
      <c r="Y384" s="38"/>
      <c r="Z384" s="38"/>
      <c r="AA384" s="178"/>
      <c r="AB384" s="56"/>
      <c r="AC384" s="56"/>
      <c r="AD384" s="56"/>
      <c r="AE384" s="56"/>
      <c r="AF384" s="56"/>
      <c r="AG384" s="56"/>
    </row>
    <row r="385" spans="1:33">
      <c r="A385" s="178" t="s">
        <v>1855</v>
      </c>
      <c r="B385" s="18" t="s">
        <v>28</v>
      </c>
      <c r="C385" s="55" t="s">
        <v>1703</v>
      </c>
      <c r="D385" s="68" t="s">
        <v>1769</v>
      </c>
      <c r="E385" s="19">
        <v>0</v>
      </c>
      <c r="M385" s="55"/>
      <c r="N385" s="18">
        <v>4</v>
      </c>
      <c r="O385" s="69" t="s">
        <v>123</v>
      </c>
      <c r="R385" s="83">
        <v>31</v>
      </c>
      <c r="S385" s="18"/>
      <c r="U385" s="236"/>
      <c r="V385" s="385"/>
      <c r="W385" s="38" t="s">
        <v>2953</v>
      </c>
      <c r="X385" s="56"/>
      <c r="Y385" s="38"/>
      <c r="Z385" s="38"/>
      <c r="AA385" s="178"/>
      <c r="AB385" s="56"/>
      <c r="AC385" s="56"/>
      <c r="AD385" s="56"/>
      <c r="AE385" s="56"/>
      <c r="AF385" s="56"/>
      <c r="AG385" s="56"/>
    </row>
    <row r="386" spans="1:33">
      <c r="A386" s="179" t="s">
        <v>1855</v>
      </c>
      <c r="B386" s="18" t="s">
        <v>142</v>
      </c>
      <c r="C386" s="55" t="s">
        <v>2441</v>
      </c>
      <c r="D386" s="68" t="s">
        <v>1769</v>
      </c>
      <c r="E386" s="19">
        <v>0</v>
      </c>
      <c r="M386" s="55"/>
      <c r="N386" s="18">
        <v>4</v>
      </c>
      <c r="O386" s="69" t="s">
        <v>2002</v>
      </c>
      <c r="R386" s="83">
        <v>17</v>
      </c>
      <c r="S386" s="18"/>
      <c r="T386" s="63">
        <v>16</v>
      </c>
      <c r="U386" s="224">
        <v>23</v>
      </c>
      <c r="V386" s="382">
        <v>34441</v>
      </c>
      <c r="W386" s="38" t="s">
        <v>2951</v>
      </c>
      <c r="X386" s="56"/>
    </row>
    <row r="387" spans="1:33">
      <c r="A387" s="19" t="s">
        <v>1855</v>
      </c>
      <c r="B387" s="55" t="s">
        <v>127</v>
      </c>
      <c r="C387" s="55" t="s">
        <v>1351</v>
      </c>
      <c r="D387" s="57" t="s">
        <v>1769</v>
      </c>
      <c r="E387" s="19">
        <v>0</v>
      </c>
      <c r="F387" s="73"/>
      <c r="G387" s="74"/>
      <c r="H387" s="57" t="s">
        <v>2009</v>
      </c>
      <c r="I387" s="17"/>
      <c r="J387" s="57" t="s">
        <v>2008</v>
      </c>
      <c r="M387" s="55"/>
      <c r="N387" s="18">
        <v>4</v>
      </c>
      <c r="O387" s="69" t="s">
        <v>1999</v>
      </c>
      <c r="R387" s="83">
        <v>14</v>
      </c>
      <c r="S387" s="18">
        <v>17</v>
      </c>
      <c r="T387" s="75"/>
    </row>
    <row r="388" spans="1:33">
      <c r="A388" s="19" t="s">
        <v>1855</v>
      </c>
      <c r="B388" s="55" t="s">
        <v>49</v>
      </c>
      <c r="C388" s="55" t="s">
        <v>262</v>
      </c>
      <c r="D388" s="68" t="s">
        <v>1762</v>
      </c>
      <c r="E388" s="19">
        <v>0</v>
      </c>
      <c r="G388" s="67">
        <v>2</v>
      </c>
      <c r="H388" s="68" t="s">
        <v>104</v>
      </c>
      <c r="I388" s="18">
        <v>0</v>
      </c>
      <c r="M388" s="55"/>
      <c r="N388" s="18">
        <v>5</v>
      </c>
      <c r="O388" s="69" t="s">
        <v>1999</v>
      </c>
      <c r="R388" s="83">
        <v>57</v>
      </c>
      <c r="S388" s="18"/>
      <c r="W388" s="354" t="s">
        <v>2257</v>
      </c>
    </row>
    <row r="389" spans="1:33">
      <c r="A389" s="19" t="s">
        <v>1855</v>
      </c>
      <c r="B389" s="55" t="s">
        <v>82</v>
      </c>
      <c r="C389" s="55" t="s">
        <v>1520</v>
      </c>
      <c r="D389" s="68" t="s">
        <v>104</v>
      </c>
      <c r="E389" s="19">
        <v>4</v>
      </c>
      <c r="G389" s="67">
        <v>0</v>
      </c>
      <c r="M389" s="55"/>
      <c r="N389" s="18">
        <v>5</v>
      </c>
      <c r="O389" s="69" t="s">
        <v>2001</v>
      </c>
      <c r="R389" s="83">
        <v>22</v>
      </c>
      <c r="S389" s="18"/>
      <c r="Y389" s="38"/>
      <c r="Z389" s="38"/>
      <c r="AA389" s="178"/>
      <c r="AB389" s="56"/>
      <c r="AC389" s="56"/>
      <c r="AD389" s="56"/>
      <c r="AE389" s="56"/>
      <c r="AF389" s="56"/>
      <c r="AG389" s="56"/>
    </row>
    <row r="390" spans="1:33">
      <c r="A390" s="19" t="s">
        <v>1855</v>
      </c>
      <c r="B390" s="55" t="s">
        <v>197</v>
      </c>
      <c r="C390" s="55" t="s">
        <v>673</v>
      </c>
      <c r="D390" s="68" t="s">
        <v>104</v>
      </c>
      <c r="E390" s="19">
        <v>4</v>
      </c>
      <c r="G390" s="67">
        <v>0</v>
      </c>
      <c r="M390" s="55"/>
      <c r="N390" s="18">
        <v>5</v>
      </c>
      <c r="O390" s="69" t="s">
        <v>2001</v>
      </c>
      <c r="R390" s="83">
        <v>18</v>
      </c>
      <c r="S390" s="18"/>
    </row>
    <row r="391" spans="1:33">
      <c r="A391" s="19" t="s">
        <v>1855</v>
      </c>
      <c r="B391" s="55" t="s">
        <v>127</v>
      </c>
      <c r="C391" s="55" t="s">
        <v>711</v>
      </c>
      <c r="D391" s="68" t="s">
        <v>104</v>
      </c>
      <c r="E391" s="19">
        <v>4</v>
      </c>
      <c r="G391" s="67">
        <v>0</v>
      </c>
      <c r="H391" s="68" t="s">
        <v>1762</v>
      </c>
      <c r="I391" s="18">
        <v>0</v>
      </c>
      <c r="M391" s="55"/>
      <c r="N391" s="18">
        <v>5</v>
      </c>
      <c r="O391" s="69" t="s">
        <v>2001</v>
      </c>
      <c r="R391" s="83">
        <v>3</v>
      </c>
      <c r="S391" s="18"/>
      <c r="X391" s="56"/>
    </row>
    <row r="392" spans="1:33">
      <c r="A392" s="19" t="s">
        <v>1855</v>
      </c>
      <c r="B392" s="55" t="s">
        <v>151</v>
      </c>
      <c r="C392" s="55" t="s">
        <v>269</v>
      </c>
      <c r="D392" s="68" t="s">
        <v>1759</v>
      </c>
      <c r="E392" s="19">
        <v>5</v>
      </c>
      <c r="G392" s="67">
        <v>7</v>
      </c>
      <c r="M392" s="55"/>
      <c r="N392" s="18">
        <v>6</v>
      </c>
      <c r="S392" s="18"/>
    </row>
    <row r="393" spans="1:33">
      <c r="A393" s="179" t="s">
        <v>1855</v>
      </c>
      <c r="B393" s="18" t="s">
        <v>17</v>
      </c>
      <c r="C393" s="55" t="s">
        <v>1495</v>
      </c>
      <c r="D393" s="68" t="s">
        <v>1759</v>
      </c>
      <c r="E393" s="19">
        <v>0</v>
      </c>
      <c r="G393" s="67">
        <v>4</v>
      </c>
      <c r="H393" s="68" t="s">
        <v>1781</v>
      </c>
      <c r="I393" s="19">
        <v>0</v>
      </c>
      <c r="M393" s="55"/>
      <c r="N393" s="18">
        <v>6</v>
      </c>
      <c r="S393" s="236"/>
      <c r="T393" s="236"/>
      <c r="U393" s="236"/>
      <c r="V393" s="385"/>
      <c r="W393" s="38" t="s">
        <v>2948</v>
      </c>
    </row>
    <row r="394" spans="1:33">
      <c r="A394" s="19" t="s">
        <v>1855</v>
      </c>
      <c r="B394" s="55" t="s">
        <v>159</v>
      </c>
      <c r="C394" s="55" t="s">
        <v>1058</v>
      </c>
      <c r="D394" s="68" t="s">
        <v>1766</v>
      </c>
      <c r="E394" s="19">
        <v>6</v>
      </c>
      <c r="G394" s="67">
        <v>7</v>
      </c>
      <c r="M394" s="55"/>
      <c r="N394" s="18">
        <v>7</v>
      </c>
      <c r="S394" s="18"/>
    </row>
    <row r="395" spans="1:33">
      <c r="A395" s="19" t="s">
        <v>1855</v>
      </c>
      <c r="B395" s="55" t="s">
        <v>82</v>
      </c>
      <c r="C395" s="55" t="s">
        <v>365</v>
      </c>
      <c r="D395" s="68" t="s">
        <v>1766</v>
      </c>
      <c r="E395" s="19">
        <v>4</v>
      </c>
      <c r="G395" s="67">
        <v>2</v>
      </c>
      <c r="M395" s="55"/>
      <c r="N395" s="18">
        <v>7</v>
      </c>
      <c r="S395" s="18"/>
      <c r="Y395" s="38"/>
      <c r="Z395" s="38"/>
      <c r="AA395" s="178"/>
      <c r="AB395" s="56"/>
      <c r="AC395" s="56"/>
      <c r="AD395" s="56"/>
      <c r="AE395" s="56"/>
      <c r="AF395" s="56"/>
      <c r="AG395" s="56"/>
    </row>
    <row r="396" spans="1:33">
      <c r="A396" s="19" t="s">
        <v>1855</v>
      </c>
      <c r="B396" s="55" t="s">
        <v>57</v>
      </c>
      <c r="C396" s="55" t="s">
        <v>857</v>
      </c>
      <c r="D396" s="68" t="s">
        <v>1781</v>
      </c>
      <c r="E396" s="19">
        <v>0</v>
      </c>
      <c r="G396" s="67">
        <v>0</v>
      </c>
      <c r="H396" s="68" t="s">
        <v>1759</v>
      </c>
      <c r="I396" s="19">
        <v>0</v>
      </c>
      <c r="M396" s="55"/>
      <c r="N396" s="18">
        <v>7</v>
      </c>
      <c r="S396" s="18"/>
    </row>
    <row r="397" spans="1:33">
      <c r="A397" s="19" t="s">
        <v>1855</v>
      </c>
      <c r="B397" s="55" t="s">
        <v>221</v>
      </c>
      <c r="C397" s="55" t="s">
        <v>1594</v>
      </c>
      <c r="D397" s="68" t="s">
        <v>1774</v>
      </c>
      <c r="E397" s="19">
        <v>5</v>
      </c>
      <c r="G397" s="67">
        <v>7</v>
      </c>
      <c r="M397" s="55"/>
      <c r="N397" s="18">
        <v>8</v>
      </c>
      <c r="S397" s="18"/>
      <c r="X397" s="56"/>
    </row>
    <row r="398" spans="1:33">
      <c r="A398" s="19" t="s">
        <v>1855</v>
      </c>
      <c r="B398" s="55" t="s">
        <v>52</v>
      </c>
      <c r="C398" s="55" t="s">
        <v>873</v>
      </c>
      <c r="D398" s="68" t="s">
        <v>1784</v>
      </c>
      <c r="E398" s="19">
        <v>5</v>
      </c>
      <c r="G398" s="67">
        <v>5</v>
      </c>
      <c r="M398" s="55"/>
      <c r="N398" s="18">
        <v>8</v>
      </c>
      <c r="S398" s="18"/>
    </row>
    <row r="399" spans="1:33">
      <c r="A399" s="179" t="s">
        <v>1855</v>
      </c>
      <c r="B399" s="18" t="s">
        <v>47</v>
      </c>
      <c r="C399" s="55" t="s">
        <v>1679</v>
      </c>
      <c r="D399" s="68" t="s">
        <v>1784</v>
      </c>
      <c r="E399" s="19">
        <v>4</v>
      </c>
      <c r="G399" s="67">
        <v>3</v>
      </c>
      <c r="M399" s="55"/>
      <c r="N399" s="18">
        <v>8</v>
      </c>
      <c r="S399" s="236"/>
      <c r="T399" s="236"/>
      <c r="U399" s="236"/>
      <c r="V399" s="385"/>
      <c r="W399" s="38" t="s">
        <v>2949</v>
      </c>
    </row>
    <row r="400" spans="1:33">
      <c r="A400" s="19" t="s">
        <v>1855</v>
      </c>
      <c r="B400" s="56" t="s">
        <v>49</v>
      </c>
      <c r="C400" s="56" t="s">
        <v>1096</v>
      </c>
      <c r="D400" s="57" t="s">
        <v>1796</v>
      </c>
      <c r="E400" s="58">
        <v>6</v>
      </c>
      <c r="F400" s="59"/>
      <c r="G400" s="60">
        <v>9</v>
      </c>
      <c r="H400" s="61"/>
      <c r="I400" s="62"/>
      <c r="J400" s="61"/>
      <c r="K400" s="63"/>
      <c r="L400" s="61"/>
      <c r="M400" s="63"/>
      <c r="N400" s="63">
        <v>9</v>
      </c>
      <c r="O400" s="64"/>
      <c r="P400" s="88"/>
      <c r="Q400" s="86"/>
      <c r="R400" s="84"/>
      <c r="S400" s="63"/>
      <c r="U400" s="63"/>
    </row>
    <row r="401" spans="1:33">
      <c r="A401" s="19" t="s">
        <v>1855</v>
      </c>
      <c r="B401" s="56" t="s">
        <v>52</v>
      </c>
      <c r="C401" s="56" t="s">
        <v>427</v>
      </c>
      <c r="D401" s="57" t="s">
        <v>1789</v>
      </c>
      <c r="E401" s="58">
        <v>6</v>
      </c>
      <c r="F401" s="59"/>
      <c r="G401" s="60">
        <v>8</v>
      </c>
      <c r="H401" s="61"/>
      <c r="I401" s="62"/>
      <c r="J401" s="61"/>
      <c r="K401" s="63"/>
      <c r="L401" s="61"/>
      <c r="M401" s="63"/>
      <c r="N401" s="63">
        <v>9</v>
      </c>
      <c r="O401" s="64"/>
      <c r="P401" s="88"/>
      <c r="Q401" s="86"/>
      <c r="R401" s="84"/>
      <c r="S401" s="63"/>
      <c r="U401" s="63"/>
    </row>
    <row r="402" spans="1:33">
      <c r="A402" s="19" t="s">
        <v>1855</v>
      </c>
      <c r="B402" s="56" t="s">
        <v>79</v>
      </c>
      <c r="C402" s="56" t="s">
        <v>1226</v>
      </c>
      <c r="D402" s="57" t="s">
        <v>1830</v>
      </c>
      <c r="E402" s="58">
        <v>4</v>
      </c>
      <c r="F402" s="59"/>
      <c r="G402" s="60">
        <v>1</v>
      </c>
      <c r="H402" s="61" t="s">
        <v>1764</v>
      </c>
      <c r="I402" s="62" t="s">
        <v>14</v>
      </c>
      <c r="J402" s="61"/>
      <c r="K402" s="63"/>
      <c r="L402" s="61"/>
      <c r="M402" s="63"/>
      <c r="N402" s="63">
        <v>9</v>
      </c>
      <c r="O402" s="64"/>
      <c r="P402" s="88"/>
      <c r="Q402" s="86"/>
      <c r="R402" s="84"/>
      <c r="S402" s="63"/>
      <c r="U402" s="63"/>
    </row>
    <row r="403" spans="1:33">
      <c r="A403" s="19" t="s">
        <v>1855</v>
      </c>
      <c r="B403" s="56" t="s">
        <v>142</v>
      </c>
      <c r="C403" s="56" t="s">
        <v>1248</v>
      </c>
      <c r="D403" s="57" t="s">
        <v>1796</v>
      </c>
      <c r="E403" s="58">
        <v>4</v>
      </c>
      <c r="F403" s="59"/>
      <c r="G403" s="60">
        <v>0</v>
      </c>
      <c r="H403" s="61"/>
      <c r="I403" s="62"/>
      <c r="J403" s="61"/>
      <c r="K403" s="63"/>
      <c r="L403" s="61"/>
      <c r="M403" s="63"/>
      <c r="N403" s="63">
        <v>9</v>
      </c>
      <c r="O403" s="64"/>
      <c r="P403" s="88"/>
      <c r="Q403" s="86"/>
      <c r="R403" s="84"/>
      <c r="S403" s="63"/>
      <c r="U403" s="63"/>
    </row>
    <row r="404" spans="1:33">
      <c r="A404" s="19" t="s">
        <v>1855</v>
      </c>
      <c r="B404" s="56" t="s">
        <v>24</v>
      </c>
      <c r="C404" s="56" t="s">
        <v>1514</v>
      </c>
      <c r="D404" s="68" t="s">
        <v>456</v>
      </c>
      <c r="E404" s="58">
        <v>4</v>
      </c>
      <c r="F404" s="59"/>
      <c r="G404" s="60">
        <v>0</v>
      </c>
      <c r="H404" s="61"/>
      <c r="I404" s="62"/>
      <c r="J404" s="61"/>
      <c r="K404" s="63"/>
      <c r="L404" s="61"/>
      <c r="M404" s="63"/>
      <c r="N404" s="63">
        <v>9</v>
      </c>
      <c r="O404" s="64"/>
      <c r="P404" s="88"/>
      <c r="Q404" s="86"/>
      <c r="R404" s="84"/>
      <c r="S404" s="63"/>
      <c r="U404" s="63"/>
      <c r="Y404" s="38"/>
      <c r="Z404" s="38"/>
      <c r="AA404" s="178"/>
      <c r="AB404" s="56"/>
      <c r="AC404" s="56"/>
      <c r="AD404" s="56"/>
      <c r="AE404" s="56"/>
      <c r="AF404" s="56"/>
      <c r="AG404" s="56"/>
    </row>
    <row r="405" spans="1:33">
      <c r="A405" s="19" t="s">
        <v>1855</v>
      </c>
      <c r="B405" s="56" t="s">
        <v>112</v>
      </c>
      <c r="C405" s="56" t="s">
        <v>1691</v>
      </c>
      <c r="D405" s="68" t="s">
        <v>456</v>
      </c>
      <c r="E405" s="58">
        <v>0</v>
      </c>
      <c r="F405" s="59"/>
      <c r="G405" s="60">
        <v>1</v>
      </c>
      <c r="H405" s="61"/>
      <c r="I405" s="62"/>
      <c r="J405" s="61"/>
      <c r="K405" s="63"/>
      <c r="L405" s="61"/>
      <c r="M405" s="63"/>
      <c r="N405" s="63">
        <v>9</v>
      </c>
      <c r="O405" s="64"/>
      <c r="P405" s="88"/>
      <c r="Q405" s="86"/>
      <c r="R405" s="84"/>
      <c r="S405" s="63"/>
      <c r="U405" s="63"/>
    </row>
    <row r="406" spans="1:33">
      <c r="A406" s="19" t="s">
        <v>1855</v>
      </c>
      <c r="B406" s="56" t="s">
        <v>35</v>
      </c>
      <c r="C406" s="56" t="s">
        <v>1251</v>
      </c>
      <c r="D406" s="57" t="s">
        <v>1760</v>
      </c>
      <c r="E406" s="58">
        <v>4</v>
      </c>
      <c r="F406" s="59"/>
      <c r="G406" s="60">
        <v>7</v>
      </c>
      <c r="H406" s="61" t="s">
        <v>25</v>
      </c>
      <c r="I406" s="62" t="s">
        <v>92</v>
      </c>
      <c r="J406" s="61"/>
      <c r="K406" s="63"/>
      <c r="L406" s="61"/>
      <c r="M406" s="63"/>
      <c r="N406" s="63">
        <v>10</v>
      </c>
      <c r="O406" s="64"/>
      <c r="P406" s="88"/>
      <c r="Q406" s="86"/>
      <c r="R406" s="84"/>
      <c r="S406" s="63"/>
      <c r="U406" s="63"/>
      <c r="X406" s="56"/>
    </row>
    <row r="407" spans="1:33">
      <c r="A407" s="19" t="s">
        <v>1855</v>
      </c>
      <c r="B407" s="56" t="s">
        <v>197</v>
      </c>
      <c r="C407" s="56" t="s">
        <v>752</v>
      </c>
      <c r="D407" s="57" t="s">
        <v>1760</v>
      </c>
      <c r="E407" s="58">
        <v>4</v>
      </c>
      <c r="F407" s="59"/>
      <c r="G407" s="60">
        <v>3</v>
      </c>
      <c r="H407" s="61"/>
      <c r="I407" s="62"/>
      <c r="J407" s="61"/>
      <c r="K407" s="63"/>
      <c r="L407" s="61"/>
      <c r="M407" s="63"/>
      <c r="N407" s="63">
        <v>10</v>
      </c>
      <c r="O407" s="64"/>
      <c r="P407" s="88"/>
      <c r="Q407" s="86"/>
      <c r="R407" s="84"/>
      <c r="S407" s="63"/>
      <c r="U407" s="63"/>
      <c r="Y407" s="38"/>
      <c r="Z407" s="38"/>
      <c r="AA407" s="178"/>
      <c r="AB407" s="56"/>
      <c r="AC407" s="56"/>
      <c r="AD407" s="56"/>
      <c r="AE407" s="56"/>
      <c r="AF407" s="56"/>
      <c r="AG407" s="56"/>
    </row>
    <row r="408" spans="1:33">
      <c r="A408" s="179" t="s">
        <v>1855</v>
      </c>
      <c r="B408" s="19" t="s">
        <v>41</v>
      </c>
      <c r="C408" s="55" t="s">
        <v>2516</v>
      </c>
      <c r="D408" s="57" t="s">
        <v>1760</v>
      </c>
      <c r="E408" s="58">
        <v>4</v>
      </c>
      <c r="F408" s="59"/>
      <c r="G408" s="60">
        <v>2</v>
      </c>
      <c r="H408" s="61"/>
      <c r="I408" s="62"/>
      <c r="J408" s="61"/>
      <c r="K408" s="63"/>
      <c r="L408" s="61"/>
      <c r="M408" s="63"/>
      <c r="N408" s="63">
        <v>10</v>
      </c>
      <c r="O408" s="64"/>
      <c r="P408" s="88"/>
      <c r="Q408" s="86"/>
      <c r="R408" s="84"/>
      <c r="S408" s="63"/>
      <c r="U408" s="224">
        <v>22</v>
      </c>
      <c r="W408" s="38" t="s">
        <v>2946</v>
      </c>
    </row>
    <row r="409" spans="1:33">
      <c r="A409" s="19" t="s">
        <v>1855</v>
      </c>
      <c r="B409" s="56" t="s">
        <v>47</v>
      </c>
      <c r="C409" s="56" t="s">
        <v>961</v>
      </c>
      <c r="D409" s="68" t="s">
        <v>65</v>
      </c>
      <c r="E409" s="58">
        <v>6</v>
      </c>
      <c r="F409" s="59">
        <v>6</v>
      </c>
      <c r="G409" s="60">
        <v>3</v>
      </c>
      <c r="H409" s="61"/>
      <c r="I409" s="62"/>
      <c r="J409" s="61"/>
      <c r="K409" s="63"/>
      <c r="L409" s="61"/>
      <c r="M409" s="63"/>
      <c r="N409" s="63">
        <v>11</v>
      </c>
      <c r="O409" s="64"/>
      <c r="P409" s="88"/>
      <c r="Q409" s="86"/>
      <c r="R409" s="84"/>
      <c r="S409" s="63"/>
      <c r="U409" s="63"/>
      <c r="X409" s="56"/>
    </row>
    <row r="410" spans="1:33">
      <c r="A410" s="178" t="s">
        <v>1855</v>
      </c>
      <c r="B410" s="19" t="s">
        <v>24</v>
      </c>
      <c r="C410" s="55" t="s">
        <v>2525</v>
      </c>
      <c r="D410" s="68" t="s">
        <v>121</v>
      </c>
      <c r="E410" s="58">
        <v>0</v>
      </c>
      <c r="F410" s="59">
        <v>4</v>
      </c>
      <c r="G410" s="60">
        <v>5</v>
      </c>
      <c r="H410" s="61"/>
      <c r="I410" s="62"/>
      <c r="J410" s="61"/>
      <c r="K410" s="63"/>
      <c r="L410" s="61"/>
      <c r="M410" s="63"/>
      <c r="N410" s="63">
        <v>11</v>
      </c>
      <c r="O410" s="64"/>
      <c r="P410" s="88"/>
      <c r="Q410" s="86"/>
      <c r="R410" s="84"/>
      <c r="S410" s="63"/>
      <c r="U410" s="224">
        <v>23</v>
      </c>
      <c r="V410" s="385"/>
      <c r="W410" s="38" t="s">
        <v>2947</v>
      </c>
    </row>
    <row r="411" spans="1:33">
      <c r="A411" s="19" t="s">
        <v>1855</v>
      </c>
      <c r="B411" s="56" t="s">
        <v>112</v>
      </c>
      <c r="C411" s="56" t="s">
        <v>1135</v>
      </c>
      <c r="D411" s="57" t="s">
        <v>178</v>
      </c>
      <c r="E411" s="58">
        <v>6</v>
      </c>
      <c r="F411" s="59">
        <v>6</v>
      </c>
      <c r="G411" s="60" t="s">
        <v>2030</v>
      </c>
      <c r="H411" s="61"/>
      <c r="I411" s="62"/>
      <c r="J411" s="61"/>
      <c r="K411" s="63"/>
      <c r="L411" s="61"/>
      <c r="M411" s="63"/>
      <c r="N411" s="63">
        <v>12</v>
      </c>
      <c r="O411" s="64"/>
      <c r="P411" s="88"/>
      <c r="Q411" s="86"/>
      <c r="R411" s="84"/>
      <c r="S411" s="63"/>
      <c r="U411" s="63"/>
    </row>
    <row r="412" spans="1:33">
      <c r="A412" s="19" t="s">
        <v>1855</v>
      </c>
      <c r="B412" s="56" t="s">
        <v>82</v>
      </c>
      <c r="C412" s="56" t="s">
        <v>190</v>
      </c>
      <c r="D412" s="68" t="s">
        <v>178</v>
      </c>
      <c r="E412" s="58">
        <v>5</v>
      </c>
      <c r="F412" s="59">
        <v>6</v>
      </c>
      <c r="G412" s="60" t="s">
        <v>2029</v>
      </c>
      <c r="H412" s="61"/>
      <c r="I412" s="62"/>
      <c r="J412" s="61"/>
      <c r="K412" s="63"/>
      <c r="L412" s="61"/>
      <c r="M412" s="63"/>
      <c r="N412" s="63">
        <v>12</v>
      </c>
      <c r="O412" s="64"/>
      <c r="P412" s="88"/>
      <c r="Q412" s="86"/>
      <c r="R412" s="84"/>
      <c r="S412" s="63"/>
      <c r="U412" s="63"/>
      <c r="Y412" s="38"/>
      <c r="Z412" s="38"/>
      <c r="AA412" s="178"/>
    </row>
    <row r="413" spans="1:33">
      <c r="A413" s="19" t="s">
        <v>1855</v>
      </c>
      <c r="B413" s="56" t="s">
        <v>95</v>
      </c>
      <c r="C413" s="56" t="s">
        <v>1140</v>
      </c>
      <c r="D413" s="68" t="s">
        <v>130</v>
      </c>
      <c r="E413" s="58">
        <v>0</v>
      </c>
      <c r="F413" s="59">
        <v>0</v>
      </c>
      <c r="G413" s="60">
        <v>0</v>
      </c>
      <c r="H413" s="61"/>
      <c r="I413" s="62"/>
      <c r="J413" s="61"/>
      <c r="K413" s="63"/>
      <c r="L413" s="61"/>
      <c r="M413" s="63"/>
      <c r="N413" s="63">
        <v>13</v>
      </c>
      <c r="O413" s="64"/>
      <c r="P413" s="88"/>
      <c r="Q413" s="86"/>
      <c r="R413" s="84"/>
      <c r="S413" s="63"/>
      <c r="U413" s="63"/>
      <c r="X413" s="56"/>
    </row>
    <row r="414" spans="1:33">
      <c r="A414" s="19" t="s">
        <v>1855</v>
      </c>
      <c r="B414" s="56" t="s">
        <v>28</v>
      </c>
      <c r="C414" s="56" t="s">
        <v>216</v>
      </c>
      <c r="D414" s="68" t="s">
        <v>42</v>
      </c>
      <c r="E414" s="58">
        <v>6</v>
      </c>
      <c r="F414" s="59">
        <v>6</v>
      </c>
      <c r="G414" s="60"/>
      <c r="H414" s="61"/>
      <c r="I414" s="62"/>
      <c r="J414" s="61"/>
      <c r="K414" s="63"/>
      <c r="L414" s="61"/>
      <c r="M414" s="63"/>
      <c r="N414" s="63">
        <v>14</v>
      </c>
      <c r="O414" s="64"/>
      <c r="P414" s="88"/>
      <c r="Q414" s="86"/>
      <c r="R414" s="84"/>
      <c r="S414" s="63"/>
      <c r="U414" s="63"/>
      <c r="Y414" s="38"/>
      <c r="Z414" s="38"/>
      <c r="AA414" s="178"/>
    </row>
    <row r="415" spans="1:33">
      <c r="A415" s="179" t="s">
        <v>1855</v>
      </c>
      <c r="B415" s="19" t="s">
        <v>73</v>
      </c>
      <c r="C415" s="56" t="s">
        <v>72</v>
      </c>
      <c r="D415" s="68" t="s">
        <v>18</v>
      </c>
      <c r="E415" s="58">
        <v>5</v>
      </c>
      <c r="F415" s="59">
        <v>5</v>
      </c>
      <c r="G415" s="60"/>
      <c r="H415" s="61"/>
      <c r="I415" s="62"/>
      <c r="J415" s="61"/>
      <c r="K415" s="63"/>
      <c r="L415" s="61"/>
      <c r="M415" s="63"/>
      <c r="N415" s="63">
        <v>14</v>
      </c>
      <c r="O415" s="64"/>
      <c r="P415" s="88"/>
      <c r="Q415" s="86"/>
      <c r="R415" s="84"/>
      <c r="S415" s="63"/>
      <c r="U415" s="39"/>
      <c r="V415" s="383"/>
      <c r="W415" s="355" t="s">
        <v>2833</v>
      </c>
      <c r="X415" s="56"/>
    </row>
    <row r="416" spans="1:33">
      <c r="A416" s="19" t="s">
        <v>1855</v>
      </c>
      <c r="B416" s="56" t="s">
        <v>95</v>
      </c>
      <c r="C416" s="56" t="s">
        <v>368</v>
      </c>
      <c r="D416" s="68" t="s">
        <v>42</v>
      </c>
      <c r="E416" s="58">
        <v>0</v>
      </c>
      <c r="F416" s="59">
        <v>4</v>
      </c>
      <c r="G416" s="60"/>
      <c r="H416" s="61"/>
      <c r="I416" s="62"/>
      <c r="J416" s="61"/>
      <c r="K416" s="63"/>
      <c r="L416" s="61"/>
      <c r="M416" s="63"/>
      <c r="N416" s="63">
        <v>14</v>
      </c>
      <c r="O416" s="64"/>
      <c r="P416" s="88"/>
      <c r="Q416" s="86"/>
      <c r="R416" s="84"/>
      <c r="S416" s="63"/>
      <c r="U416" s="63"/>
      <c r="Y416" s="38"/>
      <c r="Z416" s="38"/>
      <c r="AA416" s="178"/>
      <c r="AB416" s="56"/>
      <c r="AC416" s="56"/>
      <c r="AD416" s="56"/>
      <c r="AE416" s="56"/>
      <c r="AF416" s="56"/>
      <c r="AG416" s="56"/>
    </row>
    <row r="417" spans="1:33">
      <c r="A417" s="19" t="s">
        <v>1855</v>
      </c>
      <c r="B417" s="56" t="s">
        <v>127</v>
      </c>
      <c r="C417" s="56" t="s">
        <v>1448</v>
      </c>
      <c r="D417" s="68" t="s">
        <v>108</v>
      </c>
      <c r="E417" s="58">
        <v>5</v>
      </c>
      <c r="F417" s="59"/>
      <c r="G417" s="60"/>
      <c r="H417" s="61"/>
      <c r="I417" s="62"/>
      <c r="J417" s="61"/>
      <c r="K417" s="63"/>
      <c r="L417" s="61"/>
      <c r="M417" s="63"/>
      <c r="N417" s="63">
        <v>15</v>
      </c>
      <c r="O417" s="64"/>
      <c r="P417" s="88"/>
      <c r="Q417" s="86"/>
      <c r="R417" s="84"/>
      <c r="S417" s="63"/>
      <c r="U417" s="63"/>
    </row>
    <row r="418" spans="1:33">
      <c r="A418" s="179" t="s">
        <v>1855</v>
      </c>
      <c r="B418" s="19" t="s">
        <v>137</v>
      </c>
      <c r="C418" s="55" t="s">
        <v>2560</v>
      </c>
      <c r="D418" s="68" t="s">
        <v>132</v>
      </c>
      <c r="E418" s="58">
        <v>4</v>
      </c>
      <c r="F418" s="59"/>
      <c r="G418" s="60"/>
      <c r="H418" s="61"/>
      <c r="I418" s="62"/>
      <c r="J418" s="61"/>
      <c r="K418" s="63"/>
      <c r="L418" s="61"/>
      <c r="M418" s="63"/>
      <c r="N418" s="63">
        <v>15</v>
      </c>
      <c r="O418" s="64"/>
      <c r="P418" s="88"/>
      <c r="Q418" s="86"/>
      <c r="R418" s="84"/>
      <c r="S418" s="63"/>
      <c r="U418" s="224">
        <v>21</v>
      </c>
      <c r="V418" s="385"/>
      <c r="W418" s="38" t="s">
        <v>2948</v>
      </c>
    </row>
    <row r="419" spans="1:33">
      <c r="A419" s="19" t="s">
        <v>1855</v>
      </c>
      <c r="B419" s="56" t="s">
        <v>68</v>
      </c>
      <c r="C419" s="56" t="s">
        <v>454</v>
      </c>
      <c r="D419" s="68" t="s">
        <v>108</v>
      </c>
      <c r="E419" s="58">
        <v>4</v>
      </c>
      <c r="F419" s="59"/>
      <c r="G419" s="60"/>
      <c r="H419" s="61"/>
      <c r="I419" s="62"/>
      <c r="J419" s="61"/>
      <c r="K419" s="63"/>
      <c r="L419" s="61"/>
      <c r="M419" s="63"/>
      <c r="N419" s="63">
        <v>15</v>
      </c>
      <c r="O419" s="64"/>
      <c r="P419" s="88"/>
      <c r="Q419" s="86"/>
      <c r="R419" s="84"/>
      <c r="S419" s="63"/>
      <c r="U419" s="63"/>
    </row>
    <row r="420" spans="1:33">
      <c r="A420" s="19" t="s">
        <v>1855</v>
      </c>
      <c r="B420" s="56" t="s">
        <v>32</v>
      </c>
      <c r="C420" s="56" t="s">
        <v>707</v>
      </c>
      <c r="D420" s="68" t="s">
        <v>29</v>
      </c>
      <c r="E420" s="58">
        <v>4</v>
      </c>
      <c r="F420" s="59">
        <v>4</v>
      </c>
      <c r="G420" s="60"/>
      <c r="H420" s="61"/>
      <c r="I420" s="62"/>
      <c r="J420" s="61"/>
      <c r="K420" s="63"/>
      <c r="L420" s="61"/>
      <c r="M420" s="63"/>
      <c r="N420" s="63">
        <v>16</v>
      </c>
      <c r="O420" s="64"/>
      <c r="P420" s="88"/>
      <c r="Q420" s="86"/>
      <c r="R420" s="84"/>
      <c r="S420" s="63"/>
      <c r="U420" s="63"/>
    </row>
    <row r="421" spans="1:33">
      <c r="A421" s="19" t="s">
        <v>1855</v>
      </c>
      <c r="B421" s="55" t="s">
        <v>127</v>
      </c>
      <c r="C421" s="55" t="s">
        <v>1288</v>
      </c>
      <c r="D421" s="68" t="s">
        <v>55</v>
      </c>
      <c r="M421" s="55"/>
      <c r="N421" s="18">
        <v>18</v>
      </c>
      <c r="S421" s="18"/>
    </row>
    <row r="422" spans="1:33">
      <c r="A422" s="19" t="s">
        <v>1855</v>
      </c>
      <c r="B422" s="55" t="s">
        <v>49</v>
      </c>
      <c r="C422" s="55" t="s">
        <v>125</v>
      </c>
      <c r="D422" s="68" t="s">
        <v>1777</v>
      </c>
      <c r="M422" s="55"/>
      <c r="N422" s="18">
        <v>19</v>
      </c>
      <c r="S422" s="18"/>
    </row>
    <row r="423" spans="1:33">
      <c r="A423" s="19" t="s">
        <v>1855</v>
      </c>
      <c r="B423" s="36" t="s">
        <v>24</v>
      </c>
      <c r="C423" s="379" t="s">
        <v>1859</v>
      </c>
      <c r="D423" s="37" t="s">
        <v>83</v>
      </c>
      <c r="N423" s="18">
        <v>20</v>
      </c>
      <c r="U423" s="18">
        <v>25</v>
      </c>
    </row>
    <row r="424" spans="1:33">
      <c r="A424" s="19" t="s">
        <v>1855</v>
      </c>
      <c r="B424" s="36" t="s">
        <v>24</v>
      </c>
      <c r="C424" s="379" t="s">
        <v>1866</v>
      </c>
      <c r="D424" s="37" t="s">
        <v>36</v>
      </c>
      <c r="N424" s="18">
        <v>20</v>
      </c>
      <c r="U424" s="19">
        <v>26</v>
      </c>
      <c r="Y424" s="38"/>
      <c r="Z424" s="38"/>
      <c r="AA424" s="178"/>
      <c r="AB424" s="56"/>
      <c r="AC424" s="56"/>
      <c r="AD424" s="56"/>
      <c r="AE424" s="56"/>
      <c r="AF424" s="56"/>
      <c r="AG424" s="56"/>
    </row>
    <row r="425" spans="1:33">
      <c r="A425" s="19" t="s">
        <v>1855</v>
      </c>
      <c r="B425" s="36" t="s">
        <v>68</v>
      </c>
      <c r="C425" s="379" t="s">
        <v>1865</v>
      </c>
      <c r="D425" s="37" t="s">
        <v>460</v>
      </c>
      <c r="N425" s="18">
        <v>20</v>
      </c>
      <c r="U425" s="19">
        <v>27</v>
      </c>
      <c r="X425" s="56"/>
    </row>
    <row r="426" spans="1:33">
      <c r="A426" s="19" t="s">
        <v>1868</v>
      </c>
      <c r="B426" s="55" t="s">
        <v>35</v>
      </c>
      <c r="C426" s="55" t="s">
        <v>1368</v>
      </c>
      <c r="D426" s="68" t="s">
        <v>114</v>
      </c>
      <c r="M426" s="55"/>
      <c r="N426" s="18">
        <v>1</v>
      </c>
      <c r="P426" s="87">
        <v>610</v>
      </c>
      <c r="Q426" s="85">
        <v>51</v>
      </c>
      <c r="S426" s="18"/>
    </row>
    <row r="427" spans="1:33">
      <c r="A427" s="179" t="s">
        <v>1868</v>
      </c>
      <c r="B427" s="18" t="s">
        <v>118</v>
      </c>
      <c r="C427" s="55" t="s">
        <v>1264</v>
      </c>
      <c r="D427" s="68" t="s">
        <v>114</v>
      </c>
      <c r="M427" s="55"/>
      <c r="N427" s="18">
        <v>1</v>
      </c>
      <c r="P427" s="87">
        <v>133</v>
      </c>
      <c r="Q427" s="85">
        <v>5</v>
      </c>
      <c r="S427" s="18"/>
      <c r="T427" s="63">
        <v>9</v>
      </c>
      <c r="U427" s="18">
        <v>26</v>
      </c>
      <c r="V427" s="382">
        <v>33389</v>
      </c>
      <c r="W427" s="38" t="s">
        <v>2950</v>
      </c>
    </row>
    <row r="428" spans="1:33">
      <c r="A428" s="19" t="s">
        <v>1868</v>
      </c>
      <c r="B428" s="55" t="s">
        <v>47</v>
      </c>
      <c r="C428" s="55" t="s">
        <v>1499</v>
      </c>
      <c r="D428" s="68" t="s">
        <v>61</v>
      </c>
      <c r="E428" s="19">
        <v>0</v>
      </c>
      <c r="G428" s="67">
        <v>5</v>
      </c>
      <c r="M428" s="55"/>
      <c r="N428" s="18">
        <v>2</v>
      </c>
      <c r="O428" s="69" t="s">
        <v>123</v>
      </c>
      <c r="Q428" s="85">
        <v>218</v>
      </c>
      <c r="R428" s="83">
        <v>8</v>
      </c>
      <c r="S428" s="18"/>
      <c r="Y428" s="38"/>
      <c r="Z428" s="38"/>
      <c r="AA428" s="178"/>
      <c r="AB428" s="56"/>
      <c r="AC428" s="56"/>
      <c r="AD428" s="56"/>
      <c r="AE428" s="56"/>
      <c r="AF428" s="56"/>
      <c r="AG428" s="56"/>
    </row>
    <row r="429" spans="1:33">
      <c r="A429" s="19" t="s">
        <v>1868</v>
      </c>
      <c r="B429" s="55" t="s">
        <v>137</v>
      </c>
      <c r="C429" s="55" t="s">
        <v>811</v>
      </c>
      <c r="D429" s="68" t="s">
        <v>61</v>
      </c>
      <c r="E429" s="19">
        <v>0</v>
      </c>
      <c r="G429" s="67">
        <v>2</v>
      </c>
      <c r="M429" s="55"/>
      <c r="N429" s="18">
        <v>2</v>
      </c>
      <c r="O429" s="69" t="s">
        <v>123</v>
      </c>
      <c r="Q429" s="85">
        <v>217</v>
      </c>
      <c r="R429" s="83">
        <v>27</v>
      </c>
      <c r="S429" s="18"/>
      <c r="X429" s="56"/>
    </row>
    <row r="430" spans="1:33">
      <c r="A430" s="19" t="s">
        <v>1868</v>
      </c>
      <c r="B430" s="55" t="s">
        <v>82</v>
      </c>
      <c r="C430" s="55" t="s">
        <v>398</v>
      </c>
      <c r="D430" s="68" t="s">
        <v>61</v>
      </c>
      <c r="E430" s="19">
        <v>0</v>
      </c>
      <c r="G430" s="67">
        <v>2</v>
      </c>
      <c r="M430" s="55"/>
      <c r="N430" s="18">
        <v>2</v>
      </c>
      <c r="O430" s="69" t="s">
        <v>2003</v>
      </c>
      <c r="Q430" s="85">
        <v>118</v>
      </c>
      <c r="R430" s="83">
        <v>31</v>
      </c>
      <c r="S430" s="72"/>
      <c r="Y430" s="38"/>
      <c r="Z430" s="38"/>
      <c r="AA430" s="178"/>
    </row>
    <row r="431" spans="1:33">
      <c r="A431" s="178" t="s">
        <v>1868</v>
      </c>
      <c r="B431" s="18" t="s">
        <v>17</v>
      </c>
      <c r="C431" s="55" t="s">
        <v>2423</v>
      </c>
      <c r="D431" s="68" t="s">
        <v>61</v>
      </c>
      <c r="E431" s="19">
        <v>0</v>
      </c>
      <c r="G431" s="67">
        <v>0</v>
      </c>
      <c r="H431" s="68" t="s">
        <v>2006</v>
      </c>
      <c r="M431" s="55"/>
      <c r="N431" s="18">
        <v>2</v>
      </c>
      <c r="O431" s="69" t="s">
        <v>123</v>
      </c>
      <c r="Q431" s="85">
        <v>33</v>
      </c>
      <c r="R431" s="83">
        <v>9</v>
      </c>
      <c r="S431" s="18">
        <v>17</v>
      </c>
      <c r="T431" s="53">
        <v>32</v>
      </c>
      <c r="U431" s="224">
        <v>23</v>
      </c>
      <c r="V431" s="382">
        <v>34360</v>
      </c>
      <c r="W431" s="38" t="s">
        <v>2948</v>
      </c>
      <c r="X431" s="56"/>
      <c r="Y431" s="38"/>
      <c r="Z431" s="38"/>
      <c r="AA431" s="178"/>
      <c r="AB431" s="56"/>
      <c r="AC431" s="56"/>
      <c r="AD431" s="56"/>
      <c r="AE431" s="56"/>
      <c r="AF431" s="56"/>
      <c r="AG431" s="56"/>
    </row>
    <row r="432" spans="1:33">
      <c r="A432" s="178" t="s">
        <v>1868</v>
      </c>
      <c r="B432" s="18" t="s">
        <v>197</v>
      </c>
      <c r="C432" s="55" t="s">
        <v>1566</v>
      </c>
      <c r="D432" s="68" t="s">
        <v>61</v>
      </c>
      <c r="E432" s="19">
        <v>0</v>
      </c>
      <c r="G432" s="67">
        <v>0</v>
      </c>
      <c r="H432" s="68" t="s">
        <v>2007</v>
      </c>
      <c r="M432" s="55"/>
      <c r="N432" s="18">
        <v>2</v>
      </c>
      <c r="O432" s="69" t="s">
        <v>123</v>
      </c>
      <c r="Q432" s="85">
        <v>14</v>
      </c>
      <c r="R432" s="83">
        <v>3</v>
      </c>
      <c r="S432" s="18">
        <v>17</v>
      </c>
      <c r="T432" s="53"/>
      <c r="U432" s="236"/>
      <c r="V432" s="385"/>
      <c r="W432" s="38" t="s">
        <v>2951</v>
      </c>
      <c r="X432" s="56"/>
    </row>
    <row r="433" spans="1:33">
      <c r="A433" s="19" t="s">
        <v>1868</v>
      </c>
      <c r="B433" s="55" t="s">
        <v>47</v>
      </c>
      <c r="C433" s="55" t="s">
        <v>1560</v>
      </c>
      <c r="D433" s="68" t="s">
        <v>313</v>
      </c>
      <c r="E433" s="19">
        <v>6</v>
      </c>
      <c r="G433" s="67">
        <v>0</v>
      </c>
      <c r="M433" s="55"/>
      <c r="N433" s="18">
        <v>3</v>
      </c>
      <c r="O433" s="69" t="s">
        <v>2002</v>
      </c>
      <c r="Q433" s="85">
        <v>35</v>
      </c>
      <c r="R433" s="83">
        <v>10</v>
      </c>
      <c r="S433" s="18"/>
      <c r="Y433" s="38"/>
      <c r="Z433" s="38"/>
      <c r="AA433" s="178"/>
    </row>
    <row r="434" spans="1:33">
      <c r="A434" s="179" t="s">
        <v>1868</v>
      </c>
      <c r="B434" s="18" t="s">
        <v>79</v>
      </c>
      <c r="C434" s="55" t="s">
        <v>1295</v>
      </c>
      <c r="D434" s="68" t="s">
        <v>53</v>
      </c>
      <c r="E434" s="19">
        <v>0</v>
      </c>
      <c r="M434" s="55"/>
      <c r="N434" s="18">
        <v>4</v>
      </c>
      <c r="O434" s="69" t="s">
        <v>1999</v>
      </c>
      <c r="R434" s="83">
        <v>77</v>
      </c>
      <c r="S434" s="18"/>
      <c r="W434" s="355" t="s">
        <v>2833</v>
      </c>
      <c r="X434" s="56"/>
    </row>
    <row r="435" spans="1:33">
      <c r="A435" s="19" t="s">
        <v>1868</v>
      </c>
      <c r="B435" s="55" t="s">
        <v>161</v>
      </c>
      <c r="C435" s="55" t="s">
        <v>439</v>
      </c>
      <c r="D435" s="57" t="s">
        <v>1769</v>
      </c>
      <c r="E435" s="19">
        <v>0</v>
      </c>
      <c r="G435" s="74"/>
      <c r="H435" s="68" t="s">
        <v>2008</v>
      </c>
      <c r="M435" s="55"/>
      <c r="N435" s="18">
        <v>4</v>
      </c>
      <c r="O435" s="69" t="s">
        <v>123</v>
      </c>
      <c r="R435" s="83">
        <v>67</v>
      </c>
      <c r="S435" s="18">
        <v>17</v>
      </c>
      <c r="Y435" s="38"/>
      <c r="Z435" s="38"/>
      <c r="AA435" s="178"/>
      <c r="AB435" s="56"/>
      <c r="AC435" s="56"/>
      <c r="AD435" s="56"/>
      <c r="AE435" s="56"/>
      <c r="AF435" s="56"/>
      <c r="AG435" s="56"/>
    </row>
    <row r="436" spans="1:33">
      <c r="A436" s="178" t="s">
        <v>1868</v>
      </c>
      <c r="B436" s="19" t="s">
        <v>137</v>
      </c>
      <c r="C436" s="55" t="s">
        <v>939</v>
      </c>
      <c r="D436" s="57" t="s">
        <v>36</v>
      </c>
      <c r="E436" s="17"/>
      <c r="F436" s="73"/>
      <c r="G436" s="74"/>
      <c r="H436" s="57" t="s">
        <v>2008</v>
      </c>
      <c r="I436" s="17"/>
      <c r="J436" s="57"/>
      <c r="M436" s="55"/>
      <c r="N436" s="18">
        <v>4</v>
      </c>
      <c r="O436" s="69" t="s">
        <v>1999</v>
      </c>
      <c r="R436" s="83">
        <v>64</v>
      </c>
      <c r="S436" s="18">
        <v>17</v>
      </c>
      <c r="U436" s="236"/>
      <c r="V436" s="383"/>
      <c r="W436" s="38" t="s">
        <v>2919</v>
      </c>
      <c r="X436" s="56"/>
    </row>
    <row r="437" spans="1:33">
      <c r="A437" s="19" t="s">
        <v>1868</v>
      </c>
      <c r="B437" s="55" t="s">
        <v>221</v>
      </c>
      <c r="C437" s="55" t="s">
        <v>578</v>
      </c>
      <c r="D437" s="68" t="s">
        <v>1769</v>
      </c>
      <c r="E437" s="19">
        <v>0</v>
      </c>
      <c r="M437" s="55"/>
      <c r="N437" s="18">
        <v>4</v>
      </c>
      <c r="O437" s="69" t="s">
        <v>1999</v>
      </c>
      <c r="R437" s="83">
        <v>37</v>
      </c>
      <c r="S437" s="18"/>
    </row>
    <row r="438" spans="1:33">
      <c r="A438" s="179" t="s">
        <v>1868</v>
      </c>
      <c r="B438" s="18" t="s">
        <v>52</v>
      </c>
      <c r="C438" s="55" t="s">
        <v>51</v>
      </c>
      <c r="D438" s="68" t="s">
        <v>53</v>
      </c>
      <c r="E438" s="19">
        <v>0</v>
      </c>
      <c r="M438" s="55"/>
      <c r="N438" s="18">
        <v>4</v>
      </c>
      <c r="O438" s="69" t="s">
        <v>1999</v>
      </c>
      <c r="R438" s="83">
        <v>36</v>
      </c>
      <c r="S438" s="18"/>
      <c r="T438" s="236"/>
      <c r="U438" s="236"/>
      <c r="V438" s="385"/>
      <c r="W438" s="38" t="s">
        <v>2947</v>
      </c>
    </row>
    <row r="439" spans="1:33">
      <c r="A439" s="19" t="s">
        <v>1868</v>
      </c>
      <c r="B439" s="55" t="s">
        <v>79</v>
      </c>
      <c r="C439" s="55" t="s">
        <v>176</v>
      </c>
      <c r="D439" s="68" t="s">
        <v>104</v>
      </c>
      <c r="E439" s="19">
        <v>4</v>
      </c>
      <c r="G439" s="67">
        <v>0</v>
      </c>
      <c r="M439" s="55"/>
      <c r="N439" s="18">
        <v>5</v>
      </c>
      <c r="O439" s="69" t="s">
        <v>2001</v>
      </c>
      <c r="R439" s="83">
        <v>55</v>
      </c>
      <c r="S439" s="18"/>
    </row>
    <row r="440" spans="1:33">
      <c r="A440" s="19" t="s">
        <v>1868</v>
      </c>
      <c r="B440" s="55" t="s">
        <v>35</v>
      </c>
      <c r="C440" s="55" t="s">
        <v>413</v>
      </c>
      <c r="D440" s="68" t="s">
        <v>104</v>
      </c>
      <c r="E440" s="19">
        <v>5</v>
      </c>
      <c r="G440" s="67">
        <v>0</v>
      </c>
      <c r="H440" s="68" t="s">
        <v>1762</v>
      </c>
      <c r="I440" s="18">
        <v>0</v>
      </c>
      <c r="M440" s="55"/>
      <c r="N440" s="18">
        <v>5</v>
      </c>
      <c r="O440" s="69" t="s">
        <v>123</v>
      </c>
      <c r="R440" s="83">
        <v>30</v>
      </c>
      <c r="S440" s="18"/>
    </row>
    <row r="441" spans="1:33">
      <c r="A441" s="19" t="s">
        <v>1868</v>
      </c>
      <c r="B441" s="55" t="s">
        <v>112</v>
      </c>
      <c r="C441" s="55" t="s">
        <v>675</v>
      </c>
      <c r="D441" s="68" t="s">
        <v>104</v>
      </c>
      <c r="E441" s="19">
        <v>6</v>
      </c>
      <c r="G441" s="67">
        <v>0</v>
      </c>
      <c r="M441" s="55"/>
      <c r="N441" s="18">
        <v>5</v>
      </c>
      <c r="O441" s="69" t="s">
        <v>123</v>
      </c>
      <c r="R441" s="83">
        <v>22</v>
      </c>
      <c r="S441" s="18"/>
    </row>
    <row r="442" spans="1:33">
      <c r="A442" s="19" t="s">
        <v>1868</v>
      </c>
      <c r="B442" s="55" t="s">
        <v>82</v>
      </c>
      <c r="C442" s="55" t="s">
        <v>1032</v>
      </c>
      <c r="D442" s="68" t="s">
        <v>1759</v>
      </c>
      <c r="E442" s="19">
        <v>6</v>
      </c>
      <c r="G442" s="67">
        <v>7</v>
      </c>
      <c r="M442" s="55"/>
      <c r="N442" s="18">
        <v>6</v>
      </c>
      <c r="S442" s="18"/>
    </row>
    <row r="443" spans="1:33">
      <c r="A443" s="19" t="s">
        <v>1868</v>
      </c>
      <c r="B443" s="55" t="s">
        <v>127</v>
      </c>
      <c r="C443" s="55" t="s">
        <v>1516</v>
      </c>
      <c r="D443" s="68" t="s">
        <v>1759</v>
      </c>
      <c r="E443" s="19">
        <v>4</v>
      </c>
      <c r="G443" s="67">
        <v>5</v>
      </c>
      <c r="M443" s="55"/>
      <c r="N443" s="18">
        <v>6</v>
      </c>
      <c r="S443" s="18"/>
    </row>
    <row r="444" spans="1:33">
      <c r="A444" s="19" t="s">
        <v>1868</v>
      </c>
      <c r="B444" s="55" t="s">
        <v>127</v>
      </c>
      <c r="C444" s="55" t="s">
        <v>1625</v>
      </c>
      <c r="D444" s="68" t="s">
        <v>1766</v>
      </c>
      <c r="E444" s="19">
        <v>5</v>
      </c>
      <c r="G444" s="67">
        <v>5</v>
      </c>
      <c r="M444" s="55"/>
      <c r="N444" s="18">
        <v>7</v>
      </c>
      <c r="S444" s="18"/>
    </row>
    <row r="445" spans="1:33">
      <c r="A445" s="19" t="s">
        <v>1868</v>
      </c>
      <c r="B445" s="55" t="s">
        <v>118</v>
      </c>
      <c r="C445" s="55" t="s">
        <v>1714</v>
      </c>
      <c r="D445" s="68" t="s">
        <v>1766</v>
      </c>
      <c r="E445" s="19">
        <v>4</v>
      </c>
      <c r="G445" s="67">
        <v>7</v>
      </c>
      <c r="M445" s="55"/>
      <c r="N445" s="18">
        <v>7</v>
      </c>
      <c r="S445" s="18"/>
    </row>
    <row r="446" spans="1:33">
      <c r="A446" s="19" t="s">
        <v>1868</v>
      </c>
      <c r="B446" s="55" t="s">
        <v>142</v>
      </c>
      <c r="C446" s="55" t="s">
        <v>237</v>
      </c>
      <c r="D446" s="68" t="s">
        <v>1756</v>
      </c>
      <c r="E446" s="19">
        <v>4</v>
      </c>
      <c r="G446" s="67">
        <v>5</v>
      </c>
      <c r="M446" s="55"/>
      <c r="N446" s="18">
        <v>7</v>
      </c>
      <c r="S446" s="18"/>
    </row>
    <row r="447" spans="1:33">
      <c r="A447" s="19" t="s">
        <v>1868</v>
      </c>
      <c r="B447" s="55" t="s">
        <v>95</v>
      </c>
      <c r="C447" s="55" t="s">
        <v>1474</v>
      </c>
      <c r="D447" s="68" t="s">
        <v>1774</v>
      </c>
      <c r="E447" s="19">
        <v>5</v>
      </c>
      <c r="G447" s="67">
        <v>7</v>
      </c>
      <c r="M447" s="55"/>
      <c r="N447" s="18">
        <v>8</v>
      </c>
      <c r="S447" s="18"/>
    </row>
    <row r="448" spans="1:33">
      <c r="A448" s="19" t="s">
        <v>1868</v>
      </c>
      <c r="B448" s="55" t="s">
        <v>197</v>
      </c>
      <c r="C448" s="55" t="s">
        <v>1599</v>
      </c>
      <c r="D448" s="68" t="s">
        <v>1774</v>
      </c>
      <c r="E448" s="19">
        <v>5</v>
      </c>
      <c r="G448" s="67">
        <v>4</v>
      </c>
      <c r="M448" s="55"/>
      <c r="N448" s="18">
        <v>8</v>
      </c>
      <c r="S448" s="18"/>
    </row>
    <row r="449" spans="1:33">
      <c r="A449" s="19" t="s">
        <v>1868</v>
      </c>
      <c r="B449" s="55" t="s">
        <v>68</v>
      </c>
      <c r="C449" s="55" t="s">
        <v>639</v>
      </c>
      <c r="D449" s="68" t="s">
        <v>1774</v>
      </c>
      <c r="E449" s="19">
        <v>4</v>
      </c>
      <c r="G449" s="67">
        <v>5</v>
      </c>
      <c r="M449" s="55"/>
      <c r="N449" s="18">
        <v>8</v>
      </c>
      <c r="S449" s="18"/>
      <c r="Y449" s="38"/>
      <c r="Z449" s="38"/>
      <c r="AA449" s="178"/>
    </row>
    <row r="450" spans="1:33">
      <c r="A450" s="19" t="s">
        <v>1868</v>
      </c>
      <c r="B450" s="55" t="s">
        <v>49</v>
      </c>
      <c r="C450" s="55" t="s">
        <v>1456</v>
      </c>
      <c r="D450" s="68" t="s">
        <v>1774</v>
      </c>
      <c r="E450" s="19">
        <v>4</v>
      </c>
      <c r="G450" s="67">
        <v>2</v>
      </c>
      <c r="M450" s="55"/>
      <c r="N450" s="18">
        <v>8</v>
      </c>
      <c r="S450" s="18"/>
      <c r="X450" s="56"/>
      <c r="Y450" s="38"/>
      <c r="Z450" s="38"/>
      <c r="AA450" s="178"/>
      <c r="AB450" s="56"/>
      <c r="AC450" s="56"/>
      <c r="AD450" s="56"/>
      <c r="AE450" s="56"/>
      <c r="AF450" s="56"/>
      <c r="AG450" s="56"/>
    </row>
    <row r="451" spans="1:33">
      <c r="A451" s="19" t="s">
        <v>1868</v>
      </c>
      <c r="B451" s="56" t="s">
        <v>101</v>
      </c>
      <c r="C451" s="56" t="s">
        <v>1044</v>
      </c>
      <c r="D451" s="57" t="s">
        <v>1830</v>
      </c>
      <c r="E451" s="58">
        <v>4</v>
      </c>
      <c r="F451" s="59"/>
      <c r="G451" s="60">
        <v>5</v>
      </c>
      <c r="H451" s="61"/>
      <c r="I451" s="62"/>
      <c r="J451" s="61"/>
      <c r="K451" s="63"/>
      <c r="L451" s="61"/>
      <c r="M451" s="63"/>
      <c r="N451" s="63">
        <v>9</v>
      </c>
      <c r="O451" s="64"/>
      <c r="P451" s="88"/>
      <c r="Q451" s="86"/>
      <c r="R451" s="84"/>
      <c r="S451" s="63"/>
      <c r="U451" s="63"/>
      <c r="X451" s="56"/>
    </row>
    <row r="452" spans="1:33">
      <c r="A452" s="179" t="s">
        <v>1868</v>
      </c>
      <c r="B452" s="19" t="s">
        <v>45</v>
      </c>
      <c r="C452" s="56" t="s">
        <v>1487</v>
      </c>
      <c r="D452" s="57" t="s">
        <v>456</v>
      </c>
      <c r="E452" s="58">
        <v>4</v>
      </c>
      <c r="F452" s="59"/>
      <c r="G452" s="60">
        <v>3</v>
      </c>
      <c r="H452" s="61" t="s">
        <v>1764</v>
      </c>
      <c r="I452" s="62" t="s">
        <v>84</v>
      </c>
      <c r="J452" s="61"/>
      <c r="K452" s="63"/>
      <c r="L452" s="61"/>
      <c r="M452" s="63"/>
      <c r="N452" s="63">
        <v>9</v>
      </c>
      <c r="O452" s="64"/>
      <c r="P452" s="88"/>
      <c r="Q452" s="86"/>
      <c r="R452" s="84"/>
      <c r="S452" s="63"/>
      <c r="T452" s="63">
        <v>71</v>
      </c>
      <c r="U452" s="63">
        <v>28</v>
      </c>
      <c r="V452" s="383">
        <v>32545</v>
      </c>
      <c r="W452" s="355" t="s">
        <v>2834</v>
      </c>
    </row>
    <row r="453" spans="1:33">
      <c r="A453" s="179" t="s">
        <v>1868</v>
      </c>
      <c r="B453" s="19" t="s">
        <v>12</v>
      </c>
      <c r="C453" s="56" t="s">
        <v>1720</v>
      </c>
      <c r="D453" s="68" t="s">
        <v>456</v>
      </c>
      <c r="E453" s="58">
        <v>4</v>
      </c>
      <c r="F453" s="59"/>
      <c r="G453" s="60">
        <v>0</v>
      </c>
      <c r="H453" s="61"/>
      <c r="I453" s="62"/>
      <c r="J453" s="61"/>
      <c r="K453" s="63"/>
      <c r="L453" s="61"/>
      <c r="M453" s="63"/>
      <c r="N453" s="63">
        <v>9</v>
      </c>
      <c r="O453" s="64"/>
      <c r="P453" s="88"/>
      <c r="Q453" s="86"/>
      <c r="R453" s="84"/>
      <c r="S453" s="63"/>
      <c r="U453" s="236"/>
      <c r="V453" s="385"/>
      <c r="W453" s="38" t="s">
        <v>2949</v>
      </c>
    </row>
    <row r="454" spans="1:33">
      <c r="A454" s="19" t="s">
        <v>1868</v>
      </c>
      <c r="B454" s="56" t="s">
        <v>45</v>
      </c>
      <c r="C454" s="56" t="s">
        <v>1011</v>
      </c>
      <c r="D454" s="57" t="s">
        <v>1802</v>
      </c>
      <c r="E454" s="58">
        <v>5</v>
      </c>
      <c r="F454" s="59"/>
      <c r="G454" s="60">
        <v>0</v>
      </c>
      <c r="H454" s="61"/>
      <c r="I454" s="62"/>
      <c r="J454" s="61"/>
      <c r="K454" s="63"/>
      <c r="L454" s="61"/>
      <c r="M454" s="63"/>
      <c r="N454" s="63">
        <v>10</v>
      </c>
      <c r="O454" s="64"/>
      <c r="P454" s="88"/>
      <c r="Q454" s="86"/>
      <c r="R454" s="84"/>
      <c r="S454" s="63"/>
      <c r="U454" s="63"/>
    </row>
    <row r="455" spans="1:33">
      <c r="A455" s="19" t="s">
        <v>1868</v>
      </c>
      <c r="B455" s="56" t="s">
        <v>127</v>
      </c>
      <c r="C455" s="56" t="s">
        <v>1527</v>
      </c>
      <c r="D455" s="57" t="s">
        <v>1760</v>
      </c>
      <c r="E455" s="58">
        <v>4</v>
      </c>
      <c r="F455" s="59"/>
      <c r="G455" s="60">
        <v>6</v>
      </c>
      <c r="H455" s="61"/>
      <c r="I455" s="62"/>
      <c r="J455" s="61"/>
      <c r="K455" s="63"/>
      <c r="L455" s="61"/>
      <c r="M455" s="63"/>
      <c r="N455" s="63">
        <v>10</v>
      </c>
      <c r="O455" s="64"/>
      <c r="P455" s="88"/>
      <c r="Q455" s="86"/>
      <c r="R455" s="84"/>
      <c r="S455" s="63"/>
      <c r="U455" s="63"/>
    </row>
    <row r="456" spans="1:33">
      <c r="A456" s="19" t="s">
        <v>1868</v>
      </c>
      <c r="B456" s="56" t="s">
        <v>95</v>
      </c>
      <c r="C456" s="56" t="s">
        <v>1418</v>
      </c>
      <c r="D456" s="57" t="s">
        <v>1760</v>
      </c>
      <c r="E456" s="58">
        <v>4</v>
      </c>
      <c r="F456" s="59"/>
      <c r="G456" s="60">
        <v>5</v>
      </c>
      <c r="H456" s="61"/>
      <c r="I456" s="62"/>
      <c r="J456" s="61"/>
      <c r="K456" s="63"/>
      <c r="L456" s="61"/>
      <c r="M456" s="63"/>
      <c r="N456" s="63">
        <v>10</v>
      </c>
      <c r="O456" s="64"/>
      <c r="P456" s="88"/>
      <c r="Q456" s="86"/>
      <c r="R456" s="84"/>
      <c r="S456" s="63"/>
      <c r="U456" s="63"/>
    </row>
    <row r="457" spans="1:33">
      <c r="A457" s="19" t="s">
        <v>1868</v>
      </c>
      <c r="B457" s="56" t="s">
        <v>47</v>
      </c>
      <c r="C457" s="56" t="s">
        <v>782</v>
      </c>
      <c r="D457" s="57" t="s">
        <v>1802</v>
      </c>
      <c r="E457" s="58">
        <v>4</v>
      </c>
      <c r="F457" s="59"/>
      <c r="G457" s="60">
        <v>4</v>
      </c>
      <c r="H457" s="61"/>
      <c r="I457" s="62"/>
      <c r="J457" s="61"/>
      <c r="K457" s="63"/>
      <c r="L457" s="61"/>
      <c r="M457" s="63"/>
      <c r="N457" s="63">
        <v>10</v>
      </c>
      <c r="O457" s="64"/>
      <c r="P457" s="88"/>
      <c r="Q457" s="86"/>
      <c r="R457" s="84"/>
      <c r="S457" s="63"/>
      <c r="U457" s="63"/>
    </row>
    <row r="458" spans="1:33">
      <c r="A458" s="19" t="s">
        <v>1868</v>
      </c>
      <c r="B458" s="56" t="s">
        <v>68</v>
      </c>
      <c r="C458" s="56" t="s">
        <v>292</v>
      </c>
      <c r="D458" s="68" t="s">
        <v>203</v>
      </c>
      <c r="E458" s="58">
        <v>6</v>
      </c>
      <c r="F458" s="59">
        <v>5</v>
      </c>
      <c r="G458" s="60">
        <v>8</v>
      </c>
      <c r="H458" s="61"/>
      <c r="I458" s="62"/>
      <c r="J458" s="61"/>
      <c r="K458" s="63"/>
      <c r="L458" s="61"/>
      <c r="M458" s="63"/>
      <c r="N458" s="63">
        <v>11</v>
      </c>
      <c r="O458" s="64"/>
      <c r="P458" s="88"/>
      <c r="Q458" s="86"/>
      <c r="R458" s="84"/>
      <c r="S458" s="63"/>
      <c r="U458" s="63"/>
    </row>
    <row r="459" spans="1:33">
      <c r="A459" s="19" t="s">
        <v>1868</v>
      </c>
      <c r="B459" s="56" t="s">
        <v>49</v>
      </c>
      <c r="C459" s="56" t="s">
        <v>64</v>
      </c>
      <c r="D459" s="68" t="s">
        <v>65</v>
      </c>
      <c r="E459" s="58">
        <v>5</v>
      </c>
      <c r="F459" s="59">
        <v>0</v>
      </c>
      <c r="G459" s="60">
        <v>6</v>
      </c>
      <c r="H459" s="61"/>
      <c r="I459" s="62"/>
      <c r="J459" s="61"/>
      <c r="K459" s="63"/>
      <c r="L459" s="61"/>
      <c r="M459" s="63"/>
      <c r="N459" s="63">
        <v>11</v>
      </c>
      <c r="O459" s="64"/>
      <c r="P459" s="88"/>
      <c r="Q459" s="86"/>
      <c r="R459" s="84"/>
      <c r="S459" s="63"/>
      <c r="U459" s="63"/>
    </row>
    <row r="460" spans="1:33">
      <c r="A460" s="19" t="s">
        <v>1868</v>
      </c>
      <c r="B460" s="56" t="s">
        <v>197</v>
      </c>
      <c r="C460" s="56" t="s">
        <v>1555</v>
      </c>
      <c r="D460" s="68" t="s">
        <v>203</v>
      </c>
      <c r="E460" s="58">
        <v>4</v>
      </c>
      <c r="F460" s="59">
        <v>4</v>
      </c>
      <c r="G460" s="60">
        <v>4</v>
      </c>
      <c r="H460" s="61"/>
      <c r="I460" s="62"/>
      <c r="J460" s="61"/>
      <c r="K460" s="63"/>
      <c r="L460" s="61"/>
      <c r="M460" s="63"/>
      <c r="N460" s="63">
        <v>11</v>
      </c>
      <c r="O460" s="64"/>
      <c r="P460" s="88"/>
      <c r="Q460" s="86"/>
      <c r="R460" s="84"/>
      <c r="S460" s="63"/>
      <c r="U460" s="63"/>
    </row>
    <row r="461" spans="1:33">
      <c r="A461" s="19" t="s">
        <v>1868</v>
      </c>
      <c r="B461" s="56" t="s">
        <v>32</v>
      </c>
      <c r="C461" s="56" t="s">
        <v>1425</v>
      </c>
      <c r="D461" s="68" t="s">
        <v>65</v>
      </c>
      <c r="E461" s="58">
        <v>0</v>
      </c>
      <c r="F461" s="59">
        <v>0</v>
      </c>
      <c r="G461" s="60">
        <v>0</v>
      </c>
      <c r="H461" s="61"/>
      <c r="I461" s="62"/>
      <c r="J461" s="61"/>
      <c r="K461" s="63"/>
      <c r="L461" s="61"/>
      <c r="M461" s="63"/>
      <c r="N461" s="63">
        <v>11</v>
      </c>
      <c r="O461" s="64"/>
      <c r="P461" s="88"/>
      <c r="Q461" s="86"/>
      <c r="R461" s="84"/>
      <c r="S461" s="63"/>
      <c r="U461" s="63">
        <v>29</v>
      </c>
      <c r="V461" s="382" t="s">
        <v>2806</v>
      </c>
    </row>
    <row r="462" spans="1:33">
      <c r="A462" s="19" t="s">
        <v>1868</v>
      </c>
      <c r="B462" s="56" t="s">
        <v>197</v>
      </c>
      <c r="C462" s="56" t="s">
        <v>728</v>
      </c>
      <c r="D462" s="57" t="s">
        <v>181</v>
      </c>
      <c r="E462" s="58">
        <v>5</v>
      </c>
      <c r="F462" s="59">
        <v>5</v>
      </c>
      <c r="G462" s="60">
        <v>7</v>
      </c>
      <c r="H462" s="61"/>
      <c r="I462" s="62"/>
      <c r="J462" s="61"/>
      <c r="K462" s="63"/>
      <c r="L462" s="61"/>
      <c r="M462" s="63"/>
      <c r="N462" s="63">
        <v>12</v>
      </c>
      <c r="O462" s="64"/>
      <c r="P462" s="88"/>
      <c r="Q462" s="86"/>
      <c r="R462" s="84"/>
      <c r="S462" s="63"/>
      <c r="U462" s="63"/>
      <c r="X462" s="63"/>
    </row>
    <row r="463" spans="1:33">
      <c r="A463" s="19" t="s">
        <v>1868</v>
      </c>
      <c r="B463" s="56" t="s">
        <v>12</v>
      </c>
      <c r="C463" s="56" t="s">
        <v>1156</v>
      </c>
      <c r="D463" s="57" t="s">
        <v>178</v>
      </c>
      <c r="E463" s="58">
        <v>4</v>
      </c>
      <c r="F463" s="59">
        <v>4</v>
      </c>
      <c r="G463" s="60">
        <v>10</v>
      </c>
      <c r="H463" s="61"/>
      <c r="I463" s="62"/>
      <c r="J463" s="61"/>
      <c r="K463" s="63"/>
      <c r="L463" s="61"/>
      <c r="M463" s="63"/>
      <c r="N463" s="63">
        <v>12</v>
      </c>
      <c r="O463" s="64"/>
      <c r="P463" s="88"/>
      <c r="Q463" s="86"/>
      <c r="R463" s="84"/>
      <c r="S463" s="63"/>
      <c r="U463" s="63"/>
    </row>
    <row r="464" spans="1:33">
      <c r="A464" s="19" t="s">
        <v>1868</v>
      </c>
      <c r="B464" s="56" t="s">
        <v>161</v>
      </c>
      <c r="C464" s="56" t="s">
        <v>1170</v>
      </c>
      <c r="D464" s="68" t="s">
        <v>25</v>
      </c>
      <c r="E464" s="58">
        <v>0</v>
      </c>
      <c r="F464" s="59">
        <v>5</v>
      </c>
      <c r="G464" s="60">
        <v>11</v>
      </c>
      <c r="H464" s="61"/>
      <c r="I464" s="62"/>
      <c r="J464" s="61"/>
      <c r="K464" s="63"/>
      <c r="L464" s="61"/>
      <c r="M464" s="63"/>
      <c r="N464" s="63">
        <v>12</v>
      </c>
      <c r="O464" s="64"/>
      <c r="P464" s="88"/>
      <c r="Q464" s="86"/>
      <c r="R464" s="84"/>
      <c r="S464" s="63"/>
      <c r="U464" s="63"/>
    </row>
    <row r="465" spans="1:33">
      <c r="A465" s="19" t="s">
        <v>1868</v>
      </c>
      <c r="B465" s="56" t="s">
        <v>45</v>
      </c>
      <c r="C465" s="56" t="s">
        <v>1024</v>
      </c>
      <c r="D465" s="68" t="s">
        <v>18</v>
      </c>
      <c r="E465" s="58">
        <v>5</v>
      </c>
      <c r="F465" s="59">
        <v>0</v>
      </c>
      <c r="G465" s="60"/>
      <c r="H465" s="61"/>
      <c r="I465" s="62"/>
      <c r="J465" s="61"/>
      <c r="K465" s="63"/>
      <c r="L465" s="61"/>
      <c r="M465" s="63"/>
      <c r="N465" s="63">
        <v>14</v>
      </c>
      <c r="O465" s="64"/>
      <c r="P465" s="88"/>
      <c r="Q465" s="86"/>
      <c r="R465" s="84"/>
      <c r="S465" s="63"/>
      <c r="U465" s="63"/>
    </row>
    <row r="466" spans="1:33">
      <c r="A466" s="19" t="s">
        <v>1868</v>
      </c>
      <c r="B466" s="56" t="s">
        <v>197</v>
      </c>
      <c r="C466" s="56" t="s">
        <v>1144</v>
      </c>
      <c r="D466" s="68" t="s">
        <v>18</v>
      </c>
      <c r="E466" s="58">
        <v>5</v>
      </c>
      <c r="F466" s="59">
        <v>4</v>
      </c>
      <c r="G466" s="60"/>
      <c r="H466" s="61"/>
      <c r="I466" s="62"/>
      <c r="J466" s="61"/>
      <c r="K466" s="63"/>
      <c r="L466" s="61"/>
      <c r="M466" s="63"/>
      <c r="N466" s="63">
        <v>14</v>
      </c>
      <c r="O466" s="64"/>
      <c r="P466" s="88"/>
      <c r="Q466" s="86"/>
      <c r="R466" s="84"/>
      <c r="S466" s="63"/>
      <c r="U466" s="63"/>
      <c r="Y466" s="38"/>
      <c r="Z466" s="38"/>
      <c r="AA466" s="178"/>
    </row>
    <row r="467" spans="1:33">
      <c r="A467" s="19" t="s">
        <v>1868</v>
      </c>
      <c r="B467" s="56" t="s">
        <v>129</v>
      </c>
      <c r="C467" s="56" t="s">
        <v>327</v>
      </c>
      <c r="D467" s="68" t="s">
        <v>18</v>
      </c>
      <c r="E467" s="58">
        <v>4</v>
      </c>
      <c r="F467" s="59">
        <v>4</v>
      </c>
      <c r="G467" s="60"/>
      <c r="H467" s="61"/>
      <c r="I467" s="62"/>
      <c r="J467" s="61"/>
      <c r="K467" s="63"/>
      <c r="L467" s="61"/>
      <c r="M467" s="63"/>
      <c r="N467" s="63">
        <v>14</v>
      </c>
      <c r="O467" s="64"/>
      <c r="P467" s="88"/>
      <c r="Q467" s="86"/>
      <c r="R467" s="84"/>
      <c r="S467" s="63"/>
      <c r="U467" s="63"/>
      <c r="X467" s="56"/>
    </row>
    <row r="468" spans="1:33">
      <c r="A468" s="19" t="s">
        <v>1868</v>
      </c>
      <c r="B468" s="56" t="s">
        <v>47</v>
      </c>
      <c r="C468" s="56" t="s">
        <v>246</v>
      </c>
      <c r="D468" s="68" t="s">
        <v>18</v>
      </c>
      <c r="E468" s="58">
        <v>0</v>
      </c>
      <c r="F468" s="59">
        <v>4</v>
      </c>
      <c r="G468" s="60"/>
      <c r="H468" s="61"/>
      <c r="I468" s="62"/>
      <c r="J468" s="61"/>
      <c r="K468" s="63"/>
      <c r="L468" s="61"/>
      <c r="M468" s="63"/>
      <c r="N468" s="63">
        <v>14</v>
      </c>
      <c r="O468" s="64"/>
      <c r="P468" s="88"/>
      <c r="Q468" s="86"/>
      <c r="R468" s="84"/>
      <c r="S468" s="63"/>
      <c r="U468" s="63"/>
      <c r="W468" s="354" t="s">
        <v>2614</v>
      </c>
    </row>
    <row r="469" spans="1:33">
      <c r="A469" s="178" t="s">
        <v>1868</v>
      </c>
      <c r="B469" s="56" t="s">
        <v>21</v>
      </c>
      <c r="C469" s="56" t="s">
        <v>248</v>
      </c>
      <c r="D469" s="68" t="s">
        <v>83</v>
      </c>
      <c r="E469" s="58">
        <v>6</v>
      </c>
      <c r="F469" s="59"/>
      <c r="G469" s="60"/>
      <c r="H469" s="61"/>
      <c r="I469" s="62"/>
      <c r="J469" s="61"/>
      <c r="K469" s="63"/>
      <c r="L469" s="61"/>
      <c r="M469" s="63"/>
      <c r="N469" s="63">
        <v>15</v>
      </c>
      <c r="O469" s="64"/>
      <c r="P469" s="88"/>
      <c r="Q469" s="86"/>
      <c r="R469" s="84"/>
      <c r="S469" s="63"/>
      <c r="T469" s="63">
        <v>21</v>
      </c>
      <c r="U469" s="63">
        <v>26</v>
      </c>
      <c r="V469" s="383">
        <v>33466</v>
      </c>
      <c r="W469" s="355" t="s">
        <v>2813</v>
      </c>
      <c r="Y469" s="38"/>
      <c r="Z469" s="38"/>
      <c r="AA469" s="178"/>
      <c r="AB469" s="56"/>
      <c r="AC469" s="56"/>
      <c r="AD469" s="56"/>
      <c r="AE469" s="56"/>
      <c r="AF469" s="56"/>
      <c r="AG469" s="56"/>
    </row>
    <row r="470" spans="1:33">
      <c r="A470" s="19" t="s">
        <v>1868</v>
      </c>
      <c r="B470" s="56" t="s">
        <v>21</v>
      </c>
      <c r="C470" s="56" t="s">
        <v>912</v>
      </c>
      <c r="D470" s="68" t="s">
        <v>108</v>
      </c>
      <c r="E470" s="58">
        <v>5</v>
      </c>
      <c r="F470" s="59"/>
      <c r="G470" s="60"/>
      <c r="H470" s="61"/>
      <c r="I470" s="62"/>
      <c r="J470" s="61"/>
      <c r="K470" s="63"/>
      <c r="L470" s="61"/>
      <c r="M470" s="63"/>
      <c r="N470" s="63">
        <v>15</v>
      </c>
      <c r="O470" s="64"/>
      <c r="P470" s="88"/>
      <c r="Q470" s="86"/>
      <c r="R470" s="84"/>
      <c r="S470" s="63"/>
      <c r="U470" s="63"/>
      <c r="X470" s="56"/>
      <c r="Y470" s="38"/>
      <c r="Z470" s="38"/>
      <c r="AA470" s="178"/>
      <c r="AB470" s="56"/>
      <c r="AC470" s="56"/>
      <c r="AD470" s="56"/>
      <c r="AE470" s="56"/>
      <c r="AF470" s="56"/>
      <c r="AG470" s="56"/>
    </row>
    <row r="471" spans="1:33">
      <c r="A471" s="179" t="s">
        <v>1868</v>
      </c>
      <c r="B471" s="19" t="s">
        <v>41</v>
      </c>
      <c r="C471" s="56" t="s">
        <v>1124</v>
      </c>
      <c r="D471" s="68" t="s">
        <v>108</v>
      </c>
      <c r="E471" s="58">
        <v>4</v>
      </c>
      <c r="F471" s="59"/>
      <c r="G471" s="60"/>
      <c r="H471" s="61"/>
      <c r="I471" s="62"/>
      <c r="J471" s="61"/>
      <c r="K471" s="63"/>
      <c r="L471" s="61"/>
      <c r="M471" s="63"/>
      <c r="N471" s="63">
        <v>15</v>
      </c>
      <c r="O471" s="64"/>
      <c r="P471" s="88"/>
      <c r="Q471" s="86"/>
      <c r="R471" s="84"/>
      <c r="S471" s="63"/>
      <c r="T471" s="236"/>
      <c r="U471" s="236"/>
      <c r="V471" s="385"/>
      <c r="W471" s="38" t="s">
        <v>2953</v>
      </c>
      <c r="X471" s="56"/>
    </row>
    <row r="472" spans="1:33">
      <c r="A472" s="19" t="s">
        <v>1868</v>
      </c>
      <c r="B472" s="56" t="s">
        <v>71</v>
      </c>
      <c r="C472" s="56" t="s">
        <v>1639</v>
      </c>
      <c r="D472" s="68" t="s">
        <v>29</v>
      </c>
      <c r="E472" s="58">
        <v>0</v>
      </c>
      <c r="F472" s="59">
        <v>4</v>
      </c>
      <c r="G472" s="60"/>
      <c r="H472" s="61"/>
      <c r="I472" s="62"/>
      <c r="J472" s="61"/>
      <c r="K472" s="63"/>
      <c r="L472" s="61"/>
      <c r="M472" s="63"/>
      <c r="N472" s="63">
        <v>16</v>
      </c>
      <c r="O472" s="64"/>
      <c r="P472" s="88"/>
      <c r="Q472" s="86"/>
      <c r="R472" s="84"/>
      <c r="S472" s="63"/>
      <c r="U472" s="63"/>
      <c r="Y472" s="38"/>
      <c r="Z472" s="38"/>
      <c r="AA472" s="178"/>
      <c r="AB472" s="56"/>
      <c r="AC472" s="56"/>
      <c r="AD472" s="56"/>
      <c r="AE472" s="56"/>
      <c r="AF472" s="56"/>
      <c r="AG472" s="56"/>
    </row>
    <row r="473" spans="1:33">
      <c r="A473" s="179" t="s">
        <v>1868</v>
      </c>
      <c r="B473" s="18" t="s">
        <v>112</v>
      </c>
      <c r="C473" s="55" t="s">
        <v>1311</v>
      </c>
      <c r="D473" s="68" t="s">
        <v>1754</v>
      </c>
      <c r="E473" s="17"/>
      <c r="F473" s="73"/>
      <c r="G473" s="74"/>
      <c r="H473" s="57" t="s">
        <v>2006</v>
      </c>
      <c r="I473" s="17"/>
      <c r="J473" s="57" t="s">
        <v>2011</v>
      </c>
      <c r="M473" s="55"/>
      <c r="N473" s="18">
        <v>17</v>
      </c>
      <c r="S473" s="18">
        <v>17</v>
      </c>
      <c r="T473" s="77"/>
      <c r="U473" s="236"/>
      <c r="V473" s="385"/>
      <c r="W473" s="38" t="s">
        <v>2952</v>
      </c>
      <c r="X473" s="56"/>
    </row>
    <row r="474" spans="1:33">
      <c r="A474" s="179" t="s">
        <v>1868</v>
      </c>
      <c r="B474" s="18" t="s">
        <v>151</v>
      </c>
      <c r="C474" s="55" t="s">
        <v>731</v>
      </c>
      <c r="D474" s="68" t="s">
        <v>55</v>
      </c>
      <c r="M474" s="55"/>
      <c r="N474" s="18">
        <v>18</v>
      </c>
      <c r="S474" s="18"/>
      <c r="U474" s="236"/>
      <c r="V474" s="383"/>
      <c r="W474" s="38" t="s">
        <v>2946</v>
      </c>
    </row>
    <row r="475" spans="1:33">
      <c r="A475" s="19" t="s">
        <v>1868</v>
      </c>
      <c r="B475" s="55" t="s">
        <v>82</v>
      </c>
      <c r="C475" s="55" t="s">
        <v>244</v>
      </c>
      <c r="D475" s="68" t="s">
        <v>1777</v>
      </c>
      <c r="M475" s="55"/>
      <c r="N475" s="18">
        <v>19</v>
      </c>
      <c r="S475" s="18"/>
    </row>
    <row r="476" spans="1:33">
      <c r="A476" s="19" t="s">
        <v>1868</v>
      </c>
      <c r="B476" s="36"/>
      <c r="C476" s="379" t="s">
        <v>2804</v>
      </c>
      <c r="D476" s="37" t="s">
        <v>29</v>
      </c>
      <c r="N476" s="18">
        <v>20</v>
      </c>
      <c r="U476" s="18">
        <v>27</v>
      </c>
    </row>
    <row r="477" spans="1:33">
      <c r="A477" s="19" t="s">
        <v>1868</v>
      </c>
      <c r="B477" s="36"/>
      <c r="C477" s="379" t="s">
        <v>1871</v>
      </c>
      <c r="D477" s="37" t="s">
        <v>108</v>
      </c>
      <c r="N477" s="18">
        <v>20</v>
      </c>
      <c r="U477" s="18">
        <v>27</v>
      </c>
    </row>
    <row r="478" spans="1:33">
      <c r="A478" s="19" t="s">
        <v>1868</v>
      </c>
      <c r="B478" s="36"/>
      <c r="C478" s="379" t="s">
        <v>1873</v>
      </c>
      <c r="D478" s="37" t="s">
        <v>25</v>
      </c>
      <c r="N478" s="18">
        <v>20</v>
      </c>
      <c r="U478" s="18">
        <v>28</v>
      </c>
    </row>
    <row r="479" spans="1:33">
      <c r="A479" s="19" t="s">
        <v>17</v>
      </c>
      <c r="B479" s="55" t="s">
        <v>47</v>
      </c>
      <c r="C479" s="55" t="s">
        <v>1188</v>
      </c>
      <c r="D479" s="68" t="s">
        <v>242</v>
      </c>
      <c r="M479" s="55"/>
      <c r="N479" s="18">
        <v>1</v>
      </c>
      <c r="P479" s="87">
        <v>510</v>
      </c>
      <c r="Q479" s="85">
        <v>85</v>
      </c>
      <c r="S479" s="18"/>
    </row>
    <row r="480" spans="1:33">
      <c r="A480" s="19" t="s">
        <v>17</v>
      </c>
      <c r="B480" s="55" t="s">
        <v>142</v>
      </c>
      <c r="C480" s="55" t="s">
        <v>449</v>
      </c>
      <c r="D480" s="68" t="s">
        <v>114</v>
      </c>
      <c r="M480" s="55"/>
      <c r="N480" s="18">
        <v>1</v>
      </c>
      <c r="P480" s="87">
        <v>563</v>
      </c>
      <c r="Q480" s="85">
        <v>46</v>
      </c>
      <c r="S480" s="18"/>
      <c r="W480" s="354" t="s">
        <v>2611</v>
      </c>
    </row>
    <row r="481" spans="1:33">
      <c r="A481" s="19" t="s">
        <v>17</v>
      </c>
      <c r="B481" s="55" t="s">
        <v>73</v>
      </c>
      <c r="C481" s="55" t="s">
        <v>926</v>
      </c>
      <c r="D481" s="68" t="s">
        <v>114</v>
      </c>
      <c r="M481" s="55"/>
      <c r="N481" s="18">
        <v>1</v>
      </c>
      <c r="P481" s="87">
        <v>322</v>
      </c>
      <c r="Q481" s="85">
        <v>13</v>
      </c>
      <c r="S481" s="18"/>
    </row>
    <row r="482" spans="1:33">
      <c r="A482" s="19" t="s">
        <v>17</v>
      </c>
      <c r="B482" s="56" t="s">
        <v>221</v>
      </c>
      <c r="C482" s="56" t="s">
        <v>2005</v>
      </c>
      <c r="D482" s="68" t="s">
        <v>61</v>
      </c>
      <c r="E482" s="19">
        <v>0</v>
      </c>
      <c r="G482" s="67">
        <v>3</v>
      </c>
      <c r="M482" s="55"/>
      <c r="N482" s="18">
        <v>2</v>
      </c>
      <c r="O482" s="69" t="s">
        <v>2003</v>
      </c>
      <c r="Q482" s="85">
        <v>293</v>
      </c>
      <c r="R482" s="83">
        <v>80</v>
      </c>
      <c r="S482" s="18"/>
      <c r="T482" s="18"/>
      <c r="Y482" s="38"/>
      <c r="Z482" s="38"/>
      <c r="AA482" s="178"/>
      <c r="AB482" s="56"/>
      <c r="AC482" s="56"/>
      <c r="AD482" s="56"/>
      <c r="AE482" s="56"/>
      <c r="AF482" s="56"/>
      <c r="AG482" s="56"/>
    </row>
    <row r="483" spans="1:33">
      <c r="A483" s="19" t="s">
        <v>17</v>
      </c>
      <c r="B483" s="55" t="s">
        <v>101</v>
      </c>
      <c r="C483" s="55" t="s">
        <v>829</v>
      </c>
      <c r="D483" s="68" t="s">
        <v>61</v>
      </c>
      <c r="E483" s="19">
        <v>0</v>
      </c>
      <c r="G483" s="67">
        <v>0</v>
      </c>
      <c r="M483" s="55"/>
      <c r="N483" s="18">
        <v>2</v>
      </c>
      <c r="O483" s="69" t="s">
        <v>2002</v>
      </c>
      <c r="Q483" s="85">
        <v>117</v>
      </c>
      <c r="R483" s="83">
        <v>20</v>
      </c>
      <c r="S483" s="18"/>
      <c r="X483" s="56"/>
    </row>
    <row r="484" spans="1:33">
      <c r="A484" s="19" t="s">
        <v>17</v>
      </c>
      <c r="B484" s="55" t="s">
        <v>52</v>
      </c>
      <c r="C484" s="55" t="s">
        <v>1486</v>
      </c>
      <c r="D484" s="68" t="s">
        <v>61</v>
      </c>
      <c r="E484" s="19">
        <v>0</v>
      </c>
      <c r="G484" s="67">
        <v>3</v>
      </c>
      <c r="H484" s="68" t="s">
        <v>2008</v>
      </c>
      <c r="M484" s="55"/>
      <c r="N484" s="18">
        <v>2</v>
      </c>
      <c r="O484" s="69" t="s">
        <v>2003</v>
      </c>
      <c r="Q484" s="85">
        <v>94</v>
      </c>
      <c r="R484" s="83">
        <v>52</v>
      </c>
      <c r="S484" s="18">
        <v>17</v>
      </c>
      <c r="U484" s="19"/>
    </row>
    <row r="485" spans="1:33">
      <c r="A485" s="178" t="s">
        <v>17</v>
      </c>
      <c r="B485" s="18" t="s">
        <v>52</v>
      </c>
      <c r="C485" s="55" t="s">
        <v>172</v>
      </c>
      <c r="D485" s="68" t="s">
        <v>61</v>
      </c>
      <c r="E485" s="19">
        <v>0</v>
      </c>
      <c r="G485" s="67">
        <v>0</v>
      </c>
      <c r="H485" s="68" t="s">
        <v>2007</v>
      </c>
      <c r="M485" s="55"/>
      <c r="N485" s="18">
        <v>2</v>
      </c>
      <c r="O485" s="69" t="s">
        <v>123</v>
      </c>
      <c r="Q485" s="85">
        <v>27</v>
      </c>
      <c r="R485" s="83">
        <v>5</v>
      </c>
      <c r="S485" s="18">
        <v>17</v>
      </c>
      <c r="T485" s="53"/>
      <c r="W485" s="38" t="s">
        <v>2947</v>
      </c>
    </row>
    <row r="486" spans="1:33">
      <c r="A486" s="19" t="s">
        <v>17</v>
      </c>
      <c r="B486" s="55" t="s">
        <v>57</v>
      </c>
      <c r="C486" s="55" t="s">
        <v>918</v>
      </c>
      <c r="D486" s="68" t="s">
        <v>313</v>
      </c>
      <c r="E486" s="19">
        <v>6</v>
      </c>
      <c r="G486" s="67">
        <v>7</v>
      </c>
      <c r="M486" s="55"/>
      <c r="N486" s="18">
        <v>3</v>
      </c>
      <c r="O486" s="69" t="s">
        <v>2002</v>
      </c>
      <c r="Q486" s="85">
        <v>5</v>
      </c>
      <c r="R486" s="83">
        <v>37</v>
      </c>
      <c r="S486" s="18"/>
    </row>
    <row r="487" spans="1:33">
      <c r="A487" s="19" t="s">
        <v>17</v>
      </c>
      <c r="B487" s="55" t="s">
        <v>95</v>
      </c>
      <c r="C487" s="55" t="s">
        <v>525</v>
      </c>
      <c r="D487" s="57" t="s">
        <v>36</v>
      </c>
      <c r="E487" s="17"/>
      <c r="F487" s="73"/>
      <c r="G487" s="74"/>
      <c r="H487" s="57" t="s">
        <v>2011</v>
      </c>
      <c r="I487" s="17"/>
      <c r="J487" s="57"/>
      <c r="M487" s="55"/>
      <c r="N487" s="18">
        <v>4</v>
      </c>
      <c r="O487" s="69" t="s">
        <v>2002</v>
      </c>
      <c r="R487" s="83">
        <v>98</v>
      </c>
      <c r="S487" s="18">
        <v>17</v>
      </c>
    </row>
    <row r="488" spans="1:33">
      <c r="A488" s="19" t="s">
        <v>17</v>
      </c>
      <c r="B488" s="55" t="s">
        <v>71</v>
      </c>
      <c r="C488" s="55" t="s">
        <v>489</v>
      </c>
      <c r="D488" s="57" t="s">
        <v>36</v>
      </c>
      <c r="E488" s="17"/>
      <c r="F488" s="73"/>
      <c r="G488" s="74"/>
      <c r="H488" s="57" t="s">
        <v>2011</v>
      </c>
      <c r="I488" s="17"/>
      <c r="J488" s="57"/>
      <c r="M488" s="55"/>
      <c r="N488" s="18">
        <v>4</v>
      </c>
      <c r="O488" s="69" t="s">
        <v>2001</v>
      </c>
      <c r="R488" s="83">
        <v>84</v>
      </c>
      <c r="S488" s="18">
        <v>17</v>
      </c>
      <c r="Y488" s="38"/>
      <c r="Z488" s="38"/>
      <c r="AA488" s="178"/>
      <c r="AB488" s="56"/>
      <c r="AC488" s="56"/>
      <c r="AD488" s="56"/>
      <c r="AE488" s="56"/>
      <c r="AF488" s="56"/>
      <c r="AG488" s="56"/>
    </row>
    <row r="489" spans="1:33">
      <c r="A489" s="19" t="s">
        <v>17</v>
      </c>
      <c r="B489" s="55" t="s">
        <v>129</v>
      </c>
      <c r="C489" s="55" t="s">
        <v>414</v>
      </c>
      <c r="D489" s="68" t="s">
        <v>36</v>
      </c>
      <c r="M489" s="55"/>
      <c r="N489" s="18">
        <v>4</v>
      </c>
      <c r="O489" s="69" t="s">
        <v>123</v>
      </c>
      <c r="R489" s="83">
        <v>78</v>
      </c>
      <c r="S489" s="18"/>
      <c r="X489" s="56"/>
    </row>
    <row r="490" spans="1:33">
      <c r="A490" s="19" t="s">
        <v>17</v>
      </c>
      <c r="B490" s="55" t="s">
        <v>159</v>
      </c>
      <c r="C490" s="55" t="s">
        <v>296</v>
      </c>
      <c r="D490" s="68" t="s">
        <v>53</v>
      </c>
      <c r="E490" s="19">
        <v>0</v>
      </c>
      <c r="M490" s="55"/>
      <c r="N490" s="18">
        <v>4</v>
      </c>
      <c r="O490" s="69" t="s">
        <v>1999</v>
      </c>
      <c r="R490" s="83">
        <v>50</v>
      </c>
      <c r="S490" s="18"/>
    </row>
    <row r="491" spans="1:33">
      <c r="A491" s="179" t="s">
        <v>17</v>
      </c>
      <c r="B491" s="18" t="s">
        <v>95</v>
      </c>
      <c r="C491" s="55" t="s">
        <v>2445</v>
      </c>
      <c r="D491" s="68" t="s">
        <v>1769</v>
      </c>
      <c r="E491" s="19">
        <v>0</v>
      </c>
      <c r="M491" s="55"/>
      <c r="N491" s="18">
        <v>4</v>
      </c>
      <c r="O491" s="69" t="s">
        <v>123</v>
      </c>
      <c r="R491" s="83">
        <v>32</v>
      </c>
      <c r="S491" s="18"/>
      <c r="T491" s="63">
        <v>19</v>
      </c>
      <c r="U491" s="224">
        <v>24</v>
      </c>
      <c r="V491" s="382">
        <v>34535</v>
      </c>
      <c r="W491" s="38" t="s">
        <v>2948</v>
      </c>
    </row>
    <row r="492" spans="1:33">
      <c r="A492" s="19" t="s">
        <v>17</v>
      </c>
      <c r="B492" s="55" t="s">
        <v>57</v>
      </c>
      <c r="C492" s="55" t="s">
        <v>1275</v>
      </c>
      <c r="D492" s="68" t="s">
        <v>104</v>
      </c>
      <c r="E492" s="19">
        <v>0</v>
      </c>
      <c r="G492" s="67">
        <v>0</v>
      </c>
      <c r="M492" s="55"/>
      <c r="N492" s="18">
        <v>5</v>
      </c>
      <c r="O492" s="69" t="s">
        <v>123</v>
      </c>
      <c r="R492" s="83">
        <v>86</v>
      </c>
      <c r="S492" s="18"/>
    </row>
    <row r="493" spans="1:33">
      <c r="A493" s="19" t="s">
        <v>17</v>
      </c>
      <c r="B493" s="55" t="s">
        <v>68</v>
      </c>
      <c r="C493" s="55" t="s">
        <v>377</v>
      </c>
      <c r="D493" s="68" t="s">
        <v>104</v>
      </c>
      <c r="E493" s="19">
        <v>6</v>
      </c>
      <c r="G493" s="67">
        <v>0</v>
      </c>
      <c r="M493" s="55"/>
      <c r="N493" s="18">
        <v>5</v>
      </c>
      <c r="O493" s="69" t="s">
        <v>2001</v>
      </c>
      <c r="R493" s="83">
        <v>57</v>
      </c>
      <c r="S493" s="18"/>
    </row>
    <row r="494" spans="1:33">
      <c r="A494" s="19" t="s">
        <v>17</v>
      </c>
      <c r="B494" s="55" t="s">
        <v>137</v>
      </c>
      <c r="C494" s="55" t="s">
        <v>360</v>
      </c>
      <c r="D494" s="68" t="s">
        <v>1762</v>
      </c>
      <c r="E494" s="19">
        <v>0</v>
      </c>
      <c r="G494" s="67">
        <v>0</v>
      </c>
      <c r="H494" s="68" t="s">
        <v>104</v>
      </c>
      <c r="I494" s="18">
        <v>0</v>
      </c>
      <c r="M494" s="55"/>
      <c r="N494" s="18">
        <v>5</v>
      </c>
      <c r="O494" s="69" t="s">
        <v>2001</v>
      </c>
      <c r="R494" s="83">
        <v>29</v>
      </c>
      <c r="S494" s="18"/>
    </row>
    <row r="495" spans="1:33">
      <c r="A495" s="19" t="s">
        <v>17</v>
      </c>
      <c r="B495" s="55" t="s">
        <v>101</v>
      </c>
      <c r="C495" s="55" t="s">
        <v>1006</v>
      </c>
      <c r="D495" s="68" t="s">
        <v>1759</v>
      </c>
      <c r="E495" s="19">
        <v>5</v>
      </c>
      <c r="G495" s="67">
        <v>7</v>
      </c>
      <c r="M495" s="55"/>
      <c r="N495" s="18">
        <v>6</v>
      </c>
      <c r="S495" s="18"/>
      <c r="Y495" s="38"/>
      <c r="Z495" s="38"/>
      <c r="AA495" s="178"/>
    </row>
    <row r="496" spans="1:33">
      <c r="A496" s="19" t="s">
        <v>17</v>
      </c>
      <c r="B496" s="55" t="s">
        <v>52</v>
      </c>
      <c r="C496" s="55" t="s">
        <v>927</v>
      </c>
      <c r="D496" s="68" t="s">
        <v>1759</v>
      </c>
      <c r="E496" s="19">
        <v>5</v>
      </c>
      <c r="G496" s="67">
        <v>2</v>
      </c>
      <c r="M496" s="55"/>
      <c r="N496" s="18">
        <v>6</v>
      </c>
      <c r="S496" s="18"/>
      <c r="X496" s="56"/>
      <c r="Y496" s="38"/>
      <c r="Z496" s="38"/>
      <c r="AA496" s="178"/>
      <c r="AB496" s="56"/>
      <c r="AC496" s="56"/>
      <c r="AD496" s="56"/>
      <c r="AE496" s="56"/>
      <c r="AF496" s="56"/>
      <c r="AG496" s="56"/>
    </row>
    <row r="497" spans="1:33">
      <c r="A497" s="19" t="s">
        <v>17</v>
      </c>
      <c r="B497" s="55" t="s">
        <v>12</v>
      </c>
      <c r="C497" s="55" t="s">
        <v>953</v>
      </c>
      <c r="D497" s="68" t="s">
        <v>1766</v>
      </c>
      <c r="E497" s="19">
        <v>5</v>
      </c>
      <c r="G497" s="67">
        <v>5</v>
      </c>
      <c r="M497" s="55"/>
      <c r="N497" s="18">
        <v>7</v>
      </c>
      <c r="S497" s="18"/>
      <c r="X497" s="56"/>
    </row>
    <row r="498" spans="1:33">
      <c r="A498" s="178" t="s">
        <v>17</v>
      </c>
      <c r="B498" s="18" t="s">
        <v>112</v>
      </c>
      <c r="C498" s="55" t="s">
        <v>614</v>
      </c>
      <c r="D498" s="68" t="s">
        <v>1756</v>
      </c>
      <c r="E498" s="19">
        <v>4</v>
      </c>
      <c r="G498" s="67">
        <v>5</v>
      </c>
      <c r="M498" s="55"/>
      <c r="N498" s="18">
        <v>7</v>
      </c>
      <c r="S498" s="18"/>
      <c r="U498" s="236"/>
      <c r="V498" s="383"/>
      <c r="W498" s="236" t="s">
        <v>2834</v>
      </c>
    </row>
    <row r="499" spans="1:33">
      <c r="A499" s="179" t="s">
        <v>17</v>
      </c>
      <c r="B499" s="18" t="s">
        <v>127</v>
      </c>
      <c r="C499" s="55" t="s">
        <v>2467</v>
      </c>
      <c r="D499" s="68" t="s">
        <v>1781</v>
      </c>
      <c r="E499" s="19">
        <v>0</v>
      </c>
      <c r="G499" s="67">
        <v>2</v>
      </c>
      <c r="H499" s="68" t="s">
        <v>1759</v>
      </c>
      <c r="I499" s="19">
        <v>0</v>
      </c>
      <c r="M499" s="55"/>
      <c r="N499" s="18">
        <v>7</v>
      </c>
      <c r="S499" s="18"/>
      <c r="U499" s="224">
        <v>24</v>
      </c>
      <c r="V499" s="385"/>
      <c r="W499" s="38" t="s">
        <v>2949</v>
      </c>
    </row>
    <row r="500" spans="1:33">
      <c r="A500" s="19" t="s">
        <v>17</v>
      </c>
      <c r="B500" s="55" t="s">
        <v>161</v>
      </c>
      <c r="C500" s="55" t="s">
        <v>1696</v>
      </c>
      <c r="D500" s="68" t="s">
        <v>1774</v>
      </c>
      <c r="E500" s="19">
        <v>6</v>
      </c>
      <c r="G500" s="67">
        <v>7</v>
      </c>
      <c r="M500" s="55"/>
      <c r="N500" s="18">
        <v>8</v>
      </c>
      <c r="S500" s="18"/>
    </row>
    <row r="501" spans="1:33">
      <c r="A501" s="19" t="s">
        <v>17</v>
      </c>
      <c r="B501" s="55" t="s">
        <v>129</v>
      </c>
      <c r="C501" s="55" t="s">
        <v>1504</v>
      </c>
      <c r="D501" s="68" t="s">
        <v>1784</v>
      </c>
      <c r="E501" s="19">
        <v>5</v>
      </c>
      <c r="G501" s="67">
        <v>7</v>
      </c>
      <c r="M501" s="55"/>
      <c r="N501" s="18">
        <v>8</v>
      </c>
      <c r="S501" s="72"/>
    </row>
    <row r="502" spans="1:33">
      <c r="A502" s="19" t="s">
        <v>17</v>
      </c>
      <c r="B502" s="55" t="s">
        <v>21</v>
      </c>
      <c r="C502" s="55" t="s">
        <v>372</v>
      </c>
      <c r="D502" s="68" t="s">
        <v>1784</v>
      </c>
      <c r="E502" s="19">
        <v>4</v>
      </c>
      <c r="G502" s="67">
        <v>3</v>
      </c>
      <c r="M502" s="55"/>
      <c r="N502" s="18">
        <v>8</v>
      </c>
      <c r="S502" s="18"/>
    </row>
    <row r="503" spans="1:33">
      <c r="A503" s="19" t="s">
        <v>17</v>
      </c>
      <c r="B503" s="56" t="s">
        <v>73</v>
      </c>
      <c r="C503" s="56" t="s">
        <v>494</v>
      </c>
      <c r="D503" s="57" t="s">
        <v>1796</v>
      </c>
      <c r="E503" s="58">
        <v>6</v>
      </c>
      <c r="F503" s="59"/>
      <c r="G503" s="60">
        <v>9</v>
      </c>
      <c r="H503" s="61"/>
      <c r="I503" s="62"/>
      <c r="J503" s="61"/>
      <c r="K503" s="63"/>
      <c r="L503" s="61"/>
      <c r="M503" s="63"/>
      <c r="N503" s="63">
        <v>9</v>
      </c>
      <c r="O503" s="64"/>
      <c r="P503" s="88"/>
      <c r="Q503" s="86"/>
      <c r="R503" s="84"/>
      <c r="S503" s="63"/>
      <c r="U503" s="63"/>
    </row>
    <row r="504" spans="1:33">
      <c r="A504" s="19" t="s">
        <v>17</v>
      </c>
      <c r="B504" s="56" t="s">
        <v>73</v>
      </c>
      <c r="C504" s="56" t="s">
        <v>272</v>
      </c>
      <c r="D504" s="57" t="s">
        <v>1789</v>
      </c>
      <c r="E504" s="58">
        <v>5</v>
      </c>
      <c r="F504" s="59"/>
      <c r="G504" s="60">
        <v>0</v>
      </c>
      <c r="H504" s="61"/>
      <c r="I504" s="62"/>
      <c r="J504" s="61"/>
      <c r="K504" s="63"/>
      <c r="L504" s="61"/>
      <c r="M504" s="63"/>
      <c r="N504" s="63">
        <v>9</v>
      </c>
      <c r="O504" s="64"/>
      <c r="P504" s="88"/>
      <c r="Q504" s="86"/>
      <c r="R504" s="84"/>
      <c r="S504" s="63"/>
      <c r="U504" s="63"/>
    </row>
    <row r="505" spans="1:33">
      <c r="A505" s="19" t="s">
        <v>17</v>
      </c>
      <c r="B505" s="56" t="s">
        <v>17</v>
      </c>
      <c r="C505" s="56" t="s">
        <v>1268</v>
      </c>
      <c r="D505" s="57" t="s">
        <v>1789</v>
      </c>
      <c r="E505" s="58">
        <v>4</v>
      </c>
      <c r="F505" s="59"/>
      <c r="G505" s="60">
        <v>1</v>
      </c>
      <c r="H505" s="61" t="s">
        <v>1764</v>
      </c>
      <c r="I505" s="62" t="s">
        <v>14</v>
      </c>
      <c r="J505" s="61"/>
      <c r="K505" s="63"/>
      <c r="L505" s="61"/>
      <c r="M505" s="63"/>
      <c r="N505" s="63">
        <v>9</v>
      </c>
      <c r="O505" s="64"/>
      <c r="P505" s="88"/>
      <c r="Q505" s="86"/>
      <c r="R505" s="84"/>
      <c r="S505" s="63"/>
      <c r="U505" s="63"/>
      <c r="Y505" s="38"/>
      <c r="Z505" s="38"/>
      <c r="AA505" s="178"/>
      <c r="AB505" s="56"/>
      <c r="AC505" s="56"/>
      <c r="AD505" s="56"/>
      <c r="AE505" s="56"/>
      <c r="AF505" s="56"/>
      <c r="AG505" s="56"/>
    </row>
    <row r="506" spans="1:33">
      <c r="A506" s="178" t="s">
        <v>17</v>
      </c>
      <c r="B506" s="19" t="s">
        <v>73</v>
      </c>
      <c r="C506" s="56" t="s">
        <v>1651</v>
      </c>
      <c r="D506" s="57" t="s">
        <v>1830</v>
      </c>
      <c r="E506" s="58">
        <v>0</v>
      </c>
      <c r="F506" s="59"/>
      <c r="G506" s="60">
        <v>3</v>
      </c>
      <c r="H506" s="61" t="s">
        <v>1764</v>
      </c>
      <c r="I506" s="62" t="s">
        <v>14</v>
      </c>
      <c r="J506" s="61"/>
      <c r="K506" s="63"/>
      <c r="L506" s="61"/>
      <c r="M506" s="63"/>
      <c r="N506" s="63">
        <v>9</v>
      </c>
      <c r="O506" s="64"/>
      <c r="P506" s="88"/>
      <c r="Q506" s="86"/>
      <c r="R506" s="84"/>
      <c r="S506" s="63"/>
      <c r="U506" s="236"/>
      <c r="V506" s="385"/>
      <c r="W506" s="38" t="s">
        <v>2953</v>
      </c>
      <c r="X506" s="56"/>
      <c r="Y506" s="38"/>
      <c r="Z506" s="38"/>
      <c r="AA506" s="178"/>
    </row>
    <row r="507" spans="1:33">
      <c r="A507" s="19" t="s">
        <v>17</v>
      </c>
      <c r="B507" s="56" t="s">
        <v>32</v>
      </c>
      <c r="C507" s="56" t="s">
        <v>1272</v>
      </c>
      <c r="D507" s="57" t="s">
        <v>1760</v>
      </c>
      <c r="E507" s="58">
        <v>5</v>
      </c>
      <c r="F507" s="59"/>
      <c r="G507" s="60">
        <v>7</v>
      </c>
      <c r="H507" s="61"/>
      <c r="I507" s="62"/>
      <c r="J507" s="61"/>
      <c r="K507" s="63"/>
      <c r="L507" s="61"/>
      <c r="M507" s="63"/>
      <c r="N507" s="63">
        <v>10</v>
      </c>
      <c r="O507" s="64"/>
      <c r="P507" s="88"/>
      <c r="Q507" s="86"/>
      <c r="R507" s="84"/>
      <c r="S507" s="63"/>
      <c r="U507" s="63"/>
      <c r="X507" s="56"/>
    </row>
    <row r="508" spans="1:33">
      <c r="A508" s="19" t="s">
        <v>17</v>
      </c>
      <c r="B508" s="56" t="s">
        <v>197</v>
      </c>
      <c r="C508" s="56" t="s">
        <v>1573</v>
      </c>
      <c r="D508" s="57" t="s">
        <v>1802</v>
      </c>
      <c r="E508" s="58">
        <v>5</v>
      </c>
      <c r="F508" s="59"/>
      <c r="G508" s="60">
        <v>4</v>
      </c>
      <c r="H508" s="61"/>
      <c r="I508" s="62"/>
      <c r="J508" s="61"/>
      <c r="K508" s="63"/>
      <c r="L508" s="61"/>
      <c r="M508" s="63"/>
      <c r="N508" s="63">
        <v>10</v>
      </c>
      <c r="O508" s="64"/>
      <c r="P508" s="88"/>
      <c r="Q508" s="86"/>
      <c r="R508" s="84"/>
      <c r="S508" s="63"/>
      <c r="U508" s="63"/>
    </row>
    <row r="509" spans="1:33">
      <c r="A509" s="179" t="s">
        <v>17</v>
      </c>
      <c r="B509" s="19" t="s">
        <v>45</v>
      </c>
      <c r="C509" s="56" t="s">
        <v>1565</v>
      </c>
      <c r="D509" s="68" t="s">
        <v>121</v>
      </c>
      <c r="E509" s="58">
        <v>4</v>
      </c>
      <c r="F509" s="59">
        <v>5</v>
      </c>
      <c r="G509" s="60">
        <v>3</v>
      </c>
      <c r="H509" s="61"/>
      <c r="I509" s="62"/>
      <c r="J509" s="61"/>
      <c r="K509" s="63"/>
      <c r="L509" s="61"/>
      <c r="M509" s="63"/>
      <c r="N509" s="63">
        <v>11</v>
      </c>
      <c r="O509" s="64"/>
      <c r="P509" s="88"/>
      <c r="Q509" s="86"/>
      <c r="R509" s="84"/>
      <c r="S509" s="63"/>
      <c r="U509" s="63"/>
      <c r="V509" s="383"/>
      <c r="W509" s="236" t="s">
        <v>2834</v>
      </c>
    </row>
    <row r="510" spans="1:33">
      <c r="A510" s="19" t="s">
        <v>17</v>
      </c>
      <c r="B510" s="56" t="s">
        <v>41</v>
      </c>
      <c r="C510" s="56" t="s">
        <v>833</v>
      </c>
      <c r="D510" s="68" t="s">
        <v>285</v>
      </c>
      <c r="E510" s="58">
        <v>0</v>
      </c>
      <c r="F510" s="59">
        <v>4</v>
      </c>
      <c r="G510" s="60">
        <v>3</v>
      </c>
      <c r="H510" s="61"/>
      <c r="I510" s="62"/>
      <c r="J510" s="61"/>
      <c r="K510" s="63"/>
      <c r="L510" s="61"/>
      <c r="M510" s="63"/>
      <c r="N510" s="63">
        <v>11</v>
      </c>
      <c r="O510" s="64"/>
      <c r="P510" s="88"/>
      <c r="Q510" s="86"/>
      <c r="R510" s="84"/>
      <c r="S510" s="63"/>
      <c r="U510" s="63"/>
    </row>
    <row r="511" spans="1:33">
      <c r="A511" s="19" t="s">
        <v>17</v>
      </c>
      <c r="B511" s="56" t="s">
        <v>197</v>
      </c>
      <c r="C511" s="56" t="s">
        <v>516</v>
      </c>
      <c r="D511" s="57" t="s">
        <v>178</v>
      </c>
      <c r="E511" s="58">
        <v>4</v>
      </c>
      <c r="F511" s="59">
        <v>4</v>
      </c>
      <c r="G511" s="60">
        <v>6</v>
      </c>
      <c r="H511" s="61"/>
      <c r="I511" s="62"/>
      <c r="J511" s="61"/>
      <c r="K511" s="63"/>
      <c r="L511" s="61"/>
      <c r="M511" s="63"/>
      <c r="N511" s="63">
        <v>12</v>
      </c>
      <c r="O511" s="64"/>
      <c r="P511" s="88"/>
      <c r="Q511" s="86"/>
      <c r="R511" s="84"/>
      <c r="S511" s="63"/>
      <c r="U511" s="63"/>
    </row>
    <row r="512" spans="1:33">
      <c r="A512" s="19" t="s">
        <v>17</v>
      </c>
      <c r="B512" s="56" t="s">
        <v>112</v>
      </c>
      <c r="C512" s="56" t="s">
        <v>179</v>
      </c>
      <c r="D512" s="68" t="s">
        <v>25</v>
      </c>
      <c r="E512" s="58">
        <v>4</v>
      </c>
      <c r="F512" s="59">
        <v>5</v>
      </c>
      <c r="G512" s="60">
        <v>4</v>
      </c>
      <c r="H512" s="61"/>
      <c r="I512" s="62"/>
      <c r="J512" s="61"/>
      <c r="K512" s="63"/>
      <c r="L512" s="61"/>
      <c r="M512" s="63"/>
      <c r="N512" s="63">
        <v>12</v>
      </c>
      <c r="O512" s="64"/>
      <c r="P512" s="88"/>
      <c r="Q512" s="86"/>
      <c r="R512" s="84"/>
      <c r="S512" s="63"/>
      <c r="U512" s="63"/>
    </row>
    <row r="513" spans="1:33">
      <c r="A513" s="19" t="s">
        <v>17</v>
      </c>
      <c r="B513" s="56" t="s">
        <v>127</v>
      </c>
      <c r="C513" s="56" t="s">
        <v>997</v>
      </c>
      <c r="D513" s="68" t="s">
        <v>178</v>
      </c>
      <c r="E513" s="58">
        <v>4</v>
      </c>
      <c r="F513" s="59">
        <v>4</v>
      </c>
      <c r="G513" s="60">
        <v>0</v>
      </c>
      <c r="H513" s="61"/>
      <c r="I513" s="62"/>
      <c r="J513" s="61"/>
      <c r="K513" s="63"/>
      <c r="L513" s="61"/>
      <c r="M513" s="63"/>
      <c r="N513" s="63">
        <v>12</v>
      </c>
      <c r="O513" s="64"/>
      <c r="P513" s="88"/>
      <c r="Q513" s="86"/>
      <c r="R513" s="84"/>
      <c r="S513" s="63"/>
      <c r="U513" s="63"/>
      <c r="Y513" s="38"/>
      <c r="Z513" s="38"/>
      <c r="AA513" s="178"/>
    </row>
    <row r="514" spans="1:33">
      <c r="A514" s="19" t="s">
        <v>17</v>
      </c>
      <c r="B514" s="56" t="s">
        <v>49</v>
      </c>
      <c r="C514" s="56" t="s">
        <v>1454</v>
      </c>
      <c r="D514" s="68" t="s">
        <v>178</v>
      </c>
      <c r="E514" s="58">
        <v>4</v>
      </c>
      <c r="F514" s="59">
        <v>4</v>
      </c>
      <c r="G514" s="60">
        <v>0</v>
      </c>
      <c r="H514" s="61"/>
      <c r="I514" s="62"/>
      <c r="J514" s="61"/>
      <c r="K514" s="63"/>
      <c r="L514" s="61"/>
      <c r="M514" s="63"/>
      <c r="N514" s="63">
        <v>12</v>
      </c>
      <c r="O514" s="64"/>
      <c r="P514" s="88"/>
      <c r="Q514" s="86"/>
      <c r="R514" s="84"/>
      <c r="S514" s="63"/>
      <c r="U514" s="63"/>
      <c r="X514" s="56"/>
    </row>
    <row r="515" spans="1:33">
      <c r="A515" s="19" t="s">
        <v>17</v>
      </c>
      <c r="B515" s="56" t="s">
        <v>68</v>
      </c>
      <c r="C515" s="56" t="s">
        <v>796</v>
      </c>
      <c r="D515" s="57" t="s">
        <v>181</v>
      </c>
      <c r="E515" s="58">
        <v>0</v>
      </c>
      <c r="F515" s="59">
        <v>0</v>
      </c>
      <c r="G515" s="60">
        <v>10</v>
      </c>
      <c r="H515" s="61"/>
      <c r="I515" s="62"/>
      <c r="J515" s="61"/>
      <c r="K515" s="63"/>
      <c r="L515" s="61"/>
      <c r="M515" s="63"/>
      <c r="N515" s="63">
        <v>12</v>
      </c>
      <c r="O515" s="64"/>
      <c r="P515" s="88"/>
      <c r="Q515" s="86"/>
      <c r="R515" s="84"/>
      <c r="S515" s="63"/>
      <c r="U515" s="63"/>
      <c r="X515" s="63"/>
    </row>
    <row r="516" spans="1:33">
      <c r="A516" s="179" t="s">
        <v>17</v>
      </c>
      <c r="B516" s="19" t="s">
        <v>68</v>
      </c>
      <c r="C516" s="55" t="s">
        <v>2539</v>
      </c>
      <c r="D516" s="68" t="s">
        <v>25</v>
      </c>
      <c r="E516" s="58">
        <v>0</v>
      </c>
      <c r="F516" s="59">
        <v>0</v>
      </c>
      <c r="G516" s="60">
        <v>6</v>
      </c>
      <c r="H516" s="61"/>
      <c r="I516" s="62"/>
      <c r="J516" s="61"/>
      <c r="K516" s="63"/>
      <c r="L516" s="61"/>
      <c r="M516" s="63"/>
      <c r="N516" s="63">
        <v>12</v>
      </c>
      <c r="O516" s="64"/>
      <c r="P516" s="88"/>
      <c r="Q516" s="86"/>
      <c r="R516" s="84"/>
      <c r="S516" s="63"/>
      <c r="U516" s="224">
        <v>22</v>
      </c>
      <c r="V516" s="383"/>
      <c r="W516" s="38" t="s">
        <v>2919</v>
      </c>
    </row>
    <row r="517" spans="1:33">
      <c r="A517" s="19" t="s">
        <v>17</v>
      </c>
      <c r="B517" s="56" t="s">
        <v>41</v>
      </c>
      <c r="C517" s="56" t="s">
        <v>2033</v>
      </c>
      <c r="D517" s="68" t="s">
        <v>42</v>
      </c>
      <c r="E517" s="58">
        <v>5</v>
      </c>
      <c r="F517" s="59">
        <v>6</v>
      </c>
      <c r="G517" s="60"/>
      <c r="H517" s="61"/>
      <c r="I517" s="62"/>
      <c r="J517" s="61"/>
      <c r="K517" s="63"/>
      <c r="L517" s="61"/>
      <c r="M517" s="63"/>
      <c r="N517" s="63">
        <v>14</v>
      </c>
      <c r="O517" s="64"/>
      <c r="P517" s="88"/>
      <c r="Q517" s="86"/>
      <c r="R517" s="84"/>
      <c r="S517" s="63"/>
      <c r="U517" s="63"/>
      <c r="Y517" s="38"/>
      <c r="Z517" s="38"/>
      <c r="AA517" s="178"/>
    </row>
    <row r="518" spans="1:33">
      <c r="A518" s="19" t="s">
        <v>17</v>
      </c>
      <c r="B518" s="56" t="s">
        <v>57</v>
      </c>
      <c r="C518" s="56" t="s">
        <v>1642</v>
      </c>
      <c r="D518" s="68" t="s">
        <v>18</v>
      </c>
      <c r="E518" s="58">
        <v>5</v>
      </c>
      <c r="F518" s="59">
        <v>5</v>
      </c>
      <c r="G518" s="60"/>
      <c r="H518" s="61"/>
      <c r="I518" s="62"/>
      <c r="J518" s="61"/>
      <c r="K518" s="63"/>
      <c r="L518" s="61"/>
      <c r="M518" s="63"/>
      <c r="N518" s="63">
        <v>14</v>
      </c>
      <c r="O518" s="64"/>
      <c r="P518" s="88"/>
      <c r="Q518" s="86"/>
      <c r="R518" s="84"/>
      <c r="S518" s="63"/>
      <c r="U518" s="63"/>
      <c r="X518" s="56"/>
    </row>
    <row r="519" spans="1:33">
      <c r="A519" s="19" t="s">
        <v>17</v>
      </c>
      <c r="B519" s="56" t="s">
        <v>221</v>
      </c>
      <c r="C519" s="56" t="s">
        <v>848</v>
      </c>
      <c r="D519" s="68" t="s">
        <v>42</v>
      </c>
      <c r="E519" s="58">
        <v>4</v>
      </c>
      <c r="F519" s="59">
        <v>6</v>
      </c>
      <c r="G519" s="60"/>
      <c r="H519" s="61"/>
      <c r="I519" s="62"/>
      <c r="J519" s="61"/>
      <c r="K519" s="63"/>
      <c r="L519" s="61"/>
      <c r="M519" s="63"/>
      <c r="N519" s="63">
        <v>14</v>
      </c>
      <c r="O519" s="64"/>
      <c r="P519" s="88"/>
      <c r="Q519" s="86"/>
      <c r="R519" s="84"/>
      <c r="S519" s="63"/>
      <c r="U519" s="63"/>
      <c r="Y519" s="38"/>
      <c r="Z519" s="38"/>
      <c r="AA519" s="178"/>
      <c r="AB519" s="56"/>
      <c r="AC519" s="56"/>
      <c r="AD519" s="56"/>
      <c r="AE519" s="56"/>
      <c r="AF519" s="56"/>
      <c r="AG519" s="56"/>
    </row>
    <row r="520" spans="1:33">
      <c r="A520" s="178" t="s">
        <v>17</v>
      </c>
      <c r="B520" s="19" t="s">
        <v>101</v>
      </c>
      <c r="C520" s="55" t="s">
        <v>2554</v>
      </c>
      <c r="D520" s="68" t="s">
        <v>83</v>
      </c>
      <c r="E520" s="58">
        <v>5</v>
      </c>
      <c r="F520" s="59"/>
      <c r="G520" s="60"/>
      <c r="H520" s="61"/>
      <c r="I520" s="62"/>
      <c r="J520" s="61"/>
      <c r="K520" s="63"/>
      <c r="L520" s="61"/>
      <c r="M520" s="63"/>
      <c r="N520" s="63">
        <v>15</v>
      </c>
      <c r="O520" s="64"/>
      <c r="P520" s="88"/>
      <c r="Q520" s="86"/>
      <c r="R520" s="84"/>
      <c r="S520" s="63"/>
      <c r="T520" s="63">
        <v>20</v>
      </c>
      <c r="U520" s="224">
        <v>22</v>
      </c>
      <c r="V520" s="382">
        <v>34631</v>
      </c>
      <c r="W520" s="355" t="s">
        <v>2823</v>
      </c>
      <c r="X520" s="56"/>
    </row>
    <row r="521" spans="1:33">
      <c r="A521" s="19" t="s">
        <v>17</v>
      </c>
      <c r="B521" s="56" t="s">
        <v>71</v>
      </c>
      <c r="C521" s="56" t="s">
        <v>1187</v>
      </c>
      <c r="D521" s="68" t="s">
        <v>108</v>
      </c>
      <c r="E521" s="58">
        <v>5</v>
      </c>
      <c r="F521" s="59"/>
      <c r="G521" s="60"/>
      <c r="H521" s="61"/>
      <c r="I521" s="62"/>
      <c r="J521" s="61"/>
      <c r="K521" s="63"/>
      <c r="L521" s="61"/>
      <c r="M521" s="63"/>
      <c r="N521" s="63">
        <v>15</v>
      </c>
      <c r="O521" s="64"/>
      <c r="P521" s="88"/>
      <c r="Q521" s="86"/>
      <c r="R521" s="84"/>
      <c r="S521" s="63"/>
      <c r="U521" s="63"/>
    </row>
    <row r="522" spans="1:33">
      <c r="A522" s="178" t="s">
        <v>17</v>
      </c>
      <c r="B522" s="19" t="s">
        <v>57</v>
      </c>
      <c r="C522" s="55" t="s">
        <v>2561</v>
      </c>
      <c r="D522" s="68" t="s">
        <v>108</v>
      </c>
      <c r="E522" s="58">
        <v>4</v>
      </c>
      <c r="F522" s="59"/>
      <c r="G522" s="60"/>
      <c r="H522" s="61"/>
      <c r="I522" s="62"/>
      <c r="J522" s="61"/>
      <c r="K522" s="63"/>
      <c r="L522" s="61"/>
      <c r="M522" s="63"/>
      <c r="N522" s="63">
        <v>15</v>
      </c>
      <c r="O522" s="64"/>
      <c r="P522" s="88"/>
      <c r="Q522" s="86"/>
      <c r="R522" s="84"/>
      <c r="S522" s="63"/>
      <c r="U522" s="224">
        <v>22</v>
      </c>
      <c r="V522" s="385"/>
      <c r="W522" s="38" t="s">
        <v>2950</v>
      </c>
    </row>
    <row r="523" spans="1:33">
      <c r="A523" s="19" t="s">
        <v>17</v>
      </c>
      <c r="B523" s="56" t="s">
        <v>68</v>
      </c>
      <c r="C523" s="56" t="s">
        <v>228</v>
      </c>
      <c r="D523" s="68" t="s">
        <v>29</v>
      </c>
      <c r="E523" s="58">
        <v>0</v>
      </c>
      <c r="F523" s="59">
        <v>4</v>
      </c>
      <c r="G523" s="60"/>
      <c r="H523" s="61"/>
      <c r="I523" s="62"/>
      <c r="J523" s="61"/>
      <c r="K523" s="63"/>
      <c r="L523" s="61"/>
      <c r="M523" s="63"/>
      <c r="N523" s="63">
        <v>16</v>
      </c>
      <c r="O523" s="64"/>
      <c r="P523" s="88"/>
      <c r="Q523" s="86"/>
      <c r="R523" s="84"/>
      <c r="S523" s="63"/>
      <c r="U523" s="63"/>
      <c r="Y523" s="38"/>
      <c r="Z523" s="38"/>
      <c r="AA523" s="178"/>
      <c r="AB523" s="56"/>
      <c r="AC523" s="56"/>
      <c r="AD523" s="56"/>
      <c r="AE523" s="56"/>
      <c r="AF523" s="56"/>
      <c r="AG523" s="56"/>
    </row>
    <row r="524" spans="1:33">
      <c r="A524" s="19" t="s">
        <v>17</v>
      </c>
      <c r="B524" s="56" t="s">
        <v>127</v>
      </c>
      <c r="C524" s="56" t="s">
        <v>317</v>
      </c>
      <c r="D524" s="68" t="s">
        <v>29</v>
      </c>
      <c r="E524" s="58">
        <v>0</v>
      </c>
      <c r="F524" s="59">
        <v>4</v>
      </c>
      <c r="G524" s="60"/>
      <c r="H524" s="61"/>
      <c r="I524" s="62"/>
      <c r="J524" s="61"/>
      <c r="K524" s="63"/>
      <c r="L524" s="61"/>
      <c r="M524" s="63"/>
      <c r="N524" s="63">
        <v>16</v>
      </c>
      <c r="O524" s="64"/>
      <c r="P524" s="88"/>
      <c r="Q524" s="86"/>
      <c r="R524" s="84"/>
      <c r="S524" s="63"/>
      <c r="U524" s="63"/>
      <c r="X524" s="56"/>
    </row>
    <row r="525" spans="1:33">
      <c r="A525" s="19" t="s">
        <v>17</v>
      </c>
      <c r="B525" s="56" t="s">
        <v>95</v>
      </c>
      <c r="C525" s="56" t="s">
        <v>716</v>
      </c>
      <c r="D525" s="68" t="s">
        <v>29</v>
      </c>
      <c r="E525" s="58">
        <v>0</v>
      </c>
      <c r="F525" s="59">
        <v>4</v>
      </c>
      <c r="G525" s="60"/>
      <c r="H525" s="61"/>
      <c r="I525" s="62"/>
      <c r="J525" s="61"/>
      <c r="K525" s="63"/>
      <c r="L525" s="61"/>
      <c r="M525" s="63"/>
      <c r="N525" s="63">
        <v>16</v>
      </c>
      <c r="O525" s="64"/>
      <c r="P525" s="88"/>
      <c r="Q525" s="86"/>
      <c r="R525" s="84"/>
      <c r="S525" s="63"/>
      <c r="U525" s="63"/>
      <c r="Y525" s="38"/>
      <c r="Z525" s="38"/>
      <c r="AA525" s="178"/>
      <c r="AB525" s="56"/>
      <c r="AC525" s="56"/>
      <c r="AD525" s="56"/>
      <c r="AE525" s="56"/>
      <c r="AF525" s="56"/>
      <c r="AG525" s="56"/>
    </row>
    <row r="526" spans="1:33">
      <c r="A526" s="179" t="s">
        <v>17</v>
      </c>
      <c r="B526" s="18" t="s">
        <v>221</v>
      </c>
      <c r="C526" s="55" t="s">
        <v>644</v>
      </c>
      <c r="D526" s="57" t="s">
        <v>1754</v>
      </c>
      <c r="E526" s="17"/>
      <c r="H526" s="57" t="s">
        <v>2007</v>
      </c>
      <c r="M526" s="55"/>
      <c r="N526" s="18">
        <v>17</v>
      </c>
      <c r="S526" s="18">
        <v>17</v>
      </c>
      <c r="T526" s="236"/>
      <c r="U526" s="236"/>
      <c r="V526" s="385"/>
      <c r="W526" s="38" t="s">
        <v>2952</v>
      </c>
      <c r="X526" s="56"/>
    </row>
    <row r="527" spans="1:33">
      <c r="A527" s="178" t="s">
        <v>17</v>
      </c>
      <c r="B527" s="18" t="s">
        <v>32</v>
      </c>
      <c r="C527" s="55" t="s">
        <v>659</v>
      </c>
      <c r="D527" s="68" t="s">
        <v>55</v>
      </c>
      <c r="M527" s="55"/>
      <c r="N527" s="18">
        <v>18</v>
      </c>
      <c r="S527" s="18"/>
      <c r="T527" s="236"/>
      <c r="U527" s="236"/>
      <c r="V527" s="385"/>
      <c r="W527" s="38" t="s">
        <v>2611</v>
      </c>
      <c r="Y527" s="38"/>
      <c r="Z527" s="38"/>
      <c r="AA527" s="178"/>
      <c r="AB527" s="56"/>
      <c r="AC527" s="56"/>
      <c r="AD527" s="56"/>
      <c r="AE527" s="56"/>
      <c r="AF527" s="56"/>
      <c r="AG527" s="56"/>
    </row>
    <row r="528" spans="1:33">
      <c r="A528" s="179" t="s">
        <v>17</v>
      </c>
      <c r="B528" s="18" t="s">
        <v>45</v>
      </c>
      <c r="C528" s="55" t="s">
        <v>2596</v>
      </c>
      <c r="D528" s="68" t="s">
        <v>1777</v>
      </c>
      <c r="M528" s="55"/>
      <c r="N528" s="18">
        <v>19</v>
      </c>
      <c r="S528" s="18"/>
      <c r="U528" s="224">
        <v>23</v>
      </c>
      <c r="V528" s="385"/>
      <c r="W528" s="38" t="s">
        <v>2951</v>
      </c>
      <c r="X528" s="56"/>
    </row>
    <row r="529" spans="1:33">
      <c r="A529" s="19" t="s">
        <v>17</v>
      </c>
      <c r="B529" s="36"/>
      <c r="C529" s="379" t="s">
        <v>1882</v>
      </c>
      <c r="D529" s="37" t="s">
        <v>1764</v>
      </c>
      <c r="N529" s="18">
        <v>20</v>
      </c>
    </row>
    <row r="530" spans="1:33">
      <c r="A530" s="19" t="s">
        <v>17</v>
      </c>
      <c r="B530" s="36"/>
      <c r="C530" s="379" t="s">
        <v>1881</v>
      </c>
      <c r="D530" s="37" t="s">
        <v>1760</v>
      </c>
      <c r="N530" s="18">
        <v>20</v>
      </c>
    </row>
    <row r="531" spans="1:33">
      <c r="A531" s="19" t="s">
        <v>17</v>
      </c>
      <c r="B531" s="36"/>
      <c r="C531" s="379" t="s">
        <v>1884</v>
      </c>
      <c r="D531" s="37" t="s">
        <v>1759</v>
      </c>
      <c r="N531" s="18">
        <v>20</v>
      </c>
    </row>
    <row r="532" spans="1:33">
      <c r="A532" s="19" t="s">
        <v>1886</v>
      </c>
      <c r="B532" s="55" t="s">
        <v>57</v>
      </c>
      <c r="C532" s="55" t="s">
        <v>571</v>
      </c>
      <c r="D532" s="68" t="s">
        <v>114</v>
      </c>
      <c r="M532" s="55"/>
      <c r="N532" s="18">
        <v>1</v>
      </c>
      <c r="P532" s="87">
        <v>672</v>
      </c>
      <c r="Q532" s="85">
        <v>13</v>
      </c>
      <c r="S532" s="18"/>
      <c r="Y532" s="38"/>
      <c r="Z532" s="38"/>
      <c r="AA532" s="178"/>
    </row>
    <row r="533" spans="1:33">
      <c r="A533" s="19" t="s">
        <v>1886</v>
      </c>
      <c r="B533" s="55" t="s">
        <v>221</v>
      </c>
      <c r="C533" s="55" t="s">
        <v>1229</v>
      </c>
      <c r="D533" s="68" t="s">
        <v>114</v>
      </c>
      <c r="M533" s="55"/>
      <c r="N533" s="18">
        <v>1</v>
      </c>
      <c r="P533" s="87">
        <v>597</v>
      </c>
      <c r="Q533" s="85">
        <v>10</v>
      </c>
      <c r="S533" s="18"/>
      <c r="X533" s="56"/>
    </row>
    <row r="534" spans="1:33">
      <c r="A534" s="19" t="s">
        <v>1886</v>
      </c>
      <c r="B534" s="55" t="s">
        <v>112</v>
      </c>
      <c r="C534" s="55" t="s">
        <v>111</v>
      </c>
      <c r="D534" s="68" t="s">
        <v>61</v>
      </c>
      <c r="E534" s="19">
        <v>0</v>
      </c>
      <c r="G534" s="67">
        <v>5</v>
      </c>
      <c r="M534" s="55"/>
      <c r="N534" s="18">
        <v>2</v>
      </c>
      <c r="O534" s="69" t="s">
        <v>2002</v>
      </c>
      <c r="Q534" s="85">
        <v>110</v>
      </c>
      <c r="R534" s="83">
        <v>16</v>
      </c>
      <c r="S534" s="18"/>
    </row>
    <row r="535" spans="1:33">
      <c r="A535" s="179" t="s">
        <v>1886</v>
      </c>
      <c r="B535" s="18" t="s">
        <v>12</v>
      </c>
      <c r="C535" s="55" t="s">
        <v>2425</v>
      </c>
      <c r="D535" s="68" t="s">
        <v>61</v>
      </c>
      <c r="E535" s="19">
        <v>0</v>
      </c>
      <c r="G535" s="67">
        <v>3</v>
      </c>
      <c r="M535" s="55"/>
      <c r="N535" s="18">
        <v>2</v>
      </c>
      <c r="O535" s="69" t="s">
        <v>2002</v>
      </c>
      <c r="Q535" s="85">
        <v>110</v>
      </c>
      <c r="R535" s="83">
        <v>13</v>
      </c>
      <c r="S535" s="18"/>
      <c r="T535" s="63">
        <v>22</v>
      </c>
      <c r="U535" s="224">
        <v>23</v>
      </c>
      <c r="V535" s="382">
        <v>34338</v>
      </c>
      <c r="W535" s="355" t="s">
        <v>2833</v>
      </c>
    </row>
    <row r="536" spans="1:33">
      <c r="A536" s="19" t="s">
        <v>1886</v>
      </c>
      <c r="B536" s="55" t="s">
        <v>127</v>
      </c>
      <c r="C536" s="55" t="s">
        <v>1738</v>
      </c>
      <c r="D536" s="68" t="s">
        <v>61</v>
      </c>
      <c r="E536" s="19">
        <v>0</v>
      </c>
      <c r="G536" s="67">
        <v>0</v>
      </c>
      <c r="M536" s="55"/>
      <c r="N536" s="18">
        <v>2</v>
      </c>
      <c r="O536" s="69" t="s">
        <v>2002</v>
      </c>
      <c r="Q536" s="85">
        <v>88</v>
      </c>
      <c r="R536" s="83">
        <v>18</v>
      </c>
      <c r="S536" s="18"/>
    </row>
    <row r="537" spans="1:33">
      <c r="A537" s="19" t="s">
        <v>1886</v>
      </c>
      <c r="B537" s="55" t="s">
        <v>41</v>
      </c>
      <c r="C537" s="55" t="s">
        <v>1576</v>
      </c>
      <c r="D537" s="68" t="s">
        <v>61</v>
      </c>
      <c r="E537" s="19">
        <v>0</v>
      </c>
      <c r="G537" s="67">
        <v>0</v>
      </c>
      <c r="M537" s="55"/>
      <c r="N537" s="18">
        <v>2</v>
      </c>
      <c r="O537" s="69" t="s">
        <v>2002</v>
      </c>
      <c r="Q537" s="85">
        <v>47</v>
      </c>
      <c r="R537" s="83">
        <v>26</v>
      </c>
      <c r="S537" s="18"/>
    </row>
    <row r="538" spans="1:33">
      <c r="A538" s="19" t="s">
        <v>1886</v>
      </c>
      <c r="B538" s="55" t="s">
        <v>73</v>
      </c>
      <c r="C538" s="55" t="s">
        <v>270</v>
      </c>
      <c r="D538" s="68" t="s">
        <v>53</v>
      </c>
      <c r="E538" s="19">
        <v>0</v>
      </c>
      <c r="M538" s="55"/>
      <c r="N538" s="18">
        <v>4</v>
      </c>
      <c r="O538" s="69" t="s">
        <v>123</v>
      </c>
      <c r="R538" s="83">
        <v>68</v>
      </c>
      <c r="S538" s="18"/>
    </row>
    <row r="539" spans="1:33">
      <c r="A539" s="19" t="s">
        <v>1886</v>
      </c>
      <c r="B539" s="55" t="s">
        <v>35</v>
      </c>
      <c r="C539" s="55" t="s">
        <v>388</v>
      </c>
      <c r="D539" s="68" t="s">
        <v>1769</v>
      </c>
      <c r="E539" s="19">
        <v>0</v>
      </c>
      <c r="M539" s="55"/>
      <c r="N539" s="18">
        <v>4</v>
      </c>
      <c r="O539" s="69" t="s">
        <v>123</v>
      </c>
      <c r="R539" s="83">
        <v>60</v>
      </c>
      <c r="S539" s="18"/>
      <c r="Y539" s="38"/>
      <c r="Z539" s="38"/>
      <c r="AA539" s="178"/>
      <c r="AB539" s="56"/>
      <c r="AC539" s="56"/>
      <c r="AD539" s="56"/>
      <c r="AE539" s="56"/>
      <c r="AF539" s="56"/>
      <c r="AG539" s="56"/>
    </row>
    <row r="540" spans="1:33">
      <c r="A540" s="19" t="s">
        <v>1886</v>
      </c>
      <c r="B540" s="55" t="s">
        <v>49</v>
      </c>
      <c r="C540" s="55" t="s">
        <v>800</v>
      </c>
      <c r="D540" s="57" t="s">
        <v>36</v>
      </c>
      <c r="E540" s="17"/>
      <c r="F540" s="73"/>
      <c r="G540" s="74"/>
      <c r="H540" s="57" t="s">
        <v>2008</v>
      </c>
      <c r="I540" s="17"/>
      <c r="J540" s="57"/>
      <c r="M540" s="55"/>
      <c r="N540" s="18">
        <v>4</v>
      </c>
      <c r="O540" s="69" t="s">
        <v>2003</v>
      </c>
      <c r="R540" s="83">
        <v>55</v>
      </c>
      <c r="S540" s="18">
        <v>17</v>
      </c>
      <c r="X540" s="56"/>
      <c r="Y540" s="38"/>
      <c r="Z540" s="38"/>
      <c r="AA540" s="178"/>
      <c r="AB540" s="56"/>
      <c r="AC540" s="56"/>
      <c r="AD540" s="56"/>
      <c r="AE540" s="56"/>
      <c r="AF540" s="56"/>
      <c r="AG540" s="56"/>
    </row>
    <row r="541" spans="1:33">
      <c r="A541" s="19" t="s">
        <v>1886</v>
      </c>
      <c r="B541" s="55" t="s">
        <v>24</v>
      </c>
      <c r="C541" s="55" t="s">
        <v>849</v>
      </c>
      <c r="D541" s="68" t="s">
        <v>53</v>
      </c>
      <c r="E541" s="19">
        <v>0</v>
      </c>
      <c r="M541" s="55"/>
      <c r="N541" s="18">
        <v>4</v>
      </c>
      <c r="O541" s="69" t="s">
        <v>2001</v>
      </c>
      <c r="R541" s="83">
        <v>52</v>
      </c>
      <c r="S541" s="18"/>
      <c r="X541" s="56"/>
    </row>
    <row r="542" spans="1:33">
      <c r="A542" s="179" t="s">
        <v>1886</v>
      </c>
      <c r="B542" s="18" t="s">
        <v>82</v>
      </c>
      <c r="C542" s="55" t="s">
        <v>609</v>
      </c>
      <c r="D542" s="68" t="s">
        <v>1769</v>
      </c>
      <c r="E542" s="19">
        <v>0</v>
      </c>
      <c r="M542" s="55"/>
      <c r="N542" s="18">
        <v>4</v>
      </c>
      <c r="O542" s="69" t="s">
        <v>2002</v>
      </c>
      <c r="R542" s="83">
        <v>35</v>
      </c>
      <c r="S542" s="18"/>
      <c r="T542" s="236"/>
      <c r="U542" s="236"/>
      <c r="V542" s="383"/>
      <c r="W542" s="38" t="s">
        <v>2946</v>
      </c>
    </row>
    <row r="543" spans="1:33">
      <c r="A543" s="179" t="s">
        <v>1886</v>
      </c>
      <c r="B543" s="18" t="s">
        <v>79</v>
      </c>
      <c r="C543" s="55" t="s">
        <v>2443</v>
      </c>
      <c r="D543" s="57" t="s">
        <v>1769</v>
      </c>
      <c r="E543" s="19">
        <v>0</v>
      </c>
      <c r="H543" s="57" t="s">
        <v>2007</v>
      </c>
      <c r="M543" s="55"/>
      <c r="N543" s="18">
        <v>4</v>
      </c>
      <c r="O543" s="69" t="s">
        <v>2001</v>
      </c>
      <c r="R543" s="83">
        <v>18</v>
      </c>
      <c r="S543" s="18">
        <v>17</v>
      </c>
      <c r="T543" s="63">
        <v>80</v>
      </c>
      <c r="U543" s="224">
        <v>23</v>
      </c>
      <c r="V543" s="382">
        <v>34416</v>
      </c>
      <c r="W543" s="38" t="s">
        <v>2949</v>
      </c>
    </row>
    <row r="544" spans="1:33">
      <c r="A544" s="19" t="s">
        <v>1886</v>
      </c>
      <c r="B544" s="55" t="s">
        <v>142</v>
      </c>
      <c r="C544" s="55" t="s">
        <v>529</v>
      </c>
      <c r="D544" s="68" t="s">
        <v>104</v>
      </c>
      <c r="E544" s="19">
        <v>5</v>
      </c>
      <c r="G544" s="67">
        <v>0</v>
      </c>
      <c r="M544" s="55"/>
      <c r="N544" s="18">
        <v>5</v>
      </c>
      <c r="O544" s="69" t="s">
        <v>123</v>
      </c>
      <c r="R544" s="83">
        <v>29</v>
      </c>
      <c r="S544" s="18"/>
    </row>
    <row r="545" spans="1:33">
      <c r="A545" s="19" t="s">
        <v>1886</v>
      </c>
      <c r="B545" s="55" t="s">
        <v>95</v>
      </c>
      <c r="C545" s="55" t="s">
        <v>689</v>
      </c>
      <c r="D545" s="68" t="s">
        <v>1762</v>
      </c>
      <c r="E545" s="19">
        <v>4</v>
      </c>
      <c r="G545" s="67">
        <v>5</v>
      </c>
      <c r="H545" s="68" t="s">
        <v>104</v>
      </c>
      <c r="I545" s="18">
        <v>6</v>
      </c>
      <c r="M545" s="55"/>
      <c r="N545" s="18">
        <v>5</v>
      </c>
      <c r="O545" s="69" t="s">
        <v>2002</v>
      </c>
      <c r="R545" s="83">
        <v>25</v>
      </c>
      <c r="S545" s="18"/>
      <c r="X545" s="63"/>
      <c r="Y545" s="38"/>
      <c r="Z545" s="38"/>
      <c r="AA545" s="178"/>
      <c r="AB545" s="56"/>
      <c r="AC545" s="56"/>
      <c r="AD545" s="56"/>
      <c r="AE545" s="56"/>
      <c r="AF545" s="56"/>
      <c r="AG545" s="56"/>
    </row>
    <row r="546" spans="1:33">
      <c r="A546" s="179" t="s">
        <v>1886</v>
      </c>
      <c r="B546" s="18" t="s">
        <v>112</v>
      </c>
      <c r="C546" s="55" t="s">
        <v>749</v>
      </c>
      <c r="D546" s="68" t="s">
        <v>104</v>
      </c>
      <c r="E546" s="19">
        <v>5</v>
      </c>
      <c r="G546" s="67">
        <v>0</v>
      </c>
      <c r="H546" s="68" t="s">
        <v>1762</v>
      </c>
      <c r="I546" s="18">
        <v>0</v>
      </c>
      <c r="M546" s="55"/>
      <c r="N546" s="18">
        <v>5</v>
      </c>
      <c r="O546" s="69" t="s">
        <v>123</v>
      </c>
      <c r="R546" s="83">
        <v>9</v>
      </c>
      <c r="S546" s="236"/>
      <c r="T546" s="236"/>
      <c r="U546" s="236"/>
      <c r="V546" s="385"/>
      <c r="W546" s="38" t="s">
        <v>2952</v>
      </c>
      <c r="X546" s="56"/>
    </row>
    <row r="547" spans="1:33">
      <c r="A547" s="19" t="s">
        <v>1886</v>
      </c>
      <c r="B547" s="55" t="s">
        <v>159</v>
      </c>
      <c r="C547" s="55" t="s">
        <v>596</v>
      </c>
      <c r="D547" s="68" t="s">
        <v>1759</v>
      </c>
      <c r="E547" s="19">
        <v>6</v>
      </c>
      <c r="G547" s="67">
        <v>5</v>
      </c>
      <c r="M547" s="55"/>
      <c r="N547" s="18">
        <v>6</v>
      </c>
      <c r="S547" s="18"/>
    </row>
    <row r="548" spans="1:33">
      <c r="A548" s="19" t="s">
        <v>1886</v>
      </c>
      <c r="B548" s="55" t="s">
        <v>12</v>
      </c>
      <c r="C548" s="55" t="s">
        <v>885</v>
      </c>
      <c r="D548" s="68" t="s">
        <v>1759</v>
      </c>
      <c r="E548" s="19">
        <v>5</v>
      </c>
      <c r="G548" s="67">
        <v>5</v>
      </c>
      <c r="M548" s="55"/>
      <c r="N548" s="18">
        <v>6</v>
      </c>
      <c r="S548" s="18"/>
      <c r="Y548" s="38"/>
      <c r="Z548" s="38"/>
      <c r="AA548" s="178"/>
      <c r="AB548" s="56"/>
      <c r="AC548" s="56"/>
      <c r="AD548" s="56"/>
      <c r="AE548" s="56"/>
      <c r="AF548" s="56"/>
      <c r="AG548" s="56"/>
    </row>
    <row r="549" spans="1:33">
      <c r="A549" s="19" t="s">
        <v>1886</v>
      </c>
      <c r="B549" s="55" t="s">
        <v>49</v>
      </c>
      <c r="C549" s="55" t="s">
        <v>1045</v>
      </c>
      <c r="D549" s="68" t="s">
        <v>1766</v>
      </c>
      <c r="E549" s="19">
        <v>6</v>
      </c>
      <c r="G549" s="67">
        <v>7</v>
      </c>
      <c r="M549" s="55"/>
      <c r="N549" s="18">
        <v>7</v>
      </c>
      <c r="S549" s="18"/>
      <c r="X549" s="56"/>
    </row>
    <row r="550" spans="1:33">
      <c r="A550" s="19" t="s">
        <v>1886</v>
      </c>
      <c r="B550" s="55" t="s">
        <v>118</v>
      </c>
      <c r="C550" s="55" t="s">
        <v>343</v>
      </c>
      <c r="D550" s="68" t="s">
        <v>1756</v>
      </c>
      <c r="E550" s="19">
        <v>5</v>
      </c>
      <c r="G550" s="67">
        <v>7</v>
      </c>
      <c r="M550" s="55"/>
      <c r="N550" s="18">
        <v>7</v>
      </c>
      <c r="S550" s="18"/>
      <c r="W550" s="354" t="s">
        <v>2257</v>
      </c>
    </row>
    <row r="551" spans="1:33">
      <c r="A551" s="179" t="s">
        <v>1886</v>
      </c>
      <c r="B551" s="18" t="s">
        <v>221</v>
      </c>
      <c r="C551" s="55" t="s">
        <v>2463</v>
      </c>
      <c r="D551" s="68" t="s">
        <v>1781</v>
      </c>
      <c r="E551" s="19">
        <v>0</v>
      </c>
      <c r="G551" s="67">
        <v>3</v>
      </c>
      <c r="H551" s="68" t="s">
        <v>1759</v>
      </c>
      <c r="I551" s="19">
        <v>0</v>
      </c>
      <c r="M551" s="55"/>
      <c r="N551" s="18">
        <v>7</v>
      </c>
      <c r="S551" s="18"/>
      <c r="U551" s="224">
        <v>23</v>
      </c>
      <c r="V551" s="385"/>
      <c r="W551" s="38" t="s">
        <v>2947</v>
      </c>
    </row>
    <row r="552" spans="1:33">
      <c r="A552" s="19" t="s">
        <v>1886</v>
      </c>
      <c r="B552" s="55" t="s">
        <v>76</v>
      </c>
      <c r="C552" s="55" t="s">
        <v>1635</v>
      </c>
      <c r="D552" s="68" t="s">
        <v>1793</v>
      </c>
      <c r="E552" s="19">
        <v>0</v>
      </c>
      <c r="G552" s="67">
        <v>0</v>
      </c>
      <c r="H552" s="68" t="s">
        <v>104</v>
      </c>
      <c r="I552" s="19">
        <v>4</v>
      </c>
      <c r="M552" s="55"/>
      <c r="N552" s="18">
        <v>8</v>
      </c>
      <c r="O552" s="69">
        <v>0</v>
      </c>
      <c r="R552" s="83">
        <v>0</v>
      </c>
      <c r="S552" s="18"/>
    </row>
    <row r="553" spans="1:33">
      <c r="A553" s="19" t="s">
        <v>1886</v>
      </c>
      <c r="B553" s="55" t="s">
        <v>41</v>
      </c>
      <c r="C553" s="55" t="s">
        <v>355</v>
      </c>
      <c r="D553" s="68" t="s">
        <v>1774</v>
      </c>
      <c r="E553" s="19">
        <v>6</v>
      </c>
      <c r="G553" s="67">
        <v>5</v>
      </c>
      <c r="M553" s="55"/>
      <c r="N553" s="18">
        <v>8</v>
      </c>
      <c r="S553" s="18"/>
      <c r="Y553" s="38"/>
      <c r="Z553" s="38"/>
      <c r="AA553" s="178"/>
    </row>
    <row r="554" spans="1:33">
      <c r="A554" s="19" t="s">
        <v>1886</v>
      </c>
      <c r="B554" s="55" t="s">
        <v>32</v>
      </c>
      <c r="C554" s="55" t="s">
        <v>574</v>
      </c>
      <c r="D554" s="68" t="s">
        <v>1774</v>
      </c>
      <c r="E554" s="19">
        <v>5</v>
      </c>
      <c r="G554" s="67">
        <v>5</v>
      </c>
      <c r="M554" s="55"/>
      <c r="N554" s="18">
        <v>8</v>
      </c>
      <c r="S554" s="18"/>
      <c r="X554" s="56"/>
      <c r="Y554" s="38"/>
      <c r="Z554" s="38"/>
      <c r="AA554" s="178"/>
      <c r="AB554" s="56"/>
      <c r="AC554" s="56"/>
      <c r="AD554" s="56"/>
      <c r="AE554" s="56"/>
      <c r="AF554" s="56"/>
      <c r="AG554" s="56"/>
    </row>
    <row r="555" spans="1:33">
      <c r="A555" s="179" t="s">
        <v>1886</v>
      </c>
      <c r="B555" s="18" t="s">
        <v>76</v>
      </c>
      <c r="C555" s="55" t="s">
        <v>2475</v>
      </c>
      <c r="D555" s="68" t="s">
        <v>1793</v>
      </c>
      <c r="E555" s="19">
        <v>0</v>
      </c>
      <c r="G555" s="67">
        <v>2</v>
      </c>
      <c r="H555" s="68" t="s">
        <v>1781</v>
      </c>
      <c r="I555" s="19">
        <v>0</v>
      </c>
      <c r="J555" s="68" t="s">
        <v>104</v>
      </c>
      <c r="K555" s="19">
        <v>4</v>
      </c>
      <c r="M555" s="55"/>
      <c r="N555" s="18">
        <v>8</v>
      </c>
      <c r="S555" s="18"/>
      <c r="U555" s="224">
        <v>22</v>
      </c>
      <c r="W555" s="38" t="s">
        <v>2953</v>
      </c>
      <c r="X555" s="56"/>
      <c r="Y555" s="38"/>
      <c r="Z555" s="38"/>
      <c r="AA555" s="178"/>
      <c r="AB555" s="56"/>
      <c r="AC555" s="56"/>
      <c r="AD555" s="56"/>
      <c r="AE555" s="56"/>
      <c r="AF555" s="56"/>
      <c r="AG555" s="56"/>
    </row>
    <row r="556" spans="1:33">
      <c r="A556" s="19" t="s">
        <v>1886</v>
      </c>
      <c r="B556" s="56" t="s">
        <v>142</v>
      </c>
      <c r="C556" s="56" t="s">
        <v>141</v>
      </c>
      <c r="D556" s="57" t="s">
        <v>1789</v>
      </c>
      <c r="E556" s="58">
        <v>6</v>
      </c>
      <c r="F556" s="59"/>
      <c r="G556" s="60">
        <v>10</v>
      </c>
      <c r="H556" s="61"/>
      <c r="I556" s="62"/>
      <c r="J556" s="61"/>
      <c r="K556" s="63"/>
      <c r="L556" s="61"/>
      <c r="M556" s="63"/>
      <c r="N556" s="63">
        <v>9</v>
      </c>
      <c r="O556" s="64"/>
      <c r="P556" s="88"/>
      <c r="Q556" s="86"/>
      <c r="R556" s="84"/>
      <c r="S556" s="63"/>
      <c r="U556" s="63"/>
      <c r="X556" s="56"/>
    </row>
    <row r="557" spans="1:33">
      <c r="A557" s="178" t="s">
        <v>1886</v>
      </c>
      <c r="B557" s="19" t="s">
        <v>95</v>
      </c>
      <c r="C557" s="56" t="s">
        <v>259</v>
      </c>
      <c r="D557" s="57" t="s">
        <v>1796</v>
      </c>
      <c r="E557" s="58">
        <v>6</v>
      </c>
      <c r="F557" s="59"/>
      <c r="G557" s="60">
        <v>2</v>
      </c>
      <c r="H557" s="61"/>
      <c r="I557" s="62"/>
      <c r="J557" s="61"/>
      <c r="K557" s="63"/>
      <c r="L557" s="61"/>
      <c r="M557" s="63"/>
      <c r="N557" s="63">
        <v>9</v>
      </c>
      <c r="O557" s="64"/>
      <c r="P557" s="88"/>
      <c r="Q557" s="86"/>
      <c r="R557" s="84"/>
      <c r="S557" s="63"/>
      <c r="T557" s="63">
        <v>97</v>
      </c>
      <c r="U557" s="63">
        <v>32</v>
      </c>
      <c r="V557" s="382">
        <v>31045</v>
      </c>
      <c r="W557" s="355" t="s">
        <v>2827</v>
      </c>
    </row>
    <row r="558" spans="1:33">
      <c r="A558" s="179" t="s">
        <v>1886</v>
      </c>
      <c r="B558" s="19" t="s">
        <v>151</v>
      </c>
      <c r="C558" s="55" t="s">
        <v>2499</v>
      </c>
      <c r="D558" s="57" t="s">
        <v>1830</v>
      </c>
      <c r="E558" s="58">
        <v>4</v>
      </c>
      <c r="F558" s="59"/>
      <c r="G558" s="60">
        <v>1</v>
      </c>
      <c r="H558" s="61"/>
      <c r="I558" s="62"/>
      <c r="J558" s="61"/>
      <c r="K558" s="63"/>
      <c r="L558" s="61"/>
      <c r="M558" s="63"/>
      <c r="N558" s="63">
        <v>9</v>
      </c>
      <c r="O558" s="64"/>
      <c r="P558" s="88"/>
      <c r="Q558" s="86"/>
      <c r="R558" s="84"/>
      <c r="S558" s="63"/>
      <c r="U558" s="224">
        <v>24</v>
      </c>
      <c r="V558" s="385"/>
      <c r="W558" s="38" t="s">
        <v>2950</v>
      </c>
    </row>
    <row r="559" spans="1:33">
      <c r="A559" s="19" t="s">
        <v>1886</v>
      </c>
      <c r="B559" s="56" t="s">
        <v>129</v>
      </c>
      <c r="C559" s="56" t="s">
        <v>910</v>
      </c>
      <c r="D559" s="57" t="s">
        <v>1802</v>
      </c>
      <c r="E559" s="58">
        <v>6</v>
      </c>
      <c r="F559" s="59"/>
      <c r="G559" s="60">
        <v>8</v>
      </c>
      <c r="H559" s="61"/>
      <c r="I559" s="62"/>
      <c r="J559" s="61"/>
      <c r="K559" s="63"/>
      <c r="L559" s="61"/>
      <c r="M559" s="63"/>
      <c r="N559" s="63">
        <v>10</v>
      </c>
      <c r="O559" s="64"/>
      <c r="P559" s="88"/>
      <c r="Q559" s="86"/>
      <c r="R559" s="84"/>
      <c r="S559" s="63"/>
      <c r="U559" s="63"/>
    </row>
    <row r="560" spans="1:33">
      <c r="A560" s="19" t="s">
        <v>1886</v>
      </c>
      <c r="B560" s="56" t="s">
        <v>142</v>
      </c>
      <c r="C560" s="56" t="s">
        <v>513</v>
      </c>
      <c r="D560" s="57" t="s">
        <v>1760</v>
      </c>
      <c r="E560" s="58">
        <v>4</v>
      </c>
      <c r="F560" s="59"/>
      <c r="G560" s="60">
        <v>9</v>
      </c>
      <c r="H560" s="61"/>
      <c r="I560" s="62"/>
      <c r="J560" s="61"/>
      <c r="K560" s="63"/>
      <c r="L560" s="61"/>
      <c r="M560" s="63"/>
      <c r="N560" s="63">
        <v>10</v>
      </c>
      <c r="O560" s="64"/>
      <c r="P560" s="88"/>
      <c r="Q560" s="86"/>
      <c r="R560" s="84"/>
      <c r="S560" s="63"/>
      <c r="U560" s="63"/>
    </row>
    <row r="561" spans="1:33">
      <c r="A561" s="19" t="s">
        <v>1886</v>
      </c>
      <c r="B561" s="56" t="s">
        <v>142</v>
      </c>
      <c r="C561" s="56" t="s">
        <v>875</v>
      </c>
      <c r="D561" s="57" t="s">
        <v>1802</v>
      </c>
      <c r="E561" s="58">
        <v>4</v>
      </c>
      <c r="F561" s="59"/>
      <c r="G561" s="60">
        <v>4</v>
      </c>
      <c r="H561" s="61"/>
      <c r="I561" s="62"/>
      <c r="J561" s="61"/>
      <c r="K561" s="63"/>
      <c r="L561" s="61"/>
      <c r="M561" s="63"/>
      <c r="N561" s="63">
        <v>10</v>
      </c>
      <c r="O561" s="64"/>
      <c r="P561" s="88"/>
      <c r="Q561" s="86"/>
      <c r="R561" s="84"/>
      <c r="S561" s="63"/>
      <c r="U561" s="63"/>
    </row>
    <row r="562" spans="1:33">
      <c r="A562" s="19" t="s">
        <v>1886</v>
      </c>
      <c r="B562" s="56" t="s">
        <v>221</v>
      </c>
      <c r="C562" s="56" t="s">
        <v>1141</v>
      </c>
      <c r="D562" s="68" t="s">
        <v>203</v>
      </c>
      <c r="E562" s="58">
        <v>5</v>
      </c>
      <c r="F562" s="59">
        <v>4</v>
      </c>
      <c r="G562" s="60">
        <v>6</v>
      </c>
      <c r="H562" s="61"/>
      <c r="I562" s="62"/>
      <c r="J562" s="61"/>
      <c r="K562" s="63"/>
      <c r="L562" s="61"/>
      <c r="M562" s="63"/>
      <c r="N562" s="63">
        <v>11</v>
      </c>
      <c r="O562" s="64"/>
      <c r="P562" s="88"/>
      <c r="Q562" s="86"/>
      <c r="R562" s="84"/>
      <c r="S562" s="63"/>
      <c r="U562" s="63"/>
    </row>
    <row r="563" spans="1:33">
      <c r="A563" s="19" t="s">
        <v>1886</v>
      </c>
      <c r="B563" s="56" t="s">
        <v>57</v>
      </c>
      <c r="C563" s="56" t="s">
        <v>1222</v>
      </c>
      <c r="D563" s="68" t="s">
        <v>203</v>
      </c>
      <c r="E563" s="58">
        <v>4</v>
      </c>
      <c r="F563" s="59">
        <v>0</v>
      </c>
      <c r="G563" s="60">
        <v>0</v>
      </c>
      <c r="H563" s="61"/>
      <c r="I563" s="62"/>
      <c r="J563" s="61"/>
      <c r="K563" s="63"/>
      <c r="L563" s="61"/>
      <c r="M563" s="63"/>
      <c r="N563" s="63">
        <v>11</v>
      </c>
      <c r="O563" s="64"/>
      <c r="P563" s="88"/>
      <c r="Q563" s="86"/>
      <c r="R563" s="84"/>
      <c r="S563" s="63"/>
      <c r="U563" s="63"/>
    </row>
    <row r="564" spans="1:33">
      <c r="A564" s="19" t="s">
        <v>1886</v>
      </c>
      <c r="B564" s="56" t="s">
        <v>76</v>
      </c>
      <c r="C564" s="56" t="s">
        <v>741</v>
      </c>
      <c r="D564" s="68" t="s">
        <v>65</v>
      </c>
      <c r="E564" s="58">
        <v>0</v>
      </c>
      <c r="F564" s="59">
        <v>0</v>
      </c>
      <c r="G564" s="60">
        <v>0</v>
      </c>
      <c r="H564" s="61"/>
      <c r="I564" s="62"/>
      <c r="J564" s="61"/>
      <c r="K564" s="63"/>
      <c r="L564" s="61"/>
      <c r="M564" s="63"/>
      <c r="N564" s="63">
        <v>11</v>
      </c>
      <c r="O564" s="64"/>
      <c r="P564" s="88"/>
      <c r="Q564" s="86"/>
      <c r="R564" s="84"/>
      <c r="S564" s="63"/>
      <c r="U564" s="63"/>
      <c r="Y564" s="38"/>
      <c r="Z564" s="38"/>
      <c r="AA564" s="178"/>
    </row>
    <row r="565" spans="1:33">
      <c r="A565" s="19" t="s">
        <v>1886</v>
      </c>
      <c r="B565" s="56" t="s">
        <v>101</v>
      </c>
      <c r="C565" s="56" t="s">
        <v>1468</v>
      </c>
      <c r="D565" s="68" t="s">
        <v>181</v>
      </c>
      <c r="E565" s="58">
        <v>5</v>
      </c>
      <c r="F565" s="59">
        <v>6</v>
      </c>
      <c r="G565" s="60">
        <v>3</v>
      </c>
      <c r="H565" s="61"/>
      <c r="I565" s="62"/>
      <c r="J565" s="61"/>
      <c r="K565" s="63"/>
      <c r="L565" s="61"/>
      <c r="M565" s="63"/>
      <c r="N565" s="63">
        <v>12</v>
      </c>
      <c r="O565" s="64"/>
      <c r="P565" s="88"/>
      <c r="Q565" s="86"/>
      <c r="R565" s="84"/>
      <c r="S565" s="63"/>
      <c r="U565" s="63"/>
      <c r="X565" s="56"/>
    </row>
    <row r="566" spans="1:33">
      <c r="A566" s="19" t="s">
        <v>1886</v>
      </c>
      <c r="B566" s="56" t="s">
        <v>76</v>
      </c>
      <c r="C566" s="56" t="s">
        <v>825</v>
      </c>
      <c r="D566" s="68" t="s">
        <v>178</v>
      </c>
      <c r="E566" s="58">
        <v>4</v>
      </c>
      <c r="F566" s="59">
        <v>5</v>
      </c>
      <c r="G566" s="60">
        <v>10</v>
      </c>
      <c r="H566" s="61"/>
      <c r="I566" s="62"/>
      <c r="J566" s="61"/>
      <c r="K566" s="63"/>
      <c r="L566" s="61"/>
      <c r="M566" s="63"/>
      <c r="N566" s="63">
        <v>12</v>
      </c>
      <c r="O566" s="64"/>
      <c r="P566" s="88"/>
      <c r="Q566" s="86"/>
      <c r="R566" s="84"/>
      <c r="S566" s="63"/>
      <c r="U566" s="63"/>
    </row>
    <row r="567" spans="1:33">
      <c r="A567" s="178" t="s">
        <v>1886</v>
      </c>
      <c r="B567" s="19" t="s">
        <v>101</v>
      </c>
      <c r="C567" s="55" t="s">
        <v>2536</v>
      </c>
      <c r="D567" s="68" t="s">
        <v>178</v>
      </c>
      <c r="E567" s="58">
        <v>4</v>
      </c>
      <c r="F567" s="59">
        <v>0</v>
      </c>
      <c r="G567" s="60">
        <v>3</v>
      </c>
      <c r="H567" s="61" t="s">
        <v>65</v>
      </c>
      <c r="I567" s="62" t="s">
        <v>26</v>
      </c>
      <c r="J567" s="61"/>
      <c r="K567" s="63"/>
      <c r="L567" s="61"/>
      <c r="M567" s="63"/>
      <c r="N567" s="63">
        <v>12</v>
      </c>
      <c r="O567" s="64"/>
      <c r="P567" s="88"/>
      <c r="Q567" s="86"/>
      <c r="R567" s="84"/>
      <c r="S567" s="63"/>
      <c r="U567" s="224">
        <v>21</v>
      </c>
      <c r="V567" s="383"/>
      <c r="W567" s="236" t="s">
        <v>2919</v>
      </c>
      <c r="X567" s="63"/>
    </row>
    <row r="568" spans="1:33">
      <c r="A568" s="19" t="s">
        <v>1886</v>
      </c>
      <c r="B568" s="56" t="s">
        <v>127</v>
      </c>
      <c r="C568" s="56" t="s">
        <v>326</v>
      </c>
      <c r="D568" s="68" t="s">
        <v>181</v>
      </c>
      <c r="E568" s="58">
        <v>4</v>
      </c>
      <c r="F568" s="59">
        <v>4</v>
      </c>
      <c r="G568" s="60">
        <v>0</v>
      </c>
      <c r="H568" s="61"/>
      <c r="I568" s="62"/>
      <c r="J568" s="61"/>
      <c r="K568" s="63"/>
      <c r="L568" s="61"/>
      <c r="M568" s="63"/>
      <c r="N568" s="63">
        <v>12</v>
      </c>
      <c r="O568" s="64"/>
      <c r="P568" s="88"/>
      <c r="Q568" s="86"/>
      <c r="R568" s="84"/>
      <c r="S568" s="63"/>
      <c r="U568" s="63"/>
    </row>
    <row r="569" spans="1:33">
      <c r="A569" s="19" t="s">
        <v>1886</v>
      </c>
      <c r="B569" s="56" t="s">
        <v>118</v>
      </c>
      <c r="C569" s="56" t="s">
        <v>1338</v>
      </c>
      <c r="D569" s="57" t="s">
        <v>181</v>
      </c>
      <c r="E569" s="58">
        <v>0</v>
      </c>
      <c r="F569" s="59">
        <v>6</v>
      </c>
      <c r="G569" s="60">
        <v>4</v>
      </c>
      <c r="H569" s="61" t="s">
        <v>1764</v>
      </c>
      <c r="I569" s="62" t="s">
        <v>144</v>
      </c>
      <c r="J569" s="61"/>
      <c r="K569" s="63"/>
      <c r="L569" s="61"/>
      <c r="M569" s="63"/>
      <c r="N569" s="63">
        <v>12</v>
      </c>
      <c r="O569" s="64"/>
      <c r="P569" s="88"/>
      <c r="Q569" s="86"/>
      <c r="R569" s="84"/>
      <c r="S569" s="63"/>
      <c r="U569" s="63"/>
    </row>
    <row r="570" spans="1:33">
      <c r="A570" s="19" t="s">
        <v>1886</v>
      </c>
      <c r="B570" s="56" t="s">
        <v>49</v>
      </c>
      <c r="C570" s="56" t="s">
        <v>411</v>
      </c>
      <c r="D570" s="68" t="s">
        <v>42</v>
      </c>
      <c r="E570" s="58">
        <v>4</v>
      </c>
      <c r="F570" s="59">
        <v>0</v>
      </c>
      <c r="G570" s="60"/>
      <c r="H570" s="61"/>
      <c r="I570" s="62"/>
      <c r="J570" s="61"/>
      <c r="K570" s="63"/>
      <c r="L570" s="61"/>
      <c r="M570" s="63"/>
      <c r="N570" s="63">
        <v>14</v>
      </c>
      <c r="O570" s="64"/>
      <c r="P570" s="88"/>
      <c r="Q570" s="86"/>
      <c r="R570" s="84"/>
      <c r="S570" s="63"/>
      <c r="U570" s="63"/>
    </row>
    <row r="571" spans="1:33">
      <c r="A571" s="19" t="s">
        <v>1886</v>
      </c>
      <c r="B571" s="56" t="s">
        <v>118</v>
      </c>
      <c r="C571" s="56" t="s">
        <v>629</v>
      </c>
      <c r="D571" s="68" t="s">
        <v>18</v>
      </c>
      <c r="E571" s="58">
        <v>4</v>
      </c>
      <c r="F571" s="59">
        <v>4</v>
      </c>
      <c r="G571" s="60"/>
      <c r="H571" s="61"/>
      <c r="I571" s="62"/>
      <c r="J571" s="61"/>
      <c r="K571" s="63"/>
      <c r="L571" s="61"/>
      <c r="M571" s="63"/>
      <c r="N571" s="63">
        <v>14</v>
      </c>
      <c r="O571" s="64"/>
      <c r="P571" s="88"/>
      <c r="Q571" s="86"/>
      <c r="R571" s="84"/>
      <c r="S571" s="63"/>
      <c r="U571" s="63"/>
    </row>
    <row r="572" spans="1:33">
      <c r="A572" s="19" t="s">
        <v>1886</v>
      </c>
      <c r="B572" s="56" t="s">
        <v>101</v>
      </c>
      <c r="C572" s="56" t="s">
        <v>636</v>
      </c>
      <c r="D572" s="68" t="s">
        <v>18</v>
      </c>
      <c r="E572" s="58">
        <v>4</v>
      </c>
      <c r="F572" s="59">
        <v>4</v>
      </c>
      <c r="G572" s="60"/>
      <c r="H572" s="61"/>
      <c r="I572" s="62"/>
      <c r="J572" s="61"/>
      <c r="K572" s="63"/>
      <c r="L572" s="61"/>
      <c r="M572" s="63"/>
      <c r="N572" s="63">
        <v>14</v>
      </c>
      <c r="O572" s="64"/>
      <c r="P572" s="88"/>
      <c r="Q572" s="86"/>
      <c r="R572" s="84"/>
      <c r="S572" s="63"/>
      <c r="U572" s="63"/>
      <c r="Y572" s="38"/>
      <c r="Z572" s="38"/>
      <c r="AA572" s="178"/>
    </row>
    <row r="573" spans="1:33">
      <c r="A573" s="19" t="s">
        <v>1886</v>
      </c>
      <c r="B573" s="56" t="s">
        <v>118</v>
      </c>
      <c r="C573" s="56" t="s">
        <v>1294</v>
      </c>
      <c r="D573" s="68" t="s">
        <v>42</v>
      </c>
      <c r="E573" s="58">
        <v>0</v>
      </c>
      <c r="F573" s="59">
        <v>5</v>
      </c>
      <c r="G573" s="60"/>
      <c r="H573" s="61"/>
      <c r="I573" s="62"/>
      <c r="J573" s="61"/>
      <c r="K573" s="63"/>
      <c r="L573" s="61"/>
      <c r="M573" s="63"/>
      <c r="N573" s="63">
        <v>14</v>
      </c>
      <c r="O573" s="64"/>
      <c r="P573" s="88"/>
      <c r="Q573" s="86"/>
      <c r="R573" s="84"/>
      <c r="S573" s="63"/>
      <c r="U573" s="63"/>
      <c r="X573" s="56"/>
    </row>
    <row r="574" spans="1:33">
      <c r="A574" s="19" t="s">
        <v>1886</v>
      </c>
      <c r="B574" s="56" t="s">
        <v>28</v>
      </c>
      <c r="C574" s="56" t="s">
        <v>1260</v>
      </c>
      <c r="D574" s="68" t="s">
        <v>108</v>
      </c>
      <c r="E574" s="58">
        <v>6</v>
      </c>
      <c r="F574" s="59"/>
      <c r="G574" s="60"/>
      <c r="H574" s="61"/>
      <c r="I574" s="62"/>
      <c r="J574" s="61"/>
      <c r="K574" s="63"/>
      <c r="L574" s="61"/>
      <c r="M574" s="63"/>
      <c r="N574" s="63">
        <v>15</v>
      </c>
      <c r="O574" s="64"/>
      <c r="P574" s="88"/>
      <c r="Q574" s="86"/>
      <c r="R574" s="84"/>
      <c r="S574" s="63"/>
      <c r="U574" s="63"/>
    </row>
    <row r="575" spans="1:33">
      <c r="A575" s="179" t="s">
        <v>1886</v>
      </c>
      <c r="B575" s="19" t="s">
        <v>32</v>
      </c>
      <c r="C575" s="55" t="s">
        <v>2556</v>
      </c>
      <c r="D575" s="68" t="s">
        <v>132</v>
      </c>
      <c r="E575" s="58">
        <v>4</v>
      </c>
      <c r="F575" s="59"/>
      <c r="G575" s="60"/>
      <c r="H575" s="61"/>
      <c r="I575" s="62"/>
      <c r="J575" s="61"/>
      <c r="K575" s="63"/>
      <c r="L575" s="61"/>
      <c r="M575" s="63"/>
      <c r="N575" s="63">
        <v>15</v>
      </c>
      <c r="O575" s="64"/>
      <c r="P575" s="88"/>
      <c r="Q575" s="86"/>
      <c r="R575" s="84"/>
      <c r="S575" s="63"/>
      <c r="U575" s="224">
        <v>21</v>
      </c>
      <c r="W575" s="236" t="s">
        <v>2834</v>
      </c>
      <c r="Y575" s="38"/>
      <c r="Z575" s="38"/>
      <c r="AA575" s="178"/>
      <c r="AB575" s="56"/>
      <c r="AC575" s="56"/>
      <c r="AD575" s="56"/>
      <c r="AE575" s="56"/>
      <c r="AF575" s="56"/>
      <c r="AG575" s="56"/>
    </row>
    <row r="576" spans="1:33">
      <c r="A576" s="19" t="s">
        <v>1886</v>
      </c>
      <c r="B576" s="56" t="s">
        <v>82</v>
      </c>
      <c r="C576" s="56" t="s">
        <v>81</v>
      </c>
      <c r="D576" s="68" t="s">
        <v>83</v>
      </c>
      <c r="E576" s="58">
        <v>4</v>
      </c>
      <c r="F576" s="59"/>
      <c r="G576" s="60"/>
      <c r="H576" s="61"/>
      <c r="I576" s="62"/>
      <c r="J576" s="61"/>
      <c r="K576" s="63"/>
      <c r="L576" s="61"/>
      <c r="M576" s="63"/>
      <c r="N576" s="63">
        <v>15</v>
      </c>
      <c r="O576" s="64"/>
      <c r="P576" s="88"/>
      <c r="Q576" s="86"/>
      <c r="R576" s="84"/>
      <c r="S576" s="63"/>
      <c r="U576" s="63"/>
      <c r="X576" s="56"/>
    </row>
    <row r="577" spans="1:33">
      <c r="A577" s="19" t="s">
        <v>1886</v>
      </c>
      <c r="B577" s="56" t="s">
        <v>101</v>
      </c>
      <c r="C577" s="56" t="s">
        <v>110</v>
      </c>
      <c r="D577" s="68" t="s">
        <v>108</v>
      </c>
      <c r="E577" s="58">
        <v>4</v>
      </c>
      <c r="F577" s="59"/>
      <c r="G577" s="60"/>
      <c r="H577" s="61"/>
      <c r="I577" s="62"/>
      <c r="J577" s="61"/>
      <c r="K577" s="63"/>
      <c r="L577" s="61"/>
      <c r="M577" s="63"/>
      <c r="N577" s="63">
        <v>15</v>
      </c>
      <c r="O577" s="64"/>
      <c r="P577" s="88"/>
      <c r="Q577" s="86"/>
      <c r="R577" s="84"/>
      <c r="S577" s="63"/>
      <c r="U577" s="63"/>
    </row>
    <row r="578" spans="1:33">
      <c r="A578" s="178" t="s">
        <v>1886</v>
      </c>
      <c r="B578" s="19" t="s">
        <v>129</v>
      </c>
      <c r="C578" s="55" t="s">
        <v>2563</v>
      </c>
      <c r="D578" s="68" t="s">
        <v>29</v>
      </c>
      <c r="E578" s="58">
        <v>0</v>
      </c>
      <c r="F578" s="59">
        <v>5</v>
      </c>
      <c r="G578" s="60"/>
      <c r="H578" s="61"/>
      <c r="I578" s="62"/>
      <c r="J578" s="61"/>
      <c r="K578" s="63"/>
      <c r="L578" s="61"/>
      <c r="M578" s="63"/>
      <c r="N578" s="63">
        <v>16</v>
      </c>
      <c r="O578" s="64"/>
      <c r="P578" s="88"/>
      <c r="Q578" s="86"/>
      <c r="R578" s="84"/>
      <c r="S578" s="63"/>
      <c r="U578" s="224">
        <v>22</v>
      </c>
      <c r="W578" s="38" t="s">
        <v>2948</v>
      </c>
      <c r="Y578" s="38"/>
      <c r="Z578" s="38"/>
      <c r="AA578" s="178"/>
      <c r="AB578" s="56"/>
      <c r="AC578" s="56"/>
      <c r="AD578" s="56"/>
      <c r="AE578" s="56"/>
      <c r="AF578" s="56"/>
      <c r="AG578" s="56"/>
    </row>
    <row r="579" spans="1:33">
      <c r="A579" s="178" t="s">
        <v>1886</v>
      </c>
      <c r="B579" s="18" t="s">
        <v>28</v>
      </c>
      <c r="C579" s="55" t="s">
        <v>1537</v>
      </c>
      <c r="D579" s="57" t="s">
        <v>1754</v>
      </c>
      <c r="F579" s="73"/>
      <c r="G579" s="74"/>
      <c r="H579" s="68" t="s">
        <v>2007</v>
      </c>
      <c r="I579" s="17"/>
      <c r="M579" s="55"/>
      <c r="N579" s="18">
        <v>17</v>
      </c>
      <c r="S579" s="18">
        <v>17</v>
      </c>
      <c r="T579" s="236"/>
      <c r="U579" s="236"/>
      <c r="V579" s="385"/>
      <c r="W579" s="38" t="s">
        <v>2951</v>
      </c>
      <c r="X579" s="56"/>
    </row>
    <row r="580" spans="1:33">
      <c r="A580" s="19" t="s">
        <v>1886</v>
      </c>
      <c r="B580" s="55" t="s">
        <v>45</v>
      </c>
      <c r="C580" s="55" t="s">
        <v>968</v>
      </c>
      <c r="D580" s="68" t="s">
        <v>55</v>
      </c>
      <c r="M580" s="55"/>
      <c r="N580" s="18">
        <v>18</v>
      </c>
      <c r="S580" s="18"/>
    </row>
    <row r="581" spans="1:33">
      <c r="A581" s="19" t="s">
        <v>1886</v>
      </c>
      <c r="B581" s="55" t="s">
        <v>28</v>
      </c>
      <c r="C581" s="55" t="s">
        <v>405</v>
      </c>
      <c r="D581" s="68" t="s">
        <v>1777</v>
      </c>
      <c r="M581" s="55"/>
      <c r="N581" s="18">
        <v>19</v>
      </c>
      <c r="S581" s="18"/>
    </row>
    <row r="582" spans="1:33">
      <c r="A582" s="19" t="s">
        <v>1886</v>
      </c>
      <c r="B582" s="36"/>
      <c r="C582" s="379" t="s">
        <v>1894</v>
      </c>
      <c r="D582" s="37" t="s">
        <v>1774</v>
      </c>
      <c r="N582" s="18">
        <v>20</v>
      </c>
    </row>
    <row r="583" spans="1:33">
      <c r="A583" s="19" t="s">
        <v>1886</v>
      </c>
      <c r="B583" s="36"/>
      <c r="C583" s="379" t="s">
        <v>1887</v>
      </c>
      <c r="D583" s="37" t="s">
        <v>25</v>
      </c>
      <c r="N583" s="18">
        <v>20</v>
      </c>
    </row>
    <row r="584" spans="1:33">
      <c r="A584" s="19" t="s">
        <v>1886</v>
      </c>
      <c r="B584" s="36"/>
      <c r="C584" s="379" t="s">
        <v>1892</v>
      </c>
      <c r="D584" s="37" t="s">
        <v>313</v>
      </c>
      <c r="N584" s="18">
        <v>20</v>
      </c>
    </row>
    <row r="585" spans="1:33">
      <c r="A585" s="19" t="s">
        <v>1898</v>
      </c>
      <c r="B585" s="55" t="s">
        <v>137</v>
      </c>
      <c r="C585" s="55" t="s">
        <v>919</v>
      </c>
      <c r="D585" s="68" t="s">
        <v>242</v>
      </c>
      <c r="M585" s="55"/>
      <c r="N585" s="18">
        <v>1</v>
      </c>
      <c r="P585" s="87">
        <v>331</v>
      </c>
      <c r="Q585" s="85">
        <v>64</v>
      </c>
      <c r="S585" s="18"/>
    </row>
    <row r="586" spans="1:33">
      <c r="A586" s="19" t="s">
        <v>1898</v>
      </c>
      <c r="B586" s="55" t="s">
        <v>17</v>
      </c>
      <c r="C586" s="55" t="s">
        <v>1522</v>
      </c>
      <c r="D586" s="68" t="s">
        <v>114</v>
      </c>
      <c r="M586" s="55"/>
      <c r="N586" s="18">
        <v>1</v>
      </c>
      <c r="P586" s="87">
        <v>389</v>
      </c>
      <c r="Q586" s="85">
        <v>35</v>
      </c>
      <c r="S586" s="18"/>
      <c r="Y586" s="38"/>
      <c r="Z586" s="38"/>
      <c r="AA586" s="178"/>
    </row>
    <row r="587" spans="1:33">
      <c r="A587" s="19" t="s">
        <v>1898</v>
      </c>
      <c r="B587" s="55" t="s">
        <v>28</v>
      </c>
      <c r="C587" s="55" t="s">
        <v>1959</v>
      </c>
      <c r="D587" s="68" t="s">
        <v>114</v>
      </c>
      <c r="M587" s="55"/>
      <c r="N587" s="18">
        <v>1</v>
      </c>
      <c r="P587" s="87">
        <v>489</v>
      </c>
      <c r="Q587" s="85">
        <v>32</v>
      </c>
      <c r="S587" s="18"/>
      <c r="W587" s="354" t="s">
        <v>2979</v>
      </c>
      <c r="X587" s="56"/>
    </row>
    <row r="588" spans="1:33">
      <c r="A588" s="19" t="s">
        <v>1898</v>
      </c>
      <c r="B588" s="55" t="s">
        <v>76</v>
      </c>
      <c r="C588" s="55" t="s">
        <v>1173</v>
      </c>
      <c r="D588" s="68" t="s">
        <v>61</v>
      </c>
      <c r="E588" s="19">
        <v>0</v>
      </c>
      <c r="G588" s="67">
        <v>3</v>
      </c>
      <c r="M588" s="55"/>
      <c r="N588" s="18">
        <v>2</v>
      </c>
      <c r="O588" s="69" t="s">
        <v>2002</v>
      </c>
      <c r="Q588" s="85">
        <v>195</v>
      </c>
      <c r="R588" s="83">
        <v>33</v>
      </c>
      <c r="S588" s="18"/>
    </row>
    <row r="589" spans="1:33">
      <c r="A589" s="19" t="s">
        <v>1898</v>
      </c>
      <c r="B589" s="55" t="s">
        <v>52</v>
      </c>
      <c r="C589" s="55" t="s">
        <v>1064</v>
      </c>
      <c r="D589" s="68" t="s">
        <v>61</v>
      </c>
      <c r="E589" s="19">
        <v>0</v>
      </c>
      <c r="G589" s="67">
        <v>3</v>
      </c>
      <c r="M589" s="55"/>
      <c r="N589" s="18">
        <v>2</v>
      </c>
      <c r="O589" s="69" t="s">
        <v>2002</v>
      </c>
      <c r="Q589" s="85">
        <v>155</v>
      </c>
      <c r="R589" s="83">
        <v>13</v>
      </c>
      <c r="S589" s="18"/>
      <c r="W589" s="354" t="s">
        <v>2978</v>
      </c>
      <c r="Y589" s="38"/>
      <c r="Z589" s="38"/>
      <c r="AA589" s="178"/>
    </row>
    <row r="590" spans="1:33">
      <c r="A590" s="178" t="s">
        <v>1898</v>
      </c>
      <c r="B590" s="18" t="s">
        <v>76</v>
      </c>
      <c r="C590" s="55" t="s">
        <v>2431</v>
      </c>
      <c r="D590" s="68" t="s">
        <v>61</v>
      </c>
      <c r="E590" s="19">
        <v>0</v>
      </c>
      <c r="G590" s="67">
        <v>0</v>
      </c>
      <c r="M590" s="55"/>
      <c r="N590" s="18">
        <v>2</v>
      </c>
      <c r="O590" s="69" t="s">
        <v>2002</v>
      </c>
      <c r="Q590" s="85">
        <v>87</v>
      </c>
      <c r="R590" s="83">
        <v>17</v>
      </c>
      <c r="S590" s="72"/>
      <c r="T590" s="63">
        <v>33</v>
      </c>
      <c r="U590" s="224">
        <v>24</v>
      </c>
      <c r="V590" s="382">
        <v>34022</v>
      </c>
      <c r="W590" s="38" t="s">
        <v>2919</v>
      </c>
      <c r="X590" s="56"/>
    </row>
    <row r="591" spans="1:33">
      <c r="A591" s="19" t="s">
        <v>1898</v>
      </c>
      <c r="B591" s="55" t="s">
        <v>159</v>
      </c>
      <c r="C591" s="55" t="s">
        <v>1106</v>
      </c>
      <c r="D591" s="68" t="s">
        <v>61</v>
      </c>
      <c r="E591" s="19">
        <v>0</v>
      </c>
      <c r="G591" s="67">
        <v>0</v>
      </c>
      <c r="M591" s="55"/>
      <c r="N591" s="18">
        <v>2</v>
      </c>
      <c r="O591" s="69" t="s">
        <v>123</v>
      </c>
      <c r="Q591" s="85">
        <v>24</v>
      </c>
      <c r="R591" s="83">
        <v>3</v>
      </c>
      <c r="S591" s="18"/>
    </row>
    <row r="592" spans="1:33">
      <c r="A592" s="19" t="s">
        <v>1898</v>
      </c>
      <c r="B592" s="55" t="s">
        <v>17</v>
      </c>
      <c r="C592" s="55" t="s">
        <v>972</v>
      </c>
      <c r="D592" s="57" t="s">
        <v>36</v>
      </c>
      <c r="E592" s="17"/>
      <c r="F592" s="73"/>
      <c r="G592" s="74"/>
      <c r="H592" s="57" t="s">
        <v>2011</v>
      </c>
      <c r="I592" s="17"/>
      <c r="J592" s="57"/>
      <c r="M592" s="55"/>
      <c r="N592" s="18">
        <v>4</v>
      </c>
      <c r="O592" s="69" t="s">
        <v>2003</v>
      </c>
      <c r="R592" s="83">
        <v>94</v>
      </c>
      <c r="S592" s="18">
        <v>17</v>
      </c>
    </row>
    <row r="593" spans="1:33">
      <c r="A593" s="178" t="s">
        <v>1898</v>
      </c>
      <c r="B593" s="63" t="s">
        <v>129</v>
      </c>
      <c r="C593" s="55" t="s">
        <v>2449</v>
      </c>
      <c r="D593" s="61" t="s">
        <v>53</v>
      </c>
      <c r="E593" s="18">
        <v>0</v>
      </c>
      <c r="M593" s="55"/>
      <c r="N593" s="18">
        <v>4</v>
      </c>
      <c r="O593" s="69" t="s">
        <v>2002</v>
      </c>
      <c r="R593" s="83">
        <v>92</v>
      </c>
      <c r="S593" s="18"/>
      <c r="T593" s="18">
        <v>13</v>
      </c>
      <c r="U593" s="224">
        <v>24</v>
      </c>
      <c r="V593" s="382">
        <v>34031</v>
      </c>
      <c r="W593" s="355" t="s">
        <v>2825</v>
      </c>
    </row>
    <row r="594" spans="1:33">
      <c r="A594" s="19" t="s">
        <v>1898</v>
      </c>
      <c r="B594" s="55" t="s">
        <v>45</v>
      </c>
      <c r="C594" s="55" t="s">
        <v>823</v>
      </c>
      <c r="D594" s="68" t="s">
        <v>36</v>
      </c>
      <c r="M594" s="55"/>
      <c r="N594" s="18">
        <v>4</v>
      </c>
      <c r="O594" s="69" t="s">
        <v>2001</v>
      </c>
      <c r="R594" s="83">
        <v>58</v>
      </c>
      <c r="S594" s="18"/>
    </row>
    <row r="595" spans="1:33">
      <c r="A595" s="19" t="s">
        <v>1898</v>
      </c>
      <c r="B595" s="55" t="s">
        <v>68</v>
      </c>
      <c r="C595" s="55" t="s">
        <v>1721</v>
      </c>
      <c r="D595" s="68" t="s">
        <v>36</v>
      </c>
      <c r="M595" s="55"/>
      <c r="N595" s="18">
        <v>4</v>
      </c>
      <c r="O595" s="69" t="s">
        <v>1999</v>
      </c>
      <c r="R595" s="83">
        <v>51</v>
      </c>
      <c r="S595" s="18"/>
      <c r="Y595" s="38"/>
      <c r="Z595" s="38"/>
      <c r="AA595" s="178"/>
      <c r="AB595" s="56"/>
      <c r="AC595" s="56"/>
      <c r="AD595" s="56"/>
      <c r="AE595" s="56"/>
      <c r="AF595" s="56"/>
      <c r="AG595" s="56"/>
    </row>
    <row r="596" spans="1:33">
      <c r="A596" s="179" t="s">
        <v>1898</v>
      </c>
      <c r="B596" s="18" t="s">
        <v>24</v>
      </c>
      <c r="C596" s="55" t="s">
        <v>1377</v>
      </c>
      <c r="D596" s="57" t="s">
        <v>1769</v>
      </c>
      <c r="E596" s="19">
        <v>0</v>
      </c>
      <c r="H596" s="57" t="s">
        <v>2008</v>
      </c>
      <c r="M596" s="55"/>
      <c r="N596" s="18">
        <v>4</v>
      </c>
      <c r="O596" s="69" t="s">
        <v>123</v>
      </c>
      <c r="R596" s="83">
        <v>33</v>
      </c>
      <c r="S596" s="18">
        <v>17</v>
      </c>
      <c r="T596" s="236"/>
      <c r="U596" s="236"/>
      <c r="V596" s="385"/>
      <c r="W596" s="38" t="s">
        <v>2952</v>
      </c>
      <c r="X596" s="56"/>
    </row>
    <row r="597" spans="1:33">
      <c r="A597" s="19" t="s">
        <v>1898</v>
      </c>
      <c r="B597" s="55" t="s">
        <v>41</v>
      </c>
      <c r="C597" s="55" t="s">
        <v>497</v>
      </c>
      <c r="D597" s="68" t="s">
        <v>36</v>
      </c>
      <c r="M597" s="55"/>
      <c r="N597" s="18">
        <v>4</v>
      </c>
      <c r="O597" s="69" t="s">
        <v>123</v>
      </c>
      <c r="R597" s="83">
        <v>33</v>
      </c>
      <c r="S597" s="18"/>
      <c r="Y597" s="38"/>
      <c r="Z597" s="38"/>
      <c r="AA597" s="178"/>
    </row>
    <row r="598" spans="1:33">
      <c r="A598" s="19" t="s">
        <v>1898</v>
      </c>
      <c r="B598" s="55" t="s">
        <v>52</v>
      </c>
      <c r="C598" s="55" t="s">
        <v>544</v>
      </c>
      <c r="D598" s="68" t="s">
        <v>104</v>
      </c>
      <c r="E598" s="19">
        <v>4</v>
      </c>
      <c r="G598" s="67">
        <v>0</v>
      </c>
      <c r="M598" s="55"/>
      <c r="N598" s="18">
        <v>5</v>
      </c>
      <c r="O598" s="69" t="s">
        <v>123</v>
      </c>
      <c r="R598" s="83">
        <v>78</v>
      </c>
      <c r="S598" s="18"/>
      <c r="X598" s="56"/>
    </row>
    <row r="599" spans="1:33">
      <c r="A599" s="19" t="s">
        <v>1898</v>
      </c>
      <c r="B599" s="55" t="s">
        <v>127</v>
      </c>
      <c r="C599" s="55" t="s">
        <v>523</v>
      </c>
      <c r="D599" s="68" t="s">
        <v>104</v>
      </c>
      <c r="E599" s="19">
        <v>0</v>
      </c>
      <c r="G599" s="67">
        <v>0</v>
      </c>
      <c r="M599" s="55"/>
      <c r="N599" s="18">
        <v>5</v>
      </c>
      <c r="O599" s="69" t="s">
        <v>123</v>
      </c>
      <c r="R599" s="83">
        <v>61</v>
      </c>
      <c r="S599" s="18"/>
      <c r="Y599" s="38"/>
      <c r="Z599" s="38"/>
      <c r="AA599" s="178"/>
      <c r="AB599" s="56"/>
      <c r="AC599" s="56"/>
      <c r="AD599" s="56"/>
      <c r="AE599" s="56"/>
      <c r="AF599" s="56"/>
      <c r="AG599" s="56"/>
    </row>
    <row r="600" spans="1:33">
      <c r="A600" s="178" t="s">
        <v>1898</v>
      </c>
      <c r="B600" s="18" t="s">
        <v>68</v>
      </c>
      <c r="C600" s="55" t="s">
        <v>1214</v>
      </c>
      <c r="D600" s="68" t="s">
        <v>104</v>
      </c>
      <c r="E600" s="19">
        <v>6</v>
      </c>
      <c r="G600" s="67">
        <v>0</v>
      </c>
      <c r="H600" s="68" t="s">
        <v>1762</v>
      </c>
      <c r="I600" s="18">
        <v>0</v>
      </c>
      <c r="M600" s="55"/>
      <c r="N600" s="18">
        <v>5</v>
      </c>
      <c r="O600" s="69" t="s">
        <v>2001</v>
      </c>
      <c r="R600" s="83">
        <v>9</v>
      </c>
      <c r="S600" s="18"/>
      <c r="T600" s="236"/>
      <c r="U600" s="236"/>
      <c r="V600" s="385"/>
      <c r="W600" s="38" t="s">
        <v>2951</v>
      </c>
      <c r="X600" s="56"/>
    </row>
    <row r="601" spans="1:33">
      <c r="A601" s="19" t="s">
        <v>1898</v>
      </c>
      <c r="B601" s="55" t="s">
        <v>71</v>
      </c>
      <c r="C601" s="55" t="s">
        <v>210</v>
      </c>
      <c r="D601" s="68" t="s">
        <v>1759</v>
      </c>
      <c r="E601" s="19">
        <v>5</v>
      </c>
      <c r="G601" s="67">
        <v>7</v>
      </c>
      <c r="H601" s="68" t="s">
        <v>1781</v>
      </c>
      <c r="I601" s="19">
        <v>4</v>
      </c>
      <c r="M601" s="55"/>
      <c r="N601" s="18">
        <v>6</v>
      </c>
      <c r="S601" s="18"/>
    </row>
    <row r="602" spans="1:33">
      <c r="A602" s="179" t="s">
        <v>1898</v>
      </c>
      <c r="B602" s="18" t="s">
        <v>24</v>
      </c>
      <c r="C602" s="55" t="s">
        <v>2459</v>
      </c>
      <c r="D602" s="68" t="s">
        <v>1759</v>
      </c>
      <c r="E602" s="19">
        <v>4</v>
      </c>
      <c r="G602" s="67">
        <v>5</v>
      </c>
      <c r="M602" s="55"/>
      <c r="N602" s="18">
        <v>6</v>
      </c>
      <c r="S602" s="18"/>
      <c r="T602" s="63">
        <v>65</v>
      </c>
      <c r="U602" s="224">
        <v>25</v>
      </c>
      <c r="V602" s="382">
        <v>33796</v>
      </c>
      <c r="W602" s="236" t="s">
        <v>2919</v>
      </c>
    </row>
    <row r="603" spans="1:33">
      <c r="A603" s="19" t="s">
        <v>1898</v>
      </c>
      <c r="B603" s="55" t="s">
        <v>101</v>
      </c>
      <c r="C603" s="55" t="s">
        <v>1216</v>
      </c>
      <c r="D603" s="68" t="s">
        <v>1756</v>
      </c>
      <c r="E603" s="19">
        <v>4</v>
      </c>
      <c r="G603" s="67">
        <v>7</v>
      </c>
      <c r="H603" s="68" t="s">
        <v>104</v>
      </c>
      <c r="I603" s="19">
        <v>4</v>
      </c>
      <c r="M603" s="55"/>
      <c r="N603" s="18">
        <v>7</v>
      </c>
      <c r="O603" s="69">
        <v>0</v>
      </c>
      <c r="R603" s="83">
        <v>0</v>
      </c>
      <c r="S603" s="18"/>
    </row>
    <row r="604" spans="1:33">
      <c r="A604" s="19" t="s">
        <v>1898</v>
      </c>
      <c r="B604" s="55" t="s">
        <v>28</v>
      </c>
      <c r="C604" s="55" t="s">
        <v>518</v>
      </c>
      <c r="D604" s="68" t="s">
        <v>1766</v>
      </c>
      <c r="E604" s="19">
        <v>4</v>
      </c>
      <c r="G604" s="67">
        <v>5</v>
      </c>
      <c r="M604" s="55"/>
      <c r="N604" s="18">
        <v>7</v>
      </c>
      <c r="S604" s="18"/>
    </row>
    <row r="605" spans="1:33">
      <c r="A605" s="19" t="s">
        <v>1898</v>
      </c>
      <c r="B605" s="55" t="s">
        <v>41</v>
      </c>
      <c r="C605" s="55" t="s">
        <v>729</v>
      </c>
      <c r="D605" s="68" t="s">
        <v>1781</v>
      </c>
      <c r="E605" s="19">
        <v>0</v>
      </c>
      <c r="G605" s="67">
        <v>0</v>
      </c>
      <c r="H605" s="68" t="s">
        <v>1759</v>
      </c>
      <c r="I605" s="19">
        <v>0</v>
      </c>
      <c r="M605" s="55"/>
      <c r="N605" s="18">
        <v>7</v>
      </c>
      <c r="S605" s="18"/>
    </row>
    <row r="606" spans="1:33">
      <c r="A606" s="19" t="s">
        <v>1898</v>
      </c>
      <c r="B606" s="55" t="s">
        <v>197</v>
      </c>
      <c r="C606" s="55" t="s">
        <v>628</v>
      </c>
      <c r="D606" s="68" t="s">
        <v>1784</v>
      </c>
      <c r="E606" s="19">
        <v>5</v>
      </c>
      <c r="G606" s="67">
        <v>7</v>
      </c>
      <c r="M606" s="55"/>
      <c r="N606" s="18">
        <v>8</v>
      </c>
      <c r="S606" s="18"/>
      <c r="Y606" s="38"/>
      <c r="Z606" s="38"/>
      <c r="AA606" s="178"/>
    </row>
    <row r="607" spans="1:33">
      <c r="A607" s="19" t="s">
        <v>1898</v>
      </c>
      <c r="B607" s="55" t="s">
        <v>112</v>
      </c>
      <c r="C607" s="55" t="s">
        <v>1209</v>
      </c>
      <c r="D607" s="68" t="s">
        <v>1774</v>
      </c>
      <c r="E607" s="19">
        <v>5</v>
      </c>
      <c r="G607" s="67">
        <v>4</v>
      </c>
      <c r="M607" s="55"/>
      <c r="N607" s="18">
        <v>8</v>
      </c>
      <c r="S607" s="18"/>
      <c r="W607" s="354" t="s">
        <v>2257</v>
      </c>
      <c r="X607" s="56"/>
    </row>
    <row r="608" spans="1:33">
      <c r="A608" s="19" t="s">
        <v>1898</v>
      </c>
      <c r="B608" s="55" t="s">
        <v>24</v>
      </c>
      <c r="C608" s="55" t="s">
        <v>994</v>
      </c>
      <c r="D608" s="68" t="s">
        <v>1774</v>
      </c>
      <c r="E608" s="19">
        <v>0</v>
      </c>
      <c r="G608" s="67">
        <v>4</v>
      </c>
      <c r="M608" s="55"/>
      <c r="N608" s="18">
        <v>8</v>
      </c>
      <c r="S608" s="18"/>
    </row>
    <row r="609" spans="1:33">
      <c r="A609" s="19" t="s">
        <v>1898</v>
      </c>
      <c r="B609" s="56" t="s">
        <v>32</v>
      </c>
      <c r="C609" s="56" t="s">
        <v>727</v>
      </c>
      <c r="D609" s="57" t="s">
        <v>1796</v>
      </c>
      <c r="E609" s="58">
        <v>6</v>
      </c>
      <c r="F609" s="59"/>
      <c r="G609" s="60">
        <v>3</v>
      </c>
      <c r="H609" s="61"/>
      <c r="I609" s="62"/>
      <c r="J609" s="61"/>
      <c r="K609" s="63"/>
      <c r="L609" s="61"/>
      <c r="M609" s="63"/>
      <c r="N609" s="63">
        <v>9</v>
      </c>
      <c r="O609" s="64"/>
      <c r="P609" s="88"/>
      <c r="Q609" s="86"/>
      <c r="R609" s="84"/>
      <c r="S609" s="63"/>
      <c r="U609" s="63"/>
    </row>
    <row r="610" spans="1:33">
      <c r="A610" s="179" t="s">
        <v>1898</v>
      </c>
      <c r="B610" s="19" t="s">
        <v>197</v>
      </c>
      <c r="C610" s="55" t="s">
        <v>2494</v>
      </c>
      <c r="D610" s="68" t="s">
        <v>456</v>
      </c>
      <c r="E610" s="58">
        <v>4</v>
      </c>
      <c r="F610" s="59"/>
      <c r="G610" s="60">
        <v>2</v>
      </c>
      <c r="H610" s="61"/>
      <c r="I610" s="62"/>
      <c r="J610" s="61"/>
      <c r="K610" s="63"/>
      <c r="L610" s="61"/>
      <c r="M610" s="63"/>
      <c r="N610" s="63">
        <v>9</v>
      </c>
      <c r="O610" s="64"/>
      <c r="P610" s="88"/>
      <c r="Q610" s="86"/>
      <c r="R610" s="84"/>
      <c r="S610" s="63"/>
      <c r="U610" s="224">
        <v>23</v>
      </c>
      <c r="V610" s="383"/>
      <c r="W610" s="355" t="s">
        <v>2833</v>
      </c>
      <c r="Y610" s="38"/>
      <c r="Z610" s="38"/>
      <c r="AA610" s="178"/>
      <c r="AB610" s="56"/>
      <c r="AC610" s="56"/>
      <c r="AD610" s="56"/>
      <c r="AE610" s="56"/>
      <c r="AF610" s="56"/>
      <c r="AG610" s="56"/>
    </row>
    <row r="611" spans="1:33">
      <c r="A611" s="179" t="s">
        <v>1898</v>
      </c>
      <c r="B611" s="19" t="s">
        <v>76</v>
      </c>
      <c r="C611" s="55" t="s">
        <v>2502</v>
      </c>
      <c r="D611" s="57" t="s">
        <v>1796</v>
      </c>
      <c r="E611" s="58">
        <v>0</v>
      </c>
      <c r="F611" s="59"/>
      <c r="G611" s="60">
        <v>0</v>
      </c>
      <c r="H611" s="61" t="s">
        <v>1764</v>
      </c>
      <c r="I611" s="62" t="s">
        <v>14</v>
      </c>
      <c r="J611" s="61"/>
      <c r="K611" s="63"/>
      <c r="L611" s="61"/>
      <c r="M611" s="63"/>
      <c r="N611" s="63">
        <v>9</v>
      </c>
      <c r="O611" s="64"/>
      <c r="P611" s="88"/>
      <c r="Q611" s="86"/>
      <c r="R611" s="84"/>
      <c r="S611" s="63"/>
      <c r="U611" s="224">
        <v>22</v>
      </c>
      <c r="W611" s="38" t="s">
        <v>2953</v>
      </c>
      <c r="X611" s="56"/>
    </row>
    <row r="612" spans="1:33">
      <c r="A612" s="19" t="s">
        <v>1898</v>
      </c>
      <c r="B612" s="56" t="s">
        <v>76</v>
      </c>
      <c r="C612" s="56" t="s">
        <v>1033</v>
      </c>
      <c r="D612" s="57" t="s">
        <v>1802</v>
      </c>
      <c r="E612" s="58">
        <v>6</v>
      </c>
      <c r="F612" s="59"/>
      <c r="G612" s="60">
        <v>11</v>
      </c>
      <c r="H612" s="61"/>
      <c r="I612" s="62"/>
      <c r="J612" s="61"/>
      <c r="K612" s="63"/>
      <c r="L612" s="61"/>
      <c r="M612" s="63"/>
      <c r="N612" s="63">
        <v>10</v>
      </c>
      <c r="O612" s="64"/>
      <c r="P612" s="88"/>
      <c r="Q612" s="86"/>
      <c r="R612" s="84"/>
      <c r="S612" s="63"/>
      <c r="U612" s="63"/>
    </row>
    <row r="613" spans="1:33">
      <c r="A613" s="19" t="s">
        <v>1898</v>
      </c>
      <c r="B613" s="56" t="s">
        <v>118</v>
      </c>
      <c r="C613" s="56" t="s">
        <v>1686</v>
      </c>
      <c r="D613" s="57" t="s">
        <v>1760</v>
      </c>
      <c r="E613" s="58">
        <v>6</v>
      </c>
      <c r="F613" s="59"/>
      <c r="G613" s="60">
        <v>7</v>
      </c>
      <c r="H613" s="61"/>
      <c r="I613" s="62"/>
      <c r="J613" s="61"/>
      <c r="K613" s="63"/>
      <c r="L613" s="61"/>
      <c r="M613" s="63"/>
      <c r="N613" s="63">
        <v>10</v>
      </c>
      <c r="O613" s="64"/>
      <c r="P613" s="88"/>
      <c r="Q613" s="86"/>
      <c r="R613" s="84"/>
      <c r="S613" s="63"/>
      <c r="U613" s="63"/>
    </row>
    <row r="614" spans="1:33">
      <c r="A614" s="19" t="s">
        <v>1898</v>
      </c>
      <c r="B614" s="56" t="s">
        <v>24</v>
      </c>
      <c r="C614" s="56" t="s">
        <v>753</v>
      </c>
      <c r="D614" s="57" t="s">
        <v>1760</v>
      </c>
      <c r="E614" s="58">
        <v>5</v>
      </c>
      <c r="F614" s="59"/>
      <c r="G614" s="60">
        <v>8</v>
      </c>
      <c r="H614" s="61"/>
      <c r="I614" s="62"/>
      <c r="J614" s="61"/>
      <c r="K614" s="63"/>
      <c r="L614" s="61"/>
      <c r="M614" s="63"/>
      <c r="N614" s="63">
        <v>10</v>
      </c>
      <c r="O614" s="64"/>
      <c r="P614" s="88"/>
      <c r="Q614" s="86"/>
      <c r="R614" s="84"/>
      <c r="S614" s="63"/>
      <c r="U614" s="63"/>
    </row>
    <row r="615" spans="1:33">
      <c r="A615" s="19" t="s">
        <v>1898</v>
      </c>
      <c r="B615" s="56" t="s">
        <v>28</v>
      </c>
      <c r="C615" s="56" t="s">
        <v>867</v>
      </c>
      <c r="D615" s="68" t="s">
        <v>285</v>
      </c>
      <c r="E615" s="58">
        <v>6</v>
      </c>
      <c r="F615" s="59">
        <v>5</v>
      </c>
      <c r="G615" s="60">
        <v>4</v>
      </c>
      <c r="H615" s="61"/>
      <c r="I615" s="62"/>
      <c r="J615" s="61"/>
      <c r="K615" s="63"/>
      <c r="L615" s="61"/>
      <c r="M615" s="63"/>
      <c r="N615" s="63">
        <v>11</v>
      </c>
      <c r="O615" s="64"/>
      <c r="P615" s="88"/>
      <c r="Q615" s="86"/>
      <c r="R615" s="84"/>
      <c r="S615" s="63"/>
      <c r="U615" s="63"/>
    </row>
    <row r="616" spans="1:33">
      <c r="A616" s="19" t="s">
        <v>1898</v>
      </c>
      <c r="B616" s="56" t="s">
        <v>161</v>
      </c>
      <c r="C616" s="56" t="s">
        <v>588</v>
      </c>
      <c r="D616" s="68" t="s">
        <v>203</v>
      </c>
      <c r="E616" s="58">
        <v>5</v>
      </c>
      <c r="F616" s="59">
        <v>5</v>
      </c>
      <c r="G616" s="60">
        <v>3</v>
      </c>
      <c r="H616" s="61"/>
      <c r="I616" s="62"/>
      <c r="J616" s="61"/>
      <c r="K616" s="63"/>
      <c r="L616" s="61"/>
      <c r="M616" s="63"/>
      <c r="N616" s="63">
        <v>11</v>
      </c>
      <c r="O616" s="64"/>
      <c r="P616" s="88"/>
      <c r="Q616" s="86"/>
      <c r="R616" s="84"/>
      <c r="S616" s="63"/>
      <c r="U616" s="63"/>
    </row>
    <row r="617" spans="1:33">
      <c r="A617" s="19" t="s">
        <v>1898</v>
      </c>
      <c r="B617" s="56" t="s">
        <v>45</v>
      </c>
      <c r="C617" s="56" t="s">
        <v>822</v>
      </c>
      <c r="D617" s="57" t="s">
        <v>178</v>
      </c>
      <c r="E617" s="58">
        <v>5</v>
      </c>
      <c r="F617" s="59">
        <v>6</v>
      </c>
      <c r="G617" s="60">
        <v>10</v>
      </c>
      <c r="H617" s="61"/>
      <c r="I617" s="62"/>
      <c r="J617" s="61"/>
      <c r="K617" s="63"/>
      <c r="L617" s="61"/>
      <c r="M617" s="63"/>
      <c r="N617" s="63">
        <v>12</v>
      </c>
      <c r="O617" s="64"/>
      <c r="P617" s="88"/>
      <c r="Q617" s="86"/>
      <c r="R617" s="84"/>
      <c r="S617" s="63"/>
      <c r="U617" s="63"/>
    </row>
    <row r="618" spans="1:33">
      <c r="A618" s="19" t="s">
        <v>1898</v>
      </c>
      <c r="B618" s="56" t="s">
        <v>129</v>
      </c>
      <c r="C618" s="56" t="s">
        <v>531</v>
      </c>
      <c r="D618" s="68" t="s">
        <v>181</v>
      </c>
      <c r="E618" s="58">
        <v>5</v>
      </c>
      <c r="F618" s="59">
        <v>0</v>
      </c>
      <c r="G618" s="60">
        <v>6</v>
      </c>
      <c r="H618" s="61"/>
      <c r="I618" s="62"/>
      <c r="J618" s="61"/>
      <c r="K618" s="63"/>
      <c r="L618" s="61"/>
      <c r="M618" s="63"/>
      <c r="N618" s="63">
        <v>12</v>
      </c>
      <c r="O618" s="64"/>
      <c r="P618" s="88"/>
      <c r="Q618" s="86"/>
      <c r="R618" s="84"/>
      <c r="S618" s="63"/>
      <c r="U618" s="63"/>
    </row>
    <row r="619" spans="1:33">
      <c r="A619" s="19" t="s">
        <v>1898</v>
      </c>
      <c r="B619" s="56" t="s">
        <v>35</v>
      </c>
      <c r="C619" s="56" t="s">
        <v>1067</v>
      </c>
      <c r="D619" s="57" t="s">
        <v>181</v>
      </c>
      <c r="E619" s="58">
        <v>4</v>
      </c>
      <c r="F619" s="59">
        <v>4</v>
      </c>
      <c r="G619" s="60">
        <v>7</v>
      </c>
      <c r="H619" s="61" t="s">
        <v>121</v>
      </c>
      <c r="I619" s="62" t="s">
        <v>99</v>
      </c>
      <c r="J619" s="61"/>
      <c r="K619" s="63"/>
      <c r="L619" s="61"/>
      <c r="M619" s="63"/>
      <c r="N619" s="63">
        <v>12</v>
      </c>
      <c r="O619" s="64"/>
      <c r="P619" s="88"/>
      <c r="Q619" s="86"/>
      <c r="R619" s="84"/>
      <c r="S619" s="63"/>
      <c r="U619" s="63"/>
    </row>
    <row r="620" spans="1:33">
      <c r="A620" s="19" t="s">
        <v>1898</v>
      </c>
      <c r="B620" s="56" t="s">
        <v>161</v>
      </c>
      <c r="C620" s="56" t="s">
        <v>942</v>
      </c>
      <c r="D620" s="57" t="s">
        <v>181</v>
      </c>
      <c r="E620" s="58">
        <v>0</v>
      </c>
      <c r="F620" s="59">
        <v>5</v>
      </c>
      <c r="G620" s="60" t="s">
        <v>2026</v>
      </c>
      <c r="H620" s="61"/>
      <c r="I620" s="62"/>
      <c r="J620" s="61"/>
      <c r="K620" s="63"/>
      <c r="L620" s="61"/>
      <c r="M620" s="63"/>
      <c r="N620" s="63">
        <v>12</v>
      </c>
      <c r="O620" s="64"/>
      <c r="P620" s="88"/>
      <c r="Q620" s="86"/>
      <c r="R620" s="84"/>
      <c r="S620" s="63"/>
      <c r="U620" s="63"/>
      <c r="X620" s="63"/>
    </row>
    <row r="621" spans="1:33">
      <c r="A621" s="19" t="s">
        <v>1898</v>
      </c>
      <c r="B621" s="56" t="s">
        <v>57</v>
      </c>
      <c r="C621" s="56" t="s">
        <v>1472</v>
      </c>
      <c r="D621" s="57" t="s">
        <v>25</v>
      </c>
      <c r="E621" s="58">
        <v>0</v>
      </c>
      <c r="F621" s="59">
        <v>0</v>
      </c>
      <c r="G621" s="60">
        <v>3</v>
      </c>
      <c r="H621" s="61" t="s">
        <v>1764</v>
      </c>
      <c r="I621" s="62" t="s">
        <v>14</v>
      </c>
      <c r="J621" s="61"/>
      <c r="K621" s="63"/>
      <c r="L621" s="61"/>
      <c r="M621" s="63"/>
      <c r="N621" s="63">
        <v>12</v>
      </c>
      <c r="O621" s="64"/>
      <c r="P621" s="88"/>
      <c r="Q621" s="86"/>
      <c r="R621" s="84"/>
      <c r="S621" s="63"/>
      <c r="U621" s="63"/>
    </row>
    <row r="622" spans="1:33">
      <c r="A622" s="19" t="s">
        <v>1898</v>
      </c>
      <c r="B622" s="56" t="s">
        <v>32</v>
      </c>
      <c r="C622" s="56" t="s">
        <v>402</v>
      </c>
      <c r="D622" s="68" t="s">
        <v>42</v>
      </c>
      <c r="E622" s="58">
        <v>6</v>
      </c>
      <c r="F622" s="59">
        <v>6</v>
      </c>
      <c r="G622" s="60"/>
      <c r="H622" s="61"/>
      <c r="I622" s="62"/>
      <c r="J622" s="61"/>
      <c r="K622" s="63"/>
      <c r="L622" s="61"/>
      <c r="M622" s="63"/>
      <c r="N622" s="63">
        <v>14</v>
      </c>
      <c r="O622" s="64"/>
      <c r="P622" s="88"/>
      <c r="Q622" s="86"/>
      <c r="R622" s="84"/>
      <c r="S622" s="63"/>
      <c r="U622" s="63"/>
      <c r="Y622" s="38"/>
      <c r="Z622" s="38"/>
      <c r="AA622" s="178"/>
    </row>
    <row r="623" spans="1:33">
      <c r="A623" s="19" t="s">
        <v>1898</v>
      </c>
      <c r="B623" s="56" t="s">
        <v>45</v>
      </c>
      <c r="C623" s="56" t="s">
        <v>44</v>
      </c>
      <c r="D623" s="68" t="s">
        <v>42</v>
      </c>
      <c r="E623" s="58">
        <v>5</v>
      </c>
      <c r="F623" s="59">
        <v>6</v>
      </c>
      <c r="G623" s="60"/>
      <c r="H623" s="61"/>
      <c r="I623" s="62"/>
      <c r="J623" s="61"/>
      <c r="K623" s="63"/>
      <c r="L623" s="61"/>
      <c r="M623" s="63"/>
      <c r="N623" s="63">
        <v>14</v>
      </c>
      <c r="O623" s="64"/>
      <c r="P623" s="88"/>
      <c r="Q623" s="86"/>
      <c r="R623" s="84"/>
      <c r="S623" s="63"/>
      <c r="U623" s="63"/>
    </row>
    <row r="624" spans="1:33">
      <c r="A624" s="19" t="s">
        <v>1898</v>
      </c>
      <c r="B624" s="56" t="s">
        <v>21</v>
      </c>
      <c r="C624" s="56" t="s">
        <v>705</v>
      </c>
      <c r="D624" s="68" t="s">
        <v>18</v>
      </c>
      <c r="E624" s="58">
        <v>4</v>
      </c>
      <c r="F624" s="59">
        <v>4</v>
      </c>
      <c r="G624" s="60"/>
      <c r="H624" s="61"/>
      <c r="I624" s="62"/>
      <c r="J624" s="61"/>
      <c r="K624" s="63"/>
      <c r="L624" s="61"/>
      <c r="M624" s="63"/>
      <c r="N624" s="63">
        <v>14</v>
      </c>
      <c r="O624" s="64"/>
      <c r="P624" s="88"/>
      <c r="Q624" s="86"/>
      <c r="R624" s="84"/>
      <c r="S624" s="63"/>
      <c r="U624" s="63"/>
      <c r="X624" s="56"/>
    </row>
    <row r="625" spans="1:33">
      <c r="A625" s="19" t="s">
        <v>1898</v>
      </c>
      <c r="B625" s="56" t="s">
        <v>221</v>
      </c>
      <c r="C625" s="56" t="s">
        <v>1065</v>
      </c>
      <c r="D625" s="68" t="s">
        <v>18</v>
      </c>
      <c r="E625" s="58">
        <v>4</v>
      </c>
      <c r="F625" s="59">
        <v>4</v>
      </c>
      <c r="G625" s="60"/>
      <c r="H625" s="61"/>
      <c r="I625" s="62"/>
      <c r="J625" s="61"/>
      <c r="K625" s="63"/>
      <c r="L625" s="61"/>
      <c r="M625" s="63"/>
      <c r="N625" s="63">
        <v>14</v>
      </c>
      <c r="O625" s="64"/>
      <c r="P625" s="88"/>
      <c r="Q625" s="86"/>
      <c r="R625" s="84"/>
      <c r="S625" s="63"/>
      <c r="U625" s="63"/>
      <c r="X625" s="63"/>
    </row>
    <row r="626" spans="1:33">
      <c r="A626" s="19" t="s">
        <v>1898</v>
      </c>
      <c r="B626" s="56" t="s">
        <v>82</v>
      </c>
      <c r="C626" s="56" t="s">
        <v>1571</v>
      </c>
      <c r="D626" s="68" t="s">
        <v>108</v>
      </c>
      <c r="E626" s="58">
        <v>5</v>
      </c>
      <c r="F626" s="59"/>
      <c r="G626" s="60"/>
      <c r="H626" s="61"/>
      <c r="I626" s="62"/>
      <c r="J626" s="61"/>
      <c r="K626" s="63"/>
      <c r="L626" s="61"/>
      <c r="M626" s="63"/>
      <c r="N626" s="63">
        <v>15</v>
      </c>
      <c r="O626" s="64"/>
      <c r="P626" s="88"/>
      <c r="Q626" s="86"/>
      <c r="R626" s="84"/>
      <c r="S626" s="63"/>
      <c r="U626" s="63"/>
    </row>
    <row r="627" spans="1:33">
      <c r="A627" s="179" t="s">
        <v>1898</v>
      </c>
      <c r="B627" s="19" t="s">
        <v>197</v>
      </c>
      <c r="C627" s="55" t="s">
        <v>2559</v>
      </c>
      <c r="D627" s="68" t="s">
        <v>108</v>
      </c>
      <c r="E627" s="58">
        <v>4</v>
      </c>
      <c r="F627" s="59"/>
      <c r="G627" s="60"/>
      <c r="H627" s="61"/>
      <c r="I627" s="62"/>
      <c r="J627" s="61"/>
      <c r="K627" s="63"/>
      <c r="L627" s="61"/>
      <c r="M627" s="63"/>
      <c r="N627" s="63">
        <v>15</v>
      </c>
      <c r="O627" s="64"/>
      <c r="P627" s="88"/>
      <c r="Q627" s="86"/>
      <c r="R627" s="84"/>
      <c r="S627" s="63"/>
      <c r="U627" s="224">
        <v>21</v>
      </c>
      <c r="W627" s="355" t="s">
        <v>2833</v>
      </c>
      <c r="Y627" s="38"/>
      <c r="Z627" s="38"/>
      <c r="AA627" s="178"/>
      <c r="AB627" s="56"/>
      <c r="AC627" s="56"/>
      <c r="AD627" s="56"/>
      <c r="AE627" s="56"/>
      <c r="AF627" s="56"/>
      <c r="AG627" s="56"/>
    </row>
    <row r="628" spans="1:33">
      <c r="A628" s="19" t="s">
        <v>1898</v>
      </c>
      <c r="B628" s="56" t="s">
        <v>68</v>
      </c>
      <c r="C628" s="56" t="s">
        <v>1356</v>
      </c>
      <c r="D628" s="68" t="s">
        <v>132</v>
      </c>
      <c r="E628" s="58">
        <v>4</v>
      </c>
      <c r="F628" s="59"/>
      <c r="G628" s="60"/>
      <c r="H628" s="61"/>
      <c r="I628" s="62"/>
      <c r="J628" s="61"/>
      <c r="K628" s="63"/>
      <c r="L628" s="61"/>
      <c r="M628" s="63"/>
      <c r="N628" s="63">
        <v>15</v>
      </c>
      <c r="O628" s="64"/>
      <c r="P628" s="88"/>
      <c r="Q628" s="86"/>
      <c r="R628" s="84"/>
      <c r="S628" s="63"/>
      <c r="U628" s="63"/>
    </row>
    <row r="629" spans="1:33">
      <c r="A629" s="19" t="s">
        <v>1898</v>
      </c>
      <c r="B629" s="56" t="s">
        <v>35</v>
      </c>
      <c r="C629" s="56" t="s">
        <v>1307</v>
      </c>
      <c r="D629" s="68" t="s">
        <v>108</v>
      </c>
      <c r="E629" s="58">
        <v>0</v>
      </c>
      <c r="F629" s="59"/>
      <c r="G629" s="60"/>
      <c r="H629" s="61"/>
      <c r="I629" s="62"/>
      <c r="J629" s="61"/>
      <c r="K629" s="63"/>
      <c r="L629" s="61"/>
      <c r="M629" s="63"/>
      <c r="N629" s="63">
        <v>15</v>
      </c>
      <c r="O629" s="64"/>
      <c r="P629" s="88"/>
      <c r="Q629" s="86"/>
      <c r="R629" s="84"/>
      <c r="S629" s="63"/>
      <c r="U629" s="63"/>
      <c r="X629" s="56"/>
      <c r="Y629" s="38"/>
      <c r="Z629" s="38"/>
      <c r="AA629" s="178"/>
      <c r="AB629" s="56"/>
      <c r="AC629" s="56"/>
      <c r="AD629" s="56"/>
      <c r="AE629" s="56"/>
      <c r="AF629" s="56"/>
      <c r="AG629" s="56"/>
    </row>
    <row r="630" spans="1:33">
      <c r="A630" s="19" t="s">
        <v>1898</v>
      </c>
      <c r="B630" s="56" t="s">
        <v>35</v>
      </c>
      <c r="C630" s="56" t="s">
        <v>1375</v>
      </c>
      <c r="D630" s="68" t="s">
        <v>29</v>
      </c>
      <c r="E630" s="58">
        <v>0</v>
      </c>
      <c r="F630" s="59">
        <v>4</v>
      </c>
      <c r="G630" s="60"/>
      <c r="H630" s="61"/>
      <c r="I630" s="62"/>
      <c r="J630" s="61"/>
      <c r="K630" s="63"/>
      <c r="L630" s="61"/>
      <c r="M630" s="63"/>
      <c r="N630" s="63">
        <v>16</v>
      </c>
      <c r="O630" s="64"/>
      <c r="P630" s="88"/>
      <c r="Q630" s="86"/>
      <c r="R630" s="84"/>
      <c r="S630" s="63"/>
      <c r="U630" s="63"/>
    </row>
    <row r="631" spans="1:33">
      <c r="A631" s="179" t="s">
        <v>1898</v>
      </c>
      <c r="B631" s="19" t="s">
        <v>95</v>
      </c>
      <c r="C631" s="55" t="s">
        <v>2572</v>
      </c>
      <c r="D631" s="68" t="s">
        <v>29</v>
      </c>
      <c r="E631" s="17">
        <v>0</v>
      </c>
      <c r="F631" s="66">
        <v>0</v>
      </c>
      <c r="G631" s="60"/>
      <c r="H631" s="61" t="s">
        <v>2007</v>
      </c>
      <c r="I631" s="75"/>
      <c r="J631" s="61"/>
      <c r="K631" s="75"/>
      <c r="L631" s="61"/>
      <c r="M631" s="63"/>
      <c r="N631" s="63">
        <v>16</v>
      </c>
      <c r="O631" s="64"/>
      <c r="P631" s="88"/>
      <c r="Q631" s="86"/>
      <c r="R631" s="84"/>
      <c r="S631" s="63">
        <v>17</v>
      </c>
      <c r="U631" s="224">
        <v>23</v>
      </c>
      <c r="V631" s="385"/>
      <c r="W631" s="38" t="s">
        <v>2952</v>
      </c>
      <c r="X631" s="56"/>
      <c r="Y631" s="38"/>
      <c r="Z631" s="38"/>
      <c r="AA631" s="178"/>
      <c r="AB631" s="56"/>
      <c r="AC631" s="56"/>
      <c r="AD631" s="56"/>
      <c r="AE631" s="56"/>
      <c r="AF631" s="56"/>
      <c r="AG631" s="56"/>
    </row>
    <row r="632" spans="1:33">
      <c r="A632" s="179" t="s">
        <v>1898</v>
      </c>
      <c r="B632" s="18" t="s">
        <v>112</v>
      </c>
      <c r="C632" s="55" t="s">
        <v>980</v>
      </c>
      <c r="D632" s="57" t="s">
        <v>1754</v>
      </c>
      <c r="E632" s="17"/>
      <c r="H632" s="57" t="s">
        <v>2007</v>
      </c>
      <c r="M632" s="55"/>
      <c r="N632" s="18">
        <v>17</v>
      </c>
      <c r="S632" s="18">
        <v>17</v>
      </c>
      <c r="T632" s="236"/>
      <c r="U632" s="236"/>
      <c r="V632" s="385"/>
      <c r="W632" s="38" t="s">
        <v>2950</v>
      </c>
    </row>
    <row r="633" spans="1:33">
      <c r="A633" s="179" t="s">
        <v>1898</v>
      </c>
      <c r="B633" s="18" t="s">
        <v>47</v>
      </c>
      <c r="C633" s="55" t="s">
        <v>613</v>
      </c>
      <c r="D633" s="68" t="s">
        <v>55</v>
      </c>
      <c r="M633" s="55"/>
      <c r="N633" s="18">
        <v>18</v>
      </c>
      <c r="S633" s="18"/>
      <c r="T633" s="236"/>
      <c r="U633" s="236"/>
      <c r="V633" s="385"/>
      <c r="W633" s="38" t="s">
        <v>2951</v>
      </c>
      <c r="X633" s="56"/>
      <c r="Y633" s="38"/>
      <c r="Z633" s="38"/>
      <c r="AA633" s="178"/>
    </row>
    <row r="634" spans="1:33">
      <c r="A634" s="19" t="s">
        <v>1898</v>
      </c>
      <c r="B634" s="18" t="s">
        <v>79</v>
      </c>
      <c r="C634" s="55" t="s">
        <v>404</v>
      </c>
      <c r="D634" s="68" t="s">
        <v>1777</v>
      </c>
      <c r="M634" s="55"/>
      <c r="N634" s="18">
        <v>19</v>
      </c>
      <c r="S634" s="18"/>
      <c r="U634" s="63"/>
    </row>
    <row r="635" spans="1:33">
      <c r="A635" s="19" t="s">
        <v>1898</v>
      </c>
      <c r="B635" s="36"/>
      <c r="C635" s="379" t="s">
        <v>2000</v>
      </c>
      <c r="D635" s="37" t="s">
        <v>1769</v>
      </c>
      <c r="N635" s="18">
        <v>20</v>
      </c>
      <c r="X635" s="56"/>
    </row>
    <row r="636" spans="1:33">
      <c r="A636" s="19" t="s">
        <v>1898</v>
      </c>
      <c r="B636" s="36"/>
      <c r="C636" s="379" t="s">
        <v>1899</v>
      </c>
      <c r="D636" s="37" t="s">
        <v>61</v>
      </c>
      <c r="N636" s="18">
        <v>20</v>
      </c>
      <c r="Y636" s="38"/>
      <c r="Z636" s="38"/>
      <c r="AA636" s="178"/>
      <c r="AB636" s="56"/>
      <c r="AC636" s="56"/>
      <c r="AD636" s="56"/>
      <c r="AE636" s="56"/>
      <c r="AF636" s="56"/>
      <c r="AG636" s="56"/>
    </row>
    <row r="637" spans="1:33">
      <c r="A637" s="19" t="s">
        <v>1898</v>
      </c>
      <c r="B637" s="36"/>
      <c r="C637" s="379" t="s">
        <v>1902</v>
      </c>
      <c r="D637" s="37" t="s">
        <v>1762</v>
      </c>
      <c r="N637" s="18">
        <v>20</v>
      </c>
      <c r="Y637" s="38"/>
      <c r="Z637" s="38"/>
      <c r="AA637" s="178"/>
      <c r="AB637" s="56"/>
      <c r="AC637" s="56"/>
      <c r="AD637" s="56"/>
      <c r="AE637" s="56"/>
      <c r="AF637" s="56"/>
      <c r="AG637" s="56"/>
    </row>
    <row r="638" spans="1:33">
      <c r="A638" s="19" t="s">
        <v>1906</v>
      </c>
      <c r="B638" s="55" t="s">
        <v>159</v>
      </c>
      <c r="C638" s="55" t="s">
        <v>2418</v>
      </c>
      <c r="D638" s="68" t="s">
        <v>114</v>
      </c>
      <c r="M638" s="55"/>
      <c r="N638" s="18">
        <v>1</v>
      </c>
      <c r="P638" s="87">
        <v>459</v>
      </c>
      <c r="Q638" s="85">
        <v>44</v>
      </c>
      <c r="S638" s="18"/>
      <c r="T638" s="63">
        <v>4</v>
      </c>
      <c r="U638" s="224">
        <v>24</v>
      </c>
      <c r="V638" s="382">
        <v>34179</v>
      </c>
      <c r="W638" s="355" t="s">
        <v>2814</v>
      </c>
      <c r="X638" s="56"/>
    </row>
    <row r="639" spans="1:33">
      <c r="A639" s="19" t="s">
        <v>1906</v>
      </c>
      <c r="B639" s="55" t="s">
        <v>137</v>
      </c>
      <c r="C639" s="55" t="s">
        <v>608</v>
      </c>
      <c r="D639" s="68" t="s">
        <v>114</v>
      </c>
      <c r="M639" s="55"/>
      <c r="N639" s="18">
        <v>1</v>
      </c>
      <c r="P639" s="87">
        <v>160</v>
      </c>
      <c r="Q639" s="85">
        <v>38</v>
      </c>
      <c r="S639" s="18"/>
      <c r="X639" s="56"/>
    </row>
    <row r="640" spans="1:33">
      <c r="A640" s="19" t="s">
        <v>1906</v>
      </c>
      <c r="B640" s="55" t="s">
        <v>142</v>
      </c>
      <c r="C640" s="55" t="s">
        <v>1084</v>
      </c>
      <c r="D640" s="68" t="s">
        <v>114</v>
      </c>
      <c r="M640" s="55"/>
      <c r="N640" s="18">
        <v>1</v>
      </c>
      <c r="P640" s="87">
        <v>0</v>
      </c>
      <c r="Q640" s="85">
        <v>0</v>
      </c>
      <c r="S640" s="18"/>
    </row>
    <row r="641" spans="1:33">
      <c r="A641" s="179" t="s">
        <v>1906</v>
      </c>
      <c r="B641" s="18" t="s">
        <v>112</v>
      </c>
      <c r="C641" s="55" t="s">
        <v>2420</v>
      </c>
      <c r="D641" s="68" t="s">
        <v>61</v>
      </c>
      <c r="E641" s="19">
        <v>0</v>
      </c>
      <c r="G641" s="67">
        <v>2</v>
      </c>
      <c r="M641" s="55"/>
      <c r="N641" s="18">
        <v>2</v>
      </c>
      <c r="O641" s="69" t="s">
        <v>2002</v>
      </c>
      <c r="Q641" s="85">
        <v>174</v>
      </c>
      <c r="R641" s="83">
        <v>31</v>
      </c>
      <c r="S641" s="18"/>
      <c r="T641" s="63">
        <v>23</v>
      </c>
      <c r="U641" s="224">
        <v>24</v>
      </c>
      <c r="V641" s="382">
        <v>34116</v>
      </c>
      <c r="W641" s="38" t="s">
        <v>2946</v>
      </c>
    </row>
    <row r="642" spans="1:33">
      <c r="A642" s="179" t="s">
        <v>1906</v>
      </c>
      <c r="B642" s="18" t="s">
        <v>129</v>
      </c>
      <c r="C642" s="55" t="s">
        <v>758</v>
      </c>
      <c r="D642" s="68" t="s">
        <v>61</v>
      </c>
      <c r="E642" s="19">
        <v>0</v>
      </c>
      <c r="G642" s="67">
        <v>0</v>
      </c>
      <c r="M642" s="55"/>
      <c r="N642" s="18">
        <v>2</v>
      </c>
      <c r="O642" s="69" t="s">
        <v>2002</v>
      </c>
      <c r="Q642" s="85">
        <v>133</v>
      </c>
      <c r="R642" s="83">
        <v>22</v>
      </c>
      <c r="S642" s="18"/>
      <c r="T642" s="63">
        <v>34</v>
      </c>
      <c r="U642" s="18">
        <v>31</v>
      </c>
      <c r="V642" s="382">
        <v>31555</v>
      </c>
      <c r="W642" s="38" t="s">
        <v>2949</v>
      </c>
    </row>
    <row r="643" spans="1:33">
      <c r="A643" s="19" t="s">
        <v>1906</v>
      </c>
      <c r="B643" s="55" t="s">
        <v>28</v>
      </c>
      <c r="C643" s="55" t="s">
        <v>1649</v>
      </c>
      <c r="D643" s="68" t="s">
        <v>61</v>
      </c>
      <c r="E643" s="19">
        <v>0</v>
      </c>
      <c r="G643" s="67">
        <v>4</v>
      </c>
      <c r="M643" s="55"/>
      <c r="N643" s="18">
        <v>2</v>
      </c>
      <c r="O643" s="69" t="s">
        <v>2002</v>
      </c>
      <c r="Q643" s="85">
        <v>88</v>
      </c>
      <c r="R643" s="83">
        <v>28</v>
      </c>
      <c r="S643" s="18"/>
    </row>
    <row r="644" spans="1:33">
      <c r="A644" s="19" t="s">
        <v>1906</v>
      </c>
      <c r="B644" s="55" t="s">
        <v>24</v>
      </c>
      <c r="C644" s="55" t="s">
        <v>975</v>
      </c>
      <c r="D644" s="68" t="s">
        <v>61</v>
      </c>
      <c r="E644" s="19">
        <v>0</v>
      </c>
      <c r="G644" s="67">
        <v>2</v>
      </c>
      <c r="M644" s="55"/>
      <c r="N644" s="18">
        <v>2</v>
      </c>
      <c r="O644" s="69" t="s">
        <v>2002</v>
      </c>
      <c r="Q644" s="85">
        <v>62</v>
      </c>
      <c r="R644" s="83">
        <v>19</v>
      </c>
      <c r="S644" s="18"/>
    </row>
    <row r="645" spans="1:33">
      <c r="A645" s="19" t="s">
        <v>1906</v>
      </c>
      <c r="B645" s="55" t="s">
        <v>41</v>
      </c>
      <c r="C645" s="55" t="s">
        <v>769</v>
      </c>
      <c r="D645" s="68" t="s">
        <v>53</v>
      </c>
      <c r="E645" s="19">
        <v>0</v>
      </c>
      <c r="M645" s="55"/>
      <c r="N645" s="18">
        <v>4</v>
      </c>
      <c r="O645" s="69" t="s">
        <v>123</v>
      </c>
      <c r="R645" s="83">
        <v>91</v>
      </c>
      <c r="S645" s="18"/>
    </row>
    <row r="646" spans="1:33">
      <c r="A646" s="19" t="s">
        <v>1906</v>
      </c>
      <c r="B646" s="55" t="s">
        <v>28</v>
      </c>
      <c r="C646" s="55" t="s">
        <v>410</v>
      </c>
      <c r="D646" s="68" t="s">
        <v>36</v>
      </c>
      <c r="M646" s="55"/>
      <c r="N646" s="18">
        <v>4</v>
      </c>
      <c r="O646" s="69" t="s">
        <v>2001</v>
      </c>
      <c r="R646" s="83">
        <v>44</v>
      </c>
      <c r="S646" s="72"/>
      <c r="Y646" s="38"/>
      <c r="Z646" s="38"/>
      <c r="AA646" s="178"/>
      <c r="AB646" s="56"/>
      <c r="AC646" s="56"/>
      <c r="AD646" s="56"/>
      <c r="AE646" s="56"/>
      <c r="AF646" s="56"/>
      <c r="AG646" s="56"/>
    </row>
    <row r="647" spans="1:33">
      <c r="A647" s="19" t="s">
        <v>1906</v>
      </c>
      <c r="B647" s="55" t="s">
        <v>32</v>
      </c>
      <c r="C647" s="55" t="s">
        <v>441</v>
      </c>
      <c r="D647" s="68" t="s">
        <v>1769</v>
      </c>
      <c r="E647" s="19">
        <v>0</v>
      </c>
      <c r="M647" s="55"/>
      <c r="N647" s="18">
        <v>4</v>
      </c>
      <c r="O647" s="69" t="s">
        <v>123</v>
      </c>
      <c r="R647" s="83">
        <v>39</v>
      </c>
      <c r="S647" s="18"/>
      <c r="Y647" s="38"/>
      <c r="Z647" s="38"/>
      <c r="AA647" s="178"/>
      <c r="AB647" s="56"/>
      <c r="AC647" s="56"/>
      <c r="AD647" s="56"/>
      <c r="AE647" s="56"/>
      <c r="AF647" s="56"/>
      <c r="AG647" s="56"/>
    </row>
    <row r="648" spans="1:33">
      <c r="A648" s="178" t="s">
        <v>1906</v>
      </c>
      <c r="B648" s="18" t="s">
        <v>68</v>
      </c>
      <c r="C648" s="55" t="s">
        <v>653</v>
      </c>
      <c r="D648" s="68" t="s">
        <v>1769</v>
      </c>
      <c r="E648" s="19">
        <v>0</v>
      </c>
      <c r="M648" s="55"/>
      <c r="N648" s="18">
        <v>4</v>
      </c>
      <c r="O648" s="69" t="s">
        <v>1999</v>
      </c>
      <c r="R648" s="83">
        <v>29</v>
      </c>
      <c r="S648" s="18"/>
      <c r="T648" s="236"/>
      <c r="U648" s="236"/>
      <c r="V648" s="385"/>
      <c r="W648" s="38" t="s">
        <v>2951</v>
      </c>
      <c r="X648" s="56"/>
      <c r="Y648" s="38"/>
      <c r="Z648" s="38"/>
      <c r="AA648" s="178"/>
      <c r="AB648" s="56"/>
      <c r="AC648" s="56"/>
      <c r="AD648" s="56"/>
      <c r="AE648" s="56"/>
      <c r="AF648" s="56"/>
      <c r="AG648" s="56"/>
    </row>
    <row r="649" spans="1:33">
      <c r="A649" s="179" t="s">
        <v>1906</v>
      </c>
      <c r="B649" s="18" t="s">
        <v>82</v>
      </c>
      <c r="C649" s="55" t="s">
        <v>1357</v>
      </c>
      <c r="D649" s="68" t="s">
        <v>1769</v>
      </c>
      <c r="E649" s="19">
        <v>0</v>
      </c>
      <c r="M649" s="55"/>
      <c r="N649" s="18">
        <v>4</v>
      </c>
      <c r="O649" s="69" t="s">
        <v>2001</v>
      </c>
      <c r="R649" s="83">
        <v>20</v>
      </c>
      <c r="S649" s="18"/>
      <c r="U649" s="236"/>
      <c r="V649" s="385"/>
      <c r="W649" s="38" t="s">
        <v>2953</v>
      </c>
      <c r="X649" s="56"/>
    </row>
    <row r="650" spans="1:33">
      <c r="A650" s="19" t="s">
        <v>1906</v>
      </c>
      <c r="B650" s="55" t="s">
        <v>161</v>
      </c>
      <c r="C650" s="55" t="s">
        <v>1318</v>
      </c>
      <c r="D650" s="68" t="s">
        <v>104</v>
      </c>
      <c r="E650" s="19">
        <v>4</v>
      </c>
      <c r="G650" s="67">
        <v>0</v>
      </c>
      <c r="M650" s="55"/>
      <c r="N650" s="18">
        <v>5</v>
      </c>
      <c r="O650" s="69" t="s">
        <v>2001</v>
      </c>
      <c r="R650" s="83">
        <v>66</v>
      </c>
      <c r="S650" s="18"/>
      <c r="X650" s="56"/>
    </row>
    <row r="651" spans="1:33">
      <c r="A651" s="19" t="s">
        <v>1906</v>
      </c>
      <c r="B651" s="55" t="s">
        <v>21</v>
      </c>
      <c r="C651" s="55" t="s">
        <v>565</v>
      </c>
      <c r="D651" s="68" t="s">
        <v>104</v>
      </c>
      <c r="E651" s="19">
        <v>4</v>
      </c>
      <c r="G651" s="67">
        <v>0</v>
      </c>
      <c r="M651" s="55"/>
      <c r="N651" s="18">
        <v>5</v>
      </c>
      <c r="O651" s="69" t="s">
        <v>2001</v>
      </c>
      <c r="R651" s="83">
        <v>54</v>
      </c>
      <c r="S651" s="18"/>
      <c r="Y651" s="38"/>
      <c r="Z651" s="38"/>
      <c r="AA651" s="178"/>
      <c r="AB651" s="56"/>
      <c r="AC651" s="56"/>
      <c r="AD651" s="56"/>
      <c r="AE651" s="56"/>
      <c r="AF651" s="56"/>
      <c r="AG651" s="56"/>
    </row>
    <row r="652" spans="1:33">
      <c r="A652" s="19" t="s">
        <v>1906</v>
      </c>
      <c r="B652" s="55" t="s">
        <v>161</v>
      </c>
      <c r="C652" s="55" t="s">
        <v>1242</v>
      </c>
      <c r="D652" s="68" t="s">
        <v>104</v>
      </c>
      <c r="E652" s="19">
        <v>4</v>
      </c>
      <c r="G652" s="67">
        <v>0</v>
      </c>
      <c r="H652" s="68" t="s">
        <v>1762</v>
      </c>
      <c r="I652" s="18">
        <v>4</v>
      </c>
      <c r="M652" s="55"/>
      <c r="N652" s="18">
        <v>5</v>
      </c>
      <c r="O652" s="69" t="s">
        <v>123</v>
      </c>
      <c r="R652" s="83">
        <v>2</v>
      </c>
      <c r="S652" s="18"/>
    </row>
    <row r="653" spans="1:33">
      <c r="A653" s="178" t="s">
        <v>1906</v>
      </c>
      <c r="B653" s="18" t="s">
        <v>118</v>
      </c>
      <c r="C653" s="55" t="s">
        <v>881</v>
      </c>
      <c r="D653" s="68" t="s">
        <v>1759</v>
      </c>
      <c r="E653" s="19">
        <v>4</v>
      </c>
      <c r="G653" s="67">
        <v>5</v>
      </c>
      <c r="H653" s="68" t="s">
        <v>1781</v>
      </c>
      <c r="I653" s="19">
        <v>0</v>
      </c>
      <c r="M653" s="55"/>
      <c r="N653" s="18">
        <v>6</v>
      </c>
      <c r="S653" s="18"/>
      <c r="U653" s="236"/>
      <c r="V653" s="385"/>
      <c r="W653" s="38" t="s">
        <v>2948</v>
      </c>
      <c r="X653" s="56"/>
      <c r="Y653" s="38"/>
      <c r="Z653" s="38"/>
      <c r="AA653" s="178"/>
    </row>
    <row r="654" spans="1:33">
      <c r="A654" s="19" t="s">
        <v>1906</v>
      </c>
      <c r="B654" s="55" t="s">
        <v>142</v>
      </c>
      <c r="C654" s="55" t="s">
        <v>233</v>
      </c>
      <c r="D654" s="68" t="s">
        <v>1759</v>
      </c>
      <c r="E654" s="19">
        <v>4</v>
      </c>
      <c r="G654" s="67">
        <v>2</v>
      </c>
      <c r="M654" s="55"/>
      <c r="N654" s="18">
        <v>6</v>
      </c>
      <c r="S654" s="18"/>
      <c r="W654" s="354" t="s">
        <v>2616</v>
      </c>
    </row>
    <row r="655" spans="1:33">
      <c r="A655" s="19" t="s">
        <v>1906</v>
      </c>
      <c r="B655" s="55" t="s">
        <v>197</v>
      </c>
      <c r="C655" s="55" t="s">
        <v>589</v>
      </c>
      <c r="D655" s="68" t="s">
        <v>1756</v>
      </c>
      <c r="E655" s="19">
        <v>5</v>
      </c>
      <c r="G655" s="67">
        <v>7</v>
      </c>
      <c r="M655" s="55"/>
      <c r="N655" s="18">
        <v>7</v>
      </c>
      <c r="S655" s="18"/>
      <c r="X655" s="56"/>
    </row>
    <row r="656" spans="1:33">
      <c r="A656" s="179" t="s">
        <v>1906</v>
      </c>
      <c r="B656" s="18" t="s">
        <v>161</v>
      </c>
      <c r="C656" s="55" t="s">
        <v>982</v>
      </c>
      <c r="D656" s="68" t="s">
        <v>1756</v>
      </c>
      <c r="E656" s="19">
        <v>4</v>
      </c>
      <c r="G656" s="67">
        <v>3</v>
      </c>
      <c r="M656" s="55"/>
      <c r="N656" s="18">
        <v>7</v>
      </c>
      <c r="S656" s="18"/>
      <c r="T656" s="236"/>
      <c r="U656" s="236"/>
      <c r="V656" s="385"/>
      <c r="W656" s="38" t="s">
        <v>2947</v>
      </c>
    </row>
    <row r="657" spans="1:33">
      <c r="A657" s="19" t="s">
        <v>1906</v>
      </c>
      <c r="B657" s="55" t="s">
        <v>79</v>
      </c>
      <c r="C657" s="55" t="s">
        <v>1540</v>
      </c>
      <c r="D657" s="68" t="s">
        <v>1774</v>
      </c>
      <c r="E657" s="19">
        <v>6</v>
      </c>
      <c r="G657" s="67">
        <v>4</v>
      </c>
      <c r="M657" s="55"/>
      <c r="N657" s="18">
        <v>8</v>
      </c>
      <c r="S657" s="18"/>
    </row>
    <row r="658" spans="1:33">
      <c r="A658" s="179" t="s">
        <v>1906</v>
      </c>
      <c r="B658" s="18" t="s">
        <v>41</v>
      </c>
      <c r="C658" s="55" t="s">
        <v>2480</v>
      </c>
      <c r="D658" s="68" t="s">
        <v>1784</v>
      </c>
      <c r="E658" s="19">
        <v>5</v>
      </c>
      <c r="G658" s="67">
        <v>3</v>
      </c>
      <c r="H658" s="68" t="s">
        <v>1781</v>
      </c>
      <c r="I658" s="19">
        <v>0</v>
      </c>
      <c r="M658" s="55"/>
      <c r="N658" s="18">
        <v>8</v>
      </c>
      <c r="S658" s="18"/>
      <c r="T658" s="63">
        <v>73</v>
      </c>
      <c r="U658" s="224">
        <v>24</v>
      </c>
      <c r="V658" s="382">
        <v>34039</v>
      </c>
      <c r="W658" s="355" t="s">
        <v>2834</v>
      </c>
    </row>
    <row r="659" spans="1:33">
      <c r="A659" s="19" t="s">
        <v>1906</v>
      </c>
      <c r="B659" s="55" t="s">
        <v>101</v>
      </c>
      <c r="C659" s="55" t="s">
        <v>1237</v>
      </c>
      <c r="D659" s="68" t="s">
        <v>1784</v>
      </c>
      <c r="E659" s="19">
        <v>4</v>
      </c>
      <c r="G659" s="67">
        <v>4</v>
      </c>
      <c r="M659" s="55"/>
      <c r="N659" s="18">
        <v>8</v>
      </c>
      <c r="S659" s="18"/>
    </row>
    <row r="660" spans="1:33">
      <c r="A660" s="19" t="s">
        <v>1906</v>
      </c>
      <c r="B660" s="55" t="s">
        <v>151</v>
      </c>
      <c r="C660" s="55" t="s">
        <v>630</v>
      </c>
      <c r="D660" s="68" t="s">
        <v>1784</v>
      </c>
      <c r="E660" s="19">
        <v>0</v>
      </c>
      <c r="G660" s="67">
        <v>4</v>
      </c>
      <c r="M660" s="55"/>
      <c r="N660" s="18">
        <v>8</v>
      </c>
      <c r="S660" s="18"/>
    </row>
    <row r="661" spans="1:33">
      <c r="A661" s="19" t="s">
        <v>1906</v>
      </c>
      <c r="B661" s="55" t="s">
        <v>142</v>
      </c>
      <c r="C661" s="55" t="s">
        <v>1206</v>
      </c>
      <c r="D661" s="68" t="s">
        <v>1784</v>
      </c>
      <c r="E661" s="19">
        <v>0</v>
      </c>
      <c r="G661" s="67">
        <v>0</v>
      </c>
      <c r="M661" s="55"/>
      <c r="N661" s="18">
        <v>8</v>
      </c>
      <c r="S661" s="18"/>
    </row>
    <row r="662" spans="1:33">
      <c r="A662" s="19" t="s">
        <v>1906</v>
      </c>
      <c r="B662" s="56" t="s">
        <v>57</v>
      </c>
      <c r="C662" s="56" t="s">
        <v>2032</v>
      </c>
      <c r="D662" s="68" t="s">
        <v>456</v>
      </c>
      <c r="E662" s="58">
        <v>5</v>
      </c>
      <c r="F662" s="59"/>
      <c r="G662" s="60">
        <v>1</v>
      </c>
      <c r="H662" s="61"/>
      <c r="I662" s="62"/>
      <c r="J662" s="61"/>
      <c r="K662" s="63"/>
      <c r="L662" s="61"/>
      <c r="M662" s="63"/>
      <c r="N662" s="63">
        <v>9</v>
      </c>
      <c r="O662" s="64"/>
      <c r="P662" s="88"/>
      <c r="Q662" s="86"/>
      <c r="R662" s="84"/>
      <c r="S662" s="63">
        <v>98</v>
      </c>
      <c r="U662" s="63"/>
    </row>
    <row r="663" spans="1:33">
      <c r="A663" s="19" t="s">
        <v>1906</v>
      </c>
      <c r="B663" s="56" t="s">
        <v>127</v>
      </c>
      <c r="C663" s="56" t="s">
        <v>1190</v>
      </c>
      <c r="D663" s="57" t="s">
        <v>1789</v>
      </c>
      <c r="E663" s="58">
        <v>4</v>
      </c>
      <c r="F663" s="59"/>
      <c r="G663" s="60">
        <v>3</v>
      </c>
      <c r="H663" s="61"/>
      <c r="I663" s="62"/>
      <c r="J663" s="61"/>
      <c r="K663" s="63"/>
      <c r="L663" s="61"/>
      <c r="M663" s="63"/>
      <c r="N663" s="63">
        <v>9</v>
      </c>
      <c r="O663" s="64"/>
      <c r="P663" s="88"/>
      <c r="Q663" s="86"/>
      <c r="R663" s="84"/>
      <c r="S663" s="63"/>
      <c r="U663" s="63"/>
    </row>
    <row r="664" spans="1:33">
      <c r="A664" s="19" t="s">
        <v>1906</v>
      </c>
      <c r="B664" s="56" t="s">
        <v>17</v>
      </c>
      <c r="C664" s="56" t="s">
        <v>1689</v>
      </c>
      <c r="D664" s="57" t="s">
        <v>1830</v>
      </c>
      <c r="E664" s="58">
        <v>0</v>
      </c>
      <c r="F664" s="59"/>
      <c r="G664" s="60">
        <v>0</v>
      </c>
      <c r="H664" s="61" t="s">
        <v>1764</v>
      </c>
      <c r="I664" s="62" t="s">
        <v>14</v>
      </c>
      <c r="J664" s="61"/>
      <c r="K664" s="63"/>
      <c r="L664" s="61"/>
      <c r="M664" s="63"/>
      <c r="N664" s="63">
        <v>9</v>
      </c>
      <c r="O664" s="64"/>
      <c r="P664" s="88"/>
      <c r="Q664" s="86"/>
      <c r="R664" s="84"/>
      <c r="S664" s="63"/>
      <c r="U664" s="63"/>
    </row>
    <row r="665" spans="1:33">
      <c r="A665" s="19" t="s">
        <v>1906</v>
      </c>
      <c r="B665" s="56" t="s">
        <v>73</v>
      </c>
      <c r="C665" s="56" t="s">
        <v>737</v>
      </c>
      <c r="D665" s="57" t="s">
        <v>1760</v>
      </c>
      <c r="E665" s="58">
        <v>5</v>
      </c>
      <c r="F665" s="59"/>
      <c r="G665" s="60">
        <v>6</v>
      </c>
      <c r="H665" s="61"/>
      <c r="I665" s="62"/>
      <c r="J665" s="61"/>
      <c r="K665" s="63"/>
      <c r="L665" s="61"/>
      <c r="M665" s="63"/>
      <c r="N665" s="63">
        <v>10</v>
      </c>
      <c r="O665" s="64"/>
      <c r="P665" s="88"/>
      <c r="Q665" s="86"/>
      <c r="R665" s="84"/>
      <c r="S665" s="63"/>
      <c r="U665" s="63"/>
    </row>
    <row r="666" spans="1:33">
      <c r="A666" s="19" t="s">
        <v>1906</v>
      </c>
      <c r="B666" s="56" t="s">
        <v>71</v>
      </c>
      <c r="C666" s="56" t="s">
        <v>1366</v>
      </c>
      <c r="D666" s="57" t="s">
        <v>1760</v>
      </c>
      <c r="E666" s="58">
        <v>4</v>
      </c>
      <c r="F666" s="59"/>
      <c r="G666" s="60">
        <v>8</v>
      </c>
      <c r="H666" s="61"/>
      <c r="I666" s="62"/>
      <c r="J666" s="61"/>
      <c r="K666" s="63"/>
      <c r="L666" s="61"/>
      <c r="M666" s="63"/>
      <c r="N666" s="63">
        <v>10</v>
      </c>
      <c r="O666" s="64"/>
      <c r="P666" s="88"/>
      <c r="Q666" s="86"/>
      <c r="R666" s="84"/>
      <c r="S666" s="63"/>
      <c r="U666" s="63"/>
      <c r="Y666" s="38"/>
      <c r="Z666" s="38"/>
      <c r="AA666" s="178"/>
      <c r="AB666" s="56"/>
      <c r="AC666" s="56"/>
      <c r="AD666" s="56"/>
      <c r="AE666" s="56"/>
      <c r="AF666" s="56"/>
      <c r="AG666" s="56"/>
    </row>
    <row r="667" spans="1:33">
      <c r="A667" s="19" t="s">
        <v>1906</v>
      </c>
      <c r="B667" s="56" t="s">
        <v>17</v>
      </c>
      <c r="C667" s="56" t="s">
        <v>260</v>
      </c>
      <c r="D667" s="57" t="s">
        <v>1802</v>
      </c>
      <c r="E667" s="58">
        <v>4</v>
      </c>
      <c r="F667" s="59"/>
      <c r="G667" s="60">
        <v>6</v>
      </c>
      <c r="H667" s="61"/>
      <c r="I667" s="62"/>
      <c r="J667" s="61"/>
      <c r="K667" s="63"/>
      <c r="L667" s="61"/>
      <c r="M667" s="63"/>
      <c r="N667" s="63">
        <v>10</v>
      </c>
      <c r="O667" s="64"/>
      <c r="P667" s="88"/>
      <c r="Q667" s="86"/>
      <c r="R667" s="84"/>
      <c r="S667" s="63"/>
      <c r="U667" s="63"/>
    </row>
    <row r="668" spans="1:33">
      <c r="A668" s="19" t="s">
        <v>1906</v>
      </c>
      <c r="B668" s="56" t="s">
        <v>52</v>
      </c>
      <c r="C668" s="56" t="s">
        <v>754</v>
      </c>
      <c r="D668" s="68" t="s">
        <v>65</v>
      </c>
      <c r="E668" s="58">
        <v>6</v>
      </c>
      <c r="F668" s="59">
        <v>4</v>
      </c>
      <c r="G668" s="60">
        <v>3</v>
      </c>
      <c r="H668" s="61"/>
      <c r="I668" s="62"/>
      <c r="J668" s="61"/>
      <c r="K668" s="63"/>
      <c r="L668" s="61"/>
      <c r="M668" s="63"/>
      <c r="N668" s="63">
        <v>11</v>
      </c>
      <c r="O668" s="64"/>
      <c r="P668" s="88"/>
      <c r="Q668" s="86"/>
      <c r="R668" s="84"/>
      <c r="S668" s="63"/>
      <c r="U668" s="63"/>
      <c r="X668" s="56"/>
    </row>
    <row r="669" spans="1:33">
      <c r="A669" s="19" t="s">
        <v>1906</v>
      </c>
      <c r="B669" s="56" t="s">
        <v>71</v>
      </c>
      <c r="C669" s="56" t="s">
        <v>933</v>
      </c>
      <c r="D669" s="68" t="s">
        <v>65</v>
      </c>
      <c r="E669" s="58">
        <v>5</v>
      </c>
      <c r="F669" s="59">
        <v>4</v>
      </c>
      <c r="G669" s="60">
        <v>5</v>
      </c>
      <c r="H669" s="61"/>
      <c r="I669" s="62"/>
      <c r="J669" s="61"/>
      <c r="K669" s="63"/>
      <c r="L669" s="61"/>
      <c r="M669" s="63"/>
      <c r="N669" s="63">
        <v>11</v>
      </c>
      <c r="O669" s="64"/>
      <c r="P669" s="88"/>
      <c r="Q669" s="86"/>
      <c r="R669" s="84"/>
      <c r="S669" s="63"/>
      <c r="U669" s="63"/>
    </row>
    <row r="670" spans="1:33">
      <c r="A670" s="179" t="s">
        <v>1906</v>
      </c>
      <c r="B670" s="19" t="s">
        <v>76</v>
      </c>
      <c r="C670" s="55" t="s">
        <v>2523</v>
      </c>
      <c r="D670" s="68" t="s">
        <v>65</v>
      </c>
      <c r="E670" s="58">
        <v>0</v>
      </c>
      <c r="F670" s="59">
        <v>0</v>
      </c>
      <c r="G670" s="60">
        <v>0</v>
      </c>
      <c r="H670" s="61"/>
      <c r="I670" s="62"/>
      <c r="J670" s="61"/>
      <c r="K670" s="63"/>
      <c r="L670" s="61"/>
      <c r="M670" s="63"/>
      <c r="N670" s="63">
        <v>11</v>
      </c>
      <c r="O670" s="64"/>
      <c r="P670" s="88"/>
      <c r="Q670" s="86"/>
      <c r="R670" s="84"/>
      <c r="S670" s="63"/>
      <c r="U670" s="224">
        <v>23</v>
      </c>
      <c r="V670" s="385"/>
      <c r="W670" s="38" t="s">
        <v>2950</v>
      </c>
    </row>
    <row r="671" spans="1:33">
      <c r="A671" s="19" t="s">
        <v>1906</v>
      </c>
      <c r="B671" s="56" t="s">
        <v>12</v>
      </c>
      <c r="C671" s="56" t="s">
        <v>1219</v>
      </c>
      <c r="D671" s="57" t="s">
        <v>181</v>
      </c>
      <c r="E671" s="58">
        <v>6</v>
      </c>
      <c r="F671" s="59">
        <v>6</v>
      </c>
      <c r="G671" s="60" t="s">
        <v>2027</v>
      </c>
      <c r="H671" s="61"/>
      <c r="I671" s="62"/>
      <c r="J671" s="61"/>
      <c r="K671" s="63"/>
      <c r="L671" s="61"/>
      <c r="M671" s="63"/>
      <c r="N671" s="63">
        <v>12</v>
      </c>
      <c r="O671" s="64"/>
      <c r="P671" s="88"/>
      <c r="Q671" s="86"/>
      <c r="R671" s="84"/>
      <c r="S671" s="63"/>
      <c r="U671" s="63"/>
      <c r="Y671" s="38"/>
      <c r="Z671" s="38"/>
      <c r="AA671" s="178"/>
    </row>
    <row r="672" spans="1:33">
      <c r="A672" s="19" t="s">
        <v>1906</v>
      </c>
      <c r="B672" s="56" t="s">
        <v>45</v>
      </c>
      <c r="C672" s="56" t="s">
        <v>540</v>
      </c>
      <c r="D672" s="57" t="s">
        <v>181</v>
      </c>
      <c r="E672" s="58">
        <v>4</v>
      </c>
      <c r="F672" s="59">
        <v>5</v>
      </c>
      <c r="G672" s="60">
        <v>2</v>
      </c>
      <c r="H672" s="61"/>
      <c r="I672" s="62"/>
      <c r="J672" s="61"/>
      <c r="K672" s="63"/>
      <c r="L672" s="61"/>
      <c r="M672" s="63"/>
      <c r="N672" s="63">
        <v>12</v>
      </c>
      <c r="O672" s="64"/>
      <c r="P672" s="88"/>
      <c r="Q672" s="86"/>
      <c r="R672" s="84"/>
      <c r="S672" s="63"/>
      <c r="U672" s="63"/>
    </row>
    <row r="673" spans="1:33">
      <c r="A673" s="19" t="s">
        <v>1906</v>
      </c>
      <c r="B673" s="56" t="s">
        <v>28</v>
      </c>
      <c r="C673" s="56" t="s">
        <v>706</v>
      </c>
      <c r="D673" s="68" t="s">
        <v>25</v>
      </c>
      <c r="E673" s="58">
        <v>0</v>
      </c>
      <c r="F673" s="59">
        <v>0</v>
      </c>
      <c r="G673" s="60">
        <v>7</v>
      </c>
      <c r="H673" s="61"/>
      <c r="I673" s="62"/>
      <c r="J673" s="61"/>
      <c r="K673" s="63"/>
      <c r="L673" s="61"/>
      <c r="M673" s="63"/>
      <c r="N673" s="63">
        <v>12</v>
      </c>
      <c r="O673" s="64"/>
      <c r="P673" s="88"/>
      <c r="Q673" s="86"/>
      <c r="R673" s="84"/>
      <c r="S673" s="63"/>
      <c r="U673" s="63"/>
      <c r="X673" s="56"/>
    </row>
    <row r="674" spans="1:33">
      <c r="A674" s="19" t="s">
        <v>1906</v>
      </c>
      <c r="B674" s="56" t="s">
        <v>221</v>
      </c>
      <c r="C674" s="56" t="s">
        <v>1208</v>
      </c>
      <c r="D674" s="68" t="s">
        <v>25</v>
      </c>
      <c r="E674" s="58">
        <v>0</v>
      </c>
      <c r="F674" s="59">
        <v>0</v>
      </c>
      <c r="G674" s="60">
        <v>6</v>
      </c>
      <c r="H674" s="61"/>
      <c r="I674" s="62"/>
      <c r="J674" s="61"/>
      <c r="K674" s="63"/>
      <c r="L674" s="61"/>
      <c r="M674" s="63"/>
      <c r="N674" s="63">
        <v>12</v>
      </c>
      <c r="O674" s="64"/>
      <c r="P674" s="88"/>
      <c r="Q674" s="86"/>
      <c r="R674" s="84"/>
      <c r="S674" s="63"/>
      <c r="U674" s="63"/>
    </row>
    <row r="675" spans="1:33">
      <c r="A675" s="19" t="s">
        <v>1906</v>
      </c>
      <c r="B675" s="56" t="s">
        <v>49</v>
      </c>
      <c r="C675" s="56" t="s">
        <v>48</v>
      </c>
      <c r="D675" s="68" t="s">
        <v>25</v>
      </c>
      <c r="E675" s="58">
        <v>0</v>
      </c>
      <c r="F675" s="59">
        <v>0</v>
      </c>
      <c r="G675" s="60">
        <v>5</v>
      </c>
      <c r="H675" s="61" t="s">
        <v>29</v>
      </c>
      <c r="I675" s="62" t="s">
        <v>30</v>
      </c>
      <c r="J675" s="61"/>
      <c r="K675" s="63"/>
      <c r="L675" s="61"/>
      <c r="M675" s="63"/>
      <c r="N675" s="63">
        <v>12</v>
      </c>
      <c r="O675" s="64"/>
      <c r="P675" s="88"/>
      <c r="Q675" s="86"/>
      <c r="R675" s="84"/>
      <c r="S675" s="63"/>
      <c r="U675" s="63"/>
      <c r="X675" s="63"/>
      <c r="Y675" s="38"/>
      <c r="Z675" s="38"/>
      <c r="AA675" s="178"/>
    </row>
    <row r="676" spans="1:33">
      <c r="A676" s="178" t="s">
        <v>1906</v>
      </c>
      <c r="B676" s="19" t="s">
        <v>32</v>
      </c>
      <c r="C676" s="56" t="s">
        <v>31</v>
      </c>
      <c r="D676" s="68" t="s">
        <v>18</v>
      </c>
      <c r="E676" s="58">
        <v>4</v>
      </c>
      <c r="F676" s="59">
        <v>5</v>
      </c>
      <c r="G676" s="60"/>
      <c r="H676" s="61"/>
      <c r="I676" s="62"/>
      <c r="J676" s="61"/>
      <c r="K676" s="63"/>
      <c r="L676" s="61"/>
      <c r="M676" s="63"/>
      <c r="N676" s="63">
        <v>14</v>
      </c>
      <c r="O676" s="64"/>
      <c r="P676" s="88"/>
      <c r="Q676" s="86"/>
      <c r="R676" s="84"/>
      <c r="S676" s="63"/>
      <c r="U676" s="236"/>
      <c r="V676" s="383"/>
      <c r="W676" s="38" t="s">
        <v>2919</v>
      </c>
    </row>
    <row r="677" spans="1:33">
      <c r="A677" s="19" t="s">
        <v>1906</v>
      </c>
      <c r="B677" s="56" t="s">
        <v>159</v>
      </c>
      <c r="C677" s="56" t="s">
        <v>1668</v>
      </c>
      <c r="D677" s="57" t="s">
        <v>1808</v>
      </c>
      <c r="E677" s="58">
        <v>4</v>
      </c>
      <c r="F677" s="59">
        <v>5</v>
      </c>
      <c r="G677" s="60"/>
      <c r="H677" s="61"/>
      <c r="I677" s="62"/>
      <c r="J677" s="61"/>
      <c r="K677" s="63"/>
      <c r="L677" s="61"/>
      <c r="M677" s="63"/>
      <c r="N677" s="63">
        <v>14</v>
      </c>
      <c r="O677" s="64"/>
      <c r="P677" s="88"/>
      <c r="Q677" s="86"/>
      <c r="R677" s="84"/>
      <c r="S677" s="63"/>
      <c r="U677" s="63"/>
      <c r="X677" s="56"/>
    </row>
    <row r="678" spans="1:33">
      <c r="A678" s="19" t="s">
        <v>1906</v>
      </c>
      <c r="B678" s="56" t="s">
        <v>79</v>
      </c>
      <c r="C678" s="56" t="s">
        <v>336</v>
      </c>
      <c r="D678" s="68" t="s">
        <v>42</v>
      </c>
      <c r="E678" s="58">
        <v>0</v>
      </c>
      <c r="F678" s="59">
        <v>4</v>
      </c>
      <c r="G678" s="60"/>
      <c r="H678" s="61"/>
      <c r="I678" s="62"/>
      <c r="J678" s="61"/>
      <c r="K678" s="63"/>
      <c r="L678" s="61"/>
      <c r="M678" s="63"/>
      <c r="N678" s="63">
        <v>14</v>
      </c>
      <c r="O678" s="64"/>
      <c r="P678" s="88"/>
      <c r="Q678" s="86"/>
      <c r="R678" s="84"/>
      <c r="S678" s="63"/>
      <c r="U678" s="63"/>
    </row>
    <row r="679" spans="1:33">
      <c r="A679" s="19" t="s">
        <v>1906</v>
      </c>
      <c r="B679" s="56" t="s">
        <v>161</v>
      </c>
      <c r="C679" s="56" t="s">
        <v>1662</v>
      </c>
      <c r="D679" s="68" t="s">
        <v>42</v>
      </c>
      <c r="E679" s="58">
        <v>0</v>
      </c>
      <c r="F679" s="59">
        <v>4</v>
      </c>
      <c r="G679" s="60"/>
      <c r="H679" s="61"/>
      <c r="I679" s="62"/>
      <c r="J679" s="61"/>
      <c r="K679" s="63"/>
      <c r="L679" s="61"/>
      <c r="M679" s="63"/>
      <c r="N679" s="63">
        <v>14</v>
      </c>
      <c r="O679" s="64"/>
      <c r="P679" s="88"/>
      <c r="Q679" s="86"/>
      <c r="R679" s="84"/>
      <c r="S679" s="63"/>
      <c r="U679" s="63"/>
    </row>
    <row r="680" spans="1:33">
      <c r="A680" s="179" t="s">
        <v>1906</v>
      </c>
      <c r="B680" s="19" t="s">
        <v>197</v>
      </c>
      <c r="C680" s="56" t="s">
        <v>389</v>
      </c>
      <c r="D680" s="68" t="s">
        <v>83</v>
      </c>
      <c r="E680" s="58">
        <v>5</v>
      </c>
      <c r="F680" s="59"/>
      <c r="G680" s="60"/>
      <c r="H680" s="61"/>
      <c r="I680" s="62"/>
      <c r="J680" s="61"/>
      <c r="K680" s="63"/>
      <c r="L680" s="61"/>
      <c r="M680" s="63"/>
      <c r="N680" s="63">
        <v>15</v>
      </c>
      <c r="O680" s="64"/>
      <c r="P680" s="88"/>
      <c r="Q680" s="86"/>
      <c r="R680" s="84"/>
      <c r="S680" s="63"/>
      <c r="T680" s="63">
        <v>31</v>
      </c>
      <c r="U680" s="63">
        <v>26</v>
      </c>
      <c r="V680" s="382">
        <v>33476</v>
      </c>
      <c r="W680" s="355" t="s">
        <v>2833</v>
      </c>
    </row>
    <row r="681" spans="1:33">
      <c r="A681" s="19" t="s">
        <v>1906</v>
      </c>
      <c r="B681" s="56" t="s">
        <v>17</v>
      </c>
      <c r="C681" s="56" t="s">
        <v>1081</v>
      </c>
      <c r="D681" s="68" t="s">
        <v>132</v>
      </c>
      <c r="E681" s="58">
        <v>4</v>
      </c>
      <c r="F681" s="59"/>
      <c r="G681" s="60"/>
      <c r="H681" s="61"/>
      <c r="I681" s="62"/>
      <c r="J681" s="61"/>
      <c r="K681" s="63"/>
      <c r="L681" s="61"/>
      <c r="M681" s="63"/>
      <c r="N681" s="63">
        <v>15</v>
      </c>
      <c r="O681" s="64"/>
      <c r="P681" s="88"/>
      <c r="Q681" s="86"/>
      <c r="R681" s="84"/>
      <c r="S681" s="63"/>
      <c r="U681" s="63"/>
    </row>
    <row r="682" spans="1:33">
      <c r="A682" s="19" t="s">
        <v>1906</v>
      </c>
      <c r="B682" s="56" t="s">
        <v>118</v>
      </c>
      <c r="C682" s="56" t="s">
        <v>1445</v>
      </c>
      <c r="D682" s="68" t="s">
        <v>83</v>
      </c>
      <c r="E682" s="58">
        <v>0</v>
      </c>
      <c r="F682" s="59"/>
      <c r="G682" s="60"/>
      <c r="H682" s="61"/>
      <c r="I682" s="62"/>
      <c r="J682" s="61"/>
      <c r="K682" s="63"/>
      <c r="L682" s="61"/>
      <c r="M682" s="63"/>
      <c r="N682" s="63">
        <v>15</v>
      </c>
      <c r="O682" s="64"/>
      <c r="P682" s="88"/>
      <c r="Q682" s="86"/>
      <c r="R682" s="84"/>
      <c r="S682" s="63"/>
      <c r="U682" s="63"/>
    </row>
    <row r="683" spans="1:33">
      <c r="A683" s="19" t="s">
        <v>1906</v>
      </c>
      <c r="B683" s="56" t="s">
        <v>28</v>
      </c>
      <c r="C683" s="56" t="s">
        <v>612</v>
      </c>
      <c r="D683" s="68" t="s">
        <v>29</v>
      </c>
      <c r="E683" s="58">
        <v>0</v>
      </c>
      <c r="F683" s="59">
        <v>4</v>
      </c>
      <c r="G683" s="60"/>
      <c r="H683" s="61"/>
      <c r="I683" s="62"/>
      <c r="J683" s="61"/>
      <c r="K683" s="63"/>
      <c r="L683" s="61"/>
      <c r="M683" s="63"/>
      <c r="N683" s="63">
        <v>16</v>
      </c>
      <c r="O683" s="64"/>
      <c r="P683" s="88"/>
      <c r="Q683" s="86"/>
      <c r="R683" s="84"/>
      <c r="S683" s="63"/>
      <c r="U683" s="63"/>
    </row>
    <row r="684" spans="1:33">
      <c r="A684" s="19" t="s">
        <v>1906</v>
      </c>
      <c r="B684" s="55" t="s">
        <v>41</v>
      </c>
      <c r="C684" s="55" t="s">
        <v>263</v>
      </c>
      <c r="D684" s="68" t="s">
        <v>1754</v>
      </c>
      <c r="E684" s="17"/>
      <c r="F684" s="73"/>
      <c r="G684" s="74"/>
      <c r="H684" s="68" t="s">
        <v>2006</v>
      </c>
      <c r="I684" s="17"/>
      <c r="J684" s="68" t="s">
        <v>2011</v>
      </c>
      <c r="M684" s="55"/>
      <c r="N684" s="18">
        <v>17</v>
      </c>
      <c r="S684" s="18">
        <v>17</v>
      </c>
      <c r="T684" s="77"/>
    </row>
    <row r="685" spans="1:33">
      <c r="A685" s="19" t="s">
        <v>1906</v>
      </c>
      <c r="B685" s="55" t="s">
        <v>12</v>
      </c>
      <c r="C685" s="55" t="s">
        <v>1042</v>
      </c>
      <c r="D685" s="68" t="s">
        <v>1754</v>
      </c>
      <c r="E685" s="17"/>
      <c r="F685" s="73"/>
      <c r="G685" s="74"/>
      <c r="H685" s="57" t="s">
        <v>2009</v>
      </c>
      <c r="I685" s="17"/>
      <c r="J685" s="57" t="s">
        <v>2008</v>
      </c>
      <c r="M685" s="55"/>
      <c r="N685" s="18">
        <v>17</v>
      </c>
      <c r="S685" s="18">
        <v>17</v>
      </c>
      <c r="T685" s="53"/>
      <c r="Y685" s="38"/>
      <c r="Z685" s="38"/>
      <c r="AA685" s="178"/>
      <c r="AB685" s="56"/>
      <c r="AC685" s="56"/>
      <c r="AD685" s="56"/>
      <c r="AE685" s="56"/>
      <c r="AF685" s="56"/>
      <c r="AG685" s="56"/>
    </row>
    <row r="686" spans="1:33">
      <c r="A686" s="19" t="s">
        <v>1906</v>
      </c>
      <c r="B686" s="55" t="s">
        <v>197</v>
      </c>
      <c r="C686" s="55" t="s">
        <v>247</v>
      </c>
      <c r="D686" s="68" t="s">
        <v>55</v>
      </c>
      <c r="M686" s="55"/>
      <c r="N686" s="18">
        <v>18</v>
      </c>
      <c r="S686" s="18"/>
    </row>
    <row r="687" spans="1:33">
      <c r="A687" s="179" t="s">
        <v>1906</v>
      </c>
      <c r="B687" s="18" t="s">
        <v>35</v>
      </c>
      <c r="C687" s="55" t="s">
        <v>1403</v>
      </c>
      <c r="D687" s="68" t="s">
        <v>1777</v>
      </c>
      <c r="M687" s="55"/>
      <c r="N687" s="18">
        <v>19</v>
      </c>
      <c r="S687" s="236"/>
      <c r="T687" s="236"/>
      <c r="U687" s="236"/>
      <c r="V687" s="385"/>
      <c r="W687" s="38" t="s">
        <v>2952</v>
      </c>
      <c r="X687" s="56"/>
    </row>
    <row r="688" spans="1:33">
      <c r="A688" s="19" t="s">
        <v>1906</v>
      </c>
      <c r="B688" s="36"/>
      <c r="C688" s="379" t="s">
        <v>1908</v>
      </c>
      <c r="D688" s="37" t="s">
        <v>61</v>
      </c>
      <c r="N688" s="18">
        <v>20</v>
      </c>
      <c r="X688" s="63"/>
      <c r="Y688" s="38"/>
      <c r="Z688" s="38"/>
      <c r="AA688" s="178"/>
      <c r="AB688" s="56"/>
      <c r="AC688" s="56"/>
      <c r="AD688" s="56"/>
      <c r="AE688" s="56"/>
      <c r="AF688" s="56"/>
      <c r="AG688" s="56"/>
    </row>
    <row r="689" spans="1:33">
      <c r="A689" s="19" t="s">
        <v>1906</v>
      </c>
      <c r="B689" s="36"/>
      <c r="C689" s="379" t="s">
        <v>1915</v>
      </c>
      <c r="D689" s="37" t="s">
        <v>1802</v>
      </c>
      <c r="N689" s="18">
        <v>20</v>
      </c>
    </row>
    <row r="690" spans="1:33">
      <c r="A690" s="19" t="s">
        <v>1906</v>
      </c>
      <c r="B690" s="36"/>
      <c r="C690" s="379" t="s">
        <v>1917</v>
      </c>
      <c r="D690" s="37" t="s">
        <v>1769</v>
      </c>
      <c r="N690" s="18">
        <v>20</v>
      </c>
      <c r="X690" s="56"/>
      <c r="Y690" s="38"/>
      <c r="Z690" s="38"/>
      <c r="AA690" s="178"/>
      <c r="AB690" s="56"/>
      <c r="AC690" s="56"/>
      <c r="AD690" s="56"/>
      <c r="AE690" s="56"/>
      <c r="AF690" s="56"/>
      <c r="AG690" s="56"/>
    </row>
    <row r="691" spans="1:33">
      <c r="A691" s="19" t="s">
        <v>1919</v>
      </c>
      <c r="B691" s="55" t="s">
        <v>45</v>
      </c>
      <c r="C691" s="55" t="s">
        <v>1348</v>
      </c>
      <c r="D691" s="68" t="s">
        <v>114</v>
      </c>
      <c r="M691" s="55"/>
      <c r="N691" s="18">
        <v>1</v>
      </c>
      <c r="P691" s="87">
        <v>578</v>
      </c>
      <c r="Q691" s="85">
        <v>10</v>
      </c>
      <c r="S691" s="18"/>
    </row>
    <row r="692" spans="1:33">
      <c r="A692" s="178" t="s">
        <v>1919</v>
      </c>
      <c r="B692" s="18" t="s">
        <v>28</v>
      </c>
      <c r="C692" s="55" t="s">
        <v>580</v>
      </c>
      <c r="D692" s="68" t="s">
        <v>114</v>
      </c>
      <c r="M692" s="55"/>
      <c r="N692" s="18">
        <v>1</v>
      </c>
      <c r="P692" s="87">
        <v>55</v>
      </c>
      <c r="Q692" s="85">
        <v>0</v>
      </c>
      <c r="S692" s="18"/>
      <c r="T692" s="63">
        <v>4</v>
      </c>
      <c r="U692" s="18">
        <v>28</v>
      </c>
      <c r="V692" s="382">
        <v>32528</v>
      </c>
      <c r="W692" s="38" t="s">
        <v>2954</v>
      </c>
      <c r="X692" s="56"/>
    </row>
    <row r="693" spans="1:33">
      <c r="A693" s="19" t="s">
        <v>1919</v>
      </c>
      <c r="B693" s="55" t="s">
        <v>45</v>
      </c>
      <c r="C693" s="55" t="s">
        <v>654</v>
      </c>
      <c r="D693" s="68" t="s">
        <v>61</v>
      </c>
      <c r="E693" s="19">
        <v>0</v>
      </c>
      <c r="G693" s="67">
        <v>4</v>
      </c>
      <c r="M693" s="55"/>
      <c r="N693" s="18">
        <v>2</v>
      </c>
      <c r="O693" s="69" t="s">
        <v>2003</v>
      </c>
      <c r="Q693" s="85">
        <v>254</v>
      </c>
      <c r="R693" s="83">
        <v>41</v>
      </c>
      <c r="S693" s="18"/>
    </row>
    <row r="694" spans="1:33">
      <c r="A694" s="179" t="s">
        <v>1919</v>
      </c>
      <c r="B694" s="18" t="s">
        <v>52</v>
      </c>
      <c r="C694" s="55" t="s">
        <v>2430</v>
      </c>
      <c r="D694" s="68" t="s">
        <v>61</v>
      </c>
      <c r="E694" s="19">
        <v>0</v>
      </c>
      <c r="G694" s="67">
        <v>0</v>
      </c>
      <c r="H694" s="68" t="s">
        <v>2006</v>
      </c>
      <c r="M694" s="55"/>
      <c r="N694" s="18">
        <v>2</v>
      </c>
      <c r="O694" s="69" t="s">
        <v>123</v>
      </c>
      <c r="Q694" s="85">
        <v>77</v>
      </c>
      <c r="R694" s="83">
        <v>6</v>
      </c>
      <c r="S694" s="18">
        <v>17</v>
      </c>
      <c r="T694" s="53">
        <v>28</v>
      </c>
      <c r="U694" s="224">
        <v>23</v>
      </c>
      <c r="V694" s="382">
        <v>34354</v>
      </c>
      <c r="W694" s="38" t="s">
        <v>2946</v>
      </c>
    </row>
    <row r="695" spans="1:33" s="236" customFormat="1">
      <c r="A695" s="19" t="s">
        <v>1919</v>
      </c>
      <c r="B695" s="55" t="s">
        <v>221</v>
      </c>
      <c r="C695" s="55" t="s">
        <v>865</v>
      </c>
      <c r="D695" s="68" t="s">
        <v>61</v>
      </c>
      <c r="E695" s="19">
        <v>0</v>
      </c>
      <c r="F695" s="66"/>
      <c r="G695" s="67">
        <v>0</v>
      </c>
      <c r="H695" s="68"/>
      <c r="I695" s="19"/>
      <c r="J695" s="68"/>
      <c r="K695" s="19"/>
      <c r="L695" s="68"/>
      <c r="M695" s="55"/>
      <c r="N695" s="18">
        <v>2</v>
      </c>
      <c r="O695" s="69" t="s">
        <v>1999</v>
      </c>
      <c r="P695" s="87"/>
      <c r="Q695" s="85">
        <v>25</v>
      </c>
      <c r="R695" s="83">
        <v>0</v>
      </c>
      <c r="S695" s="18"/>
      <c r="T695" s="63"/>
      <c r="U695" s="18"/>
      <c r="V695" s="382"/>
      <c r="W695" s="354"/>
      <c r="X695" s="63"/>
      <c r="AA695" s="39"/>
      <c r="AB695" s="55"/>
      <c r="AC695" s="55"/>
      <c r="AD695" s="55"/>
      <c r="AE695" s="55"/>
      <c r="AF695" s="55"/>
      <c r="AG695" s="55"/>
    </row>
    <row r="696" spans="1:33">
      <c r="A696" s="19" t="s">
        <v>1919</v>
      </c>
      <c r="B696" s="55" t="s">
        <v>197</v>
      </c>
      <c r="C696" s="55" t="s">
        <v>279</v>
      </c>
      <c r="D696" s="68" t="s">
        <v>53</v>
      </c>
      <c r="E696" s="19">
        <v>0</v>
      </c>
      <c r="H696" s="68" t="s">
        <v>2010</v>
      </c>
      <c r="M696" s="55"/>
      <c r="N696" s="18">
        <v>4</v>
      </c>
      <c r="O696" s="69" t="s">
        <v>123</v>
      </c>
      <c r="R696" s="83">
        <v>106</v>
      </c>
      <c r="S696" s="18">
        <v>17</v>
      </c>
      <c r="Y696" s="38"/>
      <c r="Z696" s="38"/>
      <c r="AA696" s="178"/>
      <c r="AB696" s="56"/>
      <c r="AC696" s="56"/>
      <c r="AD696" s="56"/>
      <c r="AE696" s="56"/>
      <c r="AF696" s="56"/>
      <c r="AG696" s="56"/>
    </row>
    <row r="697" spans="1:33">
      <c r="A697" s="19" t="s">
        <v>1919</v>
      </c>
      <c r="B697" s="55" t="s">
        <v>82</v>
      </c>
      <c r="C697" s="55" t="s">
        <v>904</v>
      </c>
      <c r="D697" s="68" t="s">
        <v>53</v>
      </c>
      <c r="E697" s="19">
        <v>0</v>
      </c>
      <c r="M697" s="55"/>
      <c r="N697" s="18">
        <v>4</v>
      </c>
      <c r="O697" s="69" t="s">
        <v>123</v>
      </c>
      <c r="R697" s="83">
        <v>83</v>
      </c>
      <c r="S697" s="18"/>
    </row>
    <row r="698" spans="1:33">
      <c r="A698" s="19" t="s">
        <v>1919</v>
      </c>
      <c r="B698" s="55" t="s">
        <v>76</v>
      </c>
      <c r="C698" s="55" t="s">
        <v>1354</v>
      </c>
      <c r="D698" s="68" t="s">
        <v>1769</v>
      </c>
      <c r="E698" s="19">
        <v>0</v>
      </c>
      <c r="M698" s="55"/>
      <c r="N698" s="18">
        <v>4</v>
      </c>
      <c r="O698" s="69" t="s">
        <v>123</v>
      </c>
      <c r="R698" s="83">
        <v>38</v>
      </c>
      <c r="S698" s="72"/>
      <c r="X698" s="56"/>
    </row>
    <row r="699" spans="1:33">
      <c r="A699" s="19" t="s">
        <v>1919</v>
      </c>
      <c r="B699" s="55" t="s">
        <v>41</v>
      </c>
      <c r="C699" s="55" t="s">
        <v>1147</v>
      </c>
      <c r="D699" s="68" t="s">
        <v>1769</v>
      </c>
      <c r="E699" s="19">
        <v>0</v>
      </c>
      <c r="M699" s="55"/>
      <c r="N699" s="18">
        <v>4</v>
      </c>
      <c r="O699" s="69" t="s">
        <v>1999</v>
      </c>
      <c r="R699" s="83">
        <v>30</v>
      </c>
      <c r="S699" s="18"/>
    </row>
    <row r="700" spans="1:33">
      <c r="A700" s="179" t="s">
        <v>1919</v>
      </c>
      <c r="B700" s="18" t="s">
        <v>101</v>
      </c>
      <c r="C700" s="55" t="s">
        <v>1615</v>
      </c>
      <c r="D700" s="57" t="s">
        <v>1769</v>
      </c>
      <c r="E700" s="19">
        <v>0</v>
      </c>
      <c r="G700" s="74"/>
      <c r="H700" s="68" t="s">
        <v>2011</v>
      </c>
      <c r="M700" s="55"/>
      <c r="N700" s="18">
        <v>4</v>
      </c>
      <c r="O700" s="69" t="s">
        <v>2001</v>
      </c>
      <c r="R700" s="83">
        <v>24</v>
      </c>
      <c r="S700" s="18">
        <v>17</v>
      </c>
      <c r="U700" s="236"/>
      <c r="V700" s="385"/>
      <c r="W700" s="38" t="s">
        <v>2950</v>
      </c>
    </row>
    <row r="701" spans="1:33">
      <c r="A701" s="19" t="s">
        <v>1919</v>
      </c>
      <c r="B701" s="55" t="s">
        <v>71</v>
      </c>
      <c r="C701" s="55" t="s">
        <v>1380</v>
      </c>
      <c r="D701" s="68" t="s">
        <v>104</v>
      </c>
      <c r="E701" s="19">
        <v>0</v>
      </c>
      <c r="G701" s="67">
        <v>0</v>
      </c>
      <c r="M701" s="55"/>
      <c r="N701" s="18">
        <v>5</v>
      </c>
      <c r="O701" s="69" t="s">
        <v>2002</v>
      </c>
      <c r="R701" s="83">
        <v>83</v>
      </c>
      <c r="S701" s="18"/>
      <c r="Y701" s="38"/>
      <c r="Z701" s="38"/>
      <c r="AA701" s="178"/>
      <c r="AB701" s="56"/>
      <c r="AC701" s="56"/>
      <c r="AD701" s="56"/>
      <c r="AE701" s="56"/>
      <c r="AF701" s="56"/>
      <c r="AG701" s="56"/>
    </row>
    <row r="702" spans="1:33">
      <c r="A702" s="19" t="s">
        <v>1919</v>
      </c>
      <c r="B702" s="55" t="s">
        <v>129</v>
      </c>
      <c r="C702" s="55" t="s">
        <v>1267</v>
      </c>
      <c r="D702" s="68" t="s">
        <v>104</v>
      </c>
      <c r="E702" s="19">
        <v>4</v>
      </c>
      <c r="G702" s="67">
        <v>0</v>
      </c>
      <c r="H702" s="68" t="s">
        <v>1762</v>
      </c>
      <c r="I702" s="18">
        <v>0</v>
      </c>
      <c r="M702" s="55"/>
      <c r="N702" s="18">
        <v>5</v>
      </c>
      <c r="O702" s="69" t="s">
        <v>1999</v>
      </c>
      <c r="R702" s="83">
        <v>10</v>
      </c>
      <c r="S702" s="18"/>
    </row>
    <row r="703" spans="1:33">
      <c r="A703" s="179" t="s">
        <v>1919</v>
      </c>
      <c r="B703" s="18" t="s">
        <v>24</v>
      </c>
      <c r="C703" s="55" t="s">
        <v>1243</v>
      </c>
      <c r="D703" s="68" t="s">
        <v>1762</v>
      </c>
      <c r="E703" s="19">
        <v>0</v>
      </c>
      <c r="G703" s="67">
        <v>5</v>
      </c>
      <c r="H703" s="68" t="s">
        <v>104</v>
      </c>
      <c r="I703" s="18">
        <v>6</v>
      </c>
      <c r="M703" s="55"/>
      <c r="N703" s="18">
        <v>5</v>
      </c>
      <c r="O703" s="69" t="s">
        <v>1999</v>
      </c>
      <c r="R703" s="83">
        <v>3</v>
      </c>
      <c r="S703" s="18"/>
      <c r="U703" s="236"/>
      <c r="V703" s="385"/>
      <c r="W703" s="38" t="s">
        <v>2953</v>
      </c>
      <c r="X703" s="56"/>
      <c r="Y703" s="38"/>
      <c r="Z703" s="38"/>
      <c r="AA703" s="178"/>
    </row>
    <row r="704" spans="1:33">
      <c r="A704" s="19" t="s">
        <v>1919</v>
      </c>
      <c r="B704" s="55" t="s">
        <v>112</v>
      </c>
      <c r="C704" s="55" t="s">
        <v>1232</v>
      </c>
      <c r="D704" s="68" t="s">
        <v>1759</v>
      </c>
      <c r="E704" s="19">
        <v>6</v>
      </c>
      <c r="G704" s="67">
        <v>7</v>
      </c>
      <c r="M704" s="55"/>
      <c r="N704" s="18">
        <v>6</v>
      </c>
      <c r="S704" s="18"/>
    </row>
    <row r="705" spans="1:33">
      <c r="A705" s="19" t="s">
        <v>1919</v>
      </c>
      <c r="B705" s="55" t="s">
        <v>161</v>
      </c>
      <c r="C705" s="55" t="s">
        <v>1398</v>
      </c>
      <c r="D705" s="68" t="s">
        <v>1766</v>
      </c>
      <c r="E705" s="19">
        <v>6</v>
      </c>
      <c r="G705" s="67">
        <v>7</v>
      </c>
      <c r="M705" s="55"/>
      <c r="N705" s="18">
        <v>7</v>
      </c>
      <c r="S705" s="18"/>
      <c r="X705" s="56"/>
    </row>
    <row r="706" spans="1:33">
      <c r="A706" s="19" t="s">
        <v>1919</v>
      </c>
      <c r="B706" s="55" t="s">
        <v>79</v>
      </c>
      <c r="C706" s="55" t="s">
        <v>669</v>
      </c>
      <c r="D706" s="68" t="s">
        <v>1766</v>
      </c>
      <c r="E706" s="19">
        <v>5</v>
      </c>
      <c r="G706" s="67">
        <v>3</v>
      </c>
      <c r="H706" s="68" t="s">
        <v>1759</v>
      </c>
      <c r="I706" s="19">
        <v>0</v>
      </c>
      <c r="M706" s="55"/>
      <c r="N706" s="18">
        <v>7</v>
      </c>
      <c r="S706" s="18"/>
      <c r="X706" s="63"/>
    </row>
    <row r="707" spans="1:33">
      <c r="A707" s="19" t="s">
        <v>1919</v>
      </c>
      <c r="B707" s="55" t="s">
        <v>41</v>
      </c>
      <c r="C707" s="55" t="s">
        <v>1127</v>
      </c>
      <c r="D707" s="68" t="s">
        <v>1756</v>
      </c>
      <c r="E707" s="19">
        <v>4</v>
      </c>
      <c r="G707" s="67">
        <v>5</v>
      </c>
      <c r="M707" s="55"/>
      <c r="N707" s="18">
        <v>7</v>
      </c>
      <c r="S707" s="18"/>
    </row>
    <row r="708" spans="1:33">
      <c r="A708" s="179" t="s">
        <v>1919</v>
      </c>
      <c r="B708" s="18" t="s">
        <v>32</v>
      </c>
      <c r="C708" s="55" t="s">
        <v>730</v>
      </c>
      <c r="D708" s="68" t="s">
        <v>1784</v>
      </c>
      <c r="E708" s="19">
        <v>4</v>
      </c>
      <c r="G708" s="67">
        <v>5</v>
      </c>
      <c r="H708" s="68" t="s">
        <v>1781</v>
      </c>
      <c r="I708" s="19">
        <v>0</v>
      </c>
      <c r="M708" s="55"/>
      <c r="N708" s="18">
        <v>8</v>
      </c>
      <c r="S708" s="18"/>
      <c r="U708" s="236"/>
      <c r="V708" s="383"/>
      <c r="W708" s="236" t="s">
        <v>2834</v>
      </c>
    </row>
    <row r="709" spans="1:33">
      <c r="A709" s="19" t="s">
        <v>1919</v>
      </c>
      <c r="B709" s="55" t="s">
        <v>41</v>
      </c>
      <c r="C709" s="55" t="s">
        <v>1326</v>
      </c>
      <c r="D709" s="68" t="s">
        <v>1793</v>
      </c>
      <c r="E709" s="19">
        <v>0</v>
      </c>
      <c r="G709" s="67">
        <v>3</v>
      </c>
      <c r="H709" s="68" t="s">
        <v>1781</v>
      </c>
      <c r="I709" s="19">
        <v>0</v>
      </c>
      <c r="M709" s="55"/>
      <c r="N709" s="18">
        <v>8</v>
      </c>
      <c r="S709" s="18"/>
    </row>
    <row r="710" spans="1:33">
      <c r="A710" s="19" t="s">
        <v>1919</v>
      </c>
      <c r="B710" s="55" t="s">
        <v>68</v>
      </c>
      <c r="C710" s="55" t="s">
        <v>743</v>
      </c>
      <c r="D710" s="68" t="s">
        <v>1793</v>
      </c>
      <c r="E710" s="19">
        <v>0</v>
      </c>
      <c r="G710" s="67">
        <v>0</v>
      </c>
      <c r="M710" s="55"/>
      <c r="N710" s="18">
        <v>8</v>
      </c>
      <c r="S710" s="18"/>
    </row>
    <row r="711" spans="1:33">
      <c r="A711" s="19" t="s">
        <v>1919</v>
      </c>
      <c r="B711" s="55" t="s">
        <v>137</v>
      </c>
      <c r="C711" s="55" t="s">
        <v>1055</v>
      </c>
      <c r="D711" s="68" t="s">
        <v>1793</v>
      </c>
      <c r="E711" s="19">
        <v>0</v>
      </c>
      <c r="G711" s="67">
        <v>0</v>
      </c>
      <c r="H711" s="68" t="s">
        <v>1781</v>
      </c>
      <c r="I711" s="19">
        <v>0</v>
      </c>
      <c r="J711" s="68" t="s">
        <v>1759</v>
      </c>
      <c r="M711" s="55"/>
      <c r="N711" s="18">
        <v>8</v>
      </c>
      <c r="S711" s="18"/>
    </row>
    <row r="712" spans="1:33">
      <c r="A712" s="19" t="s">
        <v>1919</v>
      </c>
      <c r="B712" s="56" t="s">
        <v>57</v>
      </c>
      <c r="C712" s="56" t="s">
        <v>697</v>
      </c>
      <c r="D712" s="57" t="s">
        <v>1789</v>
      </c>
      <c r="E712" s="58">
        <v>5</v>
      </c>
      <c r="F712" s="59"/>
      <c r="G712" s="60">
        <v>1</v>
      </c>
      <c r="H712" s="61" t="s">
        <v>456</v>
      </c>
      <c r="I712" s="62" t="s">
        <v>14</v>
      </c>
      <c r="J712" s="61"/>
      <c r="K712" s="63"/>
      <c r="L712" s="61"/>
      <c r="M712" s="63"/>
      <c r="N712" s="63">
        <v>9</v>
      </c>
      <c r="O712" s="64"/>
      <c r="P712" s="88"/>
      <c r="Q712" s="86"/>
      <c r="R712" s="84"/>
      <c r="S712" s="63"/>
      <c r="U712" s="63"/>
      <c r="Y712" s="38"/>
      <c r="Z712" s="38"/>
      <c r="AA712" s="178"/>
      <c r="AB712" s="56"/>
      <c r="AC712" s="56"/>
      <c r="AD712" s="56"/>
      <c r="AE712" s="56"/>
      <c r="AF712" s="56"/>
      <c r="AG712" s="56"/>
    </row>
    <row r="713" spans="1:33">
      <c r="A713" s="19" t="s">
        <v>1919</v>
      </c>
      <c r="B713" s="56" t="s">
        <v>101</v>
      </c>
      <c r="C713" s="56" t="s">
        <v>882</v>
      </c>
      <c r="D713" s="57" t="s">
        <v>1789</v>
      </c>
      <c r="E713" s="58">
        <v>5</v>
      </c>
      <c r="F713" s="59"/>
      <c r="G713" s="60">
        <v>0</v>
      </c>
      <c r="H713" s="61"/>
      <c r="I713" s="62"/>
      <c r="J713" s="61"/>
      <c r="K713" s="63"/>
      <c r="L713" s="61"/>
      <c r="M713" s="63"/>
      <c r="N713" s="63">
        <v>9</v>
      </c>
      <c r="O713" s="64"/>
      <c r="P713" s="88"/>
      <c r="Q713" s="86"/>
      <c r="R713" s="84"/>
      <c r="S713" s="63"/>
      <c r="U713" s="63"/>
    </row>
    <row r="714" spans="1:33">
      <c r="A714" s="178" t="s">
        <v>1919</v>
      </c>
      <c r="B714" s="19" t="s">
        <v>151</v>
      </c>
      <c r="C714" s="56" t="s">
        <v>1378</v>
      </c>
      <c r="D714" s="57" t="s">
        <v>1796</v>
      </c>
      <c r="E714" s="58">
        <v>4</v>
      </c>
      <c r="F714" s="59"/>
      <c r="G714" s="60">
        <v>2</v>
      </c>
      <c r="H714" s="61"/>
      <c r="I714" s="62"/>
      <c r="J714" s="61"/>
      <c r="K714" s="63"/>
      <c r="L714" s="61"/>
      <c r="M714" s="63"/>
      <c r="N714" s="63">
        <v>9</v>
      </c>
      <c r="O714" s="64"/>
      <c r="P714" s="88"/>
      <c r="Q714" s="86"/>
      <c r="R714" s="84"/>
      <c r="S714" s="63"/>
      <c r="T714" s="236"/>
      <c r="U714" s="236"/>
      <c r="V714" s="385"/>
      <c r="W714" s="38" t="s">
        <v>2951</v>
      </c>
      <c r="X714" s="56"/>
    </row>
    <row r="715" spans="1:33">
      <c r="A715" s="19" t="s">
        <v>1919</v>
      </c>
      <c r="B715" s="56" t="s">
        <v>21</v>
      </c>
      <c r="C715" s="56" t="s">
        <v>1670</v>
      </c>
      <c r="D715" s="68" t="s">
        <v>456</v>
      </c>
      <c r="E715" s="58">
        <v>4</v>
      </c>
      <c r="F715" s="59"/>
      <c r="G715" s="60">
        <v>0</v>
      </c>
      <c r="H715" s="61"/>
      <c r="I715" s="62"/>
      <c r="J715" s="61"/>
      <c r="K715" s="63"/>
      <c r="L715" s="61"/>
      <c r="M715" s="63"/>
      <c r="N715" s="63">
        <v>9</v>
      </c>
      <c r="O715" s="64"/>
      <c r="P715" s="88"/>
      <c r="Q715" s="86"/>
      <c r="R715" s="84"/>
      <c r="S715" s="63"/>
      <c r="U715" s="63"/>
    </row>
    <row r="716" spans="1:33">
      <c r="A716" s="19" t="s">
        <v>1919</v>
      </c>
      <c r="B716" s="56" t="s">
        <v>49</v>
      </c>
      <c r="C716" s="56" t="s">
        <v>1433</v>
      </c>
      <c r="D716" s="57" t="s">
        <v>1830</v>
      </c>
      <c r="E716" s="58">
        <v>0</v>
      </c>
      <c r="F716" s="59"/>
      <c r="G716" s="60">
        <v>3</v>
      </c>
      <c r="H716" s="61"/>
      <c r="I716" s="62"/>
      <c r="J716" s="61"/>
      <c r="K716" s="63"/>
      <c r="L716" s="61"/>
      <c r="M716" s="63"/>
      <c r="N716" s="63">
        <v>9</v>
      </c>
      <c r="O716" s="64"/>
      <c r="P716" s="88"/>
      <c r="Q716" s="86"/>
      <c r="R716" s="84"/>
      <c r="S716" s="63"/>
      <c r="U716" s="63"/>
    </row>
    <row r="717" spans="1:33">
      <c r="A717" s="19" t="s">
        <v>1919</v>
      </c>
      <c r="B717" s="56" t="s">
        <v>71</v>
      </c>
      <c r="C717" s="56" t="s">
        <v>879</v>
      </c>
      <c r="D717" s="57" t="s">
        <v>1830</v>
      </c>
      <c r="E717" s="58">
        <v>0</v>
      </c>
      <c r="F717" s="59"/>
      <c r="G717" s="60">
        <v>2</v>
      </c>
      <c r="H717" s="61"/>
      <c r="I717" s="62"/>
      <c r="J717" s="61"/>
      <c r="K717" s="63"/>
      <c r="L717" s="61"/>
      <c r="M717" s="63"/>
      <c r="N717" s="63">
        <v>9</v>
      </c>
      <c r="O717" s="64"/>
      <c r="P717" s="88"/>
      <c r="Q717" s="86"/>
      <c r="R717" s="84"/>
      <c r="S717" s="63"/>
      <c r="U717" s="63"/>
      <c r="Y717" s="38"/>
      <c r="Z717" s="38"/>
      <c r="AA717" s="178"/>
    </row>
    <row r="718" spans="1:33">
      <c r="A718" s="19" t="s">
        <v>1919</v>
      </c>
      <c r="B718" s="56" t="s">
        <v>137</v>
      </c>
      <c r="C718" s="56" t="s">
        <v>498</v>
      </c>
      <c r="D718" s="57" t="s">
        <v>1760</v>
      </c>
      <c r="E718" s="58">
        <v>4</v>
      </c>
      <c r="F718" s="59"/>
      <c r="G718" s="60">
        <v>2</v>
      </c>
      <c r="H718" s="61"/>
      <c r="I718" s="62"/>
      <c r="J718" s="61"/>
      <c r="K718" s="63"/>
      <c r="L718" s="61"/>
      <c r="M718" s="63"/>
      <c r="N718" s="63">
        <v>10</v>
      </c>
      <c r="O718" s="64"/>
      <c r="P718" s="88"/>
      <c r="Q718" s="86"/>
      <c r="R718" s="84"/>
      <c r="S718" s="63"/>
      <c r="U718" s="63"/>
    </row>
    <row r="719" spans="1:33">
      <c r="A719" s="19" t="s">
        <v>1919</v>
      </c>
      <c r="B719" s="56" t="s">
        <v>82</v>
      </c>
      <c r="C719" s="56" t="s">
        <v>1315</v>
      </c>
      <c r="D719" s="57" t="s">
        <v>1760</v>
      </c>
      <c r="E719" s="58">
        <v>4</v>
      </c>
      <c r="F719" s="59"/>
      <c r="G719" s="60">
        <v>2</v>
      </c>
      <c r="H719" s="61"/>
      <c r="I719" s="62"/>
      <c r="J719" s="61"/>
      <c r="K719" s="63"/>
      <c r="L719" s="61"/>
      <c r="M719" s="63"/>
      <c r="N719" s="63">
        <v>10</v>
      </c>
      <c r="O719" s="64"/>
      <c r="P719" s="88"/>
      <c r="Q719" s="86"/>
      <c r="R719" s="84"/>
      <c r="S719" s="63"/>
      <c r="U719" s="63"/>
      <c r="X719" s="56"/>
      <c r="Y719" s="38"/>
      <c r="Z719" s="38"/>
      <c r="AA719" s="178"/>
      <c r="AB719" s="56"/>
      <c r="AC719" s="56"/>
      <c r="AD719" s="56"/>
      <c r="AE719" s="56"/>
      <c r="AF719" s="56"/>
      <c r="AG719" s="56"/>
    </row>
    <row r="720" spans="1:33">
      <c r="A720" s="19" t="s">
        <v>1919</v>
      </c>
      <c r="B720" s="56" t="s">
        <v>71</v>
      </c>
      <c r="C720" s="56" t="s">
        <v>806</v>
      </c>
      <c r="D720" s="57" t="s">
        <v>1764</v>
      </c>
      <c r="E720" s="58">
        <v>0</v>
      </c>
      <c r="F720" s="59"/>
      <c r="G720" s="60" t="s">
        <v>2027</v>
      </c>
      <c r="H720" s="61"/>
      <c r="I720" s="62"/>
      <c r="J720" s="61"/>
      <c r="K720" s="63"/>
      <c r="L720" s="61"/>
      <c r="M720" s="63"/>
      <c r="N720" s="63">
        <v>10</v>
      </c>
      <c r="O720" s="64"/>
      <c r="P720" s="88"/>
      <c r="Q720" s="86"/>
      <c r="R720" s="84"/>
      <c r="S720" s="63"/>
      <c r="U720" s="63"/>
      <c r="Y720" s="38"/>
      <c r="Z720" s="38"/>
      <c r="AA720" s="178"/>
      <c r="AB720" s="56"/>
      <c r="AC720" s="56"/>
      <c r="AD720" s="56"/>
      <c r="AE720" s="56"/>
      <c r="AF720" s="56"/>
      <c r="AG720" s="56"/>
    </row>
    <row r="721" spans="1:33">
      <c r="A721" s="179" t="s">
        <v>1919</v>
      </c>
      <c r="B721" s="19" t="s">
        <v>127</v>
      </c>
      <c r="C721" s="56" t="s">
        <v>814</v>
      </c>
      <c r="D721" s="57" t="s">
        <v>1764</v>
      </c>
      <c r="E721" s="58">
        <v>0</v>
      </c>
      <c r="F721" s="59"/>
      <c r="G721" s="60">
        <v>9</v>
      </c>
      <c r="H721" s="61"/>
      <c r="I721" s="62"/>
      <c r="J721" s="61"/>
      <c r="K721" s="63"/>
      <c r="L721" s="61"/>
      <c r="M721" s="63"/>
      <c r="N721" s="63">
        <v>10</v>
      </c>
      <c r="O721" s="64"/>
      <c r="P721" s="88"/>
      <c r="Q721" s="86"/>
      <c r="R721" s="84"/>
      <c r="S721" s="63"/>
      <c r="U721" s="63"/>
      <c r="V721" s="385"/>
      <c r="W721" s="38" t="s">
        <v>2953</v>
      </c>
      <c r="X721" s="56"/>
      <c r="Y721" s="38"/>
      <c r="Z721" s="38"/>
      <c r="AA721" s="178"/>
    </row>
    <row r="722" spans="1:33">
      <c r="A722" s="19" t="s">
        <v>1919</v>
      </c>
      <c r="B722" s="56" t="s">
        <v>137</v>
      </c>
      <c r="C722" s="56" t="s">
        <v>136</v>
      </c>
      <c r="D722" s="57" t="s">
        <v>1764</v>
      </c>
      <c r="E722" s="58">
        <v>0</v>
      </c>
      <c r="F722" s="59"/>
      <c r="G722" s="60">
        <v>3</v>
      </c>
      <c r="H722" s="61"/>
      <c r="I722" s="62"/>
      <c r="J722" s="61"/>
      <c r="K722" s="63"/>
      <c r="L722" s="61"/>
      <c r="M722" s="63"/>
      <c r="N722" s="63">
        <v>10</v>
      </c>
      <c r="O722" s="64"/>
      <c r="P722" s="88"/>
      <c r="Q722" s="86"/>
      <c r="R722" s="84"/>
      <c r="S722" s="63"/>
      <c r="U722" s="63"/>
      <c r="X722" s="56"/>
      <c r="Y722" s="38"/>
      <c r="Z722" s="38"/>
      <c r="AA722" s="178"/>
      <c r="AB722" s="56"/>
      <c r="AC722" s="56"/>
      <c r="AD722" s="56"/>
      <c r="AE722" s="56"/>
      <c r="AF722" s="56"/>
      <c r="AG722" s="56"/>
    </row>
    <row r="723" spans="1:33">
      <c r="A723" s="178" t="s">
        <v>1919</v>
      </c>
      <c r="B723" s="19" t="s">
        <v>45</v>
      </c>
      <c r="C723" s="55" t="s">
        <v>2521</v>
      </c>
      <c r="D723" s="68" t="s">
        <v>285</v>
      </c>
      <c r="E723" s="58">
        <v>5</v>
      </c>
      <c r="F723" s="59">
        <v>4</v>
      </c>
      <c r="G723" s="60">
        <v>5</v>
      </c>
      <c r="H723" s="61"/>
      <c r="I723" s="62"/>
      <c r="J723" s="61"/>
      <c r="K723" s="63"/>
      <c r="L723" s="61"/>
      <c r="M723" s="63"/>
      <c r="N723" s="63">
        <v>11</v>
      </c>
      <c r="O723" s="64"/>
      <c r="P723" s="88"/>
      <c r="Q723" s="86"/>
      <c r="R723" s="84"/>
      <c r="S723" s="63"/>
      <c r="T723" s="63">
        <v>57</v>
      </c>
      <c r="U723" s="224">
        <v>23</v>
      </c>
      <c r="V723" s="382">
        <v>34383</v>
      </c>
      <c r="W723" s="355" t="s">
        <v>2822</v>
      </c>
      <c r="X723" s="56"/>
    </row>
    <row r="724" spans="1:33">
      <c r="A724" s="179" t="s">
        <v>1919</v>
      </c>
      <c r="B724" s="19" t="s">
        <v>197</v>
      </c>
      <c r="C724" s="56" t="s">
        <v>1699</v>
      </c>
      <c r="D724" s="68" t="s">
        <v>121</v>
      </c>
      <c r="E724" s="58">
        <v>0</v>
      </c>
      <c r="F724" s="59">
        <v>4</v>
      </c>
      <c r="G724" s="60">
        <v>4</v>
      </c>
      <c r="H724" s="61"/>
      <c r="I724" s="62"/>
      <c r="J724" s="61"/>
      <c r="K724" s="63"/>
      <c r="L724" s="61"/>
      <c r="M724" s="63"/>
      <c r="N724" s="63">
        <v>11</v>
      </c>
      <c r="O724" s="64"/>
      <c r="P724" s="88"/>
      <c r="Q724" s="86"/>
      <c r="R724" s="84"/>
      <c r="S724" s="236"/>
      <c r="T724" s="236"/>
      <c r="U724" s="236"/>
      <c r="V724" s="385"/>
      <c r="W724" s="38" t="s">
        <v>2952</v>
      </c>
      <c r="X724" s="56"/>
    </row>
    <row r="725" spans="1:33">
      <c r="A725" s="19" t="s">
        <v>1919</v>
      </c>
      <c r="B725" s="56" t="s">
        <v>112</v>
      </c>
      <c r="C725" s="56" t="s">
        <v>1623</v>
      </c>
      <c r="D725" s="57" t="s">
        <v>181</v>
      </c>
      <c r="E725" s="58">
        <v>4</v>
      </c>
      <c r="F725" s="59">
        <v>0</v>
      </c>
      <c r="G725" s="60">
        <v>7</v>
      </c>
      <c r="H725" s="61"/>
      <c r="I725" s="62"/>
      <c r="J725" s="61"/>
      <c r="K725" s="63"/>
      <c r="L725" s="61"/>
      <c r="M725" s="63"/>
      <c r="N725" s="63">
        <v>12</v>
      </c>
      <c r="O725" s="64"/>
      <c r="P725" s="88"/>
      <c r="Q725" s="86"/>
      <c r="R725" s="84"/>
      <c r="S725" s="63"/>
      <c r="U725" s="63"/>
    </row>
    <row r="726" spans="1:33">
      <c r="A726" s="179" t="s">
        <v>1919</v>
      </c>
      <c r="B726" s="19" t="s">
        <v>95</v>
      </c>
      <c r="C726" s="55" t="s">
        <v>2540</v>
      </c>
      <c r="D726" s="68" t="s">
        <v>178</v>
      </c>
      <c r="E726" s="58">
        <v>4</v>
      </c>
      <c r="F726" s="59">
        <v>4</v>
      </c>
      <c r="G726" s="60">
        <v>0</v>
      </c>
      <c r="H726" s="61"/>
      <c r="I726" s="62"/>
      <c r="J726" s="61"/>
      <c r="K726" s="63"/>
      <c r="L726" s="61"/>
      <c r="M726" s="63"/>
      <c r="N726" s="63">
        <v>12</v>
      </c>
      <c r="O726" s="64"/>
      <c r="P726" s="88"/>
      <c r="Q726" s="86"/>
      <c r="R726" s="84"/>
      <c r="S726" s="63"/>
      <c r="U726" s="224">
        <v>22</v>
      </c>
      <c r="W726" s="38" t="s">
        <v>2947</v>
      </c>
    </row>
    <row r="727" spans="1:33">
      <c r="A727" s="179" t="s">
        <v>1919</v>
      </c>
      <c r="B727" s="19" t="s">
        <v>35</v>
      </c>
      <c r="C727" s="56" t="s">
        <v>1256</v>
      </c>
      <c r="D727" s="57" t="s">
        <v>178</v>
      </c>
      <c r="E727" s="58">
        <v>0</v>
      </c>
      <c r="F727" s="59">
        <v>6</v>
      </c>
      <c r="G727" s="60" t="s">
        <v>2024</v>
      </c>
      <c r="H727" s="61"/>
      <c r="I727" s="62"/>
      <c r="J727" s="61"/>
      <c r="K727" s="63"/>
      <c r="L727" s="61"/>
      <c r="M727" s="63"/>
      <c r="N727" s="63">
        <v>12</v>
      </c>
      <c r="O727" s="64"/>
      <c r="P727" s="88"/>
      <c r="Q727" s="86"/>
      <c r="R727" s="84"/>
      <c r="S727" s="63"/>
      <c r="T727" s="39"/>
      <c r="U727" s="39"/>
      <c r="V727" s="383"/>
      <c r="W727" s="355" t="s">
        <v>2833</v>
      </c>
    </row>
    <row r="728" spans="1:33">
      <c r="A728" s="19" t="s">
        <v>1919</v>
      </c>
      <c r="B728" s="56" t="s">
        <v>197</v>
      </c>
      <c r="C728" s="56" t="s">
        <v>1146</v>
      </c>
      <c r="D728" s="68" t="s">
        <v>25</v>
      </c>
      <c r="E728" s="58">
        <v>0</v>
      </c>
      <c r="F728" s="59">
        <v>4</v>
      </c>
      <c r="G728" s="60">
        <v>5</v>
      </c>
      <c r="H728" s="61"/>
      <c r="I728" s="62"/>
      <c r="J728" s="61"/>
      <c r="K728" s="63"/>
      <c r="L728" s="61"/>
      <c r="M728" s="63"/>
      <c r="N728" s="63">
        <v>12</v>
      </c>
      <c r="O728" s="64"/>
      <c r="P728" s="88"/>
      <c r="Q728" s="86"/>
      <c r="R728" s="84"/>
      <c r="S728" s="63"/>
      <c r="U728" s="63"/>
    </row>
    <row r="729" spans="1:33">
      <c r="A729" s="19" t="s">
        <v>1919</v>
      </c>
      <c r="B729" s="56" t="s">
        <v>41</v>
      </c>
      <c r="C729" s="56" t="s">
        <v>391</v>
      </c>
      <c r="D729" s="68" t="s">
        <v>25</v>
      </c>
      <c r="E729" s="58">
        <v>0</v>
      </c>
      <c r="F729" s="59">
        <v>4</v>
      </c>
      <c r="G729" s="60">
        <v>4</v>
      </c>
      <c r="H729" s="61"/>
      <c r="I729" s="62"/>
      <c r="J729" s="61"/>
      <c r="K729" s="63"/>
      <c r="L729" s="61"/>
      <c r="M729" s="63"/>
      <c r="N729" s="63">
        <v>12</v>
      </c>
      <c r="O729" s="64"/>
      <c r="P729" s="88"/>
      <c r="Q729" s="86"/>
      <c r="R729" s="84"/>
      <c r="S729" s="63"/>
      <c r="U729" s="63"/>
    </row>
    <row r="730" spans="1:33">
      <c r="A730" s="19" t="s">
        <v>1919</v>
      </c>
      <c r="B730" s="56" t="s">
        <v>21</v>
      </c>
      <c r="C730" s="56" t="s">
        <v>481</v>
      </c>
      <c r="D730" s="68" t="s">
        <v>130</v>
      </c>
      <c r="E730" s="58">
        <v>0</v>
      </c>
      <c r="F730" s="59">
        <v>0</v>
      </c>
      <c r="G730" s="60">
        <v>0</v>
      </c>
      <c r="H730" s="61"/>
      <c r="I730" s="62"/>
      <c r="J730" s="61"/>
      <c r="K730" s="63"/>
      <c r="L730" s="61"/>
      <c r="M730" s="63"/>
      <c r="N730" s="63">
        <v>13</v>
      </c>
      <c r="O730" s="64"/>
      <c r="P730" s="88"/>
      <c r="Q730" s="86"/>
      <c r="R730" s="84"/>
      <c r="S730" s="63"/>
      <c r="U730" s="63"/>
    </row>
    <row r="731" spans="1:33">
      <c r="A731" s="19" t="s">
        <v>1919</v>
      </c>
      <c r="B731" s="56" t="s">
        <v>73</v>
      </c>
      <c r="C731" s="56" t="s">
        <v>915</v>
      </c>
      <c r="D731" s="57" t="s">
        <v>1808</v>
      </c>
      <c r="E731" s="58">
        <v>5</v>
      </c>
      <c r="F731" s="59">
        <v>4</v>
      </c>
      <c r="G731" s="60"/>
      <c r="H731" s="61"/>
      <c r="I731" s="62"/>
      <c r="J731" s="61"/>
      <c r="K731" s="63"/>
      <c r="L731" s="61"/>
      <c r="M731" s="63"/>
      <c r="N731" s="63">
        <v>14</v>
      </c>
      <c r="O731" s="64"/>
      <c r="P731" s="88"/>
      <c r="Q731" s="86"/>
      <c r="R731" s="84"/>
      <c r="S731" s="63"/>
      <c r="U731" s="63"/>
      <c r="W731" s="354" t="s">
        <v>2612</v>
      </c>
      <c r="Y731" s="38"/>
      <c r="Z731" s="38"/>
      <c r="AA731" s="178"/>
      <c r="AB731" s="56"/>
      <c r="AC731" s="56"/>
      <c r="AD731" s="56"/>
      <c r="AE731" s="56"/>
      <c r="AF731" s="56"/>
      <c r="AG731" s="56"/>
    </row>
    <row r="732" spans="1:33">
      <c r="A732" s="19" t="s">
        <v>1919</v>
      </c>
      <c r="B732" s="56" t="s">
        <v>159</v>
      </c>
      <c r="C732" s="56" t="s">
        <v>369</v>
      </c>
      <c r="D732" s="68" t="s">
        <v>42</v>
      </c>
      <c r="E732" s="58">
        <v>5</v>
      </c>
      <c r="F732" s="59">
        <v>6</v>
      </c>
      <c r="G732" s="60"/>
      <c r="H732" s="61"/>
      <c r="I732" s="62"/>
      <c r="J732" s="61"/>
      <c r="K732" s="63"/>
      <c r="L732" s="61"/>
      <c r="M732" s="63"/>
      <c r="N732" s="63">
        <v>14</v>
      </c>
      <c r="O732" s="64"/>
      <c r="P732" s="88"/>
      <c r="Q732" s="86"/>
      <c r="R732" s="84"/>
      <c r="S732" s="63"/>
      <c r="U732" s="63"/>
    </row>
    <row r="733" spans="1:33">
      <c r="A733" s="19" t="s">
        <v>1919</v>
      </c>
      <c r="B733" s="56" t="s">
        <v>137</v>
      </c>
      <c r="C733" s="56" t="s">
        <v>1524</v>
      </c>
      <c r="D733" s="57" t="s">
        <v>1808</v>
      </c>
      <c r="E733" s="58">
        <v>4</v>
      </c>
      <c r="F733" s="59">
        <v>0</v>
      </c>
      <c r="G733" s="60"/>
      <c r="H733" s="61"/>
      <c r="I733" s="62"/>
      <c r="J733" s="61"/>
      <c r="K733" s="63"/>
      <c r="L733" s="61"/>
      <c r="M733" s="63"/>
      <c r="N733" s="63">
        <v>14</v>
      </c>
      <c r="O733" s="64"/>
      <c r="P733" s="88"/>
      <c r="Q733" s="86"/>
      <c r="R733" s="84"/>
      <c r="S733" s="63"/>
      <c r="U733" s="63"/>
      <c r="X733" s="56"/>
      <c r="Y733" s="38"/>
      <c r="Z733" s="38"/>
      <c r="AA733" s="178"/>
      <c r="AB733" s="56"/>
      <c r="AC733" s="56"/>
      <c r="AD733" s="56"/>
      <c r="AE733" s="56"/>
      <c r="AF733" s="56"/>
      <c r="AG733" s="56"/>
    </row>
    <row r="734" spans="1:33">
      <c r="A734" s="19" t="s">
        <v>1919</v>
      </c>
      <c r="B734" s="56" t="s">
        <v>32</v>
      </c>
      <c r="C734" s="56" t="s">
        <v>1371</v>
      </c>
      <c r="D734" s="68" t="s">
        <v>108</v>
      </c>
      <c r="E734" s="58">
        <v>6</v>
      </c>
      <c r="F734" s="59"/>
      <c r="G734" s="60"/>
      <c r="H734" s="61"/>
      <c r="I734" s="62"/>
      <c r="J734" s="61"/>
      <c r="K734" s="63"/>
      <c r="L734" s="61"/>
      <c r="M734" s="63"/>
      <c r="N734" s="63">
        <v>15</v>
      </c>
      <c r="O734" s="64"/>
      <c r="P734" s="88"/>
      <c r="Q734" s="86"/>
      <c r="R734" s="84"/>
      <c r="S734" s="63"/>
      <c r="U734" s="63"/>
    </row>
    <row r="735" spans="1:33">
      <c r="A735" s="19" t="s">
        <v>1919</v>
      </c>
      <c r="B735" s="56" t="s">
        <v>142</v>
      </c>
      <c r="C735" s="56" t="s">
        <v>883</v>
      </c>
      <c r="D735" s="68" t="s">
        <v>83</v>
      </c>
      <c r="E735" s="58">
        <v>5</v>
      </c>
      <c r="F735" s="59"/>
      <c r="G735" s="60"/>
      <c r="H735" s="61"/>
      <c r="I735" s="62"/>
      <c r="J735" s="61"/>
      <c r="K735" s="63"/>
      <c r="L735" s="61"/>
      <c r="M735" s="63"/>
      <c r="N735" s="63">
        <v>15</v>
      </c>
      <c r="O735" s="64"/>
      <c r="P735" s="88"/>
      <c r="Q735" s="86"/>
      <c r="R735" s="84"/>
      <c r="S735" s="63"/>
      <c r="U735" s="63"/>
      <c r="X735" s="56"/>
    </row>
    <row r="736" spans="1:33">
      <c r="A736" s="178" t="s">
        <v>1919</v>
      </c>
      <c r="B736" s="19" t="s">
        <v>47</v>
      </c>
      <c r="C736" s="55" t="s">
        <v>2555</v>
      </c>
      <c r="D736" s="68" t="s">
        <v>83</v>
      </c>
      <c r="E736" s="58">
        <v>4</v>
      </c>
      <c r="F736" s="59"/>
      <c r="G736" s="60"/>
      <c r="H736" s="61"/>
      <c r="I736" s="62"/>
      <c r="J736" s="61"/>
      <c r="K736" s="63"/>
      <c r="L736" s="61"/>
      <c r="M736" s="63"/>
      <c r="N736" s="63">
        <v>15</v>
      </c>
      <c r="O736" s="64"/>
      <c r="P736" s="88"/>
      <c r="Q736" s="86"/>
      <c r="R736" s="84"/>
      <c r="S736" s="63"/>
      <c r="U736" s="224">
        <v>21</v>
      </c>
      <c r="V736" s="385"/>
      <c r="W736" s="38" t="s">
        <v>2948</v>
      </c>
    </row>
    <row r="737" spans="1:27">
      <c r="A737" s="179" t="s">
        <v>1919</v>
      </c>
      <c r="B737" s="19" t="s">
        <v>82</v>
      </c>
      <c r="C737" s="56" t="s">
        <v>1279</v>
      </c>
      <c r="D737" s="68" t="s">
        <v>29</v>
      </c>
      <c r="E737" s="58">
        <v>4</v>
      </c>
      <c r="F737" s="59">
        <v>4</v>
      </c>
      <c r="G737" s="60"/>
      <c r="H737" s="61"/>
      <c r="I737" s="62"/>
      <c r="J737" s="61"/>
      <c r="K737" s="63"/>
      <c r="L737" s="61"/>
      <c r="M737" s="63"/>
      <c r="N737" s="63">
        <v>16</v>
      </c>
      <c r="O737" s="64"/>
      <c r="P737" s="88"/>
      <c r="Q737" s="86"/>
      <c r="R737" s="84"/>
      <c r="S737" s="236"/>
      <c r="T737" s="236"/>
      <c r="U737" s="236"/>
      <c r="V737" s="385"/>
      <c r="W737" s="38" t="s">
        <v>2949</v>
      </c>
    </row>
    <row r="738" spans="1:27">
      <c r="A738" s="19" t="s">
        <v>1919</v>
      </c>
      <c r="B738" s="55" t="s">
        <v>76</v>
      </c>
      <c r="C738" s="55" t="s">
        <v>908</v>
      </c>
      <c r="D738" s="57" t="s">
        <v>1754</v>
      </c>
      <c r="E738" s="17"/>
      <c r="H738" s="57" t="s">
        <v>2006</v>
      </c>
      <c r="M738" s="55"/>
      <c r="N738" s="18">
        <v>17</v>
      </c>
      <c r="S738" s="18">
        <v>17</v>
      </c>
      <c r="T738" s="77"/>
    </row>
    <row r="739" spans="1:27">
      <c r="A739" s="19" t="s">
        <v>1919</v>
      </c>
      <c r="B739" s="55" t="s">
        <v>159</v>
      </c>
      <c r="C739" s="55" t="s">
        <v>158</v>
      </c>
      <c r="D739" s="68" t="s">
        <v>55</v>
      </c>
      <c r="M739" s="55"/>
      <c r="N739" s="18">
        <v>18</v>
      </c>
      <c r="S739" s="18"/>
    </row>
    <row r="740" spans="1:27">
      <c r="A740" s="19" t="s">
        <v>1919</v>
      </c>
      <c r="B740" s="55" t="s">
        <v>73</v>
      </c>
      <c r="C740" s="55" t="s">
        <v>742</v>
      </c>
      <c r="D740" s="68" t="s">
        <v>1777</v>
      </c>
      <c r="M740" s="55"/>
      <c r="N740" s="18">
        <v>19</v>
      </c>
      <c r="S740" s="18"/>
      <c r="Y740" s="38"/>
      <c r="Z740" s="38"/>
      <c r="AA740" s="178"/>
    </row>
    <row r="741" spans="1:27">
      <c r="A741" s="19" t="s">
        <v>1919</v>
      </c>
      <c r="B741" s="36"/>
      <c r="C741" s="379" t="s">
        <v>1929</v>
      </c>
      <c r="D741" s="37" t="s">
        <v>61</v>
      </c>
      <c r="N741" s="18">
        <v>20</v>
      </c>
    </row>
    <row r="742" spans="1:27">
      <c r="A742" s="19" t="s">
        <v>1919</v>
      </c>
      <c r="B742" s="36"/>
      <c r="C742" s="379" t="s">
        <v>1920</v>
      </c>
      <c r="D742" s="37" t="s">
        <v>460</v>
      </c>
      <c r="N742" s="18">
        <v>20</v>
      </c>
      <c r="X742" s="56"/>
    </row>
    <row r="743" spans="1:27">
      <c r="A743" s="19" t="s">
        <v>1919</v>
      </c>
      <c r="B743" s="36"/>
      <c r="C743" s="379" t="s">
        <v>1928</v>
      </c>
      <c r="D743" s="37" t="s">
        <v>1783</v>
      </c>
      <c r="N743" s="18">
        <v>20</v>
      </c>
      <c r="Y743" s="38"/>
      <c r="Z743" s="38"/>
      <c r="AA743" s="178"/>
    </row>
    <row r="744" spans="1:27">
      <c r="A744" s="19" t="s">
        <v>1934</v>
      </c>
      <c r="B744" s="55" t="s">
        <v>101</v>
      </c>
      <c r="C744" s="55" t="s">
        <v>241</v>
      </c>
      <c r="D744" s="68" t="s">
        <v>242</v>
      </c>
      <c r="M744" s="55"/>
      <c r="N744" s="18">
        <v>1</v>
      </c>
      <c r="P744" s="87">
        <v>625</v>
      </c>
      <c r="Q744" s="85">
        <v>52</v>
      </c>
      <c r="S744" s="18"/>
    </row>
    <row r="745" spans="1:27">
      <c r="A745" s="178" t="s">
        <v>1934</v>
      </c>
      <c r="B745" s="18" t="s">
        <v>52</v>
      </c>
      <c r="C745" s="55" t="s">
        <v>2419</v>
      </c>
      <c r="D745" s="68" t="s">
        <v>114</v>
      </c>
      <c r="M745" s="55"/>
      <c r="N745" s="18">
        <v>1</v>
      </c>
      <c r="P745" s="87">
        <v>607</v>
      </c>
      <c r="Q745" s="85">
        <v>35</v>
      </c>
      <c r="S745" s="18"/>
      <c r="T745" s="63">
        <v>11</v>
      </c>
      <c r="U745" s="224">
        <v>24</v>
      </c>
      <c r="V745" s="382">
        <v>33968</v>
      </c>
      <c r="W745" s="355" t="s">
        <v>2820</v>
      </c>
      <c r="X745" s="56"/>
    </row>
    <row r="746" spans="1:27">
      <c r="A746" s="19" t="s">
        <v>1934</v>
      </c>
      <c r="B746" s="55" t="s">
        <v>12</v>
      </c>
      <c r="C746" s="55" t="s">
        <v>1171</v>
      </c>
      <c r="D746" s="68" t="s">
        <v>61</v>
      </c>
      <c r="E746" s="19">
        <v>0</v>
      </c>
      <c r="G746" s="67">
        <v>4</v>
      </c>
      <c r="M746" s="55"/>
      <c r="N746" s="18">
        <v>2</v>
      </c>
      <c r="O746" s="69" t="s">
        <v>2002</v>
      </c>
      <c r="Q746" s="85">
        <v>293</v>
      </c>
      <c r="R746" s="83">
        <v>53</v>
      </c>
      <c r="S746" s="18"/>
    </row>
    <row r="747" spans="1:27">
      <c r="A747" s="19" t="s">
        <v>1934</v>
      </c>
      <c r="B747" s="55" t="s">
        <v>49</v>
      </c>
      <c r="C747" s="55" t="s">
        <v>1051</v>
      </c>
      <c r="D747" s="68" t="s">
        <v>61</v>
      </c>
      <c r="E747" s="19">
        <v>0</v>
      </c>
      <c r="G747" s="67">
        <v>4</v>
      </c>
      <c r="M747" s="55"/>
      <c r="N747" s="18">
        <v>2</v>
      </c>
      <c r="O747" s="69" t="s">
        <v>2002</v>
      </c>
      <c r="Q747" s="85">
        <v>144</v>
      </c>
      <c r="R747" s="83">
        <v>14</v>
      </c>
      <c r="S747" s="18"/>
      <c r="Y747" s="38"/>
      <c r="Z747" s="38"/>
      <c r="AA747" s="178"/>
    </row>
    <row r="748" spans="1:27">
      <c r="A748" s="179" t="s">
        <v>1934</v>
      </c>
      <c r="B748" s="18" t="s">
        <v>32</v>
      </c>
      <c r="C748" s="55" t="s">
        <v>2428</v>
      </c>
      <c r="D748" s="68" t="s">
        <v>61</v>
      </c>
      <c r="E748" s="19">
        <v>0</v>
      </c>
      <c r="G748" s="67">
        <v>0</v>
      </c>
      <c r="M748" s="55"/>
      <c r="N748" s="18">
        <v>2</v>
      </c>
      <c r="O748" s="69" t="s">
        <v>2002</v>
      </c>
      <c r="Q748" s="85">
        <v>112</v>
      </c>
      <c r="R748" s="83">
        <v>15</v>
      </c>
      <c r="S748" s="18"/>
      <c r="T748" s="63">
        <v>28</v>
      </c>
      <c r="U748" s="224">
        <v>22</v>
      </c>
      <c r="V748" s="382">
        <v>34654</v>
      </c>
      <c r="W748" s="38" t="s">
        <v>2919</v>
      </c>
      <c r="Y748" s="38"/>
      <c r="Z748" s="38"/>
      <c r="AA748" s="178"/>
    </row>
    <row r="749" spans="1:27">
      <c r="A749" s="19" t="s">
        <v>1934</v>
      </c>
      <c r="B749" s="55" t="s">
        <v>76</v>
      </c>
      <c r="C749" s="55" t="s">
        <v>1213</v>
      </c>
      <c r="D749" s="68" t="s">
        <v>313</v>
      </c>
      <c r="E749" s="19">
        <v>4</v>
      </c>
      <c r="G749" s="67">
        <v>3</v>
      </c>
      <c r="M749" s="55"/>
      <c r="N749" s="18">
        <v>3</v>
      </c>
      <c r="O749" s="69" t="s">
        <v>2002</v>
      </c>
      <c r="Q749" s="85">
        <v>17</v>
      </c>
      <c r="R749" s="83">
        <v>12</v>
      </c>
      <c r="S749" s="18"/>
      <c r="X749" s="56"/>
    </row>
    <row r="750" spans="1:27">
      <c r="A750" s="19" t="s">
        <v>1934</v>
      </c>
      <c r="B750" s="55" t="s">
        <v>95</v>
      </c>
      <c r="C750" s="55" t="s">
        <v>484</v>
      </c>
      <c r="D750" s="68" t="s">
        <v>313</v>
      </c>
      <c r="E750" s="19">
        <v>5</v>
      </c>
      <c r="G750" s="67">
        <v>3</v>
      </c>
      <c r="M750" s="55"/>
      <c r="N750" s="18">
        <v>3</v>
      </c>
      <c r="O750" s="69" t="s">
        <v>1999</v>
      </c>
      <c r="Q750" s="85">
        <v>0</v>
      </c>
      <c r="R750" s="83">
        <v>3</v>
      </c>
      <c r="S750" s="18"/>
      <c r="X750" s="56"/>
    </row>
    <row r="751" spans="1:27">
      <c r="A751" s="19" t="s">
        <v>1934</v>
      </c>
      <c r="B751" s="55" t="s">
        <v>101</v>
      </c>
      <c r="C751" s="55" t="s">
        <v>1358</v>
      </c>
      <c r="D751" s="68" t="s">
        <v>53</v>
      </c>
      <c r="E751" s="19">
        <v>0</v>
      </c>
      <c r="M751" s="55"/>
      <c r="N751" s="18">
        <v>4</v>
      </c>
      <c r="O751" s="69" t="s">
        <v>1999</v>
      </c>
      <c r="R751" s="83">
        <v>73</v>
      </c>
      <c r="S751" s="18"/>
    </row>
    <row r="752" spans="1:27">
      <c r="A752" s="178" t="s">
        <v>1934</v>
      </c>
      <c r="B752" s="18" t="s">
        <v>45</v>
      </c>
      <c r="C752" s="55" t="s">
        <v>1698</v>
      </c>
      <c r="D752" s="68" t="s">
        <v>53</v>
      </c>
      <c r="E752" s="19">
        <v>0</v>
      </c>
      <c r="M752" s="55"/>
      <c r="N752" s="18">
        <v>4</v>
      </c>
      <c r="O752" s="69" t="s">
        <v>2002</v>
      </c>
      <c r="R752" s="83">
        <v>69</v>
      </c>
      <c r="S752" s="18"/>
      <c r="T752" s="63">
        <v>16</v>
      </c>
      <c r="U752" s="39">
        <v>25</v>
      </c>
      <c r="V752" s="383">
        <v>33646</v>
      </c>
      <c r="W752" s="355" t="s">
        <v>2834</v>
      </c>
      <c r="X752" s="56"/>
    </row>
    <row r="753" spans="1:33">
      <c r="A753" s="19" t="s">
        <v>1934</v>
      </c>
      <c r="B753" s="55" t="s">
        <v>28</v>
      </c>
      <c r="C753" s="55" t="s">
        <v>1034</v>
      </c>
      <c r="D753" s="68" t="s">
        <v>53</v>
      </c>
      <c r="E753" s="19">
        <v>0</v>
      </c>
      <c r="M753" s="55"/>
      <c r="N753" s="18">
        <v>4</v>
      </c>
      <c r="O753" s="69" t="s">
        <v>1999</v>
      </c>
      <c r="R753" s="83">
        <v>44</v>
      </c>
      <c r="S753" s="18"/>
    </row>
    <row r="754" spans="1:33">
      <c r="A754" s="19" t="s">
        <v>1934</v>
      </c>
      <c r="B754" s="55" t="s">
        <v>151</v>
      </c>
      <c r="C754" s="55" t="s">
        <v>925</v>
      </c>
      <c r="D754" s="68" t="s">
        <v>53</v>
      </c>
      <c r="E754" s="19">
        <v>0</v>
      </c>
      <c r="M754" s="55"/>
      <c r="N754" s="18">
        <v>4</v>
      </c>
      <c r="O754" s="69" t="s">
        <v>2001</v>
      </c>
      <c r="R754" s="83">
        <v>41</v>
      </c>
      <c r="S754" s="18"/>
      <c r="W754" s="354" t="s">
        <v>2611</v>
      </c>
    </row>
    <row r="755" spans="1:33">
      <c r="A755" s="19" t="s">
        <v>1934</v>
      </c>
      <c r="B755" s="55" t="s">
        <v>76</v>
      </c>
      <c r="C755" s="55" t="s">
        <v>774</v>
      </c>
      <c r="D755" s="68" t="s">
        <v>1769</v>
      </c>
      <c r="E755" s="19">
        <v>0</v>
      </c>
      <c r="M755" s="55"/>
      <c r="N755" s="18">
        <v>4</v>
      </c>
      <c r="O755" s="69" t="s">
        <v>1999</v>
      </c>
      <c r="R755" s="83">
        <v>14</v>
      </c>
      <c r="S755" s="18"/>
    </row>
    <row r="756" spans="1:33">
      <c r="A756" s="19" t="s">
        <v>1934</v>
      </c>
      <c r="B756" s="55" t="s">
        <v>76</v>
      </c>
      <c r="C756" s="55" t="s">
        <v>1608</v>
      </c>
      <c r="D756" s="68" t="s">
        <v>104</v>
      </c>
      <c r="E756" s="19">
        <v>0</v>
      </c>
      <c r="G756" s="67">
        <v>0</v>
      </c>
      <c r="M756" s="55"/>
      <c r="N756" s="18">
        <v>5</v>
      </c>
      <c r="O756" s="69" t="s">
        <v>2001</v>
      </c>
      <c r="R756" s="83">
        <v>33</v>
      </c>
      <c r="S756" s="18"/>
      <c r="Y756" s="38"/>
      <c r="Z756" s="38"/>
      <c r="AA756" s="178"/>
      <c r="AB756" s="56"/>
      <c r="AC756" s="56"/>
      <c r="AD756" s="56"/>
      <c r="AE756" s="56"/>
      <c r="AF756" s="56"/>
      <c r="AG756" s="56"/>
    </row>
    <row r="757" spans="1:33">
      <c r="A757" s="19" t="s">
        <v>1934</v>
      </c>
      <c r="B757" s="55" t="s">
        <v>101</v>
      </c>
      <c r="C757" s="55" t="s">
        <v>1541</v>
      </c>
      <c r="D757" s="68" t="s">
        <v>1762</v>
      </c>
      <c r="E757" s="19">
        <v>0</v>
      </c>
      <c r="G757" s="67">
        <v>3</v>
      </c>
      <c r="H757" s="68" t="s">
        <v>104</v>
      </c>
      <c r="I757" s="18">
        <v>4</v>
      </c>
      <c r="M757" s="55"/>
      <c r="N757" s="18">
        <v>5</v>
      </c>
      <c r="O757" s="69" t="s">
        <v>1999</v>
      </c>
      <c r="R757" s="83">
        <v>30</v>
      </c>
      <c r="S757" s="18"/>
    </row>
    <row r="758" spans="1:33">
      <c r="A758" s="19" t="s">
        <v>1934</v>
      </c>
      <c r="B758" s="55" t="s">
        <v>12</v>
      </c>
      <c r="C758" s="55" t="s">
        <v>557</v>
      </c>
      <c r="D758" s="68" t="s">
        <v>104</v>
      </c>
      <c r="E758" s="19">
        <v>6</v>
      </c>
      <c r="G758" s="67">
        <v>0</v>
      </c>
      <c r="H758" s="68" t="s">
        <v>1762</v>
      </c>
      <c r="I758" s="18">
        <v>4</v>
      </c>
      <c r="M758" s="55"/>
      <c r="N758" s="18">
        <v>5</v>
      </c>
      <c r="O758" s="69" t="s">
        <v>2001</v>
      </c>
      <c r="R758" s="83">
        <v>8</v>
      </c>
      <c r="S758" s="18"/>
      <c r="X758" s="56"/>
    </row>
    <row r="759" spans="1:33">
      <c r="A759" s="19" t="s">
        <v>1934</v>
      </c>
      <c r="B759" s="55" t="s">
        <v>57</v>
      </c>
      <c r="C759" s="55" t="s">
        <v>253</v>
      </c>
      <c r="D759" s="68" t="s">
        <v>104</v>
      </c>
      <c r="E759" s="19">
        <v>5</v>
      </c>
      <c r="G759" s="67">
        <v>0</v>
      </c>
      <c r="M759" s="55"/>
      <c r="N759" s="18">
        <v>5</v>
      </c>
      <c r="O759" s="69" t="s">
        <v>1999</v>
      </c>
      <c r="R759" s="83">
        <v>6</v>
      </c>
      <c r="S759" s="18"/>
    </row>
    <row r="760" spans="1:33">
      <c r="A760" s="19" t="s">
        <v>1934</v>
      </c>
      <c r="B760" s="55" t="s">
        <v>45</v>
      </c>
      <c r="C760" s="55" t="s">
        <v>1447</v>
      </c>
      <c r="D760" s="68" t="s">
        <v>1759</v>
      </c>
      <c r="E760" s="19">
        <v>5</v>
      </c>
      <c r="G760" s="67">
        <v>7</v>
      </c>
      <c r="M760" s="55"/>
      <c r="N760" s="18">
        <v>6</v>
      </c>
      <c r="S760" s="18"/>
    </row>
    <row r="761" spans="1:33">
      <c r="A761" s="179" t="s">
        <v>1934</v>
      </c>
      <c r="B761" s="18" t="s">
        <v>68</v>
      </c>
      <c r="C761" s="55" t="s">
        <v>690</v>
      </c>
      <c r="D761" s="68" t="s">
        <v>1759</v>
      </c>
      <c r="E761" s="19">
        <v>4</v>
      </c>
      <c r="G761" s="67">
        <v>4</v>
      </c>
      <c r="M761" s="55"/>
      <c r="N761" s="18">
        <v>6</v>
      </c>
      <c r="S761" s="236"/>
      <c r="T761" s="236"/>
      <c r="U761" s="236"/>
      <c r="V761" s="385"/>
      <c r="W761" s="38" t="s">
        <v>2948</v>
      </c>
      <c r="X761" s="63"/>
      <c r="Y761" s="38"/>
      <c r="Z761" s="38"/>
      <c r="AA761" s="178"/>
      <c r="AB761" s="56"/>
      <c r="AC761" s="56"/>
      <c r="AD761" s="56"/>
      <c r="AE761" s="56"/>
      <c r="AF761" s="56"/>
      <c r="AG761" s="56"/>
    </row>
    <row r="762" spans="1:33">
      <c r="A762" s="19" t="s">
        <v>1934</v>
      </c>
      <c r="B762" s="55" t="s">
        <v>35</v>
      </c>
      <c r="C762" s="55" t="s">
        <v>974</v>
      </c>
      <c r="D762" s="68" t="s">
        <v>1766</v>
      </c>
      <c r="E762" s="19">
        <v>6</v>
      </c>
      <c r="G762" s="67">
        <v>7</v>
      </c>
      <c r="M762" s="55"/>
      <c r="N762" s="18">
        <v>7</v>
      </c>
      <c r="S762" s="18"/>
      <c r="Y762" s="38"/>
      <c r="Z762" s="38"/>
      <c r="AA762" s="178"/>
      <c r="AB762" s="56"/>
      <c r="AC762" s="56"/>
      <c r="AD762" s="56"/>
      <c r="AE762" s="56"/>
      <c r="AF762" s="56"/>
      <c r="AG762" s="56"/>
    </row>
    <row r="763" spans="1:33">
      <c r="A763" s="19" t="s">
        <v>1934</v>
      </c>
      <c r="B763" s="55" t="s">
        <v>151</v>
      </c>
      <c r="C763" s="55" t="s">
        <v>642</v>
      </c>
      <c r="D763" s="68" t="s">
        <v>1756</v>
      </c>
      <c r="E763" s="19">
        <v>4</v>
      </c>
      <c r="G763" s="67">
        <v>4</v>
      </c>
      <c r="M763" s="55"/>
      <c r="N763" s="18">
        <v>7</v>
      </c>
      <c r="S763" s="18"/>
      <c r="W763" s="354" t="s">
        <v>2611</v>
      </c>
      <c r="X763" s="56"/>
    </row>
    <row r="764" spans="1:33">
      <c r="A764" s="179" t="s">
        <v>1934</v>
      </c>
      <c r="B764" s="18" t="s">
        <v>129</v>
      </c>
      <c r="C764" s="55" t="s">
        <v>929</v>
      </c>
      <c r="D764" s="68" t="s">
        <v>1756</v>
      </c>
      <c r="E764" s="19">
        <v>4</v>
      </c>
      <c r="G764" s="67">
        <v>4</v>
      </c>
      <c r="H764" s="68" t="s">
        <v>1793</v>
      </c>
      <c r="I764" s="19">
        <v>4</v>
      </c>
      <c r="M764" s="55"/>
      <c r="N764" s="18">
        <v>7</v>
      </c>
      <c r="S764" s="236"/>
      <c r="T764" s="236"/>
      <c r="U764" s="236"/>
      <c r="V764" s="385"/>
      <c r="W764" s="38" t="s">
        <v>2952</v>
      </c>
      <c r="X764" s="56"/>
    </row>
    <row r="765" spans="1:33">
      <c r="A765" s="19" t="s">
        <v>1934</v>
      </c>
      <c r="B765" s="55" t="s">
        <v>129</v>
      </c>
      <c r="C765" s="55" t="s">
        <v>549</v>
      </c>
      <c r="D765" s="68" t="s">
        <v>1766</v>
      </c>
      <c r="E765" s="19">
        <v>0</v>
      </c>
      <c r="G765" s="67">
        <v>7</v>
      </c>
      <c r="M765" s="55"/>
      <c r="N765" s="18">
        <v>7</v>
      </c>
      <c r="S765" s="18"/>
    </row>
    <row r="766" spans="1:33">
      <c r="A766" s="19" t="s">
        <v>1934</v>
      </c>
      <c r="B766" s="55" t="s">
        <v>45</v>
      </c>
      <c r="C766" s="55" t="s">
        <v>579</v>
      </c>
      <c r="D766" s="68" t="s">
        <v>1766</v>
      </c>
      <c r="E766" s="19">
        <v>0</v>
      </c>
      <c r="G766" s="67">
        <v>7</v>
      </c>
      <c r="M766" s="55"/>
      <c r="N766" s="18">
        <v>7</v>
      </c>
      <c r="S766" s="18"/>
      <c r="Y766" s="55"/>
      <c r="Z766" s="55"/>
      <c r="AA766" s="18"/>
    </row>
    <row r="767" spans="1:33">
      <c r="A767" s="179" t="s">
        <v>1934</v>
      </c>
      <c r="B767" s="18" t="s">
        <v>35</v>
      </c>
      <c r="C767" s="55" t="s">
        <v>1530</v>
      </c>
      <c r="D767" s="68" t="s">
        <v>1756</v>
      </c>
      <c r="E767" s="19">
        <v>0</v>
      </c>
      <c r="G767" s="67">
        <v>3</v>
      </c>
      <c r="M767" s="55"/>
      <c r="N767" s="18">
        <v>7</v>
      </c>
      <c r="S767" s="18"/>
      <c r="V767" s="383"/>
      <c r="W767" s="38" t="s">
        <v>2946</v>
      </c>
    </row>
    <row r="768" spans="1:33">
      <c r="A768" s="19" t="s">
        <v>1934</v>
      </c>
      <c r="B768" s="55" t="s">
        <v>28</v>
      </c>
      <c r="C768" s="55" t="s">
        <v>1404</v>
      </c>
      <c r="D768" s="68" t="s">
        <v>1784</v>
      </c>
      <c r="E768" s="19">
        <v>4</v>
      </c>
      <c r="G768" s="67">
        <v>7</v>
      </c>
      <c r="M768" s="55"/>
      <c r="N768" s="18">
        <v>8</v>
      </c>
      <c r="S768" s="18"/>
      <c r="Y768" s="38"/>
      <c r="Z768" s="38"/>
      <c r="AA768" s="178"/>
    </row>
    <row r="769" spans="1:33">
      <c r="A769" s="19" t="s">
        <v>1934</v>
      </c>
      <c r="B769" s="55" t="s">
        <v>73</v>
      </c>
      <c r="C769" s="55" t="s">
        <v>732</v>
      </c>
      <c r="D769" s="68" t="s">
        <v>1784</v>
      </c>
      <c r="E769" s="19">
        <v>4</v>
      </c>
      <c r="G769" s="67">
        <v>5</v>
      </c>
      <c r="M769" s="55"/>
      <c r="N769" s="18">
        <v>8</v>
      </c>
      <c r="S769" s="18"/>
    </row>
    <row r="770" spans="1:33">
      <c r="A770" s="19" t="s">
        <v>1934</v>
      </c>
      <c r="B770" s="56" t="s">
        <v>79</v>
      </c>
      <c r="C770" s="56" t="s">
        <v>1421</v>
      </c>
      <c r="D770" s="68" t="s">
        <v>456</v>
      </c>
      <c r="E770" s="58">
        <v>5</v>
      </c>
      <c r="F770" s="59"/>
      <c r="G770" s="60">
        <v>2</v>
      </c>
      <c r="H770" s="61"/>
      <c r="I770" s="62"/>
      <c r="J770" s="61"/>
      <c r="K770" s="63"/>
      <c r="L770" s="61"/>
      <c r="M770" s="63"/>
      <c r="N770" s="63">
        <v>9</v>
      </c>
      <c r="O770" s="64"/>
      <c r="P770" s="88"/>
      <c r="Q770" s="86"/>
      <c r="R770" s="84"/>
      <c r="S770" s="63"/>
      <c r="U770" s="63"/>
      <c r="X770" s="56"/>
      <c r="Y770" s="38"/>
      <c r="Z770" s="38"/>
      <c r="AA770" s="178"/>
      <c r="AB770" s="56"/>
      <c r="AC770" s="56"/>
      <c r="AD770" s="56"/>
      <c r="AE770" s="56"/>
      <c r="AF770" s="56"/>
      <c r="AG770" s="56"/>
    </row>
    <row r="771" spans="1:33">
      <c r="A771" s="19" t="s">
        <v>1934</v>
      </c>
      <c r="B771" s="56" t="s">
        <v>24</v>
      </c>
      <c r="C771" s="56" t="s">
        <v>647</v>
      </c>
      <c r="D771" s="68" t="s">
        <v>456</v>
      </c>
      <c r="E771" s="58">
        <v>4</v>
      </c>
      <c r="F771" s="59"/>
      <c r="G771" s="60">
        <v>4</v>
      </c>
      <c r="H771" s="61"/>
      <c r="I771" s="62"/>
      <c r="J771" s="61"/>
      <c r="K771" s="63"/>
      <c r="L771" s="61"/>
      <c r="M771" s="63"/>
      <c r="N771" s="63">
        <v>9</v>
      </c>
      <c r="O771" s="64"/>
      <c r="P771" s="88"/>
      <c r="Q771" s="86"/>
      <c r="R771" s="84"/>
      <c r="S771" s="63"/>
      <c r="U771" s="63"/>
    </row>
    <row r="772" spans="1:33">
      <c r="A772" s="179" t="s">
        <v>1934</v>
      </c>
      <c r="B772" s="19" t="s">
        <v>161</v>
      </c>
      <c r="C772" s="56" t="s">
        <v>776</v>
      </c>
      <c r="D772" s="57" t="s">
        <v>456</v>
      </c>
      <c r="E772" s="58">
        <v>0</v>
      </c>
      <c r="F772" s="59"/>
      <c r="G772" s="60">
        <v>1</v>
      </c>
      <c r="H772" s="61" t="s">
        <v>1764</v>
      </c>
      <c r="I772" s="62" t="s">
        <v>84</v>
      </c>
      <c r="J772" s="61"/>
      <c r="K772" s="63"/>
      <c r="L772" s="61"/>
      <c r="M772" s="63"/>
      <c r="N772" s="63">
        <v>9</v>
      </c>
      <c r="O772" s="64"/>
      <c r="P772" s="88"/>
      <c r="Q772" s="86"/>
      <c r="R772" s="84"/>
      <c r="S772" s="63"/>
      <c r="U772" s="236"/>
      <c r="V772" s="385"/>
      <c r="W772" s="38" t="s">
        <v>2953</v>
      </c>
      <c r="X772" s="56"/>
    </row>
    <row r="773" spans="1:33">
      <c r="A773" s="19" t="s">
        <v>1934</v>
      </c>
      <c r="B773" s="56" t="s">
        <v>161</v>
      </c>
      <c r="C773" s="56" t="s">
        <v>160</v>
      </c>
      <c r="D773" s="57" t="s">
        <v>1802</v>
      </c>
      <c r="E773" s="58">
        <v>5</v>
      </c>
      <c r="F773" s="59"/>
      <c r="G773" s="60">
        <v>3</v>
      </c>
      <c r="H773" s="61"/>
      <c r="I773" s="62"/>
      <c r="J773" s="61"/>
      <c r="K773" s="63"/>
      <c r="L773" s="61"/>
      <c r="M773" s="63"/>
      <c r="N773" s="63">
        <v>10</v>
      </c>
      <c r="O773" s="64"/>
      <c r="P773" s="88"/>
      <c r="Q773" s="86"/>
      <c r="R773" s="84"/>
      <c r="S773" s="63"/>
      <c r="U773" s="63"/>
    </row>
    <row r="774" spans="1:33">
      <c r="A774" s="179" t="s">
        <v>1934</v>
      </c>
      <c r="B774" s="19" t="s">
        <v>137</v>
      </c>
      <c r="C774" s="55" t="s">
        <v>2506</v>
      </c>
      <c r="D774" s="57" t="s">
        <v>1802</v>
      </c>
      <c r="E774" s="58">
        <v>4</v>
      </c>
      <c r="F774" s="59"/>
      <c r="G774" s="60">
        <v>7</v>
      </c>
      <c r="H774" s="61"/>
      <c r="I774" s="62"/>
      <c r="J774" s="61"/>
      <c r="K774" s="63"/>
      <c r="L774" s="61"/>
      <c r="M774" s="63"/>
      <c r="N774" s="63">
        <v>10</v>
      </c>
      <c r="O774" s="64"/>
      <c r="P774" s="88"/>
      <c r="Q774" s="86"/>
      <c r="R774" s="84"/>
      <c r="S774" s="63"/>
      <c r="U774" s="224">
        <v>22</v>
      </c>
      <c r="V774" s="383"/>
      <c r="W774" s="355" t="s">
        <v>2833</v>
      </c>
    </row>
    <row r="775" spans="1:33">
      <c r="A775" s="178" t="s">
        <v>1934</v>
      </c>
      <c r="B775" s="248" t="s">
        <v>82</v>
      </c>
      <c r="C775" t="s">
        <v>378</v>
      </c>
      <c r="D775" s="57" t="s">
        <v>1764</v>
      </c>
      <c r="E775" s="58">
        <v>4</v>
      </c>
      <c r="F775" s="59"/>
      <c r="G775" s="60">
        <v>4</v>
      </c>
      <c r="H775" s="61"/>
      <c r="I775" s="62"/>
      <c r="J775" s="61"/>
      <c r="K775" s="63"/>
      <c r="L775" s="61"/>
      <c r="M775" s="63"/>
      <c r="N775" s="63">
        <v>10</v>
      </c>
      <c r="O775" s="64"/>
      <c r="P775" s="88"/>
      <c r="Q775" s="86"/>
      <c r="R775" s="84"/>
      <c r="S775" s="236"/>
      <c r="T775" s="236"/>
      <c r="U775" s="236"/>
      <c r="V775" s="385"/>
      <c r="W775" s="38" t="s">
        <v>2954</v>
      </c>
      <c r="X775" s="56"/>
    </row>
    <row r="776" spans="1:33">
      <c r="A776" s="19" t="s">
        <v>1934</v>
      </c>
      <c r="B776" s="56" t="s">
        <v>127</v>
      </c>
      <c r="C776" s="56" t="s">
        <v>126</v>
      </c>
      <c r="D776" s="57" t="s">
        <v>1802</v>
      </c>
      <c r="E776" s="58">
        <v>4</v>
      </c>
      <c r="F776" s="59"/>
      <c r="G776" s="60">
        <v>3</v>
      </c>
      <c r="H776" s="61"/>
      <c r="I776" s="62"/>
      <c r="J776" s="61"/>
      <c r="K776" s="63"/>
      <c r="L776" s="61"/>
      <c r="M776" s="63"/>
      <c r="N776" s="63">
        <v>10</v>
      </c>
      <c r="O776" s="64"/>
      <c r="P776" s="88"/>
      <c r="Q776" s="86"/>
      <c r="R776" s="84"/>
      <c r="S776" s="63"/>
      <c r="U776" s="63"/>
    </row>
    <row r="777" spans="1:33">
      <c r="A777" s="19" t="s">
        <v>1934</v>
      </c>
      <c r="B777" s="56" t="s">
        <v>24</v>
      </c>
      <c r="C777" s="56" t="s">
        <v>599</v>
      </c>
      <c r="D777" s="68" t="s">
        <v>285</v>
      </c>
      <c r="E777" s="58">
        <v>6</v>
      </c>
      <c r="F777" s="59">
        <v>5</v>
      </c>
      <c r="G777" s="60">
        <v>0</v>
      </c>
      <c r="H777" s="61"/>
      <c r="I777" s="62"/>
      <c r="J777" s="61"/>
      <c r="K777" s="63"/>
      <c r="L777" s="61"/>
      <c r="M777" s="63"/>
      <c r="N777" s="63">
        <v>11</v>
      </c>
      <c r="O777" s="64"/>
      <c r="P777" s="88"/>
      <c r="Q777" s="86"/>
      <c r="R777" s="84"/>
      <c r="S777" s="63"/>
      <c r="U777" s="63"/>
    </row>
    <row r="778" spans="1:33">
      <c r="A778" s="19" t="s">
        <v>1934</v>
      </c>
      <c r="B778" s="56" t="s">
        <v>159</v>
      </c>
      <c r="C778" s="56" t="s">
        <v>770</v>
      </c>
      <c r="D778" s="68" t="s">
        <v>65</v>
      </c>
      <c r="E778" s="58">
        <v>5</v>
      </c>
      <c r="F778" s="59">
        <v>0</v>
      </c>
      <c r="G778" s="60">
        <v>3</v>
      </c>
      <c r="H778" s="61"/>
      <c r="I778" s="62"/>
      <c r="J778" s="61"/>
      <c r="K778" s="63"/>
      <c r="L778" s="61"/>
      <c r="M778" s="63"/>
      <c r="N778" s="63">
        <v>11</v>
      </c>
      <c r="O778" s="64"/>
      <c r="P778" s="88"/>
      <c r="Q778" s="86"/>
      <c r="R778" s="84"/>
      <c r="S778" s="63"/>
      <c r="U778" s="63"/>
    </row>
    <row r="779" spans="1:33">
      <c r="A779" s="19" t="s">
        <v>1934</v>
      </c>
      <c r="B779" s="56" t="s">
        <v>68</v>
      </c>
      <c r="C779" s="56" t="s">
        <v>290</v>
      </c>
      <c r="D779" s="68" t="s">
        <v>285</v>
      </c>
      <c r="E779" s="58">
        <v>4</v>
      </c>
      <c r="F779" s="59">
        <v>0</v>
      </c>
      <c r="G779" s="60">
        <v>5</v>
      </c>
      <c r="H779" s="61"/>
      <c r="I779" s="62"/>
      <c r="J779" s="61"/>
      <c r="K779" s="63"/>
      <c r="L779" s="61"/>
      <c r="M779" s="63"/>
      <c r="N779" s="63">
        <v>11</v>
      </c>
      <c r="O779" s="64"/>
      <c r="P779" s="88"/>
      <c r="Q779" s="86"/>
      <c r="R779" s="84"/>
      <c r="S779" s="63"/>
      <c r="U779" s="63"/>
      <c r="Y779" s="38"/>
      <c r="Z779" s="38"/>
      <c r="AA779" s="178"/>
    </row>
    <row r="780" spans="1:33">
      <c r="A780" s="19" t="s">
        <v>1934</v>
      </c>
      <c r="B780" s="56" t="s">
        <v>28</v>
      </c>
      <c r="C780" s="56" t="s">
        <v>784</v>
      </c>
      <c r="D780" s="57" t="s">
        <v>178</v>
      </c>
      <c r="E780" s="58">
        <v>4</v>
      </c>
      <c r="F780" s="59">
        <v>5</v>
      </c>
      <c r="G780" s="60">
        <v>7</v>
      </c>
      <c r="H780" s="61"/>
      <c r="I780" s="62"/>
      <c r="J780" s="61"/>
      <c r="K780" s="63"/>
      <c r="L780" s="61"/>
      <c r="M780" s="63"/>
      <c r="N780" s="63">
        <v>12</v>
      </c>
      <c r="O780" s="64"/>
      <c r="P780" s="88"/>
      <c r="Q780" s="86"/>
      <c r="R780" s="84"/>
      <c r="S780" s="63"/>
      <c r="U780" s="63"/>
    </row>
    <row r="781" spans="1:33">
      <c r="A781" s="19" t="s">
        <v>1934</v>
      </c>
      <c r="B781" s="56" t="s">
        <v>161</v>
      </c>
      <c r="C781" s="56" t="s">
        <v>1464</v>
      </c>
      <c r="D781" s="57" t="s">
        <v>178</v>
      </c>
      <c r="E781" s="58">
        <v>4</v>
      </c>
      <c r="F781" s="59">
        <v>4</v>
      </c>
      <c r="G781" s="60">
        <v>6</v>
      </c>
      <c r="H781" s="61"/>
      <c r="I781" s="62"/>
      <c r="J781" s="61"/>
      <c r="K781" s="63"/>
      <c r="L781" s="61"/>
      <c r="M781" s="63"/>
      <c r="N781" s="63">
        <v>12</v>
      </c>
      <c r="O781" s="64"/>
      <c r="P781" s="88"/>
      <c r="Q781" s="86"/>
      <c r="R781" s="84"/>
      <c r="S781" s="63"/>
      <c r="U781" s="63"/>
      <c r="X781" s="56"/>
    </row>
    <row r="782" spans="1:33">
      <c r="A782" s="19" t="s">
        <v>1934</v>
      </c>
      <c r="B782" s="56" t="s">
        <v>17</v>
      </c>
      <c r="C782" s="56" t="s">
        <v>853</v>
      </c>
      <c r="D782" s="68" t="s">
        <v>181</v>
      </c>
      <c r="E782" s="58">
        <v>0</v>
      </c>
      <c r="F782" s="59">
        <v>4</v>
      </c>
      <c r="G782" s="60">
        <v>0</v>
      </c>
      <c r="H782" s="61"/>
      <c r="I782" s="62"/>
      <c r="J782" s="61"/>
      <c r="K782" s="63"/>
      <c r="L782" s="61"/>
      <c r="M782" s="63"/>
      <c r="N782" s="63">
        <v>12</v>
      </c>
      <c r="O782" s="64"/>
      <c r="P782" s="88"/>
      <c r="Q782" s="86"/>
      <c r="R782" s="84"/>
      <c r="S782" s="63"/>
      <c r="U782" s="63"/>
    </row>
    <row r="783" spans="1:33">
      <c r="A783" s="178" t="s">
        <v>1934</v>
      </c>
      <c r="B783" s="19" t="s">
        <v>76</v>
      </c>
      <c r="C783" s="55" t="s">
        <v>2552</v>
      </c>
      <c r="D783" s="68" t="s">
        <v>42</v>
      </c>
      <c r="E783" s="58">
        <v>5</v>
      </c>
      <c r="F783" s="59">
        <v>0</v>
      </c>
      <c r="G783" s="60"/>
      <c r="H783" s="61"/>
      <c r="I783" s="62"/>
      <c r="J783" s="61"/>
      <c r="K783" s="63"/>
      <c r="L783" s="61"/>
      <c r="M783" s="63"/>
      <c r="N783" s="63">
        <v>14</v>
      </c>
      <c r="O783" s="64"/>
      <c r="P783" s="88"/>
      <c r="Q783" s="86"/>
      <c r="R783" s="84"/>
      <c r="S783" s="63"/>
      <c r="T783" s="63">
        <v>42</v>
      </c>
      <c r="U783" s="224">
        <v>23</v>
      </c>
      <c r="V783" s="382">
        <v>34220</v>
      </c>
      <c r="W783" s="355" t="s">
        <v>2832</v>
      </c>
    </row>
    <row r="784" spans="1:33">
      <c r="A784" s="19" t="s">
        <v>1934</v>
      </c>
      <c r="B784" s="56" t="s">
        <v>35</v>
      </c>
      <c r="C784" s="56" t="s">
        <v>308</v>
      </c>
      <c r="D784" s="68" t="s">
        <v>42</v>
      </c>
      <c r="E784" s="58">
        <v>5</v>
      </c>
      <c r="F784" s="59">
        <v>6</v>
      </c>
      <c r="G784" s="60"/>
      <c r="H784" s="61"/>
      <c r="I784" s="62"/>
      <c r="J784" s="61"/>
      <c r="K784" s="63"/>
      <c r="L784" s="61"/>
      <c r="M784" s="63"/>
      <c r="N784" s="63">
        <v>14</v>
      </c>
      <c r="O784" s="64"/>
      <c r="P784" s="88"/>
      <c r="Q784" s="86"/>
      <c r="R784" s="84"/>
      <c r="S784" s="63"/>
      <c r="U784" s="63"/>
    </row>
    <row r="785" spans="1:33">
      <c r="A785" s="178" t="s">
        <v>1934</v>
      </c>
      <c r="B785" s="19" t="s">
        <v>47</v>
      </c>
      <c r="C785" s="55" t="s">
        <v>2557</v>
      </c>
      <c r="D785" s="68" t="s">
        <v>108</v>
      </c>
      <c r="E785" s="58">
        <v>5</v>
      </c>
      <c r="F785" s="59"/>
      <c r="G785" s="60"/>
      <c r="H785" s="61"/>
      <c r="I785" s="62"/>
      <c r="J785" s="61"/>
      <c r="K785" s="63"/>
      <c r="L785" s="61"/>
      <c r="M785" s="63"/>
      <c r="N785" s="63">
        <v>15</v>
      </c>
      <c r="O785" s="64"/>
      <c r="P785" s="88"/>
      <c r="Q785" s="86"/>
      <c r="R785" s="84"/>
      <c r="S785" s="63"/>
      <c r="T785" s="63">
        <v>24</v>
      </c>
      <c r="U785" s="224">
        <v>24</v>
      </c>
      <c r="V785" s="382">
        <v>34185</v>
      </c>
      <c r="W785" s="355" t="s">
        <v>2830</v>
      </c>
      <c r="Y785" s="38"/>
      <c r="Z785" s="38"/>
      <c r="AA785" s="178"/>
      <c r="AB785" s="56"/>
      <c r="AC785" s="56"/>
      <c r="AD785" s="56"/>
      <c r="AE785" s="56"/>
      <c r="AF785" s="56"/>
      <c r="AG785" s="56"/>
    </row>
    <row r="786" spans="1:33">
      <c r="A786" s="19" t="s">
        <v>1934</v>
      </c>
      <c r="B786" s="56" t="s">
        <v>161</v>
      </c>
      <c r="C786" s="56" t="s">
        <v>264</v>
      </c>
      <c r="D786" s="68" t="s">
        <v>108</v>
      </c>
      <c r="E786" s="58">
        <v>4</v>
      </c>
      <c r="F786" s="59"/>
      <c r="G786" s="60"/>
      <c r="H786" s="61"/>
      <c r="I786" s="62"/>
      <c r="J786" s="61"/>
      <c r="K786" s="63"/>
      <c r="L786" s="61"/>
      <c r="M786" s="63"/>
      <c r="N786" s="63">
        <v>15</v>
      </c>
      <c r="O786" s="64"/>
      <c r="P786" s="88"/>
      <c r="Q786" s="86"/>
      <c r="R786" s="84"/>
      <c r="S786" s="63"/>
      <c r="U786" s="63"/>
    </row>
    <row r="787" spans="1:33">
      <c r="A787" s="19" t="s">
        <v>1934</v>
      </c>
      <c r="B787" s="56" t="s">
        <v>197</v>
      </c>
      <c r="C787" s="56" t="s">
        <v>622</v>
      </c>
      <c r="D787" s="68" t="s">
        <v>132</v>
      </c>
      <c r="E787" s="58">
        <v>4</v>
      </c>
      <c r="F787" s="59"/>
      <c r="G787" s="60"/>
      <c r="H787" s="61"/>
      <c r="I787" s="62"/>
      <c r="J787" s="61"/>
      <c r="K787" s="63"/>
      <c r="L787" s="61"/>
      <c r="M787" s="63"/>
      <c r="N787" s="63">
        <v>15</v>
      </c>
      <c r="O787" s="64"/>
      <c r="P787" s="88"/>
      <c r="Q787" s="86"/>
      <c r="R787" s="84"/>
      <c r="S787" s="63"/>
      <c r="U787" s="63"/>
      <c r="X787" s="56"/>
      <c r="Y787" s="38"/>
      <c r="Z787" s="38"/>
      <c r="AA787" s="178"/>
      <c r="AB787" s="56"/>
      <c r="AC787" s="56"/>
      <c r="AD787" s="56"/>
      <c r="AE787" s="56"/>
      <c r="AF787" s="56"/>
      <c r="AG787" s="56"/>
    </row>
    <row r="788" spans="1:33">
      <c r="A788" s="19" t="s">
        <v>1934</v>
      </c>
      <c r="B788" s="56" t="s">
        <v>151</v>
      </c>
      <c r="C788" s="56" t="s">
        <v>533</v>
      </c>
      <c r="D788" s="68" t="s">
        <v>29</v>
      </c>
      <c r="E788" s="58">
        <v>0</v>
      </c>
      <c r="F788" s="59">
        <v>0</v>
      </c>
      <c r="G788" s="60"/>
      <c r="H788" s="61"/>
      <c r="I788" s="62"/>
      <c r="J788" s="61"/>
      <c r="K788" s="63"/>
      <c r="L788" s="61"/>
      <c r="M788" s="63"/>
      <c r="N788" s="63">
        <v>16</v>
      </c>
      <c r="O788" s="64"/>
      <c r="P788" s="88"/>
      <c r="Q788" s="86"/>
      <c r="R788" s="84"/>
      <c r="S788" s="63"/>
      <c r="U788" s="63"/>
    </row>
    <row r="789" spans="1:33">
      <c r="A789" s="19" t="s">
        <v>1934</v>
      </c>
      <c r="B789" s="56" t="s">
        <v>101</v>
      </c>
      <c r="C789" s="56" t="s">
        <v>783</v>
      </c>
      <c r="D789" s="68" t="s">
        <v>29</v>
      </c>
      <c r="E789" s="58">
        <v>0</v>
      </c>
      <c r="F789" s="59">
        <v>0</v>
      </c>
      <c r="G789" s="60"/>
      <c r="H789" s="61"/>
      <c r="I789" s="62"/>
      <c r="J789" s="61"/>
      <c r="K789" s="63"/>
      <c r="L789" s="61"/>
      <c r="M789" s="63"/>
      <c r="N789" s="63">
        <v>16</v>
      </c>
      <c r="O789" s="64"/>
      <c r="P789" s="88"/>
      <c r="Q789" s="86"/>
      <c r="R789" s="84"/>
      <c r="S789" s="63"/>
      <c r="U789" s="63"/>
      <c r="X789" s="56"/>
    </row>
    <row r="790" spans="1:33">
      <c r="A790" s="179" t="s">
        <v>1934</v>
      </c>
      <c r="B790" s="18" t="s">
        <v>142</v>
      </c>
      <c r="C790" s="55" t="s">
        <v>543</v>
      </c>
      <c r="D790" s="68" t="s">
        <v>1754</v>
      </c>
      <c r="E790" s="17"/>
      <c r="F790" s="73"/>
      <c r="G790" s="74"/>
      <c r="H790" s="68" t="s">
        <v>2009</v>
      </c>
      <c r="I790" s="17"/>
      <c r="J790" s="68" t="s">
        <v>2008</v>
      </c>
      <c r="M790" s="55"/>
      <c r="N790" s="18">
        <v>17</v>
      </c>
      <c r="S790" s="18">
        <v>17</v>
      </c>
      <c r="T790" s="77"/>
      <c r="U790" s="236"/>
      <c r="V790" s="385"/>
      <c r="W790" s="38" t="s">
        <v>2947</v>
      </c>
    </row>
    <row r="791" spans="1:33">
      <c r="A791" s="19" t="s">
        <v>1934</v>
      </c>
      <c r="B791" s="55" t="s">
        <v>28</v>
      </c>
      <c r="C791" s="55" t="s">
        <v>1392</v>
      </c>
      <c r="D791" s="68" t="s">
        <v>55</v>
      </c>
      <c r="M791" s="55"/>
      <c r="N791" s="18">
        <v>18</v>
      </c>
      <c r="S791" s="18"/>
      <c r="Y791" s="38"/>
      <c r="Z791" s="38"/>
      <c r="AA791" s="178"/>
      <c r="AB791" s="56"/>
      <c r="AC791" s="56"/>
      <c r="AD791" s="56"/>
      <c r="AE791" s="56"/>
      <c r="AF791" s="56"/>
      <c r="AG791" s="56"/>
    </row>
    <row r="792" spans="1:33">
      <c r="A792" s="179" t="s">
        <v>1934</v>
      </c>
      <c r="B792" s="18" t="s">
        <v>112</v>
      </c>
      <c r="C792" s="55" t="s">
        <v>2594</v>
      </c>
      <c r="D792" s="68" t="s">
        <v>1777</v>
      </c>
      <c r="M792" s="55"/>
      <c r="N792" s="18">
        <v>19</v>
      </c>
      <c r="S792" s="18"/>
      <c r="U792" s="224">
        <v>23</v>
      </c>
      <c r="V792" s="383"/>
      <c r="W792" s="38" t="s">
        <v>2946</v>
      </c>
      <c r="Y792" s="38"/>
      <c r="Z792" s="38"/>
      <c r="AA792" s="178"/>
      <c r="AB792" s="56"/>
      <c r="AC792" s="56"/>
      <c r="AD792" s="56"/>
      <c r="AE792" s="56"/>
      <c r="AF792" s="56"/>
      <c r="AG792" s="56"/>
    </row>
    <row r="793" spans="1:33">
      <c r="A793" s="19" t="s">
        <v>1934</v>
      </c>
      <c r="B793" s="36"/>
      <c r="C793" s="379" t="s">
        <v>1943</v>
      </c>
      <c r="D793" s="37" t="s">
        <v>42</v>
      </c>
      <c r="N793" s="18">
        <v>20</v>
      </c>
      <c r="X793" s="56"/>
    </row>
    <row r="794" spans="1:33">
      <c r="A794" s="19" t="s">
        <v>1945</v>
      </c>
      <c r="B794" s="55" t="s">
        <v>95</v>
      </c>
      <c r="C794" s="55" t="s">
        <v>257</v>
      </c>
      <c r="D794" s="68" t="s">
        <v>114</v>
      </c>
      <c r="M794" s="55"/>
      <c r="N794" s="18">
        <v>1</v>
      </c>
      <c r="P794" s="87">
        <v>432</v>
      </c>
      <c r="Q794" s="85">
        <v>19</v>
      </c>
      <c r="S794" s="18"/>
      <c r="X794" s="56"/>
    </row>
    <row r="795" spans="1:33">
      <c r="A795" s="179" t="s">
        <v>1945</v>
      </c>
      <c r="B795" s="18" t="s">
        <v>17</v>
      </c>
      <c r="C795" s="55" t="s">
        <v>1152</v>
      </c>
      <c r="D795" s="68" t="s">
        <v>114</v>
      </c>
      <c r="M795" s="55"/>
      <c r="N795" s="18">
        <v>1</v>
      </c>
      <c r="P795" s="87">
        <v>87</v>
      </c>
      <c r="Q795" s="85">
        <v>1</v>
      </c>
      <c r="S795" s="18"/>
      <c r="T795" s="63">
        <v>8</v>
      </c>
      <c r="U795" s="18">
        <v>33</v>
      </c>
      <c r="V795" s="382">
        <v>30903</v>
      </c>
      <c r="W795" s="38" t="s">
        <v>2949</v>
      </c>
    </row>
    <row r="796" spans="1:33">
      <c r="A796" s="19" t="s">
        <v>1945</v>
      </c>
      <c r="B796" s="55" t="s">
        <v>21</v>
      </c>
      <c r="C796" s="55" t="s">
        <v>1134</v>
      </c>
      <c r="D796" s="68" t="s">
        <v>61</v>
      </c>
      <c r="E796" s="19">
        <v>0</v>
      </c>
      <c r="G796" s="67">
        <v>4</v>
      </c>
      <c r="M796" s="55"/>
      <c r="N796" s="18">
        <v>2</v>
      </c>
      <c r="O796" s="69" t="s">
        <v>123</v>
      </c>
      <c r="Q796" s="85">
        <v>268</v>
      </c>
      <c r="R796" s="83">
        <v>31</v>
      </c>
      <c r="S796" s="18"/>
      <c r="W796" s="354" t="s">
        <v>2612</v>
      </c>
    </row>
    <row r="797" spans="1:33">
      <c r="A797" s="19" t="s">
        <v>1945</v>
      </c>
      <c r="B797" s="55" t="s">
        <v>151</v>
      </c>
      <c r="C797" s="55" t="s">
        <v>1309</v>
      </c>
      <c r="D797" s="68" t="s">
        <v>61</v>
      </c>
      <c r="E797" s="19">
        <v>0</v>
      </c>
      <c r="G797" s="67">
        <v>3</v>
      </c>
      <c r="M797" s="55"/>
      <c r="N797" s="18">
        <v>2</v>
      </c>
      <c r="O797" s="69" t="s">
        <v>2002</v>
      </c>
      <c r="Q797" s="85">
        <v>109</v>
      </c>
      <c r="R797" s="83">
        <v>13</v>
      </c>
      <c r="S797" s="18"/>
    </row>
    <row r="798" spans="1:33">
      <c r="A798" s="19" t="s">
        <v>1945</v>
      </c>
      <c r="B798" s="55" t="s">
        <v>68</v>
      </c>
      <c r="C798" s="55" t="s">
        <v>631</v>
      </c>
      <c r="D798" s="68" t="s">
        <v>61</v>
      </c>
      <c r="E798" s="19">
        <v>0</v>
      </c>
      <c r="G798" s="67">
        <v>0</v>
      </c>
      <c r="M798" s="55"/>
      <c r="N798" s="18">
        <v>2</v>
      </c>
      <c r="O798" s="69" t="s">
        <v>2001</v>
      </c>
      <c r="Q798" s="85">
        <v>101</v>
      </c>
      <c r="R798" s="83">
        <v>9</v>
      </c>
      <c r="S798" s="18"/>
    </row>
    <row r="799" spans="1:33">
      <c r="A799" s="19" t="s">
        <v>1945</v>
      </c>
      <c r="B799" s="55" t="s">
        <v>73</v>
      </c>
      <c r="C799" s="55" t="s">
        <v>146</v>
      </c>
      <c r="D799" s="68" t="s">
        <v>36</v>
      </c>
      <c r="E799" s="19">
        <v>0</v>
      </c>
      <c r="G799" s="67">
        <v>0</v>
      </c>
      <c r="H799" s="68" t="s">
        <v>61</v>
      </c>
      <c r="I799" s="19">
        <v>0</v>
      </c>
      <c r="J799" s="68" t="s">
        <v>2008</v>
      </c>
      <c r="K799" s="17"/>
      <c r="M799" s="55"/>
      <c r="N799" s="18">
        <v>4</v>
      </c>
      <c r="O799" s="69" t="s">
        <v>123</v>
      </c>
      <c r="Q799" s="85">
        <v>28</v>
      </c>
      <c r="R799" s="83">
        <v>58</v>
      </c>
      <c r="S799" s="18">
        <v>17</v>
      </c>
      <c r="X799" s="56"/>
      <c r="Y799" s="38"/>
      <c r="Z799" s="38"/>
      <c r="AA799" s="178"/>
      <c r="AB799" s="56"/>
      <c r="AC799" s="56"/>
      <c r="AD799" s="56"/>
      <c r="AE799" s="56"/>
      <c r="AF799" s="56"/>
      <c r="AG799" s="56"/>
    </row>
    <row r="800" spans="1:33">
      <c r="A800" s="19" t="s">
        <v>1945</v>
      </c>
      <c r="B800" s="55" t="s">
        <v>35</v>
      </c>
      <c r="C800" s="55" t="s">
        <v>1182</v>
      </c>
      <c r="D800" s="68" t="s">
        <v>53</v>
      </c>
      <c r="E800" s="19">
        <v>0</v>
      </c>
      <c r="M800" s="55"/>
      <c r="N800" s="18">
        <v>4</v>
      </c>
      <c r="O800" s="69" t="s">
        <v>123</v>
      </c>
      <c r="R800" s="83">
        <v>97</v>
      </c>
      <c r="S800" s="18"/>
      <c r="W800" s="354" t="s">
        <v>2296</v>
      </c>
      <c r="X800" s="56"/>
    </row>
    <row r="801" spans="1:33">
      <c r="A801" s="19" t="s">
        <v>1945</v>
      </c>
      <c r="B801" s="55" t="s">
        <v>142</v>
      </c>
      <c r="C801" s="55" t="s">
        <v>671</v>
      </c>
      <c r="D801" s="68" t="s">
        <v>53</v>
      </c>
      <c r="E801" s="19">
        <v>0</v>
      </c>
      <c r="M801" s="55"/>
      <c r="N801" s="18">
        <v>4</v>
      </c>
      <c r="O801" s="69" t="s">
        <v>2001</v>
      </c>
      <c r="R801" s="83">
        <v>66</v>
      </c>
      <c r="S801" s="18"/>
      <c r="X801" s="56"/>
    </row>
    <row r="802" spans="1:33">
      <c r="A802" s="19" t="s">
        <v>1945</v>
      </c>
      <c r="B802" s="55" t="s">
        <v>17</v>
      </c>
      <c r="C802" s="55" t="s">
        <v>1500</v>
      </c>
      <c r="D802" s="68" t="s">
        <v>53</v>
      </c>
      <c r="E802" s="19">
        <v>0</v>
      </c>
      <c r="M802" s="55"/>
      <c r="N802" s="18">
        <v>4</v>
      </c>
      <c r="O802" s="69" t="s">
        <v>2001</v>
      </c>
      <c r="R802" s="83">
        <v>42</v>
      </c>
      <c r="S802" s="18"/>
      <c r="X802" s="56"/>
      <c r="Y802" s="38"/>
      <c r="Z802" s="38"/>
      <c r="AA802" s="178"/>
    </row>
    <row r="803" spans="1:33">
      <c r="A803" s="179" t="s">
        <v>1945</v>
      </c>
      <c r="B803" s="18" t="s">
        <v>21</v>
      </c>
      <c r="C803" s="55" t="s">
        <v>2444</v>
      </c>
      <c r="D803" s="68" t="s">
        <v>1769</v>
      </c>
      <c r="E803" s="19">
        <v>0</v>
      </c>
      <c r="M803" s="55"/>
      <c r="N803" s="18">
        <v>4</v>
      </c>
      <c r="O803" s="69" t="s">
        <v>1999</v>
      </c>
      <c r="R803" s="83">
        <v>15</v>
      </c>
      <c r="S803" s="18"/>
      <c r="T803" s="63">
        <v>13</v>
      </c>
      <c r="U803" s="224">
        <v>24</v>
      </c>
      <c r="V803" s="382">
        <v>33938</v>
      </c>
      <c r="W803" s="38" t="s">
        <v>2950</v>
      </c>
      <c r="X803" s="56"/>
    </row>
    <row r="804" spans="1:33">
      <c r="A804" s="19" t="s">
        <v>1945</v>
      </c>
      <c r="B804" s="55" t="s">
        <v>28</v>
      </c>
      <c r="C804" s="55" t="s">
        <v>928</v>
      </c>
      <c r="D804" s="68" t="s">
        <v>104</v>
      </c>
      <c r="E804" s="19">
        <v>6</v>
      </c>
      <c r="G804" s="67">
        <v>0</v>
      </c>
      <c r="M804" s="55"/>
      <c r="N804" s="18">
        <v>5</v>
      </c>
      <c r="O804" s="69" t="s">
        <v>2003</v>
      </c>
      <c r="R804" s="83">
        <v>85</v>
      </c>
      <c r="S804" s="18"/>
      <c r="X804" s="56"/>
    </row>
    <row r="805" spans="1:33">
      <c r="A805" s="19" t="s">
        <v>1945</v>
      </c>
      <c r="B805" s="55" t="s">
        <v>45</v>
      </c>
      <c r="C805" s="55" t="s">
        <v>621</v>
      </c>
      <c r="D805" s="68" t="s">
        <v>1762</v>
      </c>
      <c r="E805" s="19">
        <v>0</v>
      </c>
      <c r="G805" s="67">
        <v>0</v>
      </c>
      <c r="H805" s="68" t="s">
        <v>104</v>
      </c>
      <c r="I805" s="18">
        <v>5</v>
      </c>
      <c r="M805" s="55"/>
      <c r="N805" s="18">
        <v>5</v>
      </c>
      <c r="O805" s="69" t="s">
        <v>2001</v>
      </c>
      <c r="R805" s="83">
        <v>53</v>
      </c>
      <c r="S805" s="18"/>
      <c r="W805" s="354" t="s">
        <v>2257</v>
      </c>
      <c r="X805" s="56"/>
    </row>
    <row r="806" spans="1:33">
      <c r="A806" s="19" t="s">
        <v>1945</v>
      </c>
      <c r="B806" s="55" t="s">
        <v>118</v>
      </c>
      <c r="C806" s="55" t="s">
        <v>1408</v>
      </c>
      <c r="D806" s="68" t="s">
        <v>104</v>
      </c>
      <c r="E806" s="19">
        <v>0</v>
      </c>
      <c r="G806" s="67">
        <v>0</v>
      </c>
      <c r="H806" s="68" t="s">
        <v>1762</v>
      </c>
      <c r="I806" s="18">
        <v>0</v>
      </c>
      <c r="M806" s="55"/>
      <c r="N806" s="18">
        <v>5</v>
      </c>
      <c r="O806" s="69" t="s">
        <v>1999</v>
      </c>
      <c r="R806" s="83">
        <v>13</v>
      </c>
      <c r="S806" s="18"/>
      <c r="X806" s="56"/>
    </row>
    <row r="807" spans="1:33">
      <c r="A807" s="179" t="s">
        <v>1945</v>
      </c>
      <c r="B807" s="18" t="s">
        <v>41</v>
      </c>
      <c r="C807" s="55" t="s">
        <v>2458</v>
      </c>
      <c r="D807" s="68" t="s">
        <v>1759</v>
      </c>
      <c r="E807" s="19">
        <v>4</v>
      </c>
      <c r="G807" s="67">
        <v>7</v>
      </c>
      <c r="M807" s="55"/>
      <c r="N807" s="18">
        <v>6</v>
      </c>
      <c r="S807" s="18"/>
      <c r="T807" s="63">
        <v>78</v>
      </c>
      <c r="U807" s="224">
        <v>24</v>
      </c>
      <c r="V807" s="382">
        <v>34119</v>
      </c>
      <c r="W807" s="355" t="s">
        <v>2833</v>
      </c>
      <c r="X807" s="56"/>
    </row>
    <row r="808" spans="1:33">
      <c r="A808" s="19" t="s">
        <v>1945</v>
      </c>
      <c r="B808" s="55" t="s">
        <v>118</v>
      </c>
      <c r="C808" s="55" t="s">
        <v>1038</v>
      </c>
      <c r="D808" s="68" t="s">
        <v>1759</v>
      </c>
      <c r="E808" s="19">
        <v>4</v>
      </c>
      <c r="G808" s="67">
        <v>3</v>
      </c>
      <c r="M808" s="55"/>
      <c r="N808" s="18">
        <v>6</v>
      </c>
      <c r="S808" s="18"/>
      <c r="X808" s="63"/>
    </row>
    <row r="809" spans="1:33" s="56" customFormat="1">
      <c r="A809" s="19" t="s">
        <v>1945</v>
      </c>
      <c r="B809" s="55" t="s">
        <v>68</v>
      </c>
      <c r="C809" s="55" t="s">
        <v>820</v>
      </c>
      <c r="D809" s="68" t="s">
        <v>1756</v>
      </c>
      <c r="E809" s="19">
        <v>6</v>
      </c>
      <c r="F809" s="66"/>
      <c r="G809" s="67">
        <v>5</v>
      </c>
      <c r="H809" s="68"/>
      <c r="I809" s="19"/>
      <c r="J809" s="68"/>
      <c r="K809" s="19"/>
      <c r="L809" s="68"/>
      <c r="M809" s="55"/>
      <c r="N809" s="18">
        <v>7</v>
      </c>
      <c r="O809" s="69"/>
      <c r="P809" s="87"/>
      <c r="Q809" s="85"/>
      <c r="R809" s="83"/>
      <c r="S809" s="18"/>
      <c r="T809" s="63"/>
      <c r="U809" s="18"/>
      <c r="V809" s="382"/>
      <c r="W809" s="354"/>
      <c r="Y809" s="236"/>
      <c r="Z809" s="236"/>
      <c r="AA809" s="39"/>
      <c r="AB809" s="55"/>
      <c r="AC809" s="55"/>
      <c r="AD809" s="55"/>
      <c r="AE809" s="55"/>
      <c r="AF809" s="55"/>
      <c r="AG809" s="55"/>
    </row>
    <row r="810" spans="1:33" s="56" customFormat="1">
      <c r="A810" s="19" t="s">
        <v>1945</v>
      </c>
      <c r="B810" s="55" t="s">
        <v>76</v>
      </c>
      <c r="C810" s="55" t="s">
        <v>835</v>
      </c>
      <c r="D810" s="68" t="s">
        <v>1766</v>
      </c>
      <c r="E810" s="19">
        <v>5</v>
      </c>
      <c r="F810" s="66"/>
      <c r="G810" s="67">
        <v>7</v>
      </c>
      <c r="H810" s="68"/>
      <c r="I810" s="19"/>
      <c r="J810" s="68"/>
      <c r="K810" s="19"/>
      <c r="L810" s="68"/>
      <c r="M810" s="55"/>
      <c r="N810" s="18">
        <v>7</v>
      </c>
      <c r="O810" s="69"/>
      <c r="P810" s="87"/>
      <c r="Q810" s="85"/>
      <c r="R810" s="83"/>
      <c r="S810" s="18"/>
      <c r="T810" s="63"/>
      <c r="U810" s="18"/>
      <c r="V810" s="382"/>
      <c r="W810" s="354"/>
      <c r="Y810" s="236"/>
      <c r="Z810" s="236"/>
      <c r="AA810" s="39"/>
      <c r="AB810" s="55"/>
      <c r="AC810" s="55"/>
      <c r="AD810" s="55"/>
      <c r="AE810" s="55"/>
      <c r="AF810" s="55"/>
      <c r="AG810" s="55"/>
    </row>
    <row r="811" spans="1:33" s="56" customFormat="1">
      <c r="A811" s="19" t="s">
        <v>1945</v>
      </c>
      <c r="B811" s="55" t="s">
        <v>95</v>
      </c>
      <c r="C811" s="55" t="s">
        <v>338</v>
      </c>
      <c r="D811" s="68" t="s">
        <v>1784</v>
      </c>
      <c r="E811" s="19">
        <v>6</v>
      </c>
      <c r="F811" s="66"/>
      <c r="G811" s="67">
        <v>5</v>
      </c>
      <c r="H811" s="68"/>
      <c r="I811" s="19"/>
      <c r="J811" s="68"/>
      <c r="K811" s="19"/>
      <c r="L811" s="68"/>
      <c r="M811" s="55"/>
      <c r="N811" s="18">
        <v>8</v>
      </c>
      <c r="O811" s="69"/>
      <c r="P811" s="87"/>
      <c r="Q811" s="85"/>
      <c r="R811" s="83"/>
      <c r="S811" s="18"/>
      <c r="T811" s="63"/>
      <c r="U811" s="18"/>
      <c r="V811" s="382"/>
      <c r="W811" s="354"/>
      <c r="Y811" s="236"/>
      <c r="Z811" s="236"/>
      <c r="AA811" s="39"/>
      <c r="AB811" s="55"/>
      <c r="AC811" s="55"/>
      <c r="AD811" s="55"/>
      <c r="AE811" s="55"/>
      <c r="AF811" s="55"/>
      <c r="AG811" s="55"/>
    </row>
    <row r="812" spans="1:33" s="56" customFormat="1">
      <c r="A812" s="19" t="s">
        <v>1945</v>
      </c>
      <c r="B812" s="55" t="s">
        <v>21</v>
      </c>
      <c r="C812" s="55" t="s">
        <v>282</v>
      </c>
      <c r="D812" s="68" t="s">
        <v>1774</v>
      </c>
      <c r="E812" s="19">
        <v>5</v>
      </c>
      <c r="F812" s="66"/>
      <c r="G812" s="67">
        <v>7</v>
      </c>
      <c r="H812" s="68"/>
      <c r="I812" s="19"/>
      <c r="J812" s="68"/>
      <c r="K812" s="19"/>
      <c r="L812" s="68"/>
      <c r="M812" s="55"/>
      <c r="N812" s="18">
        <v>8</v>
      </c>
      <c r="O812" s="69"/>
      <c r="P812" s="87"/>
      <c r="Q812" s="85"/>
      <c r="R812" s="83"/>
      <c r="S812" s="18"/>
      <c r="T812" s="63"/>
      <c r="U812" s="18"/>
      <c r="V812" s="382"/>
      <c r="W812" s="354"/>
      <c r="Y812" s="236"/>
      <c r="Z812" s="236"/>
      <c r="AA812" s="39"/>
      <c r="AB812" s="55"/>
      <c r="AC812" s="55"/>
      <c r="AD812" s="55"/>
      <c r="AE812" s="55"/>
      <c r="AF812" s="55"/>
      <c r="AG812" s="55"/>
    </row>
    <row r="813" spans="1:33" s="56" customFormat="1">
      <c r="A813" s="19" t="s">
        <v>1945</v>
      </c>
      <c r="B813" s="55" t="s">
        <v>45</v>
      </c>
      <c r="C813" s="55" t="s">
        <v>514</v>
      </c>
      <c r="D813" s="68" t="s">
        <v>1774</v>
      </c>
      <c r="E813" s="19">
        <v>4</v>
      </c>
      <c r="F813" s="66"/>
      <c r="G813" s="67">
        <v>4</v>
      </c>
      <c r="H813" s="68"/>
      <c r="I813" s="19"/>
      <c r="J813" s="68"/>
      <c r="K813" s="19"/>
      <c r="L813" s="68"/>
      <c r="M813" s="55"/>
      <c r="N813" s="18">
        <v>8</v>
      </c>
      <c r="O813" s="69"/>
      <c r="P813" s="87"/>
      <c r="Q813" s="85"/>
      <c r="R813" s="83"/>
      <c r="S813" s="18"/>
      <c r="T813" s="63"/>
      <c r="U813" s="18"/>
      <c r="V813" s="382"/>
      <c r="W813" s="354"/>
      <c r="Y813" s="38"/>
      <c r="Z813" s="38"/>
      <c r="AA813" s="178"/>
    </row>
    <row r="814" spans="1:33" s="56" customFormat="1">
      <c r="A814" s="19" t="s">
        <v>1945</v>
      </c>
      <c r="B814" s="55" t="s">
        <v>32</v>
      </c>
      <c r="C814" s="55" t="s">
        <v>1186</v>
      </c>
      <c r="D814" s="68" t="s">
        <v>1793</v>
      </c>
      <c r="E814" s="19">
        <v>0</v>
      </c>
      <c r="F814" s="66"/>
      <c r="G814" s="67">
        <v>5</v>
      </c>
      <c r="H814" s="68" t="s">
        <v>1781</v>
      </c>
      <c r="I814" s="19">
        <v>0</v>
      </c>
      <c r="J814" s="68"/>
      <c r="K814" s="19"/>
      <c r="L814" s="68"/>
      <c r="M814" s="55"/>
      <c r="N814" s="18">
        <v>8</v>
      </c>
      <c r="O814" s="69"/>
      <c r="P814" s="87"/>
      <c r="Q814" s="85"/>
      <c r="R814" s="83"/>
      <c r="S814" s="18"/>
      <c r="T814" s="63"/>
      <c r="U814" s="18"/>
      <c r="V814" s="382"/>
      <c r="W814" s="354"/>
      <c r="Y814" s="236"/>
      <c r="Z814" s="236"/>
      <c r="AA814" s="39"/>
      <c r="AB814" s="55"/>
      <c r="AC814" s="55"/>
      <c r="AD814" s="55"/>
      <c r="AE814" s="55"/>
      <c r="AF814" s="55"/>
      <c r="AG814" s="55"/>
    </row>
    <row r="815" spans="1:33" s="56" customFormat="1">
      <c r="A815" s="179" t="s">
        <v>1945</v>
      </c>
      <c r="B815" s="18" t="s">
        <v>137</v>
      </c>
      <c r="C815" s="55" t="s">
        <v>291</v>
      </c>
      <c r="D815" s="68" t="s">
        <v>1784</v>
      </c>
      <c r="E815" s="19">
        <v>0</v>
      </c>
      <c r="F815" s="66"/>
      <c r="G815" s="67">
        <v>4</v>
      </c>
      <c r="H815" s="68"/>
      <c r="I815" s="19"/>
      <c r="J815" s="68"/>
      <c r="K815" s="19"/>
      <c r="L815" s="68"/>
      <c r="M815" s="55"/>
      <c r="N815" s="18">
        <v>8</v>
      </c>
      <c r="O815" s="69"/>
      <c r="P815" s="87"/>
      <c r="Q815" s="85"/>
      <c r="R815" s="83"/>
      <c r="S815" s="18"/>
      <c r="T815" s="63"/>
      <c r="U815" s="18"/>
      <c r="V815" s="385"/>
      <c r="W815" s="38" t="s">
        <v>2953</v>
      </c>
      <c r="Y815" s="38"/>
      <c r="Z815" s="38"/>
      <c r="AA815" s="178"/>
    </row>
    <row r="816" spans="1:33" s="56" customFormat="1">
      <c r="A816" s="19" t="s">
        <v>1945</v>
      </c>
      <c r="B816" s="56" t="s">
        <v>68</v>
      </c>
      <c r="C816" s="56" t="s">
        <v>455</v>
      </c>
      <c r="D816" s="68" t="s">
        <v>456</v>
      </c>
      <c r="E816" s="58">
        <v>5</v>
      </c>
      <c r="F816" s="59"/>
      <c r="G816" s="60">
        <v>4</v>
      </c>
      <c r="H816" s="61"/>
      <c r="I816" s="62"/>
      <c r="J816" s="61"/>
      <c r="K816" s="63"/>
      <c r="L816" s="61"/>
      <c r="M816" s="63"/>
      <c r="N816" s="63">
        <v>9</v>
      </c>
      <c r="O816" s="64"/>
      <c r="P816" s="88"/>
      <c r="Q816" s="86"/>
      <c r="R816" s="84"/>
      <c r="S816" s="63"/>
      <c r="T816" s="63"/>
      <c r="U816" s="63"/>
      <c r="V816" s="382"/>
      <c r="W816" s="354"/>
      <c r="Y816" s="38"/>
      <c r="Z816" s="38"/>
      <c r="AA816" s="178"/>
    </row>
    <row r="817" spans="1:33" s="56" customFormat="1">
      <c r="A817" s="19" t="s">
        <v>1945</v>
      </c>
      <c r="B817" s="56" t="s">
        <v>82</v>
      </c>
      <c r="C817" s="56" t="s">
        <v>1584</v>
      </c>
      <c r="D817" s="57" t="s">
        <v>1830</v>
      </c>
      <c r="E817" s="58">
        <v>0</v>
      </c>
      <c r="F817" s="59"/>
      <c r="G817" s="60">
        <v>1</v>
      </c>
      <c r="H817" s="61" t="s">
        <v>1764</v>
      </c>
      <c r="I817" s="62" t="s">
        <v>14</v>
      </c>
      <c r="J817" s="61"/>
      <c r="K817" s="63"/>
      <c r="L817" s="61"/>
      <c r="M817" s="63"/>
      <c r="N817" s="63">
        <v>9</v>
      </c>
      <c r="O817" s="64"/>
      <c r="P817" s="88"/>
      <c r="Q817" s="86"/>
      <c r="R817" s="84"/>
      <c r="S817" s="63"/>
      <c r="T817" s="63"/>
      <c r="U817" s="63"/>
      <c r="V817" s="382"/>
      <c r="W817" s="354"/>
      <c r="Y817" s="236"/>
      <c r="Z817" s="236"/>
      <c r="AA817" s="39"/>
      <c r="AB817" s="55"/>
      <c r="AC817" s="55"/>
      <c r="AD817" s="55"/>
      <c r="AE817" s="55"/>
      <c r="AF817" s="55"/>
      <c r="AG817" s="55"/>
    </row>
    <row r="818" spans="1:33" s="56" customFormat="1">
      <c r="A818" s="179" t="s">
        <v>1945</v>
      </c>
      <c r="B818" s="19" t="s">
        <v>12</v>
      </c>
      <c r="C818" s="56" t="s">
        <v>862</v>
      </c>
      <c r="D818" s="57" t="s">
        <v>1830</v>
      </c>
      <c r="E818" s="58">
        <v>0</v>
      </c>
      <c r="F818" s="59"/>
      <c r="G818" s="60">
        <v>1</v>
      </c>
      <c r="H818" s="61"/>
      <c r="I818" s="62"/>
      <c r="J818" s="61"/>
      <c r="K818" s="63"/>
      <c r="L818" s="61"/>
      <c r="M818" s="63"/>
      <c r="N818" s="63">
        <v>9</v>
      </c>
      <c r="O818" s="64"/>
      <c r="P818" s="88"/>
      <c r="Q818" s="86"/>
      <c r="R818" s="84"/>
      <c r="S818" s="63"/>
      <c r="T818" s="236"/>
      <c r="U818" s="236"/>
      <c r="V818" s="385"/>
      <c r="W818" s="38" t="s">
        <v>2951</v>
      </c>
      <c r="Y818" s="38"/>
      <c r="Z818" s="38"/>
      <c r="AA818" s="178"/>
    </row>
    <row r="819" spans="1:33" s="56" customFormat="1">
      <c r="A819" s="19" t="s">
        <v>1945</v>
      </c>
      <c r="B819" s="56" t="s">
        <v>71</v>
      </c>
      <c r="C819" s="56" t="s">
        <v>681</v>
      </c>
      <c r="D819" s="57" t="s">
        <v>1802</v>
      </c>
      <c r="E819" s="58">
        <v>6</v>
      </c>
      <c r="F819" s="59"/>
      <c r="G819" s="60">
        <v>8</v>
      </c>
      <c r="H819" s="61"/>
      <c r="I819" s="62"/>
      <c r="J819" s="61"/>
      <c r="K819" s="63"/>
      <c r="L819" s="61"/>
      <c r="M819" s="63"/>
      <c r="N819" s="63">
        <v>10</v>
      </c>
      <c r="O819" s="64"/>
      <c r="P819" s="88"/>
      <c r="Q819" s="86"/>
      <c r="R819" s="84"/>
      <c r="S819" s="63"/>
      <c r="T819" s="63"/>
      <c r="U819" s="63"/>
      <c r="V819" s="382"/>
      <c r="W819" s="354"/>
      <c r="Y819" s="236"/>
      <c r="Z819" s="236"/>
      <c r="AA819" s="39"/>
      <c r="AB819" s="55"/>
      <c r="AC819" s="55"/>
      <c r="AD819" s="55"/>
      <c r="AE819" s="55"/>
      <c r="AF819" s="55"/>
      <c r="AG819" s="55"/>
    </row>
    <row r="820" spans="1:33" s="56" customFormat="1">
      <c r="A820" s="19" t="s">
        <v>1945</v>
      </c>
      <c r="B820" s="56" t="s">
        <v>49</v>
      </c>
      <c r="C820" s="56" t="s">
        <v>154</v>
      </c>
      <c r="D820" s="57" t="s">
        <v>1802</v>
      </c>
      <c r="E820" s="58">
        <v>4</v>
      </c>
      <c r="F820" s="59"/>
      <c r="G820" s="60">
        <v>8</v>
      </c>
      <c r="H820" s="61"/>
      <c r="I820" s="62"/>
      <c r="J820" s="61"/>
      <c r="K820" s="63"/>
      <c r="L820" s="61"/>
      <c r="M820" s="63"/>
      <c r="N820" s="63">
        <v>10</v>
      </c>
      <c r="O820" s="64"/>
      <c r="P820" s="88"/>
      <c r="Q820" s="86"/>
      <c r="R820" s="84"/>
      <c r="S820" s="63"/>
      <c r="T820" s="63"/>
      <c r="U820" s="63"/>
      <c r="V820" s="382"/>
      <c r="W820" s="354"/>
      <c r="Y820" s="236"/>
      <c r="Z820" s="236"/>
      <c r="AA820" s="39"/>
      <c r="AB820" s="55"/>
      <c r="AC820" s="55"/>
      <c r="AD820" s="55"/>
      <c r="AE820" s="55"/>
      <c r="AF820" s="55"/>
      <c r="AG820" s="55"/>
    </row>
    <row r="821" spans="1:33" s="56" customFormat="1">
      <c r="A821" s="179" t="s">
        <v>1945</v>
      </c>
      <c r="B821" s="19" t="s">
        <v>49</v>
      </c>
      <c r="C821" s="55" t="s">
        <v>2517</v>
      </c>
      <c r="D821" s="57" t="s">
        <v>1764</v>
      </c>
      <c r="E821" s="58">
        <v>0</v>
      </c>
      <c r="F821" s="59"/>
      <c r="G821" s="60">
        <v>7</v>
      </c>
      <c r="H821" s="61"/>
      <c r="I821" s="62"/>
      <c r="J821" s="61"/>
      <c r="K821" s="63"/>
      <c r="L821" s="61"/>
      <c r="M821" s="63"/>
      <c r="N821" s="63">
        <v>10</v>
      </c>
      <c r="O821" s="64"/>
      <c r="P821" s="88"/>
      <c r="Q821" s="86"/>
      <c r="R821" s="84"/>
      <c r="S821" s="63"/>
      <c r="T821" s="63"/>
      <c r="U821" s="224">
        <v>22</v>
      </c>
      <c r="V821" s="383"/>
      <c r="W821" s="38" t="s">
        <v>2974</v>
      </c>
      <c r="Y821" s="236"/>
      <c r="Z821" s="236"/>
      <c r="AA821" s="39"/>
      <c r="AB821" s="236"/>
      <c r="AC821" s="236"/>
      <c r="AD821" s="236"/>
      <c r="AE821" s="236"/>
      <c r="AF821" s="236"/>
      <c r="AG821" s="236"/>
    </row>
    <row r="822" spans="1:33" s="56" customFormat="1">
      <c r="A822" s="179" t="s">
        <v>1945</v>
      </c>
      <c r="B822" s="19" t="s">
        <v>79</v>
      </c>
      <c r="C822" s="55" t="s">
        <v>2514</v>
      </c>
      <c r="D822" s="57" t="s">
        <v>1802</v>
      </c>
      <c r="E822" s="58">
        <v>0</v>
      </c>
      <c r="F822" s="59"/>
      <c r="G822" s="60">
        <v>6</v>
      </c>
      <c r="H822" s="61" t="s">
        <v>25</v>
      </c>
      <c r="I822" s="62" t="s">
        <v>30</v>
      </c>
      <c r="J822" s="61"/>
      <c r="K822" s="63"/>
      <c r="L822" s="61"/>
      <c r="M822" s="63"/>
      <c r="N822" s="63">
        <v>10</v>
      </c>
      <c r="O822" s="64"/>
      <c r="P822" s="88"/>
      <c r="Q822" s="86"/>
      <c r="R822" s="84"/>
      <c r="S822" s="63"/>
      <c r="T822" s="63"/>
      <c r="U822" s="224">
        <v>23</v>
      </c>
      <c r="V822" s="385"/>
      <c r="W822" s="38" t="s">
        <v>2949</v>
      </c>
      <c r="Y822" s="236"/>
      <c r="Z822" s="236"/>
      <c r="AA822" s="39"/>
      <c r="AB822" s="55"/>
      <c r="AC822" s="55"/>
      <c r="AD822" s="55"/>
      <c r="AE822" s="55"/>
      <c r="AF822" s="55"/>
      <c r="AG822" s="55"/>
    </row>
    <row r="823" spans="1:33" s="56" customFormat="1">
      <c r="A823" s="19" t="s">
        <v>1945</v>
      </c>
      <c r="B823" s="56" t="s">
        <v>151</v>
      </c>
      <c r="C823" s="56" t="s">
        <v>1604</v>
      </c>
      <c r="D823" s="68" t="s">
        <v>65</v>
      </c>
      <c r="E823" s="58">
        <v>6</v>
      </c>
      <c r="F823" s="59">
        <v>6</v>
      </c>
      <c r="G823" s="60">
        <v>7</v>
      </c>
      <c r="H823" s="61"/>
      <c r="I823" s="62"/>
      <c r="J823" s="61"/>
      <c r="K823" s="63"/>
      <c r="L823" s="61"/>
      <c r="M823" s="63"/>
      <c r="N823" s="63">
        <v>11</v>
      </c>
      <c r="O823" s="64"/>
      <c r="P823" s="88"/>
      <c r="Q823" s="86"/>
      <c r="R823" s="84"/>
      <c r="S823" s="63"/>
      <c r="T823" s="63"/>
      <c r="U823" s="63"/>
      <c r="V823" s="382"/>
      <c r="W823" s="354"/>
      <c r="Y823" s="38"/>
      <c r="Z823" s="38"/>
      <c r="AA823" s="178"/>
    </row>
    <row r="824" spans="1:33" s="56" customFormat="1">
      <c r="A824" s="19" t="s">
        <v>1945</v>
      </c>
      <c r="B824" s="56" t="s">
        <v>45</v>
      </c>
      <c r="C824" s="56" t="s">
        <v>1257</v>
      </c>
      <c r="D824" s="68" t="s">
        <v>203</v>
      </c>
      <c r="E824" s="58">
        <v>4</v>
      </c>
      <c r="F824" s="59">
        <v>5</v>
      </c>
      <c r="G824" s="60">
        <v>4</v>
      </c>
      <c r="H824" s="61"/>
      <c r="I824" s="62"/>
      <c r="J824" s="61"/>
      <c r="K824" s="63"/>
      <c r="L824" s="61"/>
      <c r="M824" s="63"/>
      <c r="N824" s="63">
        <v>11</v>
      </c>
      <c r="O824" s="64"/>
      <c r="P824" s="88"/>
      <c r="Q824" s="86"/>
      <c r="R824" s="84"/>
      <c r="S824" s="63"/>
      <c r="T824" s="63"/>
      <c r="U824" s="63"/>
      <c r="V824" s="382"/>
      <c r="W824" s="354"/>
      <c r="X824" s="55"/>
      <c r="Y824" s="236"/>
      <c r="Z824" s="236"/>
      <c r="AA824" s="39"/>
      <c r="AB824" s="55"/>
      <c r="AC824" s="55"/>
      <c r="AD824" s="55"/>
      <c r="AE824" s="55"/>
      <c r="AF824" s="55"/>
      <c r="AG824" s="55"/>
    </row>
    <row r="825" spans="1:33" s="56" customFormat="1">
      <c r="A825" s="178" t="s">
        <v>1945</v>
      </c>
      <c r="B825" s="19" t="s">
        <v>161</v>
      </c>
      <c r="C825" s="55" t="s">
        <v>2522</v>
      </c>
      <c r="D825" s="57" t="s">
        <v>121</v>
      </c>
      <c r="E825" s="58">
        <v>4</v>
      </c>
      <c r="F825" s="59">
        <v>0</v>
      </c>
      <c r="G825" s="60">
        <v>3</v>
      </c>
      <c r="H825" s="61" t="s">
        <v>1808</v>
      </c>
      <c r="I825" s="62" t="s">
        <v>92</v>
      </c>
      <c r="J825" s="61"/>
      <c r="K825" s="63"/>
      <c r="L825" s="61"/>
      <c r="M825" s="63"/>
      <c r="N825" s="63">
        <v>11</v>
      </c>
      <c r="O825" s="64"/>
      <c r="P825" s="88"/>
      <c r="Q825" s="86"/>
      <c r="R825" s="84"/>
      <c r="S825" s="63"/>
      <c r="T825" s="63"/>
      <c r="U825" s="224">
        <v>21</v>
      </c>
      <c r="V825" s="385"/>
      <c r="W825" s="38" t="s">
        <v>2951</v>
      </c>
      <c r="Y825" s="236"/>
      <c r="Z825" s="236"/>
      <c r="AA825" s="39"/>
      <c r="AB825" s="55"/>
      <c r="AC825" s="55"/>
      <c r="AD825" s="55"/>
      <c r="AE825" s="55"/>
      <c r="AF825" s="55"/>
      <c r="AG825" s="55"/>
    </row>
    <row r="826" spans="1:33" s="56" customFormat="1">
      <c r="A826" s="19" t="s">
        <v>1945</v>
      </c>
      <c r="B826" s="56" t="s">
        <v>73</v>
      </c>
      <c r="C826" s="56" t="s">
        <v>1207</v>
      </c>
      <c r="D826" s="68" t="s">
        <v>65</v>
      </c>
      <c r="E826" s="58">
        <v>4</v>
      </c>
      <c r="F826" s="59">
        <v>4</v>
      </c>
      <c r="G826" s="60">
        <v>0</v>
      </c>
      <c r="H826" s="61"/>
      <c r="I826" s="62"/>
      <c r="J826" s="61"/>
      <c r="K826" s="63"/>
      <c r="L826" s="61"/>
      <c r="M826" s="63"/>
      <c r="N826" s="63">
        <v>11</v>
      </c>
      <c r="O826" s="64"/>
      <c r="P826" s="88"/>
      <c r="Q826" s="86"/>
      <c r="R826" s="84"/>
      <c r="S826" s="63"/>
      <c r="T826" s="63"/>
      <c r="U826" s="63"/>
      <c r="V826" s="382"/>
      <c r="W826" s="354"/>
      <c r="Y826" s="236"/>
      <c r="Z826" s="236"/>
      <c r="AA826" s="39"/>
      <c r="AB826" s="55"/>
      <c r="AC826" s="55"/>
      <c r="AD826" s="55"/>
      <c r="AE826" s="55"/>
      <c r="AF826" s="55"/>
      <c r="AG826" s="55"/>
    </row>
    <row r="827" spans="1:33" s="56" customFormat="1">
      <c r="A827" s="19" t="s">
        <v>1945</v>
      </c>
      <c r="B827" s="56" t="s">
        <v>127</v>
      </c>
      <c r="C827" s="56" t="s">
        <v>1661</v>
      </c>
      <c r="D827" s="68" t="s">
        <v>65</v>
      </c>
      <c r="E827" s="58">
        <v>0</v>
      </c>
      <c r="F827" s="59">
        <v>4</v>
      </c>
      <c r="G827" s="60">
        <v>0</v>
      </c>
      <c r="H827" s="61"/>
      <c r="I827" s="62"/>
      <c r="J827" s="61"/>
      <c r="K827" s="63"/>
      <c r="L827" s="61"/>
      <c r="M827" s="63"/>
      <c r="N827" s="63">
        <v>11</v>
      </c>
      <c r="O827" s="64"/>
      <c r="P827" s="88"/>
      <c r="Q827" s="86"/>
      <c r="R827" s="84"/>
      <c r="S827" s="63"/>
      <c r="T827" s="63"/>
      <c r="U827" s="63"/>
      <c r="V827" s="382"/>
      <c r="W827" s="354"/>
      <c r="Y827" s="236"/>
      <c r="Z827" s="236"/>
      <c r="AA827" s="39"/>
      <c r="AB827" s="55"/>
      <c r="AC827" s="55"/>
      <c r="AD827" s="55"/>
      <c r="AE827" s="55"/>
      <c r="AF827" s="55"/>
      <c r="AG827" s="55"/>
    </row>
    <row r="828" spans="1:33" s="56" customFormat="1">
      <c r="A828" s="19" t="s">
        <v>1945</v>
      </c>
      <c r="B828" s="56" t="s">
        <v>49</v>
      </c>
      <c r="C828" s="56" t="s">
        <v>458</v>
      </c>
      <c r="D828" s="68" t="s">
        <v>181</v>
      </c>
      <c r="E828" s="58">
        <v>5</v>
      </c>
      <c r="F828" s="59">
        <v>0</v>
      </c>
      <c r="G828" s="60">
        <v>8</v>
      </c>
      <c r="H828" s="61"/>
      <c r="I828" s="62"/>
      <c r="J828" s="61"/>
      <c r="K828" s="63"/>
      <c r="L828" s="61"/>
      <c r="M828" s="63"/>
      <c r="N828" s="63">
        <v>12</v>
      </c>
      <c r="O828" s="64"/>
      <c r="P828" s="88"/>
      <c r="Q828" s="86"/>
      <c r="R828" s="84"/>
      <c r="S828" s="63"/>
      <c r="T828" s="63"/>
      <c r="U828" s="63"/>
      <c r="V828" s="382"/>
      <c r="W828" s="354" t="s">
        <v>2974</v>
      </c>
      <c r="X828" s="55"/>
      <c r="Y828" s="236"/>
      <c r="Z828" s="236"/>
      <c r="AA828" s="39"/>
      <c r="AB828" s="55"/>
      <c r="AC828" s="55"/>
      <c r="AD828" s="55"/>
      <c r="AE828" s="55"/>
      <c r="AF828" s="55"/>
      <c r="AG828" s="55"/>
    </row>
    <row r="829" spans="1:33" s="56" customFormat="1">
      <c r="A829" s="19" t="s">
        <v>1945</v>
      </c>
      <c r="B829" s="56" t="s">
        <v>137</v>
      </c>
      <c r="C829" s="56" t="s">
        <v>274</v>
      </c>
      <c r="D829" s="57" t="s">
        <v>178</v>
      </c>
      <c r="E829" s="58">
        <v>4</v>
      </c>
      <c r="F829" s="59">
        <v>4</v>
      </c>
      <c r="G829" s="60">
        <v>11</v>
      </c>
      <c r="H829" s="61"/>
      <c r="I829" s="62"/>
      <c r="J829" s="61"/>
      <c r="K829" s="63"/>
      <c r="L829" s="61"/>
      <c r="M829" s="63"/>
      <c r="N829" s="63">
        <v>12</v>
      </c>
      <c r="O829" s="64"/>
      <c r="P829" s="88"/>
      <c r="Q829" s="86"/>
      <c r="R829" s="84"/>
      <c r="S829" s="63"/>
      <c r="T829" s="63"/>
      <c r="U829" s="63"/>
      <c r="V829" s="382"/>
      <c r="W829" s="354" t="s">
        <v>2296</v>
      </c>
      <c r="X829" s="55"/>
      <c r="Y829" s="38"/>
      <c r="Z829" s="38"/>
      <c r="AA829" s="178"/>
    </row>
    <row r="830" spans="1:33" s="56" customFormat="1">
      <c r="A830" s="19" t="s">
        <v>1945</v>
      </c>
      <c r="B830" s="56" t="s">
        <v>24</v>
      </c>
      <c r="C830" s="56" t="s">
        <v>1736</v>
      </c>
      <c r="D830" s="57" t="s">
        <v>181</v>
      </c>
      <c r="E830" s="58">
        <v>0</v>
      </c>
      <c r="F830" s="59">
        <v>4</v>
      </c>
      <c r="G830" s="60" t="s">
        <v>2027</v>
      </c>
      <c r="H830" s="61"/>
      <c r="I830" s="62"/>
      <c r="J830" s="61"/>
      <c r="K830" s="63"/>
      <c r="L830" s="61"/>
      <c r="M830" s="63"/>
      <c r="N830" s="63">
        <v>12</v>
      </c>
      <c r="O830" s="64"/>
      <c r="P830" s="88"/>
      <c r="Q830" s="86"/>
      <c r="R830" s="84"/>
      <c r="S830" s="63"/>
      <c r="T830" s="63"/>
      <c r="U830" s="63"/>
      <c r="V830" s="382"/>
      <c r="W830" s="354" t="s">
        <v>2257</v>
      </c>
      <c r="X830" s="55"/>
      <c r="Y830" s="38"/>
      <c r="Z830" s="38"/>
      <c r="AA830" s="178"/>
    </row>
    <row r="831" spans="1:33" s="56" customFormat="1">
      <c r="A831" s="179" t="s">
        <v>1945</v>
      </c>
      <c r="B831" s="19" t="s">
        <v>12</v>
      </c>
      <c r="C831" s="55" t="s">
        <v>2532</v>
      </c>
      <c r="D831" s="68" t="s">
        <v>25</v>
      </c>
      <c r="E831" s="58">
        <v>0</v>
      </c>
      <c r="F831" s="59">
        <v>0</v>
      </c>
      <c r="G831" s="60">
        <v>2</v>
      </c>
      <c r="H831" s="61"/>
      <c r="I831" s="62"/>
      <c r="J831" s="61"/>
      <c r="K831" s="63"/>
      <c r="L831" s="61"/>
      <c r="M831" s="63"/>
      <c r="N831" s="63">
        <v>12</v>
      </c>
      <c r="O831" s="64"/>
      <c r="P831" s="88"/>
      <c r="Q831" s="86"/>
      <c r="R831" s="84"/>
      <c r="S831" s="63"/>
      <c r="T831" s="63"/>
      <c r="U831" s="224">
        <v>24</v>
      </c>
      <c r="V831" s="382"/>
      <c r="W831" s="38" t="s">
        <v>2953</v>
      </c>
      <c r="Y831" s="236"/>
      <c r="Z831" s="236"/>
      <c r="AA831" s="39"/>
      <c r="AB831" s="55"/>
      <c r="AC831" s="55"/>
      <c r="AD831" s="55"/>
      <c r="AE831" s="55"/>
      <c r="AF831" s="55"/>
      <c r="AG831" s="55"/>
    </row>
    <row r="832" spans="1:33" s="56" customFormat="1">
      <c r="A832" s="19" t="s">
        <v>1945</v>
      </c>
      <c r="B832" s="56" t="s">
        <v>28</v>
      </c>
      <c r="C832" s="56" t="s">
        <v>1234</v>
      </c>
      <c r="D832" s="68" t="s">
        <v>18</v>
      </c>
      <c r="E832" s="58">
        <v>5</v>
      </c>
      <c r="F832" s="59">
        <v>4</v>
      </c>
      <c r="G832" s="60"/>
      <c r="H832" s="61"/>
      <c r="I832" s="62"/>
      <c r="J832" s="61"/>
      <c r="K832" s="63"/>
      <c r="L832" s="61"/>
      <c r="M832" s="63"/>
      <c r="N832" s="63">
        <v>14</v>
      </c>
      <c r="O832" s="64"/>
      <c r="P832" s="88"/>
      <c r="Q832" s="86"/>
      <c r="R832" s="84"/>
      <c r="S832" s="63"/>
      <c r="T832" s="63"/>
      <c r="U832" s="63"/>
      <c r="V832" s="382"/>
      <c r="W832" s="354"/>
      <c r="Y832" s="236"/>
      <c r="Z832" s="236"/>
      <c r="AA832" s="39"/>
      <c r="AB832" s="55"/>
      <c r="AC832" s="55"/>
      <c r="AD832" s="55"/>
      <c r="AE832" s="55"/>
      <c r="AF832" s="55"/>
      <c r="AG832" s="55"/>
    </row>
    <row r="833" spans="1:33" s="56" customFormat="1">
      <c r="A833" s="19" t="s">
        <v>1945</v>
      </c>
      <c r="B833" s="56" t="s">
        <v>101</v>
      </c>
      <c r="C833" s="56" t="s">
        <v>446</v>
      </c>
      <c r="D833" s="68" t="s">
        <v>42</v>
      </c>
      <c r="E833" s="58">
        <v>4</v>
      </c>
      <c r="F833" s="59">
        <v>6</v>
      </c>
      <c r="G833" s="60"/>
      <c r="H833" s="61"/>
      <c r="I833" s="62"/>
      <c r="J833" s="61"/>
      <c r="K833" s="63"/>
      <c r="L833" s="61"/>
      <c r="M833" s="63"/>
      <c r="N833" s="63">
        <v>14</v>
      </c>
      <c r="O833" s="64"/>
      <c r="P833" s="88"/>
      <c r="Q833" s="86"/>
      <c r="R833" s="84"/>
      <c r="S833" s="63"/>
      <c r="T833" s="63"/>
      <c r="U833" s="63"/>
      <c r="V833" s="382"/>
      <c r="W833" s="354"/>
      <c r="X833" s="63"/>
      <c r="Y833" s="236"/>
      <c r="Z833" s="236"/>
      <c r="AA833" s="39"/>
      <c r="AB833" s="55"/>
      <c r="AC833" s="55"/>
      <c r="AD833" s="55"/>
      <c r="AE833" s="55"/>
      <c r="AF833" s="55"/>
      <c r="AG833" s="55"/>
    </row>
    <row r="834" spans="1:33" s="56" customFormat="1">
      <c r="A834" s="179" t="s">
        <v>1945</v>
      </c>
      <c r="B834" s="19" t="s">
        <v>197</v>
      </c>
      <c r="C834" s="55" t="s">
        <v>2550</v>
      </c>
      <c r="D834" s="68" t="s">
        <v>42</v>
      </c>
      <c r="E834" s="58">
        <v>4</v>
      </c>
      <c r="F834" s="59">
        <v>0</v>
      </c>
      <c r="G834" s="60"/>
      <c r="H834" s="61"/>
      <c r="I834" s="62"/>
      <c r="J834" s="61"/>
      <c r="K834" s="63"/>
      <c r="L834" s="61"/>
      <c r="M834" s="63"/>
      <c r="N834" s="63">
        <v>14</v>
      </c>
      <c r="O834" s="64"/>
      <c r="P834" s="88"/>
      <c r="Q834" s="86"/>
      <c r="R834" s="84"/>
      <c r="S834" s="63"/>
      <c r="T834" s="63"/>
      <c r="U834" s="224">
        <v>23</v>
      </c>
      <c r="V834" s="385"/>
      <c r="W834" s="38" t="s">
        <v>2947</v>
      </c>
      <c r="Y834" s="38"/>
      <c r="Z834" s="38"/>
      <c r="AA834" s="178"/>
    </row>
    <row r="835" spans="1:33" s="56" customFormat="1">
      <c r="A835" s="19" t="s">
        <v>1945</v>
      </c>
      <c r="B835" s="56" t="s">
        <v>129</v>
      </c>
      <c r="C835" s="56" t="s">
        <v>1589</v>
      </c>
      <c r="D835" s="68" t="s">
        <v>42</v>
      </c>
      <c r="E835" s="58">
        <v>4</v>
      </c>
      <c r="F835" s="59">
        <v>5</v>
      </c>
      <c r="G835" s="60"/>
      <c r="H835" s="61"/>
      <c r="I835" s="62"/>
      <c r="J835" s="61"/>
      <c r="K835" s="63"/>
      <c r="L835" s="61"/>
      <c r="M835" s="63"/>
      <c r="N835" s="63">
        <v>14</v>
      </c>
      <c r="O835" s="64"/>
      <c r="P835" s="88"/>
      <c r="Q835" s="86"/>
      <c r="R835" s="84"/>
      <c r="S835" s="63"/>
      <c r="T835" s="63"/>
      <c r="U835" s="63"/>
      <c r="V835" s="382"/>
      <c r="W835" s="354"/>
      <c r="Y835" s="38"/>
      <c r="Z835" s="38"/>
      <c r="AA835" s="178"/>
      <c r="AB835" s="55"/>
      <c r="AC835" s="55"/>
      <c r="AD835" s="55"/>
      <c r="AE835" s="55"/>
      <c r="AF835" s="55"/>
      <c r="AG835" s="55"/>
    </row>
    <row r="836" spans="1:33" s="56" customFormat="1">
      <c r="A836" s="179" t="s">
        <v>1945</v>
      </c>
      <c r="B836" s="19" t="s">
        <v>41</v>
      </c>
      <c r="C836" s="56" t="s">
        <v>623</v>
      </c>
      <c r="D836" s="68" t="s">
        <v>18</v>
      </c>
      <c r="E836" s="58">
        <v>4</v>
      </c>
      <c r="F836" s="59">
        <v>6</v>
      </c>
      <c r="G836" s="60"/>
      <c r="H836" s="61"/>
      <c r="I836" s="62"/>
      <c r="J836" s="61"/>
      <c r="K836" s="63"/>
      <c r="L836" s="61"/>
      <c r="M836" s="63"/>
      <c r="N836" s="63">
        <v>14</v>
      </c>
      <c r="O836" s="64"/>
      <c r="P836" s="88"/>
      <c r="Q836" s="86"/>
      <c r="R836" s="84"/>
      <c r="S836" s="236"/>
      <c r="T836" s="236"/>
      <c r="U836" s="236"/>
      <c r="V836" s="385"/>
      <c r="W836" s="38" t="s">
        <v>2952</v>
      </c>
      <c r="Y836" s="236"/>
      <c r="Z836" s="236"/>
      <c r="AA836" s="39"/>
      <c r="AB836" s="55"/>
      <c r="AC836" s="55"/>
      <c r="AD836" s="55"/>
      <c r="AE836" s="55"/>
      <c r="AF836" s="55"/>
      <c r="AG836" s="55"/>
    </row>
    <row r="837" spans="1:33" s="56" customFormat="1">
      <c r="A837" s="19" t="s">
        <v>1945</v>
      </c>
      <c r="B837" s="56" t="s">
        <v>161</v>
      </c>
      <c r="C837" s="56" t="s">
        <v>1195</v>
      </c>
      <c r="D837" s="68" t="s">
        <v>83</v>
      </c>
      <c r="E837" s="58">
        <v>6</v>
      </c>
      <c r="F837" s="59"/>
      <c r="G837" s="60"/>
      <c r="H837" s="61"/>
      <c r="I837" s="62"/>
      <c r="J837" s="61"/>
      <c r="K837" s="63"/>
      <c r="L837" s="61"/>
      <c r="M837" s="63"/>
      <c r="N837" s="63">
        <v>15</v>
      </c>
      <c r="O837" s="64"/>
      <c r="P837" s="88"/>
      <c r="Q837" s="86"/>
      <c r="R837" s="84"/>
      <c r="S837" s="63"/>
      <c r="T837" s="63"/>
      <c r="U837" s="63"/>
      <c r="V837" s="382"/>
      <c r="W837" s="354"/>
      <c r="Y837" s="236"/>
      <c r="Z837" s="236"/>
      <c r="AA837" s="39"/>
      <c r="AB837" s="55"/>
      <c r="AC837" s="55"/>
      <c r="AD837" s="55"/>
      <c r="AE837" s="55"/>
      <c r="AF837" s="55"/>
      <c r="AG837" s="55"/>
    </row>
    <row r="838" spans="1:33" s="56" customFormat="1">
      <c r="A838" s="19" t="s">
        <v>1945</v>
      </c>
      <c r="B838" s="56" t="s">
        <v>71</v>
      </c>
      <c r="C838" s="56" t="s">
        <v>1334</v>
      </c>
      <c r="D838" s="68" t="s">
        <v>83</v>
      </c>
      <c r="E838" s="58">
        <v>6</v>
      </c>
      <c r="F838" s="59"/>
      <c r="G838" s="60"/>
      <c r="H838" s="61"/>
      <c r="I838" s="62"/>
      <c r="J838" s="61"/>
      <c r="K838" s="63"/>
      <c r="L838" s="61"/>
      <c r="M838" s="63"/>
      <c r="N838" s="63">
        <v>15</v>
      </c>
      <c r="O838" s="64"/>
      <c r="P838" s="88"/>
      <c r="Q838" s="86"/>
      <c r="R838" s="84"/>
      <c r="S838" s="63"/>
      <c r="T838" s="63"/>
      <c r="U838" s="63"/>
      <c r="V838" s="382"/>
      <c r="W838" s="354"/>
      <c r="Y838" s="236"/>
      <c r="Z838" s="236"/>
      <c r="AA838" s="39"/>
      <c r="AB838" s="55"/>
      <c r="AC838" s="55"/>
      <c r="AD838" s="55"/>
      <c r="AE838" s="55"/>
      <c r="AF838" s="55"/>
      <c r="AG838" s="55"/>
    </row>
    <row r="839" spans="1:33" s="56" customFormat="1">
      <c r="A839" s="19" t="s">
        <v>1945</v>
      </c>
      <c r="B839" s="56" t="s">
        <v>151</v>
      </c>
      <c r="C839" s="56" t="s">
        <v>1417</v>
      </c>
      <c r="D839" s="68" t="s">
        <v>83</v>
      </c>
      <c r="E839" s="58">
        <v>4</v>
      </c>
      <c r="F839" s="59"/>
      <c r="G839" s="60"/>
      <c r="H839" s="61"/>
      <c r="I839" s="62"/>
      <c r="J839" s="61"/>
      <c r="K839" s="63"/>
      <c r="L839" s="61"/>
      <c r="M839" s="63"/>
      <c r="N839" s="63">
        <v>15</v>
      </c>
      <c r="O839" s="64"/>
      <c r="P839" s="88"/>
      <c r="Q839" s="86"/>
      <c r="R839" s="84"/>
      <c r="S839" s="63"/>
      <c r="T839" s="63"/>
      <c r="U839" s="63"/>
      <c r="V839" s="382"/>
      <c r="W839" s="354" t="s">
        <v>2257</v>
      </c>
      <c r="Y839" s="236"/>
      <c r="Z839" s="236"/>
      <c r="AA839" s="39"/>
      <c r="AB839" s="55"/>
      <c r="AC839" s="55"/>
      <c r="AD839" s="55"/>
      <c r="AE839" s="55"/>
      <c r="AF839" s="55"/>
      <c r="AG839" s="55"/>
    </row>
    <row r="840" spans="1:33" s="56" customFormat="1">
      <c r="A840" s="179" t="s">
        <v>1945</v>
      </c>
      <c r="B840" s="18" t="s">
        <v>17</v>
      </c>
      <c r="C840" s="55" t="s">
        <v>2591</v>
      </c>
      <c r="D840" s="68" t="s">
        <v>1754</v>
      </c>
      <c r="E840" s="17"/>
      <c r="F840" s="73"/>
      <c r="G840" s="74"/>
      <c r="H840" s="57" t="s">
        <v>2007</v>
      </c>
      <c r="I840" s="17"/>
      <c r="J840" s="57" t="s">
        <v>2010</v>
      </c>
      <c r="K840" s="19"/>
      <c r="L840" s="68"/>
      <c r="M840" s="55"/>
      <c r="N840" s="18">
        <v>17</v>
      </c>
      <c r="O840" s="69"/>
      <c r="P840" s="87"/>
      <c r="Q840" s="85"/>
      <c r="R840" s="83"/>
      <c r="S840" s="18">
        <v>17</v>
      </c>
      <c r="T840" s="77"/>
      <c r="U840" s="224">
        <v>24</v>
      </c>
      <c r="V840" s="383"/>
      <c r="W840" s="236" t="s">
        <v>2834</v>
      </c>
      <c r="Y840" s="236"/>
      <c r="Z840" s="236"/>
      <c r="AA840" s="39"/>
      <c r="AB840" s="55"/>
      <c r="AC840" s="55"/>
      <c r="AD840" s="55"/>
      <c r="AE840" s="55"/>
      <c r="AF840" s="55"/>
      <c r="AG840" s="55"/>
    </row>
    <row r="841" spans="1:33" s="56" customFormat="1">
      <c r="A841" s="19" t="s">
        <v>1945</v>
      </c>
      <c r="B841" s="55" t="s">
        <v>32</v>
      </c>
      <c r="C841" s="55" t="s">
        <v>725</v>
      </c>
      <c r="D841" s="68" t="s">
        <v>1754</v>
      </c>
      <c r="E841" s="17"/>
      <c r="F841" s="73"/>
      <c r="G841" s="74"/>
      <c r="H841" s="57" t="s">
        <v>2009</v>
      </c>
      <c r="I841" s="17"/>
      <c r="J841" s="57" t="s">
        <v>2010</v>
      </c>
      <c r="K841" s="19"/>
      <c r="L841" s="68"/>
      <c r="M841" s="55"/>
      <c r="N841" s="18">
        <v>17</v>
      </c>
      <c r="O841" s="69"/>
      <c r="P841" s="87"/>
      <c r="Q841" s="85"/>
      <c r="R841" s="83"/>
      <c r="S841" s="18">
        <v>17</v>
      </c>
      <c r="T841" s="77"/>
      <c r="U841" s="18"/>
      <c r="V841" s="382"/>
      <c r="W841" s="354"/>
      <c r="Y841" s="236"/>
      <c r="Z841" s="236"/>
      <c r="AA841" s="39"/>
      <c r="AB841" s="55"/>
      <c r="AC841" s="55"/>
      <c r="AD841" s="55"/>
      <c r="AE841" s="55"/>
      <c r="AF841" s="55"/>
      <c r="AG841" s="55"/>
    </row>
    <row r="842" spans="1:33" s="56" customFormat="1">
      <c r="A842" s="19" t="s">
        <v>1945</v>
      </c>
      <c r="B842" s="55" t="s">
        <v>41</v>
      </c>
      <c r="C842" s="55" t="s">
        <v>1600</v>
      </c>
      <c r="D842" s="68" t="s">
        <v>55</v>
      </c>
      <c r="E842" s="19"/>
      <c r="F842" s="66"/>
      <c r="G842" s="67"/>
      <c r="H842" s="68"/>
      <c r="I842" s="19"/>
      <c r="J842" s="68"/>
      <c r="K842" s="19"/>
      <c r="L842" s="68"/>
      <c r="M842" s="55"/>
      <c r="N842" s="18">
        <v>18</v>
      </c>
      <c r="O842" s="69"/>
      <c r="P842" s="87"/>
      <c r="Q842" s="85"/>
      <c r="R842" s="83"/>
      <c r="S842" s="18"/>
      <c r="T842" s="63"/>
      <c r="U842" s="18"/>
      <c r="V842" s="382"/>
      <c r="W842" s="354"/>
      <c r="X842" s="55"/>
      <c r="Y842" s="236"/>
      <c r="Z842" s="236"/>
      <c r="AA842" s="39"/>
      <c r="AB842" s="55"/>
      <c r="AC842" s="55"/>
      <c r="AD842" s="55"/>
      <c r="AE842" s="55"/>
      <c r="AF842" s="55"/>
      <c r="AG842" s="55"/>
    </row>
    <row r="843" spans="1:33" s="56" customFormat="1">
      <c r="A843" s="19" t="s">
        <v>1945</v>
      </c>
      <c r="B843" s="55" t="s">
        <v>127</v>
      </c>
      <c r="C843" s="55" t="s">
        <v>1057</v>
      </c>
      <c r="D843" s="68" t="s">
        <v>1777</v>
      </c>
      <c r="E843" s="19"/>
      <c r="F843" s="66"/>
      <c r="G843" s="67"/>
      <c r="H843" s="68"/>
      <c r="I843" s="19"/>
      <c r="J843" s="68"/>
      <c r="K843" s="19"/>
      <c r="L843" s="68"/>
      <c r="M843" s="55"/>
      <c r="N843" s="18">
        <v>19</v>
      </c>
      <c r="O843" s="69"/>
      <c r="P843" s="87"/>
      <c r="Q843" s="85"/>
      <c r="R843" s="83"/>
      <c r="S843" s="18"/>
      <c r="T843" s="63"/>
      <c r="U843" s="18"/>
      <c r="V843" s="382"/>
      <c r="W843" s="354"/>
      <c r="X843" s="55"/>
      <c r="Y843" s="236"/>
      <c r="Z843" s="236"/>
      <c r="AA843" s="236"/>
      <c r="AB843" s="55"/>
      <c r="AC843" s="55"/>
      <c r="AD843" s="55"/>
      <c r="AE843" s="55"/>
      <c r="AF843" s="55"/>
      <c r="AG843" s="55"/>
    </row>
    <row r="844" spans="1:33" s="56" customFormat="1">
      <c r="A844" s="19" t="s">
        <v>1945</v>
      </c>
      <c r="B844" s="36"/>
      <c r="C844" s="379" t="s">
        <v>1957</v>
      </c>
      <c r="D844" s="37" t="s">
        <v>121</v>
      </c>
      <c r="E844" s="19"/>
      <c r="F844" s="66"/>
      <c r="G844" s="67"/>
      <c r="H844" s="68"/>
      <c r="I844" s="19"/>
      <c r="J844" s="68"/>
      <c r="K844" s="19"/>
      <c r="L844" s="68"/>
      <c r="M844" s="18"/>
      <c r="N844" s="18">
        <v>20</v>
      </c>
      <c r="O844" s="69"/>
      <c r="P844" s="87"/>
      <c r="Q844" s="85"/>
      <c r="R844" s="83"/>
      <c r="S844" s="55"/>
      <c r="T844" s="63"/>
      <c r="U844" s="18"/>
      <c r="V844" s="382"/>
      <c r="W844" s="354"/>
      <c r="X844" s="55"/>
      <c r="Y844" s="38"/>
      <c r="Z844" s="38"/>
      <c r="AA844" s="178"/>
    </row>
    <row r="845" spans="1:33" s="56" customFormat="1">
      <c r="A845" s="19" t="s">
        <v>1945</v>
      </c>
      <c r="B845" s="36"/>
      <c r="C845" s="379" t="s">
        <v>1947</v>
      </c>
      <c r="D845" s="37" t="s">
        <v>1784</v>
      </c>
      <c r="E845" s="19"/>
      <c r="F845" s="66"/>
      <c r="G845" s="67"/>
      <c r="H845" s="68"/>
      <c r="I845" s="19"/>
      <c r="J845" s="68"/>
      <c r="K845" s="19"/>
      <c r="L845" s="68"/>
      <c r="M845" s="18"/>
      <c r="N845" s="18">
        <v>20</v>
      </c>
      <c r="O845" s="69"/>
      <c r="P845" s="87"/>
      <c r="Q845" s="85"/>
      <c r="R845" s="83"/>
      <c r="S845" s="55"/>
      <c r="T845" s="63"/>
      <c r="U845" s="55"/>
      <c r="V845" s="55"/>
      <c r="W845" s="55"/>
      <c r="X845" s="55"/>
      <c r="Y845" s="236"/>
      <c r="Z845" s="236"/>
      <c r="AA845" s="39"/>
      <c r="AB845" s="55"/>
      <c r="AC845" s="55"/>
      <c r="AD845" s="55"/>
      <c r="AE845" s="55"/>
      <c r="AF845" s="55"/>
      <c r="AG845" s="55"/>
    </row>
    <row r="846" spans="1:33" s="56" customFormat="1">
      <c r="A846" s="19" t="s">
        <v>1945</v>
      </c>
      <c r="B846" s="36"/>
      <c r="C846" s="379" t="s">
        <v>1955</v>
      </c>
      <c r="D846" s="37" t="s">
        <v>132</v>
      </c>
      <c r="E846" s="19"/>
      <c r="F846" s="66"/>
      <c r="G846" s="67"/>
      <c r="H846" s="68"/>
      <c r="I846" s="19"/>
      <c r="J846" s="68"/>
      <c r="K846" s="19"/>
      <c r="L846" s="68"/>
      <c r="M846" s="18"/>
      <c r="N846" s="18">
        <v>20</v>
      </c>
      <c r="O846" s="69"/>
      <c r="P846" s="87"/>
      <c r="Q846" s="85"/>
      <c r="R846" s="83"/>
      <c r="S846" s="55"/>
      <c r="T846" s="63"/>
      <c r="U846" s="18"/>
      <c r="V846" s="382"/>
      <c r="W846" s="354"/>
      <c r="Y846" s="236"/>
      <c r="Z846" s="236"/>
      <c r="AA846" s="39"/>
      <c r="AB846" s="55"/>
      <c r="AC846" s="55"/>
      <c r="AD846" s="55"/>
      <c r="AE846" s="55"/>
      <c r="AF846" s="55"/>
      <c r="AG846" s="55"/>
    </row>
    <row r="847" spans="1:33" s="56" customFormat="1">
      <c r="A847" s="19" t="s">
        <v>1958</v>
      </c>
      <c r="B847" s="55" t="s">
        <v>151</v>
      </c>
      <c r="C847" s="55" t="s">
        <v>1708</v>
      </c>
      <c r="D847" s="68" t="s">
        <v>242</v>
      </c>
      <c r="E847" s="19"/>
      <c r="F847" s="66"/>
      <c r="G847" s="67"/>
      <c r="H847" s="68"/>
      <c r="I847" s="19"/>
      <c r="J847" s="68"/>
      <c r="K847" s="19"/>
      <c r="L847" s="68"/>
      <c r="M847" s="55"/>
      <c r="N847" s="18">
        <v>1</v>
      </c>
      <c r="O847" s="69"/>
      <c r="P847" s="87">
        <v>546</v>
      </c>
      <c r="Q847" s="85">
        <v>57</v>
      </c>
      <c r="R847" s="83"/>
      <c r="S847" s="18"/>
      <c r="T847" s="63"/>
      <c r="U847" s="18"/>
      <c r="V847" s="382"/>
      <c r="W847" s="354" t="s">
        <v>2257</v>
      </c>
      <c r="X847" s="55"/>
      <c r="Y847" s="236"/>
      <c r="Z847" s="236"/>
      <c r="AA847" s="39"/>
      <c r="AB847" s="55"/>
      <c r="AC847" s="55"/>
      <c r="AD847" s="55"/>
      <c r="AE847" s="55"/>
      <c r="AF847" s="55"/>
      <c r="AG847" s="55"/>
    </row>
    <row r="848" spans="1:33" s="56" customFormat="1">
      <c r="A848" s="179" t="s">
        <v>1958</v>
      </c>
      <c r="B848" s="18" t="s">
        <v>41</v>
      </c>
      <c r="C848" s="55" t="s">
        <v>1562</v>
      </c>
      <c r="D848" s="68" t="s">
        <v>114</v>
      </c>
      <c r="E848" s="19"/>
      <c r="F848" s="66"/>
      <c r="G848" s="67"/>
      <c r="H848" s="68"/>
      <c r="I848" s="19"/>
      <c r="J848" s="68"/>
      <c r="K848" s="19"/>
      <c r="L848" s="68"/>
      <c r="M848" s="55"/>
      <c r="N848" s="18">
        <v>1</v>
      </c>
      <c r="O848" s="69"/>
      <c r="P848" s="87">
        <v>37</v>
      </c>
      <c r="Q848" s="85">
        <v>3</v>
      </c>
      <c r="R848" s="83"/>
      <c r="S848" s="18"/>
      <c r="T848" s="63">
        <v>16</v>
      </c>
      <c r="U848" s="18">
        <v>30</v>
      </c>
      <c r="V848" s="382">
        <v>31786</v>
      </c>
      <c r="W848" s="38" t="s">
        <v>2950</v>
      </c>
      <c r="X848" s="55"/>
      <c r="Y848" s="236"/>
      <c r="Z848" s="236"/>
      <c r="AA848" s="39"/>
      <c r="AB848" s="55"/>
      <c r="AC848" s="55"/>
      <c r="AD848" s="55"/>
      <c r="AE848" s="55"/>
      <c r="AF848" s="55"/>
      <c r="AG848" s="55"/>
    </row>
    <row r="849" spans="1:33" s="56" customFormat="1">
      <c r="A849" s="19" t="s">
        <v>1958</v>
      </c>
      <c r="B849" s="55" t="s">
        <v>95</v>
      </c>
      <c r="C849" s="55" t="s">
        <v>229</v>
      </c>
      <c r="D849" s="68" t="s">
        <v>61</v>
      </c>
      <c r="E849" s="19">
        <v>0</v>
      </c>
      <c r="F849" s="66"/>
      <c r="G849" s="67">
        <v>4</v>
      </c>
      <c r="H849" s="68"/>
      <c r="I849" s="19"/>
      <c r="J849" s="68"/>
      <c r="K849" s="19"/>
      <c r="L849" s="68"/>
      <c r="M849" s="55"/>
      <c r="N849" s="18">
        <v>2</v>
      </c>
      <c r="O849" s="69" t="s">
        <v>123</v>
      </c>
      <c r="P849" s="87"/>
      <c r="Q849" s="85">
        <v>299</v>
      </c>
      <c r="R849" s="83">
        <v>7</v>
      </c>
      <c r="S849" s="18"/>
      <c r="T849" s="63"/>
      <c r="U849" s="18"/>
      <c r="V849" s="382"/>
      <c r="W849" s="354"/>
      <c r="X849" s="55"/>
      <c r="Y849" s="236"/>
      <c r="Z849" s="236"/>
      <c r="AA849" s="39"/>
      <c r="AB849" s="55"/>
      <c r="AC849" s="55"/>
      <c r="AD849" s="55"/>
      <c r="AE849" s="55"/>
      <c r="AF849" s="55"/>
      <c r="AG849" s="55"/>
    </row>
    <row r="850" spans="1:33" s="56" customFormat="1">
      <c r="A850" s="19" t="s">
        <v>1958</v>
      </c>
      <c r="B850" s="55" t="s">
        <v>35</v>
      </c>
      <c r="C850" s="55" t="s">
        <v>1148</v>
      </c>
      <c r="D850" s="68" t="s">
        <v>61</v>
      </c>
      <c r="E850" s="19">
        <v>0</v>
      </c>
      <c r="F850" s="66"/>
      <c r="G850" s="67">
        <v>2</v>
      </c>
      <c r="H850" s="68" t="s">
        <v>1769</v>
      </c>
      <c r="I850" s="19"/>
      <c r="J850" s="68" t="s">
        <v>2007</v>
      </c>
      <c r="K850" s="19"/>
      <c r="L850" s="68"/>
      <c r="M850" s="55"/>
      <c r="N850" s="18">
        <v>2</v>
      </c>
      <c r="O850" s="69" t="s">
        <v>2003</v>
      </c>
      <c r="P850" s="87"/>
      <c r="Q850" s="85">
        <v>77</v>
      </c>
      <c r="R850" s="83">
        <v>44</v>
      </c>
      <c r="S850" s="18">
        <v>17</v>
      </c>
      <c r="T850" s="53"/>
      <c r="U850" s="18"/>
      <c r="V850" s="382"/>
      <c r="W850" s="354"/>
      <c r="X850" s="55"/>
      <c r="Y850" s="38"/>
      <c r="Z850" s="38"/>
      <c r="AA850" s="178"/>
    </row>
    <row r="851" spans="1:33" s="56" customFormat="1">
      <c r="A851" s="19" t="s">
        <v>1958</v>
      </c>
      <c r="B851" s="55" t="s">
        <v>35</v>
      </c>
      <c r="C851" s="55" t="s">
        <v>965</v>
      </c>
      <c r="D851" s="68" t="s">
        <v>61</v>
      </c>
      <c r="E851" s="19">
        <v>0</v>
      </c>
      <c r="F851" s="66"/>
      <c r="G851" s="67">
        <v>4</v>
      </c>
      <c r="H851" s="68"/>
      <c r="I851" s="19"/>
      <c r="J851" s="68"/>
      <c r="K851" s="19"/>
      <c r="L851" s="68"/>
      <c r="M851" s="55"/>
      <c r="N851" s="18">
        <v>2</v>
      </c>
      <c r="O851" s="69" t="s">
        <v>123</v>
      </c>
      <c r="P851" s="87"/>
      <c r="Q851" s="85">
        <v>71</v>
      </c>
      <c r="R851" s="83">
        <v>4</v>
      </c>
      <c r="S851" s="72"/>
      <c r="T851" s="63"/>
      <c r="U851" s="18"/>
      <c r="V851" s="382"/>
      <c r="W851" s="354"/>
      <c r="X851" s="55"/>
      <c r="Y851" s="38"/>
      <c r="Z851" s="38"/>
      <c r="AA851" s="178"/>
    </row>
    <row r="852" spans="1:33" s="56" customFormat="1">
      <c r="A852" s="19" t="s">
        <v>1958</v>
      </c>
      <c r="B852" s="55" t="s">
        <v>82</v>
      </c>
      <c r="C852" s="55" t="s">
        <v>490</v>
      </c>
      <c r="D852" s="68" t="s">
        <v>313</v>
      </c>
      <c r="E852" s="19">
        <v>6</v>
      </c>
      <c r="F852" s="66"/>
      <c r="G852" s="67">
        <v>5</v>
      </c>
      <c r="H852" s="68"/>
      <c r="I852" s="19"/>
      <c r="J852" s="68"/>
      <c r="K852" s="19"/>
      <c r="L852" s="68"/>
      <c r="M852" s="55"/>
      <c r="N852" s="18">
        <v>3</v>
      </c>
      <c r="O852" s="69" t="s">
        <v>1999</v>
      </c>
      <c r="P852" s="87"/>
      <c r="Q852" s="85">
        <v>0</v>
      </c>
      <c r="R852" s="83">
        <v>7</v>
      </c>
      <c r="S852" s="18"/>
      <c r="T852" s="63"/>
      <c r="U852" s="18"/>
      <c r="V852" s="382"/>
      <c r="W852" s="354"/>
      <c r="Y852" s="236"/>
      <c r="Z852" s="236"/>
      <c r="AA852" s="39"/>
      <c r="AB852" s="55"/>
      <c r="AC852" s="55"/>
      <c r="AD852" s="55"/>
      <c r="AE852" s="55"/>
      <c r="AF852" s="55"/>
      <c r="AG852" s="55"/>
    </row>
    <row r="853" spans="1:33" s="56" customFormat="1">
      <c r="A853" s="19" t="s">
        <v>1958</v>
      </c>
      <c r="B853" s="55" t="s">
        <v>49</v>
      </c>
      <c r="C853" s="55" t="s">
        <v>551</v>
      </c>
      <c r="D853" s="68" t="s">
        <v>53</v>
      </c>
      <c r="E853" s="19">
        <v>0</v>
      </c>
      <c r="F853" s="66"/>
      <c r="G853" s="67"/>
      <c r="H853" s="68"/>
      <c r="I853" s="19"/>
      <c r="J853" s="68"/>
      <c r="K853" s="19"/>
      <c r="L853" s="68"/>
      <c r="M853" s="55"/>
      <c r="N853" s="18">
        <v>4</v>
      </c>
      <c r="O853" s="69" t="s">
        <v>2001</v>
      </c>
      <c r="P853" s="87"/>
      <c r="Q853" s="85"/>
      <c r="R853" s="83">
        <v>96</v>
      </c>
      <c r="S853" s="18"/>
      <c r="T853" s="63"/>
      <c r="U853" s="18"/>
      <c r="V853" s="382"/>
      <c r="W853" s="354"/>
      <c r="Y853" s="236"/>
      <c r="Z853" s="236"/>
      <c r="AA853" s="39"/>
      <c r="AB853" s="55"/>
      <c r="AC853" s="55"/>
      <c r="AD853" s="55"/>
      <c r="AE853" s="55"/>
      <c r="AF853" s="55"/>
      <c r="AG853" s="55"/>
    </row>
    <row r="854" spans="1:33" s="56" customFormat="1">
      <c r="A854" s="19" t="s">
        <v>1958</v>
      </c>
      <c r="B854" s="55" t="s">
        <v>52</v>
      </c>
      <c r="C854" s="55" t="s">
        <v>1070</v>
      </c>
      <c r="D854" s="68" t="s">
        <v>36</v>
      </c>
      <c r="E854" s="19"/>
      <c r="F854" s="66"/>
      <c r="G854" s="67"/>
      <c r="H854" s="68"/>
      <c r="I854" s="19"/>
      <c r="J854" s="68"/>
      <c r="K854" s="19"/>
      <c r="L854" s="68"/>
      <c r="M854" s="55"/>
      <c r="N854" s="18">
        <v>4</v>
      </c>
      <c r="O854" s="69" t="s">
        <v>2001</v>
      </c>
      <c r="P854" s="87"/>
      <c r="Q854" s="85"/>
      <c r="R854" s="83">
        <v>73</v>
      </c>
      <c r="S854" s="18"/>
      <c r="T854" s="63"/>
      <c r="U854" s="18"/>
      <c r="V854" s="382"/>
      <c r="W854" s="354"/>
      <c r="X854" s="55"/>
      <c r="Y854" s="236"/>
      <c r="Z854" s="236"/>
      <c r="AA854" s="39"/>
      <c r="AB854" s="55"/>
      <c r="AC854" s="55"/>
      <c r="AD854" s="55"/>
      <c r="AE854" s="55"/>
      <c r="AF854" s="55"/>
      <c r="AG854" s="55"/>
    </row>
    <row r="855" spans="1:33" s="56" customFormat="1">
      <c r="A855" s="179" t="s">
        <v>1958</v>
      </c>
      <c r="B855" s="18" t="s">
        <v>73</v>
      </c>
      <c r="C855" s="55" t="s">
        <v>1300</v>
      </c>
      <c r="D855" s="68" t="s">
        <v>1769</v>
      </c>
      <c r="E855" s="19">
        <v>0</v>
      </c>
      <c r="F855" s="66"/>
      <c r="G855" s="67"/>
      <c r="H855" s="68"/>
      <c r="I855" s="19"/>
      <c r="J855" s="68"/>
      <c r="K855" s="19"/>
      <c r="L855" s="68"/>
      <c r="M855" s="55"/>
      <c r="N855" s="18">
        <v>4</v>
      </c>
      <c r="O855" s="69" t="s">
        <v>2001</v>
      </c>
      <c r="P855" s="87"/>
      <c r="Q855" s="85"/>
      <c r="R855" s="83">
        <v>41</v>
      </c>
      <c r="S855" s="18"/>
      <c r="T855" s="236"/>
      <c r="U855" s="236"/>
      <c r="V855" s="385"/>
      <c r="W855" s="38" t="s">
        <v>2948</v>
      </c>
      <c r="X855" s="55"/>
      <c r="Y855" s="38"/>
      <c r="Z855" s="38"/>
      <c r="AA855" s="178"/>
      <c r="AB855" s="55"/>
      <c r="AC855" s="55"/>
      <c r="AD855" s="55"/>
      <c r="AE855" s="55"/>
      <c r="AF855" s="55"/>
      <c r="AG855" s="55"/>
    </row>
    <row r="856" spans="1:33" s="56" customFormat="1">
      <c r="A856" s="179" t="s">
        <v>1958</v>
      </c>
      <c r="B856" s="18" t="s">
        <v>73</v>
      </c>
      <c r="C856" s="55" t="s">
        <v>2440</v>
      </c>
      <c r="D856" s="68" t="s">
        <v>1769</v>
      </c>
      <c r="E856" s="19">
        <v>0</v>
      </c>
      <c r="F856" s="66"/>
      <c r="G856" s="67"/>
      <c r="H856" s="68" t="s">
        <v>2006</v>
      </c>
      <c r="I856" s="19"/>
      <c r="J856" s="68"/>
      <c r="K856" s="19"/>
      <c r="L856" s="68"/>
      <c r="M856" s="55"/>
      <c r="N856" s="18">
        <v>4</v>
      </c>
      <c r="O856" s="69" t="s">
        <v>2001</v>
      </c>
      <c r="P856" s="87"/>
      <c r="Q856" s="85"/>
      <c r="R856" s="83">
        <v>14</v>
      </c>
      <c r="S856" s="18">
        <v>17</v>
      </c>
      <c r="T856" s="75">
        <v>10</v>
      </c>
      <c r="U856" s="224">
        <v>22</v>
      </c>
      <c r="V856" s="382" t="s">
        <v>2628</v>
      </c>
      <c r="W856" s="38" t="s">
        <v>2949</v>
      </c>
      <c r="X856" s="55"/>
      <c r="Y856" s="236"/>
      <c r="Z856" s="236"/>
      <c r="AA856" s="39"/>
      <c r="AB856" s="55"/>
      <c r="AC856" s="55"/>
      <c r="AD856" s="55"/>
      <c r="AE856" s="55"/>
      <c r="AF856" s="55"/>
      <c r="AG856" s="55"/>
    </row>
    <row r="857" spans="1:33" s="56" customFormat="1">
      <c r="A857" s="19" t="s">
        <v>1958</v>
      </c>
      <c r="B857" s="55" t="s">
        <v>161</v>
      </c>
      <c r="C857" s="55" t="s">
        <v>666</v>
      </c>
      <c r="D857" s="68" t="s">
        <v>1769</v>
      </c>
      <c r="E857" s="19">
        <v>0</v>
      </c>
      <c r="F857" s="66"/>
      <c r="G857" s="67"/>
      <c r="H857" s="68"/>
      <c r="I857" s="19"/>
      <c r="J857" s="68"/>
      <c r="K857" s="19"/>
      <c r="L857" s="68"/>
      <c r="M857" s="55"/>
      <c r="N857" s="18">
        <v>4</v>
      </c>
      <c r="O857" s="69" t="s">
        <v>1999</v>
      </c>
      <c r="P857" s="87"/>
      <c r="Q857" s="85"/>
      <c r="R857" s="83">
        <v>9</v>
      </c>
      <c r="S857" s="18"/>
      <c r="T857" s="63"/>
      <c r="U857" s="18"/>
      <c r="V857" s="382"/>
      <c r="W857" s="354"/>
      <c r="Y857" s="236"/>
      <c r="Z857" s="236"/>
      <c r="AA857" s="39"/>
      <c r="AB857" s="55"/>
      <c r="AC857" s="55"/>
      <c r="AD857" s="55"/>
      <c r="AE857" s="55"/>
      <c r="AF857" s="55"/>
      <c r="AG857" s="55"/>
    </row>
    <row r="858" spans="1:33" s="56" customFormat="1">
      <c r="A858" s="19" t="s">
        <v>1958</v>
      </c>
      <c r="B858" s="55" t="s">
        <v>197</v>
      </c>
      <c r="C858" s="55" t="s">
        <v>842</v>
      </c>
      <c r="D858" s="68" t="s">
        <v>104</v>
      </c>
      <c r="E858" s="19">
        <v>5</v>
      </c>
      <c r="F858" s="66"/>
      <c r="G858" s="67">
        <v>0</v>
      </c>
      <c r="H858" s="68"/>
      <c r="I858" s="19"/>
      <c r="J858" s="68"/>
      <c r="K858" s="19"/>
      <c r="L858" s="68"/>
      <c r="M858" s="55"/>
      <c r="N858" s="18">
        <v>5</v>
      </c>
      <c r="O858" s="69" t="s">
        <v>1999</v>
      </c>
      <c r="P858" s="87"/>
      <c r="Q858" s="85"/>
      <c r="R858" s="83">
        <v>39</v>
      </c>
      <c r="S858" s="18"/>
      <c r="T858" s="63"/>
      <c r="U858" s="18"/>
      <c r="V858" s="382"/>
      <c r="W858" s="354"/>
      <c r="X858" s="55"/>
      <c r="Y858" s="38"/>
      <c r="Z858" s="38"/>
      <c r="AA858" s="178"/>
    </row>
    <row r="859" spans="1:33" s="56" customFormat="1">
      <c r="A859" s="19" t="s">
        <v>1958</v>
      </c>
      <c r="B859" s="55" t="s">
        <v>137</v>
      </c>
      <c r="C859" s="55" t="s">
        <v>1104</v>
      </c>
      <c r="D859" s="68" t="s">
        <v>104</v>
      </c>
      <c r="E859" s="19">
        <v>4</v>
      </c>
      <c r="F859" s="66"/>
      <c r="G859" s="67">
        <v>0</v>
      </c>
      <c r="H859" s="68"/>
      <c r="I859" s="19"/>
      <c r="J859" s="68"/>
      <c r="K859" s="19"/>
      <c r="L859" s="68"/>
      <c r="M859" s="55"/>
      <c r="N859" s="18">
        <v>5</v>
      </c>
      <c r="O859" s="69" t="s">
        <v>2002</v>
      </c>
      <c r="P859" s="87"/>
      <c r="Q859" s="85"/>
      <c r="R859" s="83">
        <v>24</v>
      </c>
      <c r="S859" s="18"/>
      <c r="T859" s="63"/>
      <c r="U859" s="18"/>
      <c r="V859" s="382"/>
      <c r="W859" s="354"/>
      <c r="X859" s="55"/>
      <c r="Y859" s="236"/>
      <c r="Z859" s="236"/>
      <c r="AA859" s="39"/>
      <c r="AB859" s="55"/>
      <c r="AC859" s="55"/>
      <c r="AD859" s="55"/>
      <c r="AE859" s="55"/>
      <c r="AF859" s="55"/>
      <c r="AG859" s="55"/>
    </row>
    <row r="860" spans="1:33" s="56" customFormat="1">
      <c r="A860" s="179" t="s">
        <v>1958</v>
      </c>
      <c r="B860" s="18" t="s">
        <v>82</v>
      </c>
      <c r="C860" s="55" t="s">
        <v>2455</v>
      </c>
      <c r="D860" s="68" t="s">
        <v>104</v>
      </c>
      <c r="E860" s="19">
        <v>5</v>
      </c>
      <c r="F860" s="66"/>
      <c r="G860" s="67">
        <v>0</v>
      </c>
      <c r="H860" s="68" t="s">
        <v>1762</v>
      </c>
      <c r="I860" s="18">
        <v>0</v>
      </c>
      <c r="J860" s="68"/>
      <c r="K860" s="19"/>
      <c r="L860" s="68"/>
      <c r="M860" s="55"/>
      <c r="N860" s="18">
        <v>5</v>
      </c>
      <c r="O860" s="69" t="s">
        <v>1999</v>
      </c>
      <c r="P860" s="87"/>
      <c r="Q860" s="85"/>
      <c r="R860" s="83">
        <v>19</v>
      </c>
      <c r="S860" s="18"/>
      <c r="T860" s="63">
        <v>81</v>
      </c>
      <c r="U860" s="224">
        <v>22</v>
      </c>
      <c r="V860" s="382">
        <v>34636</v>
      </c>
      <c r="W860" s="355" t="s">
        <v>2834</v>
      </c>
      <c r="Y860" s="236"/>
      <c r="Z860" s="236"/>
      <c r="AA860" s="39"/>
      <c r="AB860" s="55"/>
      <c r="AC860" s="55"/>
      <c r="AD860" s="55"/>
      <c r="AE860" s="55"/>
      <c r="AF860" s="55"/>
      <c r="AG860" s="55"/>
    </row>
    <row r="861" spans="1:33" s="56" customFormat="1">
      <c r="A861" s="19" t="s">
        <v>1958</v>
      </c>
      <c r="B861" s="55" t="s">
        <v>95</v>
      </c>
      <c r="C861" s="55" t="s">
        <v>122</v>
      </c>
      <c r="D861" s="68" t="s">
        <v>1759</v>
      </c>
      <c r="E861" s="19">
        <v>4</v>
      </c>
      <c r="F861" s="66"/>
      <c r="G861" s="67">
        <v>5</v>
      </c>
      <c r="H861" s="68"/>
      <c r="I861" s="19"/>
      <c r="J861" s="68"/>
      <c r="K861" s="19"/>
      <c r="L861" s="68"/>
      <c r="M861" s="55"/>
      <c r="N861" s="18">
        <v>6</v>
      </c>
      <c r="O861" s="69"/>
      <c r="P861" s="87"/>
      <c r="Q861" s="85"/>
      <c r="R861" s="83"/>
      <c r="S861" s="18"/>
      <c r="T861" s="63"/>
      <c r="U861" s="18"/>
      <c r="V861" s="382"/>
      <c r="W861" s="354"/>
      <c r="X861" s="55"/>
      <c r="Y861" s="236"/>
      <c r="Z861" s="236"/>
      <c r="AA861" s="39"/>
      <c r="AB861" s="55"/>
      <c r="AC861" s="55"/>
      <c r="AD861" s="55"/>
      <c r="AE861" s="55"/>
      <c r="AF861" s="55"/>
      <c r="AG861" s="55"/>
    </row>
    <row r="862" spans="1:33">
      <c r="A862" s="178" t="s">
        <v>1958</v>
      </c>
      <c r="B862" s="18" t="s">
        <v>47</v>
      </c>
      <c r="C862" s="55" t="s">
        <v>978</v>
      </c>
      <c r="D862" s="68" t="s">
        <v>1759</v>
      </c>
      <c r="E862" s="19">
        <v>0</v>
      </c>
      <c r="G862" s="67">
        <v>3</v>
      </c>
      <c r="M862" s="55"/>
      <c r="N862" s="18">
        <v>6</v>
      </c>
      <c r="S862" s="236"/>
      <c r="T862" s="236"/>
      <c r="U862" s="236"/>
      <c r="V862" s="385"/>
      <c r="W862" s="38" t="s">
        <v>2954</v>
      </c>
      <c r="X862" s="56"/>
    </row>
    <row r="863" spans="1:33" s="56" customFormat="1">
      <c r="A863" s="178" t="s">
        <v>1958</v>
      </c>
      <c r="B863" s="18" t="s">
        <v>79</v>
      </c>
      <c r="C863" s="55" t="s">
        <v>2465</v>
      </c>
      <c r="D863" s="68" t="s">
        <v>1756</v>
      </c>
      <c r="E863" s="19">
        <v>4</v>
      </c>
      <c r="F863" s="66"/>
      <c r="G863" s="67">
        <v>2</v>
      </c>
      <c r="H863" s="68" t="s">
        <v>104</v>
      </c>
      <c r="I863" s="19">
        <v>4</v>
      </c>
      <c r="J863" s="68"/>
      <c r="K863" s="19"/>
      <c r="L863" s="68"/>
      <c r="M863" s="55"/>
      <c r="N863" s="18">
        <v>7</v>
      </c>
      <c r="O863" s="69">
        <v>0</v>
      </c>
      <c r="P863" s="87"/>
      <c r="Q863" s="85"/>
      <c r="R863" s="83">
        <v>0</v>
      </c>
      <c r="S863" s="18"/>
      <c r="T863" s="63">
        <v>66</v>
      </c>
      <c r="U863" s="224">
        <v>24</v>
      </c>
      <c r="V863" s="382">
        <v>33892</v>
      </c>
      <c r="W863" s="38" t="s">
        <v>2949</v>
      </c>
      <c r="X863" s="63"/>
      <c r="Y863" s="236"/>
      <c r="Z863" s="236"/>
      <c r="AA863" s="39"/>
      <c r="AB863" s="55"/>
      <c r="AC863" s="55"/>
      <c r="AD863" s="55"/>
      <c r="AE863" s="55"/>
      <c r="AF863" s="55"/>
      <c r="AG863" s="55"/>
    </row>
    <row r="864" spans="1:33" s="236" customFormat="1">
      <c r="A864" s="19" t="s">
        <v>1958</v>
      </c>
      <c r="B864" s="55" t="s">
        <v>76</v>
      </c>
      <c r="C864" s="55" t="s">
        <v>1223</v>
      </c>
      <c r="D864" s="68" t="s">
        <v>1756</v>
      </c>
      <c r="E864" s="19">
        <v>6</v>
      </c>
      <c r="F864" s="66"/>
      <c r="G864" s="67">
        <v>7</v>
      </c>
      <c r="H864" s="68"/>
      <c r="I864" s="19"/>
      <c r="J864" s="68"/>
      <c r="K864" s="19"/>
      <c r="L864" s="68"/>
      <c r="M864" s="55"/>
      <c r="N864" s="18">
        <v>7</v>
      </c>
      <c r="O864" s="69"/>
      <c r="P864" s="87"/>
      <c r="Q864" s="85"/>
      <c r="R864" s="83"/>
      <c r="S864" s="18"/>
      <c r="T864" s="63"/>
      <c r="U864" s="18"/>
      <c r="V864" s="382"/>
      <c r="W864" s="354"/>
      <c r="X864" s="55"/>
      <c r="Y864" s="38"/>
      <c r="Z864" s="38"/>
      <c r="AA864" s="178"/>
      <c r="AB864" s="56"/>
      <c r="AC864" s="56"/>
      <c r="AD864" s="56"/>
      <c r="AE864" s="56"/>
      <c r="AF864" s="56"/>
      <c r="AG864" s="56"/>
    </row>
    <row r="865" spans="1:33" s="56" customFormat="1">
      <c r="A865" s="19" t="s">
        <v>1958</v>
      </c>
      <c r="B865" s="55" t="s">
        <v>32</v>
      </c>
      <c r="C865" s="55" t="s">
        <v>859</v>
      </c>
      <c r="D865" s="68" t="s">
        <v>1766</v>
      </c>
      <c r="E865" s="19">
        <v>0</v>
      </c>
      <c r="F865" s="66"/>
      <c r="G865" s="67">
        <v>7</v>
      </c>
      <c r="H865" s="68"/>
      <c r="I865" s="19"/>
      <c r="J865" s="68"/>
      <c r="K865" s="19"/>
      <c r="L865" s="68"/>
      <c r="M865" s="55"/>
      <c r="N865" s="18">
        <v>7</v>
      </c>
      <c r="O865" s="69"/>
      <c r="P865" s="87"/>
      <c r="Q865" s="85"/>
      <c r="R865" s="83"/>
      <c r="S865" s="18"/>
      <c r="T865" s="63"/>
      <c r="U865" s="18"/>
      <c r="V865" s="382"/>
      <c r="W865" s="354"/>
      <c r="X865" s="55"/>
      <c r="Y865" s="236"/>
      <c r="Z865" s="236"/>
      <c r="AA865" s="39"/>
      <c r="AB865" s="55"/>
      <c r="AC865" s="55"/>
      <c r="AD865" s="55"/>
      <c r="AE865" s="55"/>
      <c r="AF865" s="55"/>
      <c r="AG865" s="55"/>
    </row>
    <row r="866" spans="1:33" s="56" customFormat="1">
      <c r="A866" s="19" t="s">
        <v>1958</v>
      </c>
      <c r="B866" s="55" t="s">
        <v>28</v>
      </c>
      <c r="C866" s="55" t="s">
        <v>1323</v>
      </c>
      <c r="D866" s="68" t="s">
        <v>1793</v>
      </c>
      <c r="E866" s="19">
        <v>0</v>
      </c>
      <c r="F866" s="66"/>
      <c r="G866" s="67">
        <v>2</v>
      </c>
      <c r="H866" s="68" t="s">
        <v>1781</v>
      </c>
      <c r="I866" s="19">
        <v>0</v>
      </c>
      <c r="J866" s="68" t="s">
        <v>104</v>
      </c>
      <c r="K866" s="19">
        <v>4</v>
      </c>
      <c r="L866" s="68"/>
      <c r="M866" s="55"/>
      <c r="N866" s="18">
        <v>8</v>
      </c>
      <c r="O866" s="69">
        <v>0</v>
      </c>
      <c r="P866" s="87"/>
      <c r="Q866" s="85"/>
      <c r="R866" s="83">
        <v>0</v>
      </c>
      <c r="S866" s="18"/>
      <c r="T866" s="63"/>
      <c r="U866" s="18"/>
      <c r="V866" s="382"/>
      <c r="W866" s="354" t="s">
        <v>2613</v>
      </c>
      <c r="Y866" s="236"/>
      <c r="Z866" s="236"/>
      <c r="AA866" s="39"/>
      <c r="AB866" s="55"/>
      <c r="AC866" s="55"/>
      <c r="AD866" s="55"/>
      <c r="AE866" s="55"/>
      <c r="AF866" s="55"/>
      <c r="AG866" s="55"/>
    </row>
    <row r="867" spans="1:33">
      <c r="A867" s="19" t="s">
        <v>1958</v>
      </c>
      <c r="B867" s="55" t="s">
        <v>161</v>
      </c>
      <c r="C867" s="55" t="s">
        <v>1163</v>
      </c>
      <c r="D867" s="68" t="s">
        <v>1784</v>
      </c>
      <c r="E867" s="19">
        <v>5</v>
      </c>
      <c r="G867" s="67">
        <v>7</v>
      </c>
      <c r="M867" s="55"/>
      <c r="N867" s="18">
        <v>8</v>
      </c>
      <c r="S867" s="18"/>
    </row>
    <row r="868" spans="1:33" s="56" customFormat="1">
      <c r="A868" s="19" t="s">
        <v>1958</v>
      </c>
      <c r="B868" s="55" t="s">
        <v>17</v>
      </c>
      <c r="C868" s="55" t="s">
        <v>841</v>
      </c>
      <c r="D868" s="68" t="s">
        <v>1784</v>
      </c>
      <c r="E868" s="19">
        <v>4</v>
      </c>
      <c r="F868" s="66"/>
      <c r="G868" s="67">
        <v>5</v>
      </c>
      <c r="H868" s="68"/>
      <c r="I868" s="19"/>
      <c r="J868" s="68"/>
      <c r="K868" s="19"/>
      <c r="L868" s="68"/>
      <c r="M868" s="55"/>
      <c r="N868" s="18">
        <v>8</v>
      </c>
      <c r="O868" s="69"/>
      <c r="P868" s="87"/>
      <c r="Q868" s="85"/>
      <c r="R868" s="83"/>
      <c r="S868" s="18"/>
      <c r="T868" s="63"/>
      <c r="U868" s="18"/>
      <c r="V868" s="382"/>
      <c r="W868" s="354" t="s">
        <v>2257</v>
      </c>
      <c r="X868" s="55"/>
      <c r="Y868" s="38"/>
      <c r="Z868" s="38"/>
      <c r="AA868" s="178"/>
      <c r="AB868" s="55"/>
      <c r="AC868" s="55"/>
      <c r="AD868" s="55"/>
      <c r="AE868" s="55"/>
      <c r="AF868" s="55"/>
      <c r="AG868" s="55"/>
    </row>
    <row r="869" spans="1:33" s="56" customFormat="1">
      <c r="A869" s="179" t="s">
        <v>1958</v>
      </c>
      <c r="B869" s="18" t="s">
        <v>79</v>
      </c>
      <c r="C869" s="55" t="s">
        <v>1239</v>
      </c>
      <c r="D869" s="68" t="s">
        <v>1784</v>
      </c>
      <c r="E869" s="19">
        <v>4</v>
      </c>
      <c r="F869" s="66"/>
      <c r="G869" s="67">
        <v>2</v>
      </c>
      <c r="H869" s="68" t="s">
        <v>1781</v>
      </c>
      <c r="I869" s="19">
        <v>0</v>
      </c>
      <c r="J869" s="68"/>
      <c r="K869" s="19"/>
      <c r="L869" s="68"/>
      <c r="M869" s="55"/>
      <c r="N869" s="18">
        <v>8</v>
      </c>
      <c r="O869" s="69"/>
      <c r="P869" s="87"/>
      <c r="Q869" s="85"/>
      <c r="R869" s="83"/>
      <c r="S869" s="18"/>
      <c r="T869" s="63"/>
      <c r="U869" s="236"/>
      <c r="V869" s="385"/>
      <c r="W869" s="38" t="s">
        <v>2950</v>
      </c>
      <c r="X869" s="55"/>
      <c r="Y869" s="236"/>
      <c r="Z869" s="236"/>
      <c r="AA869" s="39"/>
      <c r="AB869" s="55"/>
      <c r="AC869" s="55"/>
      <c r="AD869" s="55"/>
      <c r="AE869" s="55"/>
      <c r="AF869" s="55"/>
      <c r="AG869" s="55"/>
    </row>
    <row r="870" spans="1:33" s="56" customFormat="1">
      <c r="A870" s="19" t="s">
        <v>1958</v>
      </c>
      <c r="B870" s="55" t="s">
        <v>101</v>
      </c>
      <c r="C870" s="55" t="s">
        <v>186</v>
      </c>
      <c r="D870" s="68" t="s">
        <v>1774</v>
      </c>
      <c r="E870" s="19">
        <v>0</v>
      </c>
      <c r="F870" s="66"/>
      <c r="G870" s="67">
        <v>4</v>
      </c>
      <c r="H870" s="68"/>
      <c r="I870" s="19"/>
      <c r="J870" s="68"/>
      <c r="K870" s="19"/>
      <c r="L870" s="68"/>
      <c r="M870" s="55"/>
      <c r="N870" s="18">
        <v>8</v>
      </c>
      <c r="O870" s="69"/>
      <c r="P870" s="87"/>
      <c r="Q870" s="85"/>
      <c r="R870" s="83"/>
      <c r="S870" s="18"/>
      <c r="T870" s="63"/>
      <c r="U870" s="18"/>
      <c r="V870" s="382"/>
      <c r="W870" s="354"/>
      <c r="X870" s="55"/>
      <c r="Y870" s="236"/>
      <c r="Z870" s="236"/>
      <c r="AA870" s="39"/>
      <c r="AB870" s="55"/>
      <c r="AC870" s="55"/>
      <c r="AD870" s="55"/>
      <c r="AE870" s="55"/>
      <c r="AF870" s="55"/>
      <c r="AG870" s="55"/>
    </row>
    <row r="871" spans="1:33" s="56" customFormat="1">
      <c r="A871" s="19" t="s">
        <v>1958</v>
      </c>
      <c r="B871" s="55" t="s">
        <v>24</v>
      </c>
      <c r="C871" s="55" t="s">
        <v>1083</v>
      </c>
      <c r="D871" s="68" t="s">
        <v>1793</v>
      </c>
      <c r="E871" s="19">
        <v>0</v>
      </c>
      <c r="F871" s="66"/>
      <c r="G871" s="67">
        <v>2</v>
      </c>
      <c r="H871" s="68"/>
      <c r="I871" s="19"/>
      <c r="J871" s="68"/>
      <c r="K871" s="19"/>
      <c r="L871" s="68"/>
      <c r="M871" s="55"/>
      <c r="N871" s="18">
        <v>8</v>
      </c>
      <c r="O871" s="69"/>
      <c r="P871" s="87"/>
      <c r="Q871" s="85"/>
      <c r="R871" s="83"/>
      <c r="S871" s="18"/>
      <c r="T871" s="63"/>
      <c r="U871" s="18"/>
      <c r="V871" s="382"/>
      <c r="W871" s="354"/>
      <c r="Y871" s="38"/>
      <c r="Z871" s="38"/>
      <c r="AA871" s="178"/>
    </row>
    <row r="872" spans="1:33" s="56" customFormat="1">
      <c r="A872" s="19" t="s">
        <v>1958</v>
      </c>
      <c r="B872" s="56" t="s">
        <v>95</v>
      </c>
      <c r="C872" s="56" t="s">
        <v>289</v>
      </c>
      <c r="D872" s="57" t="s">
        <v>1789</v>
      </c>
      <c r="E872" s="58">
        <v>5</v>
      </c>
      <c r="F872" s="59"/>
      <c r="G872" s="60">
        <v>3</v>
      </c>
      <c r="H872" s="61"/>
      <c r="I872" s="62"/>
      <c r="J872" s="61"/>
      <c r="K872" s="63"/>
      <c r="L872" s="61"/>
      <c r="M872" s="63"/>
      <c r="N872" s="63">
        <v>9</v>
      </c>
      <c r="O872" s="64"/>
      <c r="P872" s="88"/>
      <c r="Q872" s="86"/>
      <c r="R872" s="84"/>
      <c r="S872" s="63"/>
      <c r="T872" s="63"/>
      <c r="U872" s="63"/>
      <c r="V872" s="382"/>
      <c r="W872" s="354"/>
      <c r="X872" s="55"/>
      <c r="Y872" s="236"/>
      <c r="Z872" s="236"/>
      <c r="AA872" s="39"/>
      <c r="AB872" s="55"/>
      <c r="AC872" s="55"/>
      <c r="AD872" s="55"/>
      <c r="AE872" s="55"/>
      <c r="AF872" s="55"/>
      <c r="AG872" s="55"/>
    </row>
    <row r="873" spans="1:33" s="56" customFormat="1">
      <c r="A873" s="19" t="s">
        <v>1958</v>
      </c>
      <c r="B873" s="56" t="s">
        <v>129</v>
      </c>
      <c r="C873" s="56" t="s">
        <v>554</v>
      </c>
      <c r="D873" s="57" t="s">
        <v>1789</v>
      </c>
      <c r="E873" s="58">
        <v>4</v>
      </c>
      <c r="F873" s="59"/>
      <c r="G873" s="60">
        <v>7</v>
      </c>
      <c r="H873" s="61"/>
      <c r="I873" s="62"/>
      <c r="J873" s="61"/>
      <c r="K873" s="63"/>
      <c r="L873" s="61"/>
      <c r="M873" s="63"/>
      <c r="N873" s="63">
        <v>9</v>
      </c>
      <c r="O873" s="64"/>
      <c r="P873" s="88"/>
      <c r="Q873" s="86"/>
      <c r="R873" s="84"/>
      <c r="S873" s="63"/>
      <c r="T873" s="63"/>
      <c r="U873" s="63"/>
      <c r="V873" s="382"/>
      <c r="W873" s="354"/>
      <c r="X873" s="55"/>
      <c r="Y873" s="38"/>
      <c r="Z873" s="38"/>
      <c r="AA873" s="178"/>
    </row>
    <row r="874" spans="1:33" s="56" customFormat="1">
      <c r="A874" s="178" t="s">
        <v>1958</v>
      </c>
      <c r="B874" s="19" t="s">
        <v>129</v>
      </c>
      <c r="C874" s="55" t="s">
        <v>2498</v>
      </c>
      <c r="D874" s="57" t="s">
        <v>1830</v>
      </c>
      <c r="E874" s="58">
        <v>0</v>
      </c>
      <c r="F874" s="59"/>
      <c r="G874" s="60">
        <v>4</v>
      </c>
      <c r="H874" s="61"/>
      <c r="I874" s="62"/>
      <c r="J874" s="61"/>
      <c r="K874" s="63"/>
      <c r="L874" s="61"/>
      <c r="M874" s="63"/>
      <c r="N874" s="63">
        <v>9</v>
      </c>
      <c r="O874" s="64"/>
      <c r="P874" s="88"/>
      <c r="Q874" s="86"/>
      <c r="R874" s="84"/>
      <c r="S874" s="63"/>
      <c r="T874" s="63"/>
      <c r="U874" s="224">
        <v>22</v>
      </c>
      <c r="V874" s="382"/>
      <c r="W874" s="236" t="s">
        <v>2919</v>
      </c>
      <c r="Y874" s="236"/>
      <c r="Z874" s="236"/>
      <c r="AA874" s="39"/>
      <c r="AB874" s="55"/>
      <c r="AC874" s="55"/>
      <c r="AD874" s="55"/>
      <c r="AE874" s="55"/>
      <c r="AF874" s="55"/>
      <c r="AG874" s="55"/>
    </row>
    <row r="875" spans="1:33">
      <c r="A875" s="19" t="s">
        <v>1958</v>
      </c>
      <c r="B875" s="56" t="s">
        <v>49</v>
      </c>
      <c r="C875" s="56" t="s">
        <v>625</v>
      </c>
      <c r="D875" s="57" t="s">
        <v>1760</v>
      </c>
      <c r="E875" s="58">
        <v>5</v>
      </c>
      <c r="F875" s="59"/>
      <c r="G875" s="60">
        <v>5</v>
      </c>
      <c r="H875" s="61"/>
      <c r="I875" s="62"/>
      <c r="J875" s="61"/>
      <c r="K875" s="63"/>
      <c r="L875" s="61"/>
      <c r="M875" s="63"/>
      <c r="N875" s="63">
        <v>10</v>
      </c>
      <c r="O875" s="64"/>
      <c r="P875" s="88"/>
      <c r="Q875" s="86"/>
      <c r="R875" s="84"/>
      <c r="S875" s="63"/>
      <c r="U875" s="63"/>
    </row>
    <row r="876" spans="1:33" s="56" customFormat="1">
      <c r="A876" s="19" t="s">
        <v>1958</v>
      </c>
      <c r="B876" s="56" t="s">
        <v>35</v>
      </c>
      <c r="C876" s="56" t="s">
        <v>452</v>
      </c>
      <c r="D876" s="57" t="s">
        <v>1802</v>
      </c>
      <c r="E876" s="58">
        <v>5</v>
      </c>
      <c r="F876" s="59"/>
      <c r="G876" s="60">
        <v>4</v>
      </c>
      <c r="H876" s="61"/>
      <c r="I876" s="62"/>
      <c r="J876" s="61"/>
      <c r="K876" s="63"/>
      <c r="L876" s="61"/>
      <c r="M876" s="63"/>
      <c r="N876" s="63">
        <v>10</v>
      </c>
      <c r="O876" s="64"/>
      <c r="P876" s="88"/>
      <c r="Q876" s="86"/>
      <c r="R876" s="84"/>
      <c r="S876" s="63"/>
      <c r="T876" s="63"/>
      <c r="U876" s="63"/>
      <c r="V876" s="382"/>
      <c r="W876" s="354"/>
      <c r="Y876" s="236"/>
      <c r="Z876" s="236"/>
      <c r="AA876" s="39"/>
      <c r="AB876" s="55"/>
      <c r="AC876" s="55"/>
      <c r="AD876" s="55"/>
      <c r="AE876" s="55"/>
      <c r="AF876" s="55"/>
      <c r="AG876" s="55"/>
    </row>
    <row r="877" spans="1:33" s="56" customFormat="1">
      <c r="A877" s="178" t="s">
        <v>1958</v>
      </c>
      <c r="B877" s="19" t="s">
        <v>68</v>
      </c>
      <c r="C877" s="55" t="s">
        <v>2518</v>
      </c>
      <c r="D877" s="57" t="s">
        <v>1802</v>
      </c>
      <c r="E877" s="58">
        <v>4</v>
      </c>
      <c r="F877" s="59"/>
      <c r="G877" s="60">
        <v>3</v>
      </c>
      <c r="H877" s="61"/>
      <c r="I877" s="62"/>
      <c r="J877" s="61"/>
      <c r="K877" s="63"/>
      <c r="L877" s="61"/>
      <c r="M877" s="63"/>
      <c r="N877" s="63">
        <v>10</v>
      </c>
      <c r="O877" s="64"/>
      <c r="P877" s="88"/>
      <c r="Q877" s="86"/>
      <c r="R877" s="84"/>
      <c r="S877" s="63"/>
      <c r="T877" s="63"/>
      <c r="U877" s="224">
        <v>22</v>
      </c>
      <c r="V877" s="385"/>
      <c r="W877" s="38" t="s">
        <v>2948</v>
      </c>
      <c r="X877" s="55"/>
      <c r="Y877" s="236"/>
      <c r="Z877" s="236"/>
      <c r="AA877" s="39"/>
      <c r="AB877" s="55"/>
      <c r="AC877" s="55"/>
      <c r="AD877" s="55"/>
      <c r="AE877" s="55"/>
      <c r="AF877" s="55"/>
      <c r="AG877" s="55"/>
    </row>
    <row r="878" spans="1:33" s="56" customFormat="1">
      <c r="A878" s="19" t="s">
        <v>1958</v>
      </c>
      <c r="B878" s="56" t="s">
        <v>142</v>
      </c>
      <c r="C878" s="56" t="s">
        <v>1329</v>
      </c>
      <c r="D878" s="68" t="s">
        <v>65</v>
      </c>
      <c r="E878" s="58">
        <v>5</v>
      </c>
      <c r="F878" s="59">
        <v>5</v>
      </c>
      <c r="G878" s="60">
        <v>0</v>
      </c>
      <c r="H878" s="61"/>
      <c r="I878" s="62"/>
      <c r="J878" s="61"/>
      <c r="K878" s="63"/>
      <c r="L878" s="61"/>
      <c r="M878" s="63"/>
      <c r="N878" s="63">
        <v>11</v>
      </c>
      <c r="O878" s="64"/>
      <c r="P878" s="88"/>
      <c r="Q878" s="86"/>
      <c r="R878" s="84"/>
      <c r="S878" s="63"/>
      <c r="T878" s="63"/>
      <c r="U878" s="63"/>
      <c r="V878" s="382"/>
      <c r="W878" s="354"/>
      <c r="X878" s="55"/>
      <c r="Y878" s="38"/>
      <c r="Z878" s="38"/>
      <c r="AA878" s="178"/>
      <c r="AB878" s="55"/>
      <c r="AC878" s="55"/>
      <c r="AD878" s="55"/>
      <c r="AE878" s="55"/>
      <c r="AF878" s="55"/>
      <c r="AG878" s="55"/>
    </row>
    <row r="879" spans="1:33" s="56" customFormat="1">
      <c r="A879" s="179" t="s">
        <v>1958</v>
      </c>
      <c r="B879" s="19" t="s">
        <v>137</v>
      </c>
      <c r="C879" s="56" t="s">
        <v>202</v>
      </c>
      <c r="D879" s="68" t="s">
        <v>203</v>
      </c>
      <c r="E879" s="58">
        <v>4</v>
      </c>
      <c r="F879" s="59">
        <v>0</v>
      </c>
      <c r="G879" s="60">
        <v>6</v>
      </c>
      <c r="H879" s="61"/>
      <c r="I879" s="62"/>
      <c r="J879" s="61"/>
      <c r="K879" s="63"/>
      <c r="L879" s="61"/>
      <c r="M879" s="63"/>
      <c r="N879" s="63">
        <v>11</v>
      </c>
      <c r="O879" s="64"/>
      <c r="P879" s="88"/>
      <c r="Q879" s="86"/>
      <c r="R879" s="84"/>
      <c r="S879" s="63"/>
      <c r="T879" s="63">
        <v>43</v>
      </c>
      <c r="U879" s="63">
        <v>28</v>
      </c>
      <c r="V879" s="382">
        <v>32640</v>
      </c>
      <c r="W879" s="38" t="s">
        <v>2948</v>
      </c>
      <c r="X879" s="55"/>
      <c r="Y879" s="236"/>
      <c r="Z879" s="236"/>
      <c r="AA879" s="39"/>
      <c r="AB879" s="55"/>
      <c r="AC879" s="55"/>
      <c r="AD879" s="55"/>
      <c r="AE879" s="55"/>
      <c r="AF879" s="55"/>
      <c r="AG879" s="55"/>
    </row>
    <row r="880" spans="1:33" s="56" customFormat="1">
      <c r="A880" s="19" t="s">
        <v>1958</v>
      </c>
      <c r="B880" s="56" t="s">
        <v>221</v>
      </c>
      <c r="C880" s="56" t="s">
        <v>888</v>
      </c>
      <c r="D880" s="57" t="s">
        <v>178</v>
      </c>
      <c r="E880" s="58">
        <v>4</v>
      </c>
      <c r="F880" s="59">
        <v>4</v>
      </c>
      <c r="G880" s="60" t="s">
        <v>2028</v>
      </c>
      <c r="H880" s="61"/>
      <c r="I880" s="62"/>
      <c r="J880" s="61"/>
      <c r="K880" s="63"/>
      <c r="L880" s="61"/>
      <c r="M880" s="63"/>
      <c r="N880" s="63">
        <v>12</v>
      </c>
      <c r="O880" s="64"/>
      <c r="P880" s="88"/>
      <c r="Q880" s="86"/>
      <c r="R880" s="84"/>
      <c r="S880" s="63"/>
      <c r="T880" s="63"/>
      <c r="U880" s="63"/>
      <c r="V880" s="382"/>
      <c r="W880" s="354"/>
      <c r="X880" s="55"/>
      <c r="Y880" s="236"/>
      <c r="Z880" s="236"/>
      <c r="AA880" s="39"/>
      <c r="AB880" s="55"/>
      <c r="AC880" s="55"/>
      <c r="AD880" s="55"/>
      <c r="AE880" s="55"/>
      <c r="AF880" s="55"/>
      <c r="AG880" s="55"/>
    </row>
    <row r="881" spans="1:33" s="56" customFormat="1">
      <c r="A881" s="19" t="s">
        <v>1958</v>
      </c>
      <c r="B881" s="56" t="s">
        <v>41</v>
      </c>
      <c r="C881" s="56" t="s">
        <v>1607</v>
      </c>
      <c r="D881" s="57" t="s">
        <v>178</v>
      </c>
      <c r="E881" s="58">
        <v>4</v>
      </c>
      <c r="F881" s="59">
        <v>4</v>
      </c>
      <c r="G881" s="60" t="s">
        <v>2028</v>
      </c>
      <c r="H881" s="61"/>
      <c r="I881" s="62"/>
      <c r="J881" s="61"/>
      <c r="K881" s="63"/>
      <c r="L881" s="61"/>
      <c r="M881" s="63"/>
      <c r="N881" s="63">
        <v>12</v>
      </c>
      <c r="O881" s="64"/>
      <c r="P881" s="88"/>
      <c r="Q881" s="86"/>
      <c r="R881" s="84"/>
      <c r="S881" s="63"/>
      <c r="T881" s="63"/>
      <c r="U881" s="63"/>
      <c r="V881" s="382"/>
      <c r="W881" s="354"/>
      <c r="Y881" s="236"/>
      <c r="Z881" s="236"/>
      <c r="AA881" s="39"/>
      <c r="AB881" s="55"/>
      <c r="AC881" s="55"/>
      <c r="AD881" s="55"/>
      <c r="AE881" s="55"/>
      <c r="AF881" s="55"/>
      <c r="AG881" s="55"/>
    </row>
    <row r="882" spans="1:33" s="56" customFormat="1">
      <c r="A882" s="179" t="s">
        <v>1958</v>
      </c>
      <c r="B882" s="19" t="s">
        <v>82</v>
      </c>
      <c r="C882" s="55" t="s">
        <v>2531</v>
      </c>
      <c r="D882" s="68" t="s">
        <v>181</v>
      </c>
      <c r="E882" s="58">
        <v>4</v>
      </c>
      <c r="F882" s="59">
        <v>4</v>
      </c>
      <c r="G882" s="60">
        <v>0</v>
      </c>
      <c r="H882" s="61"/>
      <c r="I882" s="62"/>
      <c r="J882" s="61"/>
      <c r="K882" s="63"/>
      <c r="L882" s="61"/>
      <c r="M882" s="63"/>
      <c r="N882" s="63">
        <v>12</v>
      </c>
      <c r="O882" s="64"/>
      <c r="P882" s="88"/>
      <c r="Q882" s="86"/>
      <c r="R882" s="84"/>
      <c r="S882" s="63"/>
      <c r="T882" s="63"/>
      <c r="U882" s="224">
        <v>23</v>
      </c>
      <c r="V882" s="383"/>
      <c r="W882" s="38" t="s">
        <v>2919</v>
      </c>
      <c r="X882" s="55"/>
      <c r="Y882" s="38"/>
      <c r="Z882" s="38"/>
      <c r="AA882" s="178"/>
      <c r="AB882" s="55"/>
      <c r="AC882" s="55"/>
      <c r="AD882" s="55"/>
      <c r="AE882" s="55"/>
      <c r="AF882" s="55"/>
      <c r="AG882" s="55"/>
    </row>
    <row r="883" spans="1:33" s="56" customFormat="1">
      <c r="A883" s="19" t="s">
        <v>1958</v>
      </c>
      <c r="B883" s="56" t="s">
        <v>24</v>
      </c>
      <c r="C883" s="56" t="s">
        <v>1119</v>
      </c>
      <c r="D883" s="68" t="s">
        <v>25</v>
      </c>
      <c r="E883" s="58">
        <v>0</v>
      </c>
      <c r="F883" s="59">
        <v>4</v>
      </c>
      <c r="G883" s="60">
        <v>8</v>
      </c>
      <c r="H883" s="61"/>
      <c r="I883" s="62"/>
      <c r="J883" s="61"/>
      <c r="K883" s="63"/>
      <c r="L883" s="61"/>
      <c r="M883" s="63"/>
      <c r="N883" s="63">
        <v>12</v>
      </c>
      <c r="O883" s="64"/>
      <c r="P883" s="88"/>
      <c r="Q883" s="86"/>
      <c r="R883" s="84"/>
      <c r="S883" s="63"/>
      <c r="T883" s="63"/>
      <c r="U883" s="63"/>
      <c r="V883" s="382"/>
      <c r="W883" s="354"/>
      <c r="X883" s="55"/>
      <c r="Y883" s="236"/>
      <c r="Z883" s="236"/>
      <c r="AA883" s="39"/>
      <c r="AB883" s="55"/>
      <c r="AC883" s="55"/>
      <c r="AD883" s="55"/>
      <c r="AE883" s="55"/>
      <c r="AF883" s="55"/>
      <c r="AG883" s="55"/>
    </row>
    <row r="884" spans="1:33" s="56" customFormat="1">
      <c r="A884" s="19" t="s">
        <v>1958</v>
      </c>
      <c r="B884" s="56" t="s">
        <v>24</v>
      </c>
      <c r="C884" s="56" t="s">
        <v>891</v>
      </c>
      <c r="D884" s="68" t="s">
        <v>25</v>
      </c>
      <c r="E884" s="58">
        <v>0</v>
      </c>
      <c r="F884" s="59">
        <v>0</v>
      </c>
      <c r="G884" s="60">
        <v>0</v>
      </c>
      <c r="H884" s="61"/>
      <c r="I884" s="62"/>
      <c r="J884" s="61"/>
      <c r="K884" s="63"/>
      <c r="L884" s="61"/>
      <c r="M884" s="63"/>
      <c r="N884" s="63">
        <v>12</v>
      </c>
      <c r="O884" s="64"/>
      <c r="P884" s="88"/>
      <c r="Q884" s="86"/>
      <c r="R884" s="84"/>
      <c r="S884" s="63"/>
      <c r="T884" s="63"/>
      <c r="U884" s="63"/>
      <c r="V884" s="382"/>
      <c r="W884" s="354"/>
      <c r="Y884" s="236"/>
      <c r="Z884" s="236"/>
      <c r="AA884" s="39"/>
      <c r="AB884" s="55"/>
      <c r="AC884" s="55"/>
      <c r="AD884" s="55"/>
      <c r="AE884" s="55"/>
      <c r="AF884" s="55"/>
      <c r="AG884" s="55"/>
    </row>
    <row r="885" spans="1:33" s="56" customFormat="1">
      <c r="A885" s="19" t="s">
        <v>1958</v>
      </c>
      <c r="B885" s="56" t="s">
        <v>79</v>
      </c>
      <c r="C885" s="56" t="s">
        <v>1220</v>
      </c>
      <c r="D885" s="57" t="s">
        <v>130</v>
      </c>
      <c r="E885" s="58"/>
      <c r="F885" s="59"/>
      <c r="G885" s="60"/>
      <c r="H885" s="61"/>
      <c r="I885" s="62"/>
      <c r="J885" s="61"/>
      <c r="K885" s="63"/>
      <c r="L885" s="61"/>
      <c r="M885" s="63"/>
      <c r="N885" s="63">
        <v>13</v>
      </c>
      <c r="O885" s="64"/>
      <c r="P885" s="88"/>
      <c r="Q885" s="86"/>
      <c r="R885" s="84"/>
      <c r="S885" s="63"/>
      <c r="T885" s="63"/>
      <c r="U885" s="63"/>
      <c r="V885" s="382"/>
      <c r="W885" s="354"/>
      <c r="X885" s="55"/>
      <c r="Y885" s="38"/>
      <c r="Z885" s="38"/>
      <c r="AA885" s="178"/>
    </row>
    <row r="886" spans="1:33" s="56" customFormat="1">
      <c r="A886" s="19" t="s">
        <v>1958</v>
      </c>
      <c r="B886" s="56" t="s">
        <v>47</v>
      </c>
      <c r="C886" s="56" t="s">
        <v>396</v>
      </c>
      <c r="D886" s="68" t="s">
        <v>42</v>
      </c>
      <c r="E886" s="58">
        <v>4</v>
      </c>
      <c r="F886" s="59">
        <v>4</v>
      </c>
      <c r="G886" s="60"/>
      <c r="H886" s="61"/>
      <c r="I886" s="62"/>
      <c r="J886" s="61"/>
      <c r="K886" s="63"/>
      <c r="L886" s="61"/>
      <c r="M886" s="63"/>
      <c r="N886" s="63">
        <v>14</v>
      </c>
      <c r="O886" s="64"/>
      <c r="P886" s="88"/>
      <c r="Q886" s="86"/>
      <c r="R886" s="84"/>
      <c r="S886" s="63"/>
      <c r="T886" s="63"/>
      <c r="U886" s="63"/>
      <c r="V886" s="382"/>
      <c r="W886" s="354" t="s">
        <v>2257</v>
      </c>
      <c r="X886" s="55"/>
      <c r="Y886" s="236"/>
      <c r="Z886" s="236"/>
      <c r="AA886" s="39"/>
      <c r="AB886" s="55"/>
      <c r="AC886" s="55"/>
      <c r="AD886" s="55"/>
      <c r="AE886" s="55"/>
      <c r="AF886" s="55"/>
      <c r="AG886" s="55"/>
    </row>
    <row r="887" spans="1:33" s="56" customFormat="1">
      <c r="A887" s="179" t="s">
        <v>1958</v>
      </c>
      <c r="B887" s="19" t="s">
        <v>28</v>
      </c>
      <c r="C887" s="56" t="s">
        <v>1476</v>
      </c>
      <c r="D887" s="57" t="s">
        <v>1808</v>
      </c>
      <c r="E887" s="58">
        <v>4</v>
      </c>
      <c r="F887" s="59">
        <v>0</v>
      </c>
      <c r="G887" s="60"/>
      <c r="H887" s="61" t="s">
        <v>25</v>
      </c>
      <c r="I887" s="62" t="s">
        <v>26</v>
      </c>
      <c r="J887" s="61"/>
      <c r="K887" s="63"/>
      <c r="L887" s="61"/>
      <c r="M887" s="63"/>
      <c r="N887" s="63">
        <v>14</v>
      </c>
      <c r="O887" s="64"/>
      <c r="P887" s="88"/>
      <c r="Q887" s="86"/>
      <c r="R887" s="84"/>
      <c r="S887" s="236"/>
      <c r="T887" s="236"/>
      <c r="U887" s="236"/>
      <c r="V887" s="385"/>
      <c r="W887" s="38" t="s">
        <v>2952</v>
      </c>
      <c r="Y887" s="38"/>
      <c r="Z887" s="38"/>
      <c r="AA887" s="178"/>
      <c r="AB887" s="55"/>
      <c r="AC887" s="55"/>
      <c r="AD887" s="55"/>
      <c r="AE887" s="55"/>
      <c r="AF887" s="55"/>
      <c r="AG887" s="55"/>
    </row>
    <row r="888" spans="1:33" s="56" customFormat="1">
      <c r="A888" s="179" t="s">
        <v>1958</v>
      </c>
      <c r="B888" s="19" t="s">
        <v>79</v>
      </c>
      <c r="C888" s="56" t="s">
        <v>1528</v>
      </c>
      <c r="D888" s="68" t="s">
        <v>83</v>
      </c>
      <c r="E888" s="58">
        <v>5</v>
      </c>
      <c r="F888" s="59"/>
      <c r="G888" s="60"/>
      <c r="H888" s="61"/>
      <c r="I888" s="62"/>
      <c r="J888" s="61"/>
      <c r="K888" s="63"/>
      <c r="L888" s="61"/>
      <c r="M888" s="63"/>
      <c r="N888" s="63">
        <v>15</v>
      </c>
      <c r="O888" s="64"/>
      <c r="P888" s="88"/>
      <c r="Q888" s="86"/>
      <c r="R888" s="84"/>
      <c r="S888" s="63"/>
      <c r="T888" s="63">
        <v>21</v>
      </c>
      <c r="U888" s="63">
        <v>26</v>
      </c>
      <c r="V888" s="382">
        <v>33175</v>
      </c>
      <c r="W888" s="355" t="s">
        <v>2833</v>
      </c>
      <c r="X888" s="55"/>
      <c r="Y888" s="236"/>
      <c r="Z888" s="236"/>
      <c r="AA888" s="39"/>
      <c r="AB888" s="55"/>
      <c r="AC888" s="55"/>
      <c r="AD888" s="55"/>
      <c r="AE888" s="55"/>
      <c r="AF888" s="55"/>
      <c r="AG888" s="55"/>
    </row>
    <row r="889" spans="1:33" s="56" customFormat="1">
      <c r="A889" s="19" t="s">
        <v>1958</v>
      </c>
      <c r="B889" s="56" t="s">
        <v>41</v>
      </c>
      <c r="C889" s="56" t="s">
        <v>320</v>
      </c>
      <c r="D889" s="68" t="s">
        <v>132</v>
      </c>
      <c r="E889" s="58">
        <v>4</v>
      </c>
      <c r="F889" s="59"/>
      <c r="G889" s="60"/>
      <c r="H889" s="61"/>
      <c r="I889" s="62"/>
      <c r="J889" s="61"/>
      <c r="K889" s="63"/>
      <c r="L889" s="61"/>
      <c r="M889" s="63"/>
      <c r="N889" s="63">
        <v>15</v>
      </c>
      <c r="O889" s="64"/>
      <c r="P889" s="88"/>
      <c r="Q889" s="86"/>
      <c r="R889" s="84"/>
      <c r="S889" s="63"/>
      <c r="T889" s="63"/>
      <c r="U889" s="63"/>
      <c r="V889" s="382"/>
      <c r="W889" s="354"/>
      <c r="Y889" s="38"/>
      <c r="Z889" s="38"/>
      <c r="AA889" s="178"/>
    </row>
    <row r="890" spans="1:33" s="56" customFormat="1">
      <c r="A890" s="19" t="s">
        <v>1958</v>
      </c>
      <c r="B890" s="56" t="s">
        <v>41</v>
      </c>
      <c r="C890" s="56" t="s">
        <v>472</v>
      </c>
      <c r="D890" s="68" t="s">
        <v>83</v>
      </c>
      <c r="E890" s="58">
        <v>4</v>
      </c>
      <c r="F890" s="59"/>
      <c r="G890" s="60"/>
      <c r="H890" s="61"/>
      <c r="I890" s="62"/>
      <c r="J890" s="61"/>
      <c r="K890" s="63"/>
      <c r="L890" s="61"/>
      <c r="M890" s="63"/>
      <c r="N890" s="63">
        <v>15</v>
      </c>
      <c r="O890" s="64"/>
      <c r="P890" s="88"/>
      <c r="Q890" s="86"/>
      <c r="R890" s="84"/>
      <c r="S890" s="63"/>
      <c r="T890" s="63"/>
      <c r="U890" s="63"/>
      <c r="V890" s="382"/>
      <c r="W890" s="354"/>
      <c r="X890" s="55"/>
      <c r="Y890" s="236"/>
      <c r="Z890" s="236"/>
      <c r="AA890" s="39"/>
      <c r="AB890" s="55"/>
      <c r="AC890" s="55"/>
      <c r="AD890" s="55"/>
      <c r="AE890" s="55"/>
      <c r="AF890" s="55"/>
      <c r="AG890" s="55"/>
    </row>
    <row r="891" spans="1:33" s="56" customFormat="1">
      <c r="A891" s="19" t="s">
        <v>1958</v>
      </c>
      <c r="B891" s="56" t="s">
        <v>57</v>
      </c>
      <c r="C891" s="56" t="s">
        <v>1461</v>
      </c>
      <c r="D891" s="68" t="s">
        <v>83</v>
      </c>
      <c r="E891" s="58">
        <v>4</v>
      </c>
      <c r="F891" s="59"/>
      <c r="G891" s="60"/>
      <c r="H891" s="61"/>
      <c r="I891" s="62"/>
      <c r="J891" s="61"/>
      <c r="K891" s="63"/>
      <c r="L891" s="61"/>
      <c r="M891" s="63"/>
      <c r="N891" s="63">
        <v>15</v>
      </c>
      <c r="O891" s="64"/>
      <c r="P891" s="88"/>
      <c r="Q891" s="86"/>
      <c r="R891" s="84"/>
      <c r="S891" s="63"/>
      <c r="T891" s="63"/>
      <c r="U891" s="63"/>
      <c r="V891" s="382"/>
      <c r="W891" s="354"/>
      <c r="Y891" s="236"/>
      <c r="Z891" s="236"/>
      <c r="AA891" s="39"/>
      <c r="AB891" s="55"/>
      <c r="AC891" s="55"/>
      <c r="AD891" s="55"/>
      <c r="AE891" s="55"/>
      <c r="AF891" s="55"/>
      <c r="AG891" s="55"/>
    </row>
    <row r="892" spans="1:33" s="56" customFormat="1">
      <c r="A892" s="179" t="s">
        <v>1958</v>
      </c>
      <c r="B892" s="19" t="s">
        <v>49</v>
      </c>
      <c r="C892" s="55" t="s">
        <v>2551</v>
      </c>
      <c r="D892" s="68" t="s">
        <v>83</v>
      </c>
      <c r="E892" s="58">
        <v>0</v>
      </c>
      <c r="F892" s="59"/>
      <c r="G892" s="60"/>
      <c r="H892" s="61"/>
      <c r="I892" s="62"/>
      <c r="J892" s="61"/>
      <c r="K892" s="63"/>
      <c r="L892" s="61"/>
      <c r="M892" s="63"/>
      <c r="N892" s="63">
        <v>15</v>
      </c>
      <c r="O892" s="64"/>
      <c r="P892" s="88"/>
      <c r="Q892" s="86"/>
      <c r="R892" s="84"/>
      <c r="S892" s="63"/>
      <c r="T892" s="63"/>
      <c r="U892" s="224">
        <v>21</v>
      </c>
      <c r="V892" s="383"/>
      <c r="W892" s="355" t="s">
        <v>2833</v>
      </c>
      <c r="X892" s="55"/>
      <c r="Y892" s="236"/>
      <c r="Z892" s="236"/>
      <c r="AA892" s="39"/>
      <c r="AB892" s="55"/>
      <c r="AC892" s="55"/>
      <c r="AD892" s="55"/>
      <c r="AE892" s="55"/>
      <c r="AF892" s="55"/>
      <c r="AG892" s="55"/>
    </row>
    <row r="893" spans="1:33" s="56" customFormat="1">
      <c r="A893" s="19" t="s">
        <v>1958</v>
      </c>
      <c r="B893" s="56" t="s">
        <v>12</v>
      </c>
      <c r="C893" s="56" t="s">
        <v>876</v>
      </c>
      <c r="D893" s="68" t="s">
        <v>29</v>
      </c>
      <c r="E893" s="58">
        <v>0</v>
      </c>
      <c r="F893" s="59">
        <v>4</v>
      </c>
      <c r="G893" s="60"/>
      <c r="H893" s="61"/>
      <c r="I893" s="62"/>
      <c r="J893" s="61"/>
      <c r="K893" s="63"/>
      <c r="L893" s="61"/>
      <c r="M893" s="63"/>
      <c r="N893" s="63">
        <v>16</v>
      </c>
      <c r="O893" s="64"/>
      <c r="P893" s="88"/>
      <c r="Q893" s="86"/>
      <c r="R893" s="84"/>
      <c r="S893" s="63"/>
      <c r="T893" s="63"/>
      <c r="U893" s="63"/>
      <c r="V893" s="382"/>
      <c r="W893" s="354"/>
      <c r="X893" s="55"/>
      <c r="Y893" s="236"/>
      <c r="Z893" s="236"/>
      <c r="AA893" s="39"/>
      <c r="AB893" s="55"/>
      <c r="AC893" s="55"/>
      <c r="AD893" s="55"/>
      <c r="AE893" s="55"/>
      <c r="AF893" s="55"/>
      <c r="AG893" s="55"/>
    </row>
    <row r="894" spans="1:33" s="56" customFormat="1">
      <c r="A894" s="179" t="s">
        <v>1958</v>
      </c>
      <c r="B894" s="18" t="s">
        <v>159</v>
      </c>
      <c r="C894" s="55" t="s">
        <v>1660</v>
      </c>
      <c r="D894" s="68" t="s">
        <v>1754</v>
      </c>
      <c r="E894" s="17"/>
      <c r="F894" s="73"/>
      <c r="G894" s="74"/>
      <c r="H894" s="57" t="s">
        <v>2009</v>
      </c>
      <c r="I894" s="17"/>
      <c r="J894" s="57" t="s">
        <v>2008</v>
      </c>
      <c r="K894" s="19"/>
      <c r="L894" s="68"/>
      <c r="M894" s="55"/>
      <c r="N894" s="18">
        <v>17</v>
      </c>
      <c r="O894" s="69"/>
      <c r="P894" s="87"/>
      <c r="Q894" s="85"/>
      <c r="R894" s="83"/>
      <c r="S894" s="18">
        <v>17</v>
      </c>
      <c r="T894" s="236"/>
      <c r="U894" s="236"/>
      <c r="V894" s="385"/>
      <c r="W894" s="38" t="s">
        <v>2947</v>
      </c>
      <c r="X894" s="55"/>
      <c r="Y894" s="38"/>
      <c r="Z894" s="38"/>
      <c r="AA894" s="178"/>
    </row>
    <row r="895" spans="1:33" s="56" customFormat="1">
      <c r="A895" s="19" t="s">
        <v>1958</v>
      </c>
      <c r="B895" s="55" t="s">
        <v>76</v>
      </c>
      <c r="C895" s="55" t="s">
        <v>843</v>
      </c>
      <c r="D895" s="68" t="s">
        <v>55</v>
      </c>
      <c r="E895" s="19"/>
      <c r="F895" s="66"/>
      <c r="G895" s="67"/>
      <c r="H895" s="68"/>
      <c r="I895" s="19"/>
      <c r="J895" s="68"/>
      <c r="K895" s="19"/>
      <c r="L895" s="68"/>
      <c r="M895" s="55"/>
      <c r="N895" s="18">
        <v>18</v>
      </c>
      <c r="O895" s="69"/>
      <c r="P895" s="87"/>
      <c r="Q895" s="85"/>
      <c r="R895" s="83"/>
      <c r="S895" s="18"/>
      <c r="T895" s="63"/>
      <c r="U895" s="18"/>
      <c r="V895" s="382"/>
      <c r="W895" s="354"/>
      <c r="X895" s="55"/>
      <c r="Y895" s="236"/>
      <c r="Z895" s="236"/>
      <c r="AA895" s="39"/>
      <c r="AB895" s="55"/>
      <c r="AC895" s="55"/>
      <c r="AD895" s="55"/>
      <c r="AE895" s="55"/>
      <c r="AF895" s="55"/>
      <c r="AG895" s="55"/>
    </row>
    <row r="896" spans="1:33" s="56" customFormat="1">
      <c r="A896" s="19" t="s">
        <v>1958</v>
      </c>
      <c r="B896" s="55" t="s">
        <v>76</v>
      </c>
      <c r="C896" s="55" t="s">
        <v>948</v>
      </c>
      <c r="D896" s="68" t="s">
        <v>1777</v>
      </c>
      <c r="E896" s="19"/>
      <c r="F896" s="66"/>
      <c r="G896" s="67"/>
      <c r="H896" s="68"/>
      <c r="I896" s="19"/>
      <c r="J896" s="68"/>
      <c r="K896" s="19"/>
      <c r="L896" s="68"/>
      <c r="M896" s="55"/>
      <c r="N896" s="18">
        <v>19</v>
      </c>
      <c r="O896" s="69"/>
      <c r="P896" s="87"/>
      <c r="Q896" s="85"/>
      <c r="R896" s="83"/>
      <c r="S896" s="18"/>
      <c r="T896" s="63"/>
      <c r="U896" s="18"/>
      <c r="V896" s="382"/>
      <c r="W896" s="354"/>
      <c r="Y896" s="38"/>
      <c r="Z896" s="38"/>
      <c r="AA896" s="178"/>
    </row>
    <row r="897" spans="1:33" s="56" customFormat="1">
      <c r="A897" s="19" t="s">
        <v>1958</v>
      </c>
      <c r="B897" s="36"/>
      <c r="C897" s="379" t="s">
        <v>1963</v>
      </c>
      <c r="D897" s="37" t="s">
        <v>1756</v>
      </c>
      <c r="E897" s="19"/>
      <c r="F897" s="66"/>
      <c r="G897" s="67"/>
      <c r="H897" s="68"/>
      <c r="I897" s="19"/>
      <c r="J897" s="68"/>
      <c r="K897" s="19"/>
      <c r="L897" s="68"/>
      <c r="M897" s="18"/>
      <c r="N897" s="18">
        <v>20</v>
      </c>
      <c r="O897" s="69"/>
      <c r="P897" s="87"/>
      <c r="Q897" s="85"/>
      <c r="R897" s="83"/>
      <c r="S897" s="55"/>
      <c r="T897" s="63"/>
      <c r="U897" s="18"/>
      <c r="V897" s="382"/>
      <c r="W897" s="354"/>
      <c r="X897" s="55"/>
      <c r="Y897" s="38"/>
      <c r="Z897" s="38"/>
      <c r="AA897" s="178"/>
      <c r="AB897" s="55"/>
      <c r="AC897" s="55"/>
      <c r="AD897" s="55"/>
      <c r="AE897" s="55"/>
      <c r="AF897" s="55"/>
      <c r="AG897" s="55"/>
    </row>
    <row r="898" spans="1:33" s="56" customFormat="1">
      <c r="A898" s="19" t="s">
        <v>1969</v>
      </c>
      <c r="B898" s="55" t="s">
        <v>71</v>
      </c>
      <c r="C898" s="55" t="s">
        <v>255</v>
      </c>
      <c r="D898" s="68" t="s">
        <v>114</v>
      </c>
      <c r="E898" s="19"/>
      <c r="F898" s="66"/>
      <c r="G898" s="67"/>
      <c r="H898" s="68"/>
      <c r="I898" s="19"/>
      <c r="J898" s="68"/>
      <c r="K898" s="19"/>
      <c r="L898" s="68"/>
      <c r="M898" s="55"/>
      <c r="N898" s="18">
        <v>1</v>
      </c>
      <c r="O898" s="69"/>
      <c r="P898" s="87">
        <v>552</v>
      </c>
      <c r="Q898" s="85">
        <v>9</v>
      </c>
      <c r="R898" s="83"/>
      <c r="S898" s="18"/>
      <c r="T898" s="63"/>
      <c r="U898" s="18"/>
      <c r="V898" s="382"/>
      <c r="W898" s="354"/>
      <c r="Y898" s="236"/>
      <c r="Z898" s="236"/>
      <c r="AA898" s="39"/>
      <c r="AB898" s="55"/>
      <c r="AC898" s="55"/>
      <c r="AD898" s="55"/>
      <c r="AE898" s="55"/>
      <c r="AF898" s="55"/>
      <c r="AG898" s="55"/>
    </row>
    <row r="899" spans="1:33" s="56" customFormat="1">
      <c r="A899" s="19" t="s">
        <v>1969</v>
      </c>
      <c r="B899" s="18" t="s">
        <v>21</v>
      </c>
      <c r="C899" s="55" t="s">
        <v>1394</v>
      </c>
      <c r="D899" s="68" t="s">
        <v>114</v>
      </c>
      <c r="E899" s="19"/>
      <c r="F899" s="66"/>
      <c r="G899" s="67"/>
      <c r="H899" s="68"/>
      <c r="I899" s="19"/>
      <c r="J899" s="68"/>
      <c r="K899" s="19"/>
      <c r="L899" s="68"/>
      <c r="M899" s="55"/>
      <c r="N899" s="18">
        <v>1</v>
      </c>
      <c r="O899" s="69"/>
      <c r="P899" s="87">
        <v>73</v>
      </c>
      <c r="Q899" s="85">
        <v>3</v>
      </c>
      <c r="R899" s="83"/>
      <c r="S899" s="18"/>
      <c r="T899" s="63">
        <v>3</v>
      </c>
      <c r="U899" s="18">
        <v>27</v>
      </c>
      <c r="V899" s="382">
        <v>32989</v>
      </c>
      <c r="W899" s="38" t="s">
        <v>2947</v>
      </c>
      <c r="X899" s="55"/>
      <c r="Y899" s="236"/>
      <c r="Z899" s="236"/>
      <c r="AA899" s="39"/>
      <c r="AB899" s="55"/>
      <c r="AC899" s="55"/>
      <c r="AD899" s="55"/>
      <c r="AE899" s="55"/>
      <c r="AF899" s="55"/>
      <c r="AG899" s="55"/>
    </row>
    <row r="900" spans="1:33" s="56" customFormat="1">
      <c r="A900" s="19" t="s">
        <v>1969</v>
      </c>
      <c r="B900" s="55" t="s">
        <v>57</v>
      </c>
      <c r="C900" s="55" t="s">
        <v>1650</v>
      </c>
      <c r="D900" s="68" t="s">
        <v>61</v>
      </c>
      <c r="E900" s="19">
        <v>0</v>
      </c>
      <c r="F900" s="66"/>
      <c r="G900" s="67">
        <v>2</v>
      </c>
      <c r="H900" s="68"/>
      <c r="I900" s="19"/>
      <c r="J900" s="68"/>
      <c r="K900" s="19"/>
      <c r="L900" s="68"/>
      <c r="M900" s="55"/>
      <c r="N900" s="18">
        <v>2</v>
      </c>
      <c r="O900" s="69" t="s">
        <v>2002</v>
      </c>
      <c r="P900" s="87"/>
      <c r="Q900" s="85">
        <v>193</v>
      </c>
      <c r="R900" s="83">
        <v>34</v>
      </c>
      <c r="S900" s="18"/>
      <c r="T900" s="63"/>
      <c r="U900" s="18"/>
      <c r="V900" s="382"/>
      <c r="W900" s="354"/>
      <c r="X900" s="55"/>
      <c r="Y900" s="236"/>
      <c r="Z900" s="236"/>
      <c r="AA900" s="39"/>
      <c r="AB900" s="55"/>
      <c r="AC900" s="55"/>
      <c r="AD900" s="55"/>
      <c r="AE900" s="55"/>
      <c r="AF900" s="55"/>
      <c r="AG900" s="55"/>
    </row>
    <row r="901" spans="1:33" s="56" customFormat="1">
      <c r="A901" s="179" t="s">
        <v>1969</v>
      </c>
      <c r="B901" s="18" t="s">
        <v>161</v>
      </c>
      <c r="C901" s="55" t="s">
        <v>930</v>
      </c>
      <c r="D901" s="68" t="s">
        <v>61</v>
      </c>
      <c r="E901" s="19">
        <v>0</v>
      </c>
      <c r="F901" s="66"/>
      <c r="G901" s="67">
        <v>2</v>
      </c>
      <c r="H901" s="68"/>
      <c r="I901" s="19"/>
      <c r="J901" s="68"/>
      <c r="K901" s="19"/>
      <c r="L901" s="68"/>
      <c r="M901" s="55"/>
      <c r="N901" s="18">
        <v>2</v>
      </c>
      <c r="O901" s="69" t="s">
        <v>123</v>
      </c>
      <c r="P901" s="87"/>
      <c r="Q901" s="85">
        <v>168</v>
      </c>
      <c r="R901" s="83">
        <v>12</v>
      </c>
      <c r="S901" s="18"/>
      <c r="T901" s="63">
        <v>20</v>
      </c>
      <c r="U901" s="18">
        <v>24</v>
      </c>
      <c r="V901" s="382">
        <v>33880</v>
      </c>
      <c r="W901" s="236" t="s">
        <v>2834</v>
      </c>
      <c r="X901" s="55"/>
      <c r="Y901" s="236"/>
      <c r="Z901" s="236"/>
      <c r="AA901" s="39"/>
      <c r="AB901" s="55"/>
      <c r="AC901" s="55"/>
      <c r="AD901" s="55"/>
      <c r="AE901" s="55"/>
      <c r="AF901" s="55"/>
      <c r="AG901" s="55"/>
    </row>
    <row r="902" spans="1:33" s="56" customFormat="1">
      <c r="A902" s="19" t="s">
        <v>1969</v>
      </c>
      <c r="B902" s="55" t="s">
        <v>49</v>
      </c>
      <c r="C902" s="55" t="s">
        <v>1437</v>
      </c>
      <c r="D902" s="68" t="s">
        <v>61</v>
      </c>
      <c r="E902" s="19">
        <v>0</v>
      </c>
      <c r="F902" s="66"/>
      <c r="G902" s="67">
        <v>0</v>
      </c>
      <c r="H902" s="68"/>
      <c r="I902" s="19"/>
      <c r="J902" s="68"/>
      <c r="K902" s="19"/>
      <c r="L902" s="68"/>
      <c r="M902" s="55"/>
      <c r="N902" s="18">
        <v>2</v>
      </c>
      <c r="O902" s="69" t="s">
        <v>2002</v>
      </c>
      <c r="P902" s="87"/>
      <c r="Q902" s="85">
        <v>51</v>
      </c>
      <c r="R902" s="83">
        <v>24</v>
      </c>
      <c r="S902" s="18"/>
      <c r="T902" s="63"/>
      <c r="U902" s="18"/>
      <c r="V902" s="382"/>
      <c r="W902" s="354"/>
      <c r="X902" s="55"/>
      <c r="Y902" s="38"/>
      <c r="Z902" s="38"/>
      <c r="AA902" s="178"/>
    </row>
    <row r="903" spans="1:33" s="56" customFormat="1">
      <c r="A903" s="19" t="s">
        <v>1969</v>
      </c>
      <c r="B903" s="55" t="s">
        <v>221</v>
      </c>
      <c r="C903" s="55" t="s">
        <v>532</v>
      </c>
      <c r="D903" s="57" t="s">
        <v>61</v>
      </c>
      <c r="E903" s="17">
        <v>0</v>
      </c>
      <c r="F903" s="66"/>
      <c r="G903" s="67">
        <v>3</v>
      </c>
      <c r="H903" s="57" t="s">
        <v>2006</v>
      </c>
      <c r="I903" s="19"/>
      <c r="J903" s="57"/>
      <c r="K903" s="19"/>
      <c r="L903" s="68"/>
      <c r="M903" s="55"/>
      <c r="N903" s="18">
        <v>2</v>
      </c>
      <c r="O903" s="69" t="s">
        <v>2001</v>
      </c>
      <c r="P903" s="87"/>
      <c r="Q903" s="85">
        <v>34</v>
      </c>
      <c r="R903" s="83">
        <v>12</v>
      </c>
      <c r="S903" s="18">
        <v>17</v>
      </c>
      <c r="T903" s="53"/>
      <c r="U903" s="18"/>
      <c r="V903" s="382"/>
      <c r="W903" s="354"/>
      <c r="X903" s="55"/>
      <c r="Y903" s="236"/>
      <c r="Z903" s="236"/>
      <c r="AA903" s="39"/>
      <c r="AB903" s="55"/>
      <c r="AC903" s="55"/>
      <c r="AD903" s="55"/>
      <c r="AE903" s="55"/>
      <c r="AF903" s="55"/>
      <c r="AG903" s="55"/>
    </row>
    <row r="904" spans="1:33" s="56" customFormat="1">
      <c r="A904" s="19" t="s">
        <v>1969</v>
      </c>
      <c r="B904" s="55" t="s">
        <v>71</v>
      </c>
      <c r="C904" s="55" t="s">
        <v>538</v>
      </c>
      <c r="D904" s="68" t="s">
        <v>313</v>
      </c>
      <c r="E904" s="19">
        <v>4</v>
      </c>
      <c r="F904" s="66"/>
      <c r="G904" s="67">
        <v>4</v>
      </c>
      <c r="H904" s="68" t="s">
        <v>104</v>
      </c>
      <c r="I904" s="19">
        <v>4</v>
      </c>
      <c r="J904" s="68"/>
      <c r="K904" s="19"/>
      <c r="L904" s="68"/>
      <c r="M904" s="55"/>
      <c r="N904" s="18">
        <v>3</v>
      </c>
      <c r="O904" s="69" t="s">
        <v>1999</v>
      </c>
      <c r="P904" s="87"/>
      <c r="Q904" s="85">
        <v>1</v>
      </c>
      <c r="R904" s="83">
        <v>9</v>
      </c>
      <c r="S904" s="18"/>
      <c r="T904" s="63"/>
      <c r="U904" s="18"/>
      <c r="V904" s="382"/>
      <c r="W904" s="354"/>
      <c r="Y904" s="236"/>
      <c r="Z904" s="236"/>
      <c r="AA904" s="39"/>
      <c r="AB904" s="55"/>
      <c r="AC904" s="55"/>
      <c r="AD904" s="55"/>
      <c r="AE904" s="55"/>
      <c r="AF904" s="55"/>
      <c r="AG904" s="55"/>
    </row>
    <row r="905" spans="1:33" s="56" customFormat="1">
      <c r="A905" s="19" t="s">
        <v>1969</v>
      </c>
      <c r="B905" s="55" t="s">
        <v>151</v>
      </c>
      <c r="C905" s="55" t="s">
        <v>165</v>
      </c>
      <c r="D905" s="68" t="s">
        <v>36</v>
      </c>
      <c r="E905" s="19"/>
      <c r="F905" s="66"/>
      <c r="G905" s="67"/>
      <c r="H905" s="68"/>
      <c r="I905" s="19"/>
      <c r="J905" s="68"/>
      <c r="K905" s="19"/>
      <c r="L905" s="68"/>
      <c r="M905" s="55"/>
      <c r="N905" s="18">
        <v>4</v>
      </c>
      <c r="O905" s="69" t="s">
        <v>2002</v>
      </c>
      <c r="P905" s="87"/>
      <c r="Q905" s="85"/>
      <c r="R905" s="83">
        <v>94</v>
      </c>
      <c r="S905" s="18"/>
      <c r="T905" s="63"/>
      <c r="U905" s="18"/>
      <c r="V905" s="382"/>
      <c r="W905" s="354"/>
      <c r="X905" s="55"/>
      <c r="Y905" s="236"/>
      <c r="Z905" s="236"/>
      <c r="AA905" s="39"/>
      <c r="AB905" s="55"/>
      <c r="AC905" s="55"/>
      <c r="AD905" s="55"/>
      <c r="AE905" s="55"/>
      <c r="AF905" s="55"/>
      <c r="AG905" s="55"/>
    </row>
    <row r="906" spans="1:33" s="56" customFormat="1">
      <c r="A906" s="19" t="s">
        <v>1969</v>
      </c>
      <c r="B906" s="55" t="s">
        <v>45</v>
      </c>
      <c r="C906" s="55" t="s">
        <v>206</v>
      </c>
      <c r="D906" s="68" t="s">
        <v>1769</v>
      </c>
      <c r="E906" s="19">
        <v>0</v>
      </c>
      <c r="F906" s="66"/>
      <c r="G906" s="67"/>
      <c r="H906" s="68" t="s">
        <v>2011</v>
      </c>
      <c r="I906" s="19"/>
      <c r="J906" s="68"/>
      <c r="K906" s="19"/>
      <c r="L906" s="68"/>
      <c r="M906" s="55"/>
      <c r="N906" s="18">
        <v>4</v>
      </c>
      <c r="O906" s="69" t="s">
        <v>123</v>
      </c>
      <c r="P906" s="87"/>
      <c r="Q906" s="85"/>
      <c r="R906" s="83">
        <v>47</v>
      </c>
      <c r="S906" s="18">
        <v>17</v>
      </c>
      <c r="T906" s="63"/>
      <c r="U906" s="18"/>
      <c r="V906" s="382"/>
      <c r="W906" s="354"/>
      <c r="X906" s="55"/>
      <c r="Y906" s="236"/>
      <c r="Z906" s="236"/>
      <c r="AA906" s="39"/>
      <c r="AB906" s="55"/>
      <c r="AC906" s="55"/>
      <c r="AD906" s="55"/>
      <c r="AE906" s="55"/>
      <c r="AF906" s="55"/>
      <c r="AG906" s="55"/>
    </row>
    <row r="907" spans="1:33" s="56" customFormat="1">
      <c r="A907" s="179" t="s">
        <v>1969</v>
      </c>
      <c r="B907" s="18" t="s">
        <v>57</v>
      </c>
      <c r="C907" s="55" t="s">
        <v>1254</v>
      </c>
      <c r="D907" s="68" t="s">
        <v>1769</v>
      </c>
      <c r="E907" s="19">
        <v>0</v>
      </c>
      <c r="F907" s="66"/>
      <c r="G907" s="67"/>
      <c r="H907" s="68"/>
      <c r="I907" s="19"/>
      <c r="J907" s="68"/>
      <c r="K907" s="19"/>
      <c r="L907" s="68"/>
      <c r="M907" s="55"/>
      <c r="N907" s="18">
        <v>4</v>
      </c>
      <c r="O907" s="69" t="s">
        <v>123</v>
      </c>
      <c r="P907" s="87"/>
      <c r="Q907" s="85"/>
      <c r="R907" s="83">
        <v>33</v>
      </c>
      <c r="S907" s="236"/>
      <c r="T907" s="236"/>
      <c r="U907" s="236"/>
      <c r="V907" s="383"/>
      <c r="W907" s="38" t="s">
        <v>2946</v>
      </c>
      <c r="X907" s="55"/>
      <c r="Y907" s="236"/>
      <c r="Z907" s="236"/>
      <c r="AA907" s="39"/>
      <c r="AB907" s="55"/>
      <c r="AC907" s="55"/>
      <c r="AD907" s="55"/>
      <c r="AE907" s="55"/>
      <c r="AF907" s="55"/>
      <c r="AG907" s="55"/>
    </row>
    <row r="908" spans="1:33" s="56" customFormat="1">
      <c r="A908" s="19" t="s">
        <v>1969</v>
      </c>
      <c r="B908" s="55" t="s">
        <v>68</v>
      </c>
      <c r="C908" s="55" t="s">
        <v>1633</v>
      </c>
      <c r="D908" s="68" t="s">
        <v>53</v>
      </c>
      <c r="E908" s="19">
        <v>0</v>
      </c>
      <c r="F908" s="66"/>
      <c r="G908" s="67"/>
      <c r="H908" s="68"/>
      <c r="I908" s="19"/>
      <c r="J908" s="68"/>
      <c r="K908" s="19"/>
      <c r="L908" s="68"/>
      <c r="M908" s="55"/>
      <c r="N908" s="18">
        <v>4</v>
      </c>
      <c r="O908" s="69" t="s">
        <v>1999</v>
      </c>
      <c r="P908" s="87"/>
      <c r="Q908" s="85"/>
      <c r="R908" s="83">
        <v>28</v>
      </c>
      <c r="S908" s="18"/>
      <c r="T908" s="63"/>
      <c r="U908" s="18"/>
      <c r="V908" s="382"/>
      <c r="W908" s="354"/>
      <c r="X908" s="55"/>
      <c r="Y908" s="236"/>
      <c r="Z908" s="236"/>
      <c r="AA908" s="39"/>
      <c r="AB908" s="55"/>
      <c r="AC908" s="55"/>
      <c r="AD908" s="55"/>
      <c r="AE908" s="55"/>
      <c r="AF908" s="55"/>
      <c r="AG908" s="55"/>
    </row>
    <row r="909" spans="1:33" s="56" customFormat="1">
      <c r="A909" s="19" t="s">
        <v>1969</v>
      </c>
      <c r="B909" s="55" t="s">
        <v>24</v>
      </c>
      <c r="C909" s="55" t="s">
        <v>1547</v>
      </c>
      <c r="D909" s="57" t="s">
        <v>1769</v>
      </c>
      <c r="E909" s="19">
        <v>0</v>
      </c>
      <c r="F909" s="66"/>
      <c r="G909" s="67"/>
      <c r="H909" s="57" t="s">
        <v>2009</v>
      </c>
      <c r="I909" s="19"/>
      <c r="J909" s="68"/>
      <c r="K909" s="19"/>
      <c r="L909" s="68"/>
      <c r="M909" s="55"/>
      <c r="N909" s="18">
        <v>4</v>
      </c>
      <c r="O909" s="69" t="s">
        <v>1999</v>
      </c>
      <c r="P909" s="87"/>
      <c r="Q909" s="85"/>
      <c r="R909" s="83">
        <v>22</v>
      </c>
      <c r="S909" s="18">
        <v>17</v>
      </c>
      <c r="T909" s="75"/>
      <c r="U909" s="18"/>
      <c r="V909" s="382"/>
      <c r="W909" s="354"/>
      <c r="X909" s="55"/>
      <c r="Y909" s="236"/>
      <c r="Z909" s="236"/>
      <c r="AA909" s="39"/>
      <c r="AB909" s="55"/>
      <c r="AC909" s="55"/>
      <c r="AD909" s="55"/>
      <c r="AE909" s="55"/>
      <c r="AF909" s="55"/>
      <c r="AG909" s="55"/>
    </row>
    <row r="910" spans="1:33" s="56" customFormat="1">
      <c r="A910" s="19" t="s">
        <v>1969</v>
      </c>
      <c r="B910" s="55" t="s">
        <v>45</v>
      </c>
      <c r="C910" s="55" t="s">
        <v>90</v>
      </c>
      <c r="D910" s="68" t="s">
        <v>1769</v>
      </c>
      <c r="E910" s="19">
        <v>0</v>
      </c>
      <c r="F910" s="66"/>
      <c r="G910" s="67"/>
      <c r="H910" s="68"/>
      <c r="I910" s="19"/>
      <c r="J910" s="68"/>
      <c r="K910" s="19"/>
      <c r="L910" s="68"/>
      <c r="M910" s="55"/>
      <c r="N910" s="18">
        <v>4</v>
      </c>
      <c r="O910" s="69" t="s">
        <v>1999</v>
      </c>
      <c r="P910" s="87"/>
      <c r="Q910" s="85"/>
      <c r="R910" s="83">
        <v>6</v>
      </c>
      <c r="S910" s="72"/>
      <c r="T910" s="63"/>
      <c r="U910" s="18"/>
      <c r="V910" s="382"/>
      <c r="W910" s="354"/>
      <c r="X910" s="55"/>
      <c r="Y910" s="236"/>
      <c r="Z910" s="236"/>
      <c r="AA910" s="39"/>
      <c r="AB910" s="55"/>
      <c r="AC910" s="55"/>
      <c r="AD910" s="55"/>
      <c r="AE910" s="55"/>
      <c r="AF910" s="55"/>
      <c r="AG910" s="55"/>
    </row>
    <row r="911" spans="1:33" s="56" customFormat="1">
      <c r="A911" s="19" t="s">
        <v>1969</v>
      </c>
      <c r="B911" s="55" t="s">
        <v>73</v>
      </c>
      <c r="C911" s="55" t="s">
        <v>714</v>
      </c>
      <c r="D911" s="68" t="s">
        <v>104</v>
      </c>
      <c r="E911" s="19">
        <v>4</v>
      </c>
      <c r="F911" s="66"/>
      <c r="G911" s="67">
        <v>0</v>
      </c>
      <c r="H911" s="68" t="s">
        <v>313</v>
      </c>
      <c r="I911" s="18">
        <v>4</v>
      </c>
      <c r="J911" s="68"/>
      <c r="K911" s="19"/>
      <c r="L911" s="68"/>
      <c r="M911" s="55"/>
      <c r="N911" s="18">
        <v>5</v>
      </c>
      <c r="O911" s="69" t="s">
        <v>1999</v>
      </c>
      <c r="P911" s="87"/>
      <c r="Q911" s="85">
        <v>0</v>
      </c>
      <c r="R911" s="83">
        <v>0</v>
      </c>
      <c r="S911" s="18"/>
      <c r="T911" s="63"/>
      <c r="U911" s="18"/>
      <c r="V911" s="382"/>
      <c r="W911" s="354"/>
      <c r="X911" s="55"/>
      <c r="Y911" s="236"/>
      <c r="Z911" s="236"/>
      <c r="AA911" s="39"/>
      <c r="AB911" s="55"/>
      <c r="AC911" s="55"/>
      <c r="AD911" s="55"/>
      <c r="AE911" s="55"/>
      <c r="AF911" s="55"/>
      <c r="AG911" s="55"/>
    </row>
    <row r="912" spans="1:33" s="56" customFormat="1">
      <c r="A912" s="19" t="s">
        <v>1969</v>
      </c>
      <c r="B912" s="55" t="s">
        <v>95</v>
      </c>
      <c r="C912" s="55" t="s">
        <v>208</v>
      </c>
      <c r="D912" s="68" t="s">
        <v>104</v>
      </c>
      <c r="E912" s="19">
        <v>4</v>
      </c>
      <c r="F912" s="66"/>
      <c r="G912" s="67">
        <v>0</v>
      </c>
      <c r="H912" s="68"/>
      <c r="I912" s="19"/>
      <c r="J912" s="68"/>
      <c r="K912" s="19"/>
      <c r="L912" s="68"/>
      <c r="M912" s="55"/>
      <c r="N912" s="18">
        <v>5</v>
      </c>
      <c r="O912" s="69" t="s">
        <v>2003</v>
      </c>
      <c r="P912" s="87"/>
      <c r="Q912" s="85"/>
      <c r="R912" s="83">
        <v>55</v>
      </c>
      <c r="S912" s="18"/>
      <c r="T912" s="63"/>
      <c r="U912" s="18"/>
      <c r="V912" s="382"/>
      <c r="W912" s="354"/>
      <c r="X912" s="55"/>
      <c r="Y912" s="38"/>
      <c r="Z912" s="38"/>
      <c r="AA912" s="178"/>
      <c r="AB912" s="55"/>
      <c r="AC912" s="55"/>
      <c r="AD912" s="55"/>
      <c r="AE912" s="55"/>
      <c r="AF912" s="55"/>
      <c r="AG912" s="55"/>
    </row>
    <row r="913" spans="1:33" s="56" customFormat="1">
      <c r="A913" s="19" t="s">
        <v>1969</v>
      </c>
      <c r="B913" s="55" t="s">
        <v>35</v>
      </c>
      <c r="C913" s="55" t="s">
        <v>1370</v>
      </c>
      <c r="D913" s="68" t="s">
        <v>104</v>
      </c>
      <c r="E913" s="19">
        <v>4</v>
      </c>
      <c r="F913" s="66"/>
      <c r="G913" s="67">
        <v>0</v>
      </c>
      <c r="H913" s="68"/>
      <c r="I913" s="19"/>
      <c r="J913" s="68"/>
      <c r="K913" s="19"/>
      <c r="L913" s="68"/>
      <c r="M913" s="55"/>
      <c r="N913" s="18">
        <v>5</v>
      </c>
      <c r="O913" s="69" t="s">
        <v>2001</v>
      </c>
      <c r="P913" s="87"/>
      <c r="Q913" s="85"/>
      <c r="R913" s="83">
        <v>30</v>
      </c>
      <c r="S913" s="18"/>
      <c r="T913" s="63"/>
      <c r="U913" s="18"/>
      <c r="V913" s="382"/>
      <c r="W913" s="354" t="s">
        <v>2356</v>
      </c>
      <c r="X913" s="55"/>
      <c r="Y913" s="236"/>
      <c r="Z913" s="236"/>
      <c r="AA913" s="39"/>
      <c r="AB913" s="55"/>
      <c r="AC913" s="55"/>
      <c r="AD913" s="55"/>
      <c r="AE913" s="55"/>
      <c r="AF913" s="55"/>
      <c r="AG913" s="55"/>
    </row>
    <row r="914" spans="1:33" s="56" customFormat="1">
      <c r="A914" s="19" t="s">
        <v>1969</v>
      </c>
      <c r="B914" s="55" t="s">
        <v>76</v>
      </c>
      <c r="C914" s="55" t="s">
        <v>793</v>
      </c>
      <c r="D914" s="68" t="s">
        <v>1759</v>
      </c>
      <c r="E914" s="19">
        <v>6</v>
      </c>
      <c r="F914" s="66"/>
      <c r="G914" s="67">
        <v>7</v>
      </c>
      <c r="H914" s="68"/>
      <c r="I914" s="19"/>
      <c r="J914" s="68"/>
      <c r="K914" s="19"/>
      <c r="L914" s="68"/>
      <c r="M914" s="55"/>
      <c r="N914" s="18">
        <v>6</v>
      </c>
      <c r="O914" s="69"/>
      <c r="P914" s="87"/>
      <c r="Q914" s="85"/>
      <c r="R914" s="83"/>
      <c r="S914" s="18"/>
      <c r="T914" s="63"/>
      <c r="U914" s="18"/>
      <c r="V914" s="382"/>
      <c r="W914" s="354"/>
      <c r="Y914" s="236"/>
      <c r="Z914" s="236"/>
      <c r="AA914" s="39"/>
      <c r="AB914" s="55"/>
      <c r="AC914" s="55"/>
      <c r="AD914" s="55"/>
      <c r="AE914" s="55"/>
      <c r="AF914" s="55"/>
      <c r="AG914" s="55"/>
    </row>
    <row r="915" spans="1:33" s="56" customFormat="1">
      <c r="A915" s="19" t="s">
        <v>1969</v>
      </c>
      <c r="B915" s="55" t="s">
        <v>137</v>
      </c>
      <c r="C915" s="55" t="s">
        <v>945</v>
      </c>
      <c r="D915" s="68" t="s">
        <v>1759</v>
      </c>
      <c r="E915" s="19">
        <v>4</v>
      </c>
      <c r="F915" s="66"/>
      <c r="G915" s="67">
        <v>2</v>
      </c>
      <c r="H915" s="68"/>
      <c r="I915" s="19"/>
      <c r="J915" s="68"/>
      <c r="K915" s="19"/>
      <c r="L915" s="68"/>
      <c r="M915" s="55"/>
      <c r="N915" s="18">
        <v>6</v>
      </c>
      <c r="O915" s="69"/>
      <c r="P915" s="87"/>
      <c r="Q915" s="85"/>
      <c r="R915" s="83"/>
      <c r="S915" s="18"/>
      <c r="T915" s="63"/>
      <c r="U915" s="18"/>
      <c r="V915" s="382"/>
      <c r="W915" s="354"/>
      <c r="X915" s="55"/>
      <c r="Y915" s="236"/>
      <c r="Z915" s="236"/>
      <c r="AA915" s="39"/>
      <c r="AB915" s="55"/>
      <c r="AC915" s="55"/>
      <c r="AD915" s="55"/>
      <c r="AE915" s="55"/>
      <c r="AF915" s="55"/>
      <c r="AG915" s="55"/>
    </row>
    <row r="916" spans="1:33" s="56" customFormat="1">
      <c r="A916" s="19" t="s">
        <v>1969</v>
      </c>
      <c r="B916" s="55" t="s">
        <v>52</v>
      </c>
      <c r="C916" s="55" t="s">
        <v>275</v>
      </c>
      <c r="D916" s="68" t="s">
        <v>1766</v>
      </c>
      <c r="E916" s="19">
        <v>5</v>
      </c>
      <c r="F916" s="66"/>
      <c r="G916" s="67">
        <v>7</v>
      </c>
      <c r="H916" s="68"/>
      <c r="I916" s="19"/>
      <c r="J916" s="68"/>
      <c r="K916" s="19"/>
      <c r="L916" s="68"/>
      <c r="M916" s="55"/>
      <c r="N916" s="18">
        <v>7</v>
      </c>
      <c r="O916" s="69"/>
      <c r="P916" s="87"/>
      <c r="Q916" s="85"/>
      <c r="R916" s="83"/>
      <c r="S916" s="18"/>
      <c r="T916" s="63"/>
      <c r="U916" s="18"/>
      <c r="V916" s="382"/>
      <c r="W916" s="354"/>
      <c r="X916" s="55"/>
      <c r="Y916" s="236"/>
      <c r="Z916" s="236"/>
      <c r="AA916" s="39"/>
      <c r="AB916" s="55"/>
      <c r="AC916" s="55"/>
      <c r="AD916" s="55"/>
      <c r="AE916" s="55"/>
      <c r="AF916" s="55"/>
      <c r="AG916" s="55"/>
    </row>
    <row r="917" spans="1:33" s="56" customFormat="1">
      <c r="A917" s="178" t="s">
        <v>1969</v>
      </c>
      <c r="B917" s="18" t="s">
        <v>17</v>
      </c>
      <c r="C917" s="55" t="s">
        <v>2474</v>
      </c>
      <c r="D917" s="68" t="s">
        <v>1756</v>
      </c>
      <c r="E917" s="19">
        <v>4</v>
      </c>
      <c r="F917" s="66"/>
      <c r="G917" s="67">
        <v>7</v>
      </c>
      <c r="H917" s="68" t="s">
        <v>1793</v>
      </c>
      <c r="I917" s="19">
        <v>4</v>
      </c>
      <c r="J917" s="68"/>
      <c r="K917" s="19"/>
      <c r="L917" s="68"/>
      <c r="M917" s="55"/>
      <c r="N917" s="18">
        <v>7</v>
      </c>
      <c r="O917" s="69"/>
      <c r="P917" s="87"/>
      <c r="Q917" s="85"/>
      <c r="R917" s="83"/>
      <c r="S917" s="72"/>
      <c r="T917" s="63">
        <v>67</v>
      </c>
      <c r="U917" s="224">
        <v>23</v>
      </c>
      <c r="V917" s="382">
        <v>34548</v>
      </c>
      <c r="W917" s="355" t="s">
        <v>2828</v>
      </c>
      <c r="X917" s="55"/>
      <c r="Y917" s="236"/>
      <c r="Z917" s="236"/>
      <c r="AA917" s="39"/>
      <c r="AB917" s="55"/>
      <c r="AC917" s="55"/>
      <c r="AD917" s="55"/>
      <c r="AE917" s="55"/>
      <c r="AF917" s="55"/>
      <c r="AG917" s="55"/>
    </row>
    <row r="918" spans="1:33" s="56" customFormat="1">
      <c r="A918" s="19" t="s">
        <v>1969</v>
      </c>
      <c r="B918" s="55" t="s">
        <v>73</v>
      </c>
      <c r="C918" s="55" t="s">
        <v>1387</v>
      </c>
      <c r="D918" s="68" t="s">
        <v>1756</v>
      </c>
      <c r="E918" s="19">
        <v>4</v>
      </c>
      <c r="F918" s="66"/>
      <c r="G918" s="67">
        <v>4</v>
      </c>
      <c r="H918" s="68" t="s">
        <v>1793</v>
      </c>
      <c r="I918" s="19">
        <v>0</v>
      </c>
      <c r="J918" s="68"/>
      <c r="K918" s="19"/>
      <c r="L918" s="68"/>
      <c r="M918" s="55"/>
      <c r="N918" s="18">
        <v>7</v>
      </c>
      <c r="O918" s="69"/>
      <c r="P918" s="87"/>
      <c r="Q918" s="85"/>
      <c r="R918" s="83"/>
      <c r="S918" s="18"/>
      <c r="T918" s="63"/>
      <c r="U918" s="18"/>
      <c r="V918" s="382"/>
      <c r="W918" s="354"/>
      <c r="X918" s="55"/>
      <c r="Y918" s="38"/>
      <c r="Z918" s="38"/>
      <c r="AA918" s="178"/>
      <c r="AB918" s="55"/>
      <c r="AC918" s="55"/>
      <c r="AD918" s="55"/>
      <c r="AE918" s="55"/>
      <c r="AF918" s="55"/>
      <c r="AG918" s="55"/>
    </row>
    <row r="919" spans="1:33" s="56" customFormat="1">
      <c r="A919" s="19" t="s">
        <v>1969</v>
      </c>
      <c r="B919" s="55" t="s">
        <v>127</v>
      </c>
      <c r="C919" s="55" t="s">
        <v>1563</v>
      </c>
      <c r="D919" s="68" t="s">
        <v>1756</v>
      </c>
      <c r="E919" s="19">
        <v>0</v>
      </c>
      <c r="F919" s="66"/>
      <c r="G919" s="67">
        <v>4</v>
      </c>
      <c r="H919" s="68"/>
      <c r="I919" s="19"/>
      <c r="J919" s="68"/>
      <c r="K919" s="19"/>
      <c r="L919" s="68"/>
      <c r="M919" s="55"/>
      <c r="N919" s="18">
        <v>7</v>
      </c>
      <c r="O919" s="69"/>
      <c r="P919" s="87"/>
      <c r="Q919" s="85"/>
      <c r="R919" s="83"/>
      <c r="S919" s="18"/>
      <c r="T919" s="63"/>
      <c r="U919" s="18"/>
      <c r="V919" s="382"/>
      <c r="W919" s="354"/>
      <c r="X919" s="55"/>
      <c r="Y919" s="236"/>
      <c r="Z919" s="236"/>
      <c r="AA919" s="39"/>
      <c r="AB919" s="55"/>
      <c r="AC919" s="55"/>
      <c r="AD919" s="55"/>
      <c r="AE919" s="55"/>
      <c r="AF919" s="55"/>
      <c r="AG919" s="55"/>
    </row>
    <row r="920" spans="1:33" s="56" customFormat="1">
      <c r="A920" s="19" t="s">
        <v>1969</v>
      </c>
      <c r="B920" s="55" t="s">
        <v>79</v>
      </c>
      <c r="C920" s="55" t="s">
        <v>416</v>
      </c>
      <c r="D920" s="68" t="s">
        <v>1781</v>
      </c>
      <c r="E920" s="19">
        <v>0</v>
      </c>
      <c r="F920" s="66"/>
      <c r="G920" s="67">
        <v>0</v>
      </c>
      <c r="H920" s="68"/>
      <c r="I920" s="19"/>
      <c r="J920" s="68"/>
      <c r="K920" s="19"/>
      <c r="L920" s="68"/>
      <c r="M920" s="55"/>
      <c r="N920" s="18">
        <v>7</v>
      </c>
      <c r="O920" s="69"/>
      <c r="P920" s="87"/>
      <c r="Q920" s="85"/>
      <c r="R920" s="83"/>
      <c r="S920" s="18"/>
      <c r="T920" s="63"/>
      <c r="U920" s="18"/>
      <c r="V920" s="382"/>
      <c r="W920" s="354"/>
      <c r="Y920" s="236"/>
      <c r="Z920" s="236"/>
      <c r="AA920" s="39"/>
      <c r="AB920" s="55"/>
      <c r="AC920" s="55"/>
      <c r="AD920" s="55"/>
      <c r="AE920" s="55"/>
      <c r="AF920" s="55"/>
      <c r="AG920" s="55"/>
    </row>
    <row r="921" spans="1:33" s="56" customFormat="1">
      <c r="A921" s="19" t="s">
        <v>1969</v>
      </c>
      <c r="B921" s="55" t="s">
        <v>57</v>
      </c>
      <c r="C921" s="55" t="s">
        <v>1605</v>
      </c>
      <c r="D921" s="68" t="s">
        <v>1784</v>
      </c>
      <c r="E921" s="19">
        <v>4</v>
      </c>
      <c r="F921" s="66"/>
      <c r="G921" s="67">
        <v>7</v>
      </c>
      <c r="H921" s="68"/>
      <c r="I921" s="19"/>
      <c r="J921" s="68"/>
      <c r="K921" s="19"/>
      <c r="L921" s="68"/>
      <c r="M921" s="55"/>
      <c r="N921" s="18">
        <v>8</v>
      </c>
      <c r="O921" s="69"/>
      <c r="P921" s="87"/>
      <c r="Q921" s="85"/>
      <c r="R921" s="83"/>
      <c r="S921" s="18"/>
      <c r="T921" s="63"/>
      <c r="U921" s="18"/>
      <c r="V921" s="382"/>
      <c r="W921" s="354"/>
      <c r="X921" s="55"/>
      <c r="Y921" s="236"/>
      <c r="Z921" s="236"/>
      <c r="AA921" s="39"/>
      <c r="AB921" s="55"/>
      <c r="AC921" s="55"/>
      <c r="AD921" s="55"/>
      <c r="AE921" s="55"/>
      <c r="AF921" s="55"/>
      <c r="AG921" s="55"/>
    </row>
    <row r="922" spans="1:33" s="56" customFormat="1">
      <c r="A922" s="19" t="s">
        <v>1969</v>
      </c>
      <c r="B922" s="55" t="s">
        <v>82</v>
      </c>
      <c r="C922" s="55" t="s">
        <v>1069</v>
      </c>
      <c r="D922" s="68" t="s">
        <v>1774</v>
      </c>
      <c r="E922" s="19">
        <v>4</v>
      </c>
      <c r="F922" s="66"/>
      <c r="G922" s="67">
        <v>4</v>
      </c>
      <c r="H922" s="68"/>
      <c r="I922" s="19"/>
      <c r="J922" s="68"/>
      <c r="K922" s="19"/>
      <c r="L922" s="68"/>
      <c r="M922" s="55"/>
      <c r="N922" s="18">
        <v>8</v>
      </c>
      <c r="O922" s="69"/>
      <c r="P922" s="87"/>
      <c r="Q922" s="85"/>
      <c r="R922" s="83"/>
      <c r="S922" s="18"/>
      <c r="T922" s="63"/>
      <c r="U922" s="18"/>
      <c r="V922" s="382"/>
      <c r="W922" s="354"/>
      <c r="X922" s="63"/>
      <c r="Y922" s="38"/>
      <c r="Z922" s="38"/>
      <c r="AA922" s="178"/>
      <c r="AB922" s="55"/>
      <c r="AC922" s="55"/>
      <c r="AD922" s="55"/>
      <c r="AE922" s="55"/>
      <c r="AF922" s="55"/>
      <c r="AG922" s="55"/>
    </row>
    <row r="923" spans="1:33" s="56" customFormat="1">
      <c r="A923" s="179" t="s">
        <v>1969</v>
      </c>
      <c r="B923" s="19" t="s">
        <v>57</v>
      </c>
      <c r="C923" s="56" t="s">
        <v>1271</v>
      </c>
      <c r="D923" s="57" t="s">
        <v>1830</v>
      </c>
      <c r="E923" s="58">
        <v>4</v>
      </c>
      <c r="F923" s="59"/>
      <c r="G923" s="60">
        <v>2</v>
      </c>
      <c r="H923" s="61"/>
      <c r="I923" s="62"/>
      <c r="J923" s="61"/>
      <c r="K923" s="63"/>
      <c r="L923" s="61"/>
      <c r="M923" s="63"/>
      <c r="N923" s="63">
        <v>9</v>
      </c>
      <c r="O923" s="64"/>
      <c r="P923" s="88"/>
      <c r="Q923" s="86"/>
      <c r="R923" s="84"/>
      <c r="S923" s="63"/>
      <c r="T923" s="63"/>
      <c r="U923" s="236"/>
      <c r="V923" s="383"/>
      <c r="W923" s="38" t="s">
        <v>2919</v>
      </c>
      <c r="X923" s="55"/>
      <c r="Y923" s="236"/>
      <c r="Z923" s="236"/>
      <c r="AA923" s="39"/>
      <c r="AB923" s="55"/>
      <c r="AC923" s="55"/>
      <c r="AD923" s="55"/>
      <c r="AE923" s="55"/>
      <c r="AF923" s="55"/>
      <c r="AG923" s="55"/>
    </row>
    <row r="924" spans="1:33" s="56" customFormat="1">
      <c r="A924" s="19" t="s">
        <v>1969</v>
      </c>
      <c r="B924" s="56" t="s">
        <v>28</v>
      </c>
      <c r="C924" s="56" t="s">
        <v>1277</v>
      </c>
      <c r="D924" s="68" t="s">
        <v>456</v>
      </c>
      <c r="E924" s="58">
        <v>4</v>
      </c>
      <c r="F924" s="59"/>
      <c r="G924" s="60">
        <v>2</v>
      </c>
      <c r="H924" s="61" t="s">
        <v>104</v>
      </c>
      <c r="I924" s="62" t="s">
        <v>84</v>
      </c>
      <c r="J924" s="61"/>
      <c r="K924" s="63"/>
      <c r="L924" s="61"/>
      <c r="M924" s="63"/>
      <c r="N924" s="63">
        <v>9</v>
      </c>
      <c r="O924" s="64">
        <v>0</v>
      </c>
      <c r="P924" s="88"/>
      <c r="Q924" s="86"/>
      <c r="R924" s="84"/>
      <c r="S924" s="63"/>
      <c r="T924" s="63"/>
      <c r="U924" s="63"/>
      <c r="V924" s="382"/>
      <c r="W924" s="354"/>
      <c r="Y924" s="236"/>
      <c r="Z924" s="236"/>
      <c r="AA924" s="39"/>
      <c r="AB924" s="55"/>
      <c r="AC924" s="55"/>
      <c r="AD924" s="55"/>
      <c r="AE924" s="55"/>
      <c r="AF924" s="55"/>
      <c r="AG924" s="55"/>
    </row>
    <row r="925" spans="1:33" s="56" customFormat="1">
      <c r="A925" s="19" t="s">
        <v>1969</v>
      </c>
      <c r="B925" s="56" t="s">
        <v>137</v>
      </c>
      <c r="C925" s="56" t="s">
        <v>486</v>
      </c>
      <c r="D925" s="68" t="s">
        <v>456</v>
      </c>
      <c r="E925" s="58">
        <v>4</v>
      </c>
      <c r="F925" s="59"/>
      <c r="G925" s="60">
        <v>0</v>
      </c>
      <c r="H925" s="61"/>
      <c r="I925" s="62"/>
      <c r="J925" s="61"/>
      <c r="K925" s="63"/>
      <c r="L925" s="61"/>
      <c r="M925" s="63"/>
      <c r="N925" s="63">
        <v>9</v>
      </c>
      <c r="O925" s="64"/>
      <c r="P925" s="88"/>
      <c r="Q925" s="86"/>
      <c r="R925" s="84"/>
      <c r="S925" s="63"/>
      <c r="T925" s="63"/>
      <c r="U925" s="63"/>
      <c r="V925" s="382"/>
      <c r="W925" s="354"/>
      <c r="X925" s="55"/>
      <c r="Y925" s="236"/>
      <c r="Z925" s="236"/>
      <c r="AA925" s="39"/>
      <c r="AB925" s="55"/>
      <c r="AC925" s="55"/>
      <c r="AD925" s="55"/>
      <c r="AE925" s="55"/>
      <c r="AF925" s="55"/>
      <c r="AG925" s="55"/>
    </row>
    <row r="926" spans="1:33" s="56" customFormat="1">
      <c r="A926" s="19" t="s">
        <v>1969</v>
      </c>
      <c r="B926" s="56" t="s">
        <v>41</v>
      </c>
      <c r="C926" s="56" t="s">
        <v>1238</v>
      </c>
      <c r="D926" s="68" t="s">
        <v>456</v>
      </c>
      <c r="E926" s="58">
        <v>0</v>
      </c>
      <c r="F926" s="59"/>
      <c r="G926" s="60">
        <v>3</v>
      </c>
      <c r="H926" s="61"/>
      <c r="I926" s="62"/>
      <c r="J926" s="61"/>
      <c r="K926" s="63"/>
      <c r="L926" s="61"/>
      <c r="M926" s="63"/>
      <c r="N926" s="63">
        <v>9</v>
      </c>
      <c r="O926" s="64"/>
      <c r="P926" s="88"/>
      <c r="Q926" s="86"/>
      <c r="R926" s="84"/>
      <c r="S926" s="63"/>
      <c r="T926" s="63"/>
      <c r="U926" s="63"/>
      <c r="V926" s="382"/>
      <c r="W926" s="354"/>
      <c r="X926" s="55"/>
      <c r="Y926" s="236"/>
      <c r="Z926" s="236"/>
      <c r="AA926" s="39"/>
      <c r="AB926" s="55"/>
      <c r="AC926" s="55"/>
      <c r="AD926" s="55"/>
      <c r="AE926" s="55"/>
      <c r="AF926" s="55"/>
      <c r="AG926" s="55"/>
    </row>
    <row r="927" spans="1:33" s="56" customFormat="1">
      <c r="A927" s="178" t="s">
        <v>1969</v>
      </c>
      <c r="B927" s="19" t="s">
        <v>95</v>
      </c>
      <c r="C927" s="56" t="s">
        <v>576</v>
      </c>
      <c r="D927" s="57" t="s">
        <v>1802</v>
      </c>
      <c r="E927" s="58">
        <v>5</v>
      </c>
      <c r="F927" s="59"/>
      <c r="G927" s="60">
        <v>7</v>
      </c>
      <c r="H927" s="61"/>
      <c r="I927" s="62"/>
      <c r="J927" s="61"/>
      <c r="K927" s="63"/>
      <c r="L927" s="61"/>
      <c r="M927" s="63"/>
      <c r="N927" s="63">
        <v>10</v>
      </c>
      <c r="O927" s="64"/>
      <c r="P927" s="88"/>
      <c r="Q927" s="86"/>
      <c r="R927" s="84"/>
      <c r="S927" s="63"/>
      <c r="T927" s="75">
        <v>98</v>
      </c>
      <c r="U927" s="224">
        <v>24</v>
      </c>
      <c r="V927" s="383">
        <v>34197</v>
      </c>
      <c r="W927" s="355" t="s">
        <v>2826</v>
      </c>
      <c r="X927" s="55"/>
      <c r="Y927" s="236"/>
      <c r="Z927" s="236"/>
      <c r="AA927" s="39"/>
      <c r="AB927" s="55"/>
      <c r="AC927" s="55"/>
      <c r="AD927" s="55"/>
      <c r="AE927" s="55"/>
      <c r="AF927" s="55"/>
      <c r="AG927" s="55"/>
    </row>
    <row r="928" spans="1:33" s="56" customFormat="1">
      <c r="A928" s="19" t="s">
        <v>1969</v>
      </c>
      <c r="B928" s="56" t="s">
        <v>52</v>
      </c>
      <c r="C928" s="56" t="s">
        <v>183</v>
      </c>
      <c r="D928" s="57" t="s">
        <v>1760</v>
      </c>
      <c r="E928" s="58">
        <v>4</v>
      </c>
      <c r="F928" s="59"/>
      <c r="G928" s="60">
        <v>7</v>
      </c>
      <c r="H928" s="61"/>
      <c r="I928" s="62"/>
      <c r="J928" s="61"/>
      <c r="K928" s="63"/>
      <c r="L928" s="61"/>
      <c r="M928" s="63"/>
      <c r="N928" s="63">
        <v>10</v>
      </c>
      <c r="O928" s="64"/>
      <c r="P928" s="88"/>
      <c r="Q928" s="86"/>
      <c r="R928" s="84"/>
      <c r="S928" s="63"/>
      <c r="T928" s="63"/>
      <c r="U928" s="63"/>
      <c r="V928" s="382"/>
      <c r="W928" s="354" t="s">
        <v>2652</v>
      </c>
      <c r="X928" s="55"/>
      <c r="Y928" s="236"/>
      <c r="Z928" s="236"/>
      <c r="AA928" s="39"/>
      <c r="AB928" s="55"/>
      <c r="AC928" s="55"/>
      <c r="AD928" s="55"/>
      <c r="AE928" s="55"/>
      <c r="AF928" s="55"/>
      <c r="AG928" s="55"/>
    </row>
    <row r="929" spans="1:33" s="56" customFormat="1">
      <c r="A929" s="19" t="s">
        <v>1969</v>
      </c>
      <c r="B929" s="56" t="s">
        <v>47</v>
      </c>
      <c r="C929" s="56" t="s">
        <v>519</v>
      </c>
      <c r="D929" s="57" t="s">
        <v>1764</v>
      </c>
      <c r="E929" s="58">
        <v>0</v>
      </c>
      <c r="F929" s="59"/>
      <c r="G929" s="60">
        <v>6</v>
      </c>
      <c r="H929" s="61"/>
      <c r="I929" s="62"/>
      <c r="J929" s="61"/>
      <c r="K929" s="63"/>
      <c r="L929" s="61"/>
      <c r="M929" s="63"/>
      <c r="N929" s="63">
        <v>10</v>
      </c>
      <c r="O929" s="64"/>
      <c r="P929" s="88"/>
      <c r="Q929" s="86"/>
      <c r="R929" s="84"/>
      <c r="S929" s="63"/>
      <c r="T929" s="63"/>
      <c r="U929" s="63"/>
      <c r="V929" s="382"/>
      <c r="W929" s="354"/>
      <c r="X929" s="63"/>
      <c r="Y929" s="38"/>
      <c r="Z929" s="38"/>
      <c r="AA929" s="178"/>
      <c r="AB929" s="55"/>
      <c r="AC929" s="55"/>
      <c r="AD929" s="55"/>
      <c r="AE929" s="55"/>
      <c r="AF929" s="55"/>
      <c r="AG929" s="55"/>
    </row>
    <row r="930" spans="1:33" s="56" customFormat="1">
      <c r="A930" s="19" t="s">
        <v>1969</v>
      </c>
      <c r="B930" s="56" t="s">
        <v>221</v>
      </c>
      <c r="C930" s="56" t="s">
        <v>694</v>
      </c>
      <c r="D930" s="57" t="s">
        <v>1764</v>
      </c>
      <c r="E930" s="58">
        <v>0</v>
      </c>
      <c r="F930" s="59"/>
      <c r="G930" s="60">
        <v>2</v>
      </c>
      <c r="H930" s="61" t="s">
        <v>1830</v>
      </c>
      <c r="I930" s="62" t="s">
        <v>14</v>
      </c>
      <c r="J930" s="61"/>
      <c r="K930" s="63"/>
      <c r="L930" s="61"/>
      <c r="M930" s="63"/>
      <c r="N930" s="63">
        <v>10</v>
      </c>
      <c r="O930" s="64"/>
      <c r="P930" s="88"/>
      <c r="Q930" s="86"/>
      <c r="R930" s="84"/>
      <c r="S930" s="63"/>
      <c r="T930" s="63"/>
      <c r="U930" s="63"/>
      <c r="V930" s="382"/>
      <c r="W930" s="354" t="s">
        <v>2900</v>
      </c>
      <c r="X930" s="55"/>
      <c r="Y930" s="236"/>
      <c r="Z930" s="236"/>
      <c r="AA930" s="39"/>
      <c r="AB930" s="55"/>
      <c r="AC930" s="55"/>
      <c r="AD930" s="55"/>
      <c r="AE930" s="55"/>
      <c r="AF930" s="55"/>
      <c r="AG930" s="55"/>
    </row>
    <row r="931" spans="1:33" s="56" customFormat="1">
      <c r="A931" s="19" t="s">
        <v>1969</v>
      </c>
      <c r="B931" s="56" t="s">
        <v>112</v>
      </c>
      <c r="C931" s="56" t="s">
        <v>1048</v>
      </c>
      <c r="D931" s="68" t="s">
        <v>285</v>
      </c>
      <c r="E931" s="58">
        <v>6</v>
      </c>
      <c r="F931" s="59">
        <v>5</v>
      </c>
      <c r="G931" s="60">
        <v>0</v>
      </c>
      <c r="H931" s="61"/>
      <c r="I931" s="62"/>
      <c r="J931" s="61"/>
      <c r="K931" s="63"/>
      <c r="L931" s="61"/>
      <c r="M931" s="63"/>
      <c r="N931" s="63">
        <v>11</v>
      </c>
      <c r="O931" s="64"/>
      <c r="P931" s="88"/>
      <c r="Q931" s="86"/>
      <c r="R931" s="84"/>
      <c r="S931" s="63"/>
      <c r="T931" s="63"/>
      <c r="U931" s="63"/>
      <c r="V931" s="382"/>
      <c r="W931" s="354"/>
      <c r="Y931" s="236"/>
      <c r="Z931" s="236"/>
      <c r="AA931" s="39"/>
      <c r="AB931" s="55"/>
      <c r="AC931" s="55"/>
      <c r="AD931" s="55"/>
      <c r="AE931" s="55"/>
      <c r="AF931" s="55"/>
      <c r="AG931" s="55"/>
    </row>
    <row r="932" spans="1:33" s="56" customFormat="1">
      <c r="A932" s="179" t="s">
        <v>1969</v>
      </c>
      <c r="B932" s="19" t="s">
        <v>28</v>
      </c>
      <c r="C932" s="56" t="s">
        <v>1707</v>
      </c>
      <c r="D932" s="68" t="s">
        <v>203</v>
      </c>
      <c r="E932" s="58">
        <v>5</v>
      </c>
      <c r="F932" s="59">
        <v>4</v>
      </c>
      <c r="G932" s="60">
        <v>0</v>
      </c>
      <c r="H932" s="61"/>
      <c r="I932" s="62"/>
      <c r="J932" s="61"/>
      <c r="K932" s="63"/>
      <c r="L932" s="61"/>
      <c r="M932" s="63"/>
      <c r="N932" s="63">
        <v>11</v>
      </c>
      <c r="O932" s="64"/>
      <c r="P932" s="88"/>
      <c r="Q932" s="86"/>
      <c r="R932" s="84"/>
      <c r="S932" s="63"/>
      <c r="T932" s="63"/>
      <c r="U932" s="39"/>
      <c r="V932" s="383"/>
      <c r="W932" s="355" t="s">
        <v>2833</v>
      </c>
      <c r="X932" s="55"/>
      <c r="Y932" s="236"/>
      <c r="Z932" s="236"/>
      <c r="AA932" s="39"/>
      <c r="AB932" s="55"/>
      <c r="AC932" s="55"/>
      <c r="AD932" s="55"/>
      <c r="AE932" s="55"/>
      <c r="AF932" s="55"/>
      <c r="AG932" s="55"/>
    </row>
    <row r="933" spans="1:33" s="56" customFormat="1">
      <c r="A933" s="19" t="s">
        <v>1969</v>
      </c>
      <c r="B933" s="56" t="s">
        <v>76</v>
      </c>
      <c r="C933" s="56" t="s">
        <v>1343</v>
      </c>
      <c r="D933" s="68" t="s">
        <v>65</v>
      </c>
      <c r="E933" s="58">
        <v>5</v>
      </c>
      <c r="F933" s="59">
        <v>5</v>
      </c>
      <c r="G933" s="60">
        <v>0</v>
      </c>
      <c r="H933" s="61" t="s">
        <v>25</v>
      </c>
      <c r="I933" s="62" t="s">
        <v>74</v>
      </c>
      <c r="J933" s="61"/>
      <c r="K933" s="63"/>
      <c r="L933" s="61"/>
      <c r="M933" s="63"/>
      <c r="N933" s="63">
        <v>11</v>
      </c>
      <c r="O933" s="64"/>
      <c r="P933" s="88"/>
      <c r="Q933" s="86"/>
      <c r="R933" s="84"/>
      <c r="S933" s="63"/>
      <c r="T933" s="63"/>
      <c r="U933" s="63"/>
      <c r="V933" s="382"/>
      <c r="W933" s="354"/>
      <c r="X933" s="55"/>
      <c r="Y933" s="236"/>
      <c r="Z933" s="236"/>
      <c r="AA933" s="39"/>
      <c r="AB933" s="55"/>
      <c r="AC933" s="55"/>
      <c r="AD933" s="55"/>
      <c r="AE933" s="55"/>
      <c r="AF933" s="55"/>
      <c r="AG933" s="55"/>
    </row>
    <row r="934" spans="1:33" s="56" customFormat="1">
      <c r="A934" s="19" t="s">
        <v>1969</v>
      </c>
      <c r="B934" s="56" t="s">
        <v>47</v>
      </c>
      <c r="C934" s="56" t="s">
        <v>1549</v>
      </c>
      <c r="D934" s="68" t="s">
        <v>178</v>
      </c>
      <c r="E934" s="58">
        <v>5</v>
      </c>
      <c r="F934" s="59">
        <v>5</v>
      </c>
      <c r="G934" s="60">
        <v>0</v>
      </c>
      <c r="H934" s="61"/>
      <c r="I934" s="62"/>
      <c r="J934" s="61"/>
      <c r="K934" s="63"/>
      <c r="L934" s="61"/>
      <c r="M934" s="63"/>
      <c r="N934" s="63">
        <v>12</v>
      </c>
      <c r="O934" s="64"/>
      <c r="P934" s="88"/>
      <c r="Q934" s="86"/>
      <c r="R934" s="84"/>
      <c r="S934" s="63"/>
      <c r="T934" s="63"/>
      <c r="U934" s="63"/>
      <c r="V934" s="382"/>
      <c r="W934" s="354"/>
      <c r="X934" s="55"/>
      <c r="Y934" s="236"/>
      <c r="Z934" s="236"/>
      <c r="AA934" s="39"/>
      <c r="AB934" s="55"/>
      <c r="AC934" s="55"/>
      <c r="AD934" s="55"/>
      <c r="AE934" s="55"/>
      <c r="AF934" s="55"/>
      <c r="AG934" s="55"/>
    </row>
    <row r="935" spans="1:33" s="56" customFormat="1">
      <c r="A935" s="19" t="s">
        <v>1969</v>
      </c>
      <c r="B935" s="56" t="s">
        <v>21</v>
      </c>
      <c r="C935" s="56" t="s">
        <v>1436</v>
      </c>
      <c r="D935" s="57" t="s">
        <v>181</v>
      </c>
      <c r="E935" s="58">
        <v>4</v>
      </c>
      <c r="F935" s="59">
        <v>5</v>
      </c>
      <c r="G935" s="60">
        <v>7</v>
      </c>
      <c r="H935" s="61"/>
      <c r="I935" s="62"/>
      <c r="J935" s="61"/>
      <c r="K935" s="63"/>
      <c r="L935" s="61"/>
      <c r="M935" s="63"/>
      <c r="N935" s="63">
        <v>12</v>
      </c>
      <c r="O935" s="64"/>
      <c r="P935" s="88"/>
      <c r="Q935" s="86"/>
      <c r="R935" s="84"/>
      <c r="S935" s="63"/>
      <c r="T935" s="63"/>
      <c r="U935" s="63"/>
      <c r="V935" s="382"/>
      <c r="W935" s="354"/>
      <c r="X935" s="55"/>
      <c r="Y935" s="236"/>
      <c r="Z935" s="236"/>
      <c r="AA935" s="39"/>
      <c r="AB935" s="55"/>
      <c r="AC935" s="55"/>
      <c r="AD935" s="55"/>
      <c r="AE935" s="55"/>
      <c r="AF935" s="55"/>
      <c r="AG935" s="55"/>
    </row>
    <row r="936" spans="1:33" s="56" customFormat="1">
      <c r="A936" s="19" t="s">
        <v>1969</v>
      </c>
      <c r="B936" s="56" t="s">
        <v>118</v>
      </c>
      <c r="C936" s="56" t="s">
        <v>1073</v>
      </c>
      <c r="D936" s="68" t="s">
        <v>25</v>
      </c>
      <c r="E936" s="58">
        <v>0</v>
      </c>
      <c r="F936" s="59">
        <v>4</v>
      </c>
      <c r="G936" s="60">
        <v>5</v>
      </c>
      <c r="H936" s="61"/>
      <c r="I936" s="62"/>
      <c r="J936" s="61"/>
      <c r="K936" s="63"/>
      <c r="L936" s="61"/>
      <c r="M936" s="63"/>
      <c r="N936" s="63">
        <v>12</v>
      </c>
      <c r="O936" s="64"/>
      <c r="P936" s="88"/>
      <c r="Q936" s="86"/>
      <c r="R936" s="84"/>
      <c r="S936" s="63"/>
      <c r="T936" s="63"/>
      <c r="U936" s="63"/>
      <c r="V936" s="382"/>
      <c r="W936" s="354"/>
      <c r="X936" s="55"/>
      <c r="Y936" s="236"/>
      <c r="Z936" s="236"/>
      <c r="AA936" s="39"/>
      <c r="AB936" s="55"/>
      <c r="AC936" s="55"/>
      <c r="AD936" s="55"/>
      <c r="AE936" s="55"/>
      <c r="AF936" s="55"/>
      <c r="AG936" s="55"/>
    </row>
    <row r="937" spans="1:33" s="56" customFormat="1">
      <c r="A937" s="19" t="s">
        <v>1969</v>
      </c>
      <c r="B937" s="56" t="s">
        <v>151</v>
      </c>
      <c r="C937" s="56" t="s">
        <v>361</v>
      </c>
      <c r="D937" s="68" t="s">
        <v>42</v>
      </c>
      <c r="E937" s="58">
        <v>5</v>
      </c>
      <c r="F937" s="59">
        <v>6</v>
      </c>
      <c r="G937" s="60"/>
      <c r="H937" s="61"/>
      <c r="I937" s="62"/>
      <c r="J937" s="61"/>
      <c r="K937" s="63"/>
      <c r="L937" s="61"/>
      <c r="M937" s="63"/>
      <c r="N937" s="63">
        <v>14</v>
      </c>
      <c r="O937" s="64"/>
      <c r="P937" s="88"/>
      <c r="Q937" s="86"/>
      <c r="R937" s="84"/>
      <c r="S937" s="63"/>
      <c r="T937" s="63"/>
      <c r="U937" s="63"/>
      <c r="V937" s="382"/>
      <c r="W937" s="354"/>
      <c r="X937" s="55"/>
      <c r="Y937" s="236"/>
      <c r="Z937" s="236"/>
      <c r="AA937" s="39"/>
      <c r="AB937" s="55"/>
      <c r="AC937" s="55"/>
      <c r="AD937" s="55"/>
      <c r="AE937" s="55"/>
      <c r="AF937" s="55"/>
      <c r="AG937" s="55"/>
    </row>
    <row r="938" spans="1:33" s="56" customFormat="1">
      <c r="A938" s="19" t="s">
        <v>1969</v>
      </c>
      <c r="B938" s="56" t="s">
        <v>52</v>
      </c>
      <c r="C938" s="56" t="s">
        <v>855</v>
      </c>
      <c r="D938" s="68" t="s">
        <v>42</v>
      </c>
      <c r="E938" s="58">
        <v>5</v>
      </c>
      <c r="F938" s="59">
        <v>6</v>
      </c>
      <c r="G938" s="60"/>
      <c r="H938" s="61"/>
      <c r="I938" s="62"/>
      <c r="J938" s="61"/>
      <c r="K938" s="63"/>
      <c r="L938" s="61"/>
      <c r="M938" s="63"/>
      <c r="N938" s="63">
        <v>14</v>
      </c>
      <c r="O938" s="64"/>
      <c r="P938" s="88"/>
      <c r="Q938" s="86"/>
      <c r="R938" s="84"/>
      <c r="S938" s="63"/>
      <c r="T938" s="63"/>
      <c r="U938" s="63"/>
      <c r="V938" s="382"/>
      <c r="W938" s="354"/>
      <c r="X938" s="55"/>
      <c r="Y938" s="236"/>
      <c r="Z938" s="236"/>
      <c r="AA938" s="39"/>
      <c r="AB938" s="55"/>
      <c r="AC938" s="55"/>
      <c r="AD938" s="55"/>
      <c r="AE938" s="55"/>
      <c r="AF938" s="55"/>
      <c r="AG938" s="55"/>
    </row>
    <row r="939" spans="1:33" s="56" customFormat="1">
      <c r="A939" s="19" t="s">
        <v>1969</v>
      </c>
      <c r="B939" s="56" t="s">
        <v>159</v>
      </c>
      <c r="C939" s="56" t="s">
        <v>887</v>
      </c>
      <c r="D939" s="68" t="s">
        <v>18</v>
      </c>
      <c r="E939" s="58">
        <v>5</v>
      </c>
      <c r="F939" s="59">
        <v>5</v>
      </c>
      <c r="G939" s="60"/>
      <c r="H939" s="61"/>
      <c r="I939" s="62"/>
      <c r="J939" s="61"/>
      <c r="K939" s="63"/>
      <c r="L939" s="61"/>
      <c r="M939" s="63"/>
      <c r="N939" s="63">
        <v>14</v>
      </c>
      <c r="O939" s="64"/>
      <c r="P939" s="88"/>
      <c r="Q939" s="86"/>
      <c r="R939" s="84"/>
      <c r="S939" s="63"/>
      <c r="T939" s="63"/>
      <c r="U939" s="63"/>
      <c r="V939" s="382"/>
      <c r="W939" s="354"/>
      <c r="X939" s="55"/>
      <c r="Y939" s="38"/>
      <c r="Z939" s="38"/>
      <c r="AA939" s="178"/>
    </row>
    <row r="940" spans="1:33" s="56" customFormat="1">
      <c r="A940" s="19" t="s">
        <v>1969</v>
      </c>
      <c r="B940" s="56" t="s">
        <v>151</v>
      </c>
      <c r="C940" s="56" t="s">
        <v>1429</v>
      </c>
      <c r="D940" s="68" t="s">
        <v>108</v>
      </c>
      <c r="E940" s="58">
        <v>6</v>
      </c>
      <c r="F940" s="59"/>
      <c r="G940" s="60"/>
      <c r="H940" s="61"/>
      <c r="I940" s="62"/>
      <c r="J940" s="61"/>
      <c r="K940" s="63"/>
      <c r="L940" s="61"/>
      <c r="M940" s="63"/>
      <c r="N940" s="63">
        <v>15</v>
      </c>
      <c r="O940" s="64"/>
      <c r="P940" s="88"/>
      <c r="Q940" s="86"/>
      <c r="R940" s="84"/>
      <c r="S940" s="63"/>
      <c r="T940" s="63"/>
      <c r="U940" s="63"/>
      <c r="V940" s="382"/>
      <c r="W940" s="354"/>
      <c r="X940" s="55"/>
      <c r="Y940" s="38"/>
      <c r="Z940" s="38"/>
      <c r="AA940" s="178"/>
    </row>
    <row r="941" spans="1:33" s="56" customFormat="1">
      <c r="A941" s="19" t="s">
        <v>1969</v>
      </c>
      <c r="B941" s="56" t="s">
        <v>21</v>
      </c>
      <c r="C941" s="56" t="s">
        <v>836</v>
      </c>
      <c r="D941" s="68" t="s">
        <v>132</v>
      </c>
      <c r="E941" s="58">
        <v>5</v>
      </c>
      <c r="F941" s="59"/>
      <c r="G941" s="60"/>
      <c r="H941" s="61"/>
      <c r="I941" s="62"/>
      <c r="J941" s="61"/>
      <c r="K941" s="63"/>
      <c r="L941" s="61"/>
      <c r="M941" s="63"/>
      <c r="N941" s="63">
        <v>15</v>
      </c>
      <c r="O941" s="64"/>
      <c r="P941" s="88"/>
      <c r="Q941" s="86"/>
      <c r="R941" s="84"/>
      <c r="S941" s="63"/>
      <c r="T941" s="63"/>
      <c r="U941" s="63"/>
      <c r="V941" s="382"/>
      <c r="W941" s="354"/>
      <c r="Y941" s="38"/>
      <c r="Z941" s="38"/>
      <c r="AA941" s="178"/>
    </row>
    <row r="942" spans="1:33" s="56" customFormat="1">
      <c r="A942" s="19" t="s">
        <v>1969</v>
      </c>
      <c r="B942" s="56" t="s">
        <v>73</v>
      </c>
      <c r="C942" s="56" t="s">
        <v>880</v>
      </c>
      <c r="D942" s="68" t="s">
        <v>108</v>
      </c>
      <c r="E942" s="58">
        <v>5</v>
      </c>
      <c r="F942" s="59"/>
      <c r="G942" s="60"/>
      <c r="H942" s="61"/>
      <c r="I942" s="62"/>
      <c r="J942" s="61"/>
      <c r="K942" s="63"/>
      <c r="L942" s="61"/>
      <c r="M942" s="63"/>
      <c r="N942" s="63">
        <v>15</v>
      </c>
      <c r="O942" s="64"/>
      <c r="P942" s="88"/>
      <c r="Q942" s="86"/>
      <c r="R942" s="84"/>
      <c r="S942" s="63"/>
      <c r="T942" s="63"/>
      <c r="U942" s="63"/>
      <c r="V942" s="382"/>
      <c r="W942" s="354"/>
      <c r="Y942" s="38"/>
      <c r="Z942" s="38"/>
      <c r="AA942" s="178"/>
    </row>
    <row r="943" spans="1:33" s="56" customFormat="1">
      <c r="A943" s="179" t="s">
        <v>1969</v>
      </c>
      <c r="B943" s="19" t="s">
        <v>127</v>
      </c>
      <c r="C943" s="56" t="s">
        <v>984</v>
      </c>
      <c r="D943" s="68" t="s">
        <v>83</v>
      </c>
      <c r="E943" s="58">
        <v>4</v>
      </c>
      <c r="F943" s="59"/>
      <c r="G943" s="60"/>
      <c r="H943" s="61"/>
      <c r="I943" s="62"/>
      <c r="J943" s="61"/>
      <c r="K943" s="63"/>
      <c r="L943" s="61"/>
      <c r="M943" s="63"/>
      <c r="N943" s="63">
        <v>15</v>
      </c>
      <c r="O943" s="64"/>
      <c r="P943" s="88"/>
      <c r="Q943" s="86"/>
      <c r="R943" s="84"/>
      <c r="S943" s="63"/>
      <c r="T943" s="63"/>
      <c r="U943" s="236"/>
      <c r="V943" s="385"/>
      <c r="W943" s="38" t="s">
        <v>2953</v>
      </c>
      <c r="Y943" s="38"/>
      <c r="Z943" s="38"/>
      <c r="AA943" s="178"/>
    </row>
    <row r="944" spans="1:33" s="56" customFormat="1">
      <c r="A944" s="179" t="s">
        <v>1969</v>
      </c>
      <c r="B944" s="19" t="s">
        <v>32</v>
      </c>
      <c r="C944" s="55" t="s">
        <v>2586</v>
      </c>
      <c r="D944" s="68" t="s">
        <v>29</v>
      </c>
      <c r="E944" s="58">
        <v>0</v>
      </c>
      <c r="F944" s="59">
        <v>0</v>
      </c>
      <c r="G944" s="60"/>
      <c r="H944" s="61"/>
      <c r="I944" s="62"/>
      <c r="J944" s="61"/>
      <c r="K944" s="63"/>
      <c r="L944" s="61"/>
      <c r="M944" s="63"/>
      <c r="N944" s="63">
        <v>16</v>
      </c>
      <c r="O944" s="64"/>
      <c r="P944" s="88"/>
      <c r="Q944" s="86"/>
      <c r="R944" s="84"/>
      <c r="S944" s="63"/>
      <c r="T944" s="63"/>
      <c r="U944" s="224">
        <v>23</v>
      </c>
      <c r="V944" s="382"/>
      <c r="W944" s="38" t="s">
        <v>2953</v>
      </c>
      <c r="Y944" s="236"/>
      <c r="Z944" s="236"/>
      <c r="AA944" s="39"/>
      <c r="AB944" s="55"/>
      <c r="AC944" s="55"/>
      <c r="AD944" s="55"/>
      <c r="AE944" s="55"/>
      <c r="AF944" s="55"/>
      <c r="AG944" s="55"/>
    </row>
    <row r="945" spans="1:33" s="56" customFormat="1">
      <c r="A945" s="179" t="s">
        <v>1969</v>
      </c>
      <c r="B945" s="18" t="s">
        <v>129</v>
      </c>
      <c r="C945" s="55" t="s">
        <v>1004</v>
      </c>
      <c r="D945" s="68" t="s">
        <v>1754</v>
      </c>
      <c r="E945" s="17"/>
      <c r="F945" s="73"/>
      <c r="G945" s="74"/>
      <c r="H945" s="57" t="s">
        <v>2006</v>
      </c>
      <c r="I945" s="17"/>
      <c r="J945" s="57" t="s">
        <v>2010</v>
      </c>
      <c r="K945" s="19"/>
      <c r="L945" s="68"/>
      <c r="M945" s="55"/>
      <c r="N945" s="18">
        <v>17</v>
      </c>
      <c r="O945" s="69"/>
      <c r="P945" s="87"/>
      <c r="Q945" s="85"/>
      <c r="R945" s="83"/>
      <c r="S945" s="18">
        <v>17</v>
      </c>
      <c r="T945" s="236"/>
      <c r="U945" s="236"/>
      <c r="V945" s="385"/>
      <c r="W945" s="38" t="s">
        <v>2951</v>
      </c>
      <c r="Y945" s="236"/>
      <c r="Z945" s="236"/>
      <c r="AA945" s="39"/>
      <c r="AB945" s="55"/>
      <c r="AC945" s="55"/>
      <c r="AD945" s="55"/>
      <c r="AE945" s="55"/>
      <c r="AF945" s="55"/>
      <c r="AG945" s="55"/>
    </row>
    <row r="946" spans="1:33" s="56" customFormat="1">
      <c r="A946" s="179" t="s">
        <v>1969</v>
      </c>
      <c r="B946" s="18" t="s">
        <v>17</v>
      </c>
      <c r="C946" s="55" t="s">
        <v>595</v>
      </c>
      <c r="D946" s="68" t="s">
        <v>55</v>
      </c>
      <c r="E946" s="19"/>
      <c r="F946" s="66"/>
      <c r="G946" s="67"/>
      <c r="H946" s="68"/>
      <c r="I946" s="19"/>
      <c r="J946" s="68"/>
      <c r="K946" s="19"/>
      <c r="L946" s="68"/>
      <c r="M946" s="55"/>
      <c r="N946" s="18">
        <v>18</v>
      </c>
      <c r="O946" s="69"/>
      <c r="P946" s="87"/>
      <c r="Q946" s="85"/>
      <c r="R946" s="83"/>
      <c r="S946" s="236"/>
      <c r="T946" s="236"/>
      <c r="U946" s="236"/>
      <c r="V946" s="385"/>
      <c r="W946" s="38" t="s">
        <v>2949</v>
      </c>
      <c r="X946" s="55"/>
      <c r="Y946" s="236"/>
      <c r="Z946" s="236"/>
      <c r="AA946" s="39"/>
      <c r="AB946" s="55"/>
      <c r="AC946" s="55"/>
      <c r="AD946" s="55"/>
      <c r="AE946" s="55"/>
      <c r="AF946" s="55"/>
      <c r="AG946" s="55"/>
    </row>
    <row r="947" spans="1:33">
      <c r="A947" s="179" t="s">
        <v>1969</v>
      </c>
      <c r="B947" s="18" t="s">
        <v>32</v>
      </c>
      <c r="C947" s="55" t="s">
        <v>1710</v>
      </c>
      <c r="D947" s="68" t="s">
        <v>1777</v>
      </c>
      <c r="M947" s="55"/>
      <c r="N947" s="18">
        <v>19</v>
      </c>
      <c r="S947" s="236"/>
      <c r="T947" s="236"/>
      <c r="U947" s="236"/>
      <c r="V947" s="385"/>
      <c r="W947" s="38" t="s">
        <v>2950</v>
      </c>
      <c r="Y947" s="38"/>
      <c r="Z947" s="38"/>
      <c r="AA947" s="178"/>
    </row>
    <row r="948" spans="1:33">
      <c r="A948" s="19" t="s">
        <v>1969</v>
      </c>
      <c r="B948" s="36"/>
      <c r="C948" s="379" t="s">
        <v>1970</v>
      </c>
      <c r="D948" s="37" t="s">
        <v>1802</v>
      </c>
      <c r="N948" s="18">
        <v>20</v>
      </c>
    </row>
    <row r="949" spans="1:33">
      <c r="A949" s="19" t="s">
        <v>1969</v>
      </c>
      <c r="B949" s="36"/>
      <c r="C949" s="379" t="s">
        <v>1976</v>
      </c>
      <c r="D949" s="37" t="s">
        <v>1761</v>
      </c>
      <c r="N949" s="18">
        <v>20</v>
      </c>
      <c r="Y949" s="38"/>
      <c r="Z949" s="38"/>
      <c r="AA949" s="178"/>
    </row>
    <row r="950" spans="1:33">
      <c r="A950" s="19" t="s">
        <v>1969</v>
      </c>
      <c r="B950" s="36" t="s">
        <v>2357</v>
      </c>
      <c r="C950" s="379" t="s">
        <v>1973</v>
      </c>
      <c r="D950" s="37" t="s">
        <v>1760</v>
      </c>
      <c r="N950" s="18">
        <v>20</v>
      </c>
      <c r="Y950" s="38"/>
      <c r="Z950" s="38"/>
      <c r="AA950" s="178"/>
    </row>
    <row r="951" spans="1:33">
      <c r="A951" s="19" t="s">
        <v>1978</v>
      </c>
      <c r="B951" s="55" t="s">
        <v>161</v>
      </c>
      <c r="C951" s="55" t="s">
        <v>424</v>
      </c>
      <c r="D951" s="68" t="s">
        <v>114</v>
      </c>
      <c r="M951" s="55"/>
      <c r="N951" s="18">
        <v>1</v>
      </c>
      <c r="P951" s="87">
        <v>606</v>
      </c>
      <c r="Q951" s="85">
        <v>21</v>
      </c>
      <c r="S951" s="18"/>
      <c r="T951" s="63">
        <v>8</v>
      </c>
      <c r="U951" s="18">
        <v>29</v>
      </c>
      <c r="V951" s="382">
        <v>32374</v>
      </c>
      <c r="X951" s="56"/>
      <c r="Y951" s="38"/>
      <c r="Z951" s="38"/>
      <c r="AA951" s="178"/>
    </row>
    <row r="952" spans="1:33" s="56" customFormat="1">
      <c r="A952" s="19" t="s">
        <v>1978</v>
      </c>
      <c r="B952" s="55" t="s">
        <v>52</v>
      </c>
      <c r="C952" s="55" t="s">
        <v>451</v>
      </c>
      <c r="D952" s="68" t="s">
        <v>114</v>
      </c>
      <c r="E952" s="19"/>
      <c r="F952" s="66"/>
      <c r="G952" s="67"/>
      <c r="H952" s="68"/>
      <c r="I952" s="19"/>
      <c r="J952" s="68"/>
      <c r="K952" s="19"/>
      <c r="L952" s="68"/>
      <c r="M952" s="55"/>
      <c r="N952" s="18">
        <v>1</v>
      </c>
      <c r="O952" s="69"/>
      <c r="P952" s="87">
        <v>1</v>
      </c>
      <c r="Q952" s="85">
        <v>0</v>
      </c>
      <c r="R952" s="83"/>
      <c r="S952" s="18"/>
      <c r="T952" s="63">
        <v>10</v>
      </c>
      <c r="U952" s="18">
        <v>30</v>
      </c>
      <c r="V952" s="382">
        <v>31692</v>
      </c>
      <c r="W952" s="354"/>
      <c r="X952" s="55"/>
      <c r="Y952" s="38"/>
      <c r="Z952" s="38"/>
      <c r="AA952" s="178"/>
      <c r="AB952" s="55"/>
      <c r="AC952" s="55"/>
      <c r="AD952" s="55"/>
      <c r="AE952" s="55"/>
      <c r="AF952" s="55"/>
      <c r="AG952" s="55"/>
    </row>
    <row r="953" spans="1:33" s="56" customFormat="1">
      <c r="A953" s="19" t="s">
        <v>1978</v>
      </c>
      <c r="B953" s="55" t="s">
        <v>41</v>
      </c>
      <c r="C953" s="55" t="s">
        <v>655</v>
      </c>
      <c r="D953" s="68" t="s">
        <v>61</v>
      </c>
      <c r="E953" s="19">
        <v>0</v>
      </c>
      <c r="F953" s="66"/>
      <c r="G953" s="67">
        <v>0</v>
      </c>
      <c r="H953" s="68"/>
      <c r="I953" s="19"/>
      <c r="J953" s="68"/>
      <c r="K953" s="19"/>
      <c r="L953" s="68"/>
      <c r="M953" s="55"/>
      <c r="N953" s="18">
        <v>2</v>
      </c>
      <c r="O953" s="69" t="s">
        <v>2002</v>
      </c>
      <c r="P953" s="87"/>
      <c r="Q953" s="85">
        <v>263</v>
      </c>
      <c r="R953" s="83">
        <v>38</v>
      </c>
      <c r="S953" s="18"/>
      <c r="T953" s="63">
        <v>23</v>
      </c>
      <c r="U953" s="18">
        <v>34</v>
      </c>
      <c r="V953" s="382">
        <v>30450</v>
      </c>
      <c r="W953" s="354" t="s">
        <v>2612</v>
      </c>
      <c r="X953" s="55"/>
      <c r="Z953" s="19"/>
      <c r="AA953" s="19"/>
      <c r="AB953" s="55"/>
      <c r="AC953" s="55"/>
      <c r="AD953" s="55"/>
      <c r="AE953" s="55"/>
      <c r="AF953" s="55"/>
      <c r="AG953" s="55"/>
    </row>
    <row r="954" spans="1:33" s="56" customFormat="1">
      <c r="A954" s="178" t="s">
        <v>1978</v>
      </c>
      <c r="B954" s="18" t="s">
        <v>49</v>
      </c>
      <c r="C954" s="55" t="s">
        <v>1369</v>
      </c>
      <c r="D954" s="68" t="s">
        <v>61</v>
      </c>
      <c r="E954" s="19">
        <v>0</v>
      </c>
      <c r="F954" s="66"/>
      <c r="G954" s="67">
        <v>2</v>
      </c>
      <c r="H954" s="68"/>
      <c r="I954" s="19"/>
      <c r="J954" s="68"/>
      <c r="K954" s="19"/>
      <c r="L954" s="68"/>
      <c r="M954" s="55"/>
      <c r="N954" s="18">
        <v>2</v>
      </c>
      <c r="O954" s="69" t="s">
        <v>2002</v>
      </c>
      <c r="P954" s="87"/>
      <c r="Q954" s="85">
        <v>129</v>
      </c>
      <c r="R954" s="83">
        <v>13</v>
      </c>
      <c r="S954" s="18"/>
      <c r="T954" s="63">
        <v>32</v>
      </c>
      <c r="U954" s="18">
        <v>27</v>
      </c>
      <c r="V954" s="382">
        <v>32910</v>
      </c>
      <c r="W954" s="236" t="s">
        <v>2919</v>
      </c>
      <c r="X954" s="55"/>
      <c r="Z954" s="19"/>
      <c r="AA954" s="19"/>
      <c r="AB954" s="55"/>
      <c r="AC954" s="55"/>
      <c r="AD954" s="55"/>
      <c r="AE954" s="55"/>
      <c r="AF954" s="55"/>
      <c r="AG954" s="55"/>
    </row>
    <row r="955" spans="1:33" s="56" customFormat="1">
      <c r="A955" s="19" t="s">
        <v>1978</v>
      </c>
      <c r="B955" s="55" t="s">
        <v>79</v>
      </c>
      <c r="C955" s="55" t="s">
        <v>869</v>
      </c>
      <c r="D955" s="68" t="s">
        <v>61</v>
      </c>
      <c r="E955" s="19">
        <v>0</v>
      </c>
      <c r="F955" s="66"/>
      <c r="G955" s="67">
        <v>2</v>
      </c>
      <c r="H955" s="68" t="s">
        <v>2010</v>
      </c>
      <c r="I955" s="19"/>
      <c r="J955" s="68"/>
      <c r="K955" s="19"/>
      <c r="L955" s="68"/>
      <c r="M955" s="55"/>
      <c r="N955" s="18">
        <v>2</v>
      </c>
      <c r="O955" s="69" t="s">
        <v>2003</v>
      </c>
      <c r="P955" s="87"/>
      <c r="Q955" s="85">
        <v>73</v>
      </c>
      <c r="R955" s="83">
        <v>53</v>
      </c>
      <c r="S955" s="18">
        <v>17</v>
      </c>
      <c r="T955" s="63">
        <v>29</v>
      </c>
      <c r="U955" s="19">
        <v>23</v>
      </c>
      <c r="V955" s="382">
        <v>34235</v>
      </c>
      <c r="W955" s="354"/>
      <c r="X955" s="55"/>
      <c r="Z955" s="19"/>
      <c r="AA955" s="19"/>
      <c r="AB955" s="55"/>
      <c r="AC955" s="55"/>
      <c r="AD955" s="55"/>
      <c r="AE955" s="55"/>
      <c r="AF955" s="55"/>
      <c r="AG955" s="55"/>
    </row>
    <row r="956" spans="1:33" s="56" customFormat="1">
      <c r="A956" s="19" t="s">
        <v>1978</v>
      </c>
      <c r="B956" s="55" t="s">
        <v>71</v>
      </c>
      <c r="C956" s="55" t="s">
        <v>1979</v>
      </c>
      <c r="D956" s="68" t="s">
        <v>61</v>
      </c>
      <c r="E956" s="19">
        <v>0</v>
      </c>
      <c r="F956" s="66"/>
      <c r="G956" s="67">
        <v>0</v>
      </c>
      <c r="H956" s="68"/>
      <c r="I956" s="19"/>
      <c r="J956" s="68"/>
      <c r="K956" s="19"/>
      <c r="L956" s="68"/>
      <c r="M956" s="55"/>
      <c r="N956" s="18">
        <v>2</v>
      </c>
      <c r="O956" s="69" t="s">
        <v>1999</v>
      </c>
      <c r="P956" s="87"/>
      <c r="Q956" s="85">
        <v>37</v>
      </c>
      <c r="R956" s="83">
        <v>3</v>
      </c>
      <c r="S956" s="18"/>
      <c r="T956" s="63">
        <v>28</v>
      </c>
      <c r="U956" s="19">
        <v>32</v>
      </c>
      <c r="V956" s="384">
        <v>31127</v>
      </c>
      <c r="W956" s="354"/>
      <c r="X956" s="55"/>
      <c r="Z956" s="19"/>
      <c r="AA956" s="19"/>
      <c r="AB956" s="55"/>
      <c r="AC956" s="55"/>
      <c r="AD956" s="55"/>
      <c r="AE956" s="55"/>
      <c r="AF956" s="55"/>
      <c r="AG956" s="55"/>
    </row>
    <row r="957" spans="1:33" s="56" customFormat="1">
      <c r="A957" s="19" t="s">
        <v>1978</v>
      </c>
      <c r="B957" s="55" t="s">
        <v>71</v>
      </c>
      <c r="C957" s="55" t="s">
        <v>1007</v>
      </c>
      <c r="D957" s="68" t="s">
        <v>313</v>
      </c>
      <c r="E957" s="19">
        <v>4</v>
      </c>
      <c r="F957" s="66"/>
      <c r="G957" s="67">
        <v>0</v>
      </c>
      <c r="H957" s="68"/>
      <c r="I957" s="19"/>
      <c r="J957" s="68"/>
      <c r="K957" s="19"/>
      <c r="L957" s="68"/>
      <c r="M957" s="55"/>
      <c r="N957" s="18">
        <v>3</v>
      </c>
      <c r="O957" s="69" t="s">
        <v>1999</v>
      </c>
      <c r="P957" s="87"/>
      <c r="Q957" s="85">
        <v>7</v>
      </c>
      <c r="R957" s="83">
        <v>0</v>
      </c>
      <c r="S957" s="18"/>
      <c r="T957" s="63">
        <v>48</v>
      </c>
      <c r="U957" s="19">
        <v>27</v>
      </c>
      <c r="V957" s="382">
        <v>32989</v>
      </c>
      <c r="W957" s="354"/>
      <c r="X957" s="55"/>
      <c r="Z957" s="17"/>
      <c r="AA957" s="19"/>
      <c r="AB957" s="55"/>
      <c r="AC957" s="55"/>
      <c r="AD957" s="55"/>
      <c r="AE957" s="55"/>
      <c r="AF957" s="55"/>
      <c r="AG957" s="55"/>
    </row>
    <row r="958" spans="1:33" s="56" customFormat="1">
      <c r="A958" s="19" t="s">
        <v>1978</v>
      </c>
      <c r="B958" s="55" t="s">
        <v>142</v>
      </c>
      <c r="C958" s="55" t="s">
        <v>751</v>
      </c>
      <c r="D958" s="68" t="s">
        <v>313</v>
      </c>
      <c r="E958" s="19">
        <v>5</v>
      </c>
      <c r="F958" s="66"/>
      <c r="G958" s="67">
        <v>3</v>
      </c>
      <c r="H958" s="68"/>
      <c r="I958" s="19"/>
      <c r="J958" s="68"/>
      <c r="K958" s="19"/>
      <c r="L958" s="68"/>
      <c r="M958" s="55"/>
      <c r="N958" s="18">
        <v>3</v>
      </c>
      <c r="O958" s="69" t="s">
        <v>2001</v>
      </c>
      <c r="P958" s="87"/>
      <c r="Q958" s="85">
        <v>0</v>
      </c>
      <c r="R958" s="83">
        <v>2</v>
      </c>
      <c r="S958" s="18"/>
      <c r="T958" s="63">
        <v>89</v>
      </c>
      <c r="U958" s="19">
        <v>26</v>
      </c>
      <c r="V958" s="382">
        <v>33262</v>
      </c>
      <c r="W958" s="354"/>
      <c r="X958" s="55"/>
      <c r="Z958" s="19"/>
      <c r="AA958" s="19"/>
    </row>
    <row r="959" spans="1:33" s="56" customFormat="1">
      <c r="A959" s="19" t="s">
        <v>1978</v>
      </c>
      <c r="B959" s="55" t="s">
        <v>129</v>
      </c>
      <c r="C959" s="55" t="s">
        <v>1473</v>
      </c>
      <c r="D959" s="68" t="s">
        <v>1769</v>
      </c>
      <c r="E959" s="19">
        <v>0</v>
      </c>
      <c r="F959" s="66"/>
      <c r="G959" s="67"/>
      <c r="H959" s="68"/>
      <c r="I959" s="19"/>
      <c r="J959" s="68"/>
      <c r="K959" s="19"/>
      <c r="L959" s="68"/>
      <c r="M959" s="55"/>
      <c r="N959" s="18">
        <v>4</v>
      </c>
      <c r="O959" s="69" t="s">
        <v>123</v>
      </c>
      <c r="P959" s="87"/>
      <c r="Q959" s="85"/>
      <c r="R959" s="83">
        <v>72</v>
      </c>
      <c r="S959" s="18"/>
      <c r="T959" s="63">
        <v>83</v>
      </c>
      <c r="U959" s="18">
        <v>24</v>
      </c>
      <c r="V959" s="382">
        <v>33894</v>
      </c>
      <c r="W959" s="354"/>
      <c r="X959" s="55"/>
      <c r="Y959" s="38"/>
      <c r="Z959" s="38"/>
      <c r="AA959" s="19"/>
    </row>
    <row r="960" spans="1:33" s="56" customFormat="1">
      <c r="A960" s="19" t="s">
        <v>1978</v>
      </c>
      <c r="B960" s="55" t="s">
        <v>12</v>
      </c>
      <c r="C960" s="55" t="s">
        <v>1071</v>
      </c>
      <c r="D960" s="68" t="s">
        <v>53</v>
      </c>
      <c r="E960" s="19">
        <v>0</v>
      </c>
      <c r="F960" s="66"/>
      <c r="G960" s="67"/>
      <c r="H960" s="68"/>
      <c r="I960" s="19"/>
      <c r="J960" s="68"/>
      <c r="K960" s="19"/>
      <c r="L960" s="68"/>
      <c r="M960" s="55"/>
      <c r="N960" s="18">
        <v>4</v>
      </c>
      <c r="O960" s="69" t="s">
        <v>1999</v>
      </c>
      <c r="P960" s="87"/>
      <c r="Q960" s="85"/>
      <c r="R960" s="83">
        <v>65</v>
      </c>
      <c r="S960" s="18"/>
      <c r="T960" s="63">
        <v>18</v>
      </c>
      <c r="U960" s="18">
        <v>27</v>
      </c>
      <c r="V960" s="382">
        <v>32793</v>
      </c>
      <c r="W960" s="354"/>
      <c r="X960" s="55"/>
      <c r="Y960" s="38"/>
      <c r="Z960" s="38"/>
      <c r="AA960" s="178"/>
    </row>
    <row r="961" spans="1:27" s="56" customFormat="1">
      <c r="A961" s="19" t="s">
        <v>1978</v>
      </c>
      <c r="B961" s="55" t="s">
        <v>161</v>
      </c>
      <c r="C961" s="55" t="s">
        <v>832</v>
      </c>
      <c r="D961" s="68" t="s">
        <v>36</v>
      </c>
      <c r="E961" s="19"/>
      <c r="F961" s="66"/>
      <c r="G961" s="67"/>
      <c r="H961" s="68"/>
      <c r="I961" s="19"/>
      <c r="J961" s="68"/>
      <c r="K961" s="19"/>
      <c r="L961" s="68"/>
      <c r="M961" s="55"/>
      <c r="N961" s="18">
        <v>4</v>
      </c>
      <c r="O961" s="69" t="s">
        <v>123</v>
      </c>
      <c r="P961" s="87"/>
      <c r="Q961" s="85"/>
      <c r="R961" s="83">
        <v>56</v>
      </c>
      <c r="S961" s="18"/>
      <c r="T961" s="63">
        <v>10</v>
      </c>
      <c r="U961" s="18">
        <v>30</v>
      </c>
      <c r="V961" s="382">
        <v>31747</v>
      </c>
      <c r="W961" s="354"/>
      <c r="X961" s="55"/>
      <c r="Y961" s="38"/>
      <c r="Z961" s="38"/>
      <c r="AA961" s="178"/>
    </row>
    <row r="962" spans="1:27" s="56" customFormat="1">
      <c r="A962" s="19" t="s">
        <v>1978</v>
      </c>
      <c r="B962" s="55" t="s">
        <v>127</v>
      </c>
      <c r="C962" s="55" t="s">
        <v>906</v>
      </c>
      <c r="D962" s="68" t="s">
        <v>53</v>
      </c>
      <c r="E962" s="19">
        <v>0</v>
      </c>
      <c r="F962" s="66"/>
      <c r="G962" s="67"/>
      <c r="H962" s="68"/>
      <c r="I962" s="19"/>
      <c r="J962" s="68"/>
      <c r="K962" s="19"/>
      <c r="L962" s="68"/>
      <c r="M962" s="55"/>
      <c r="N962" s="18">
        <v>4</v>
      </c>
      <c r="O962" s="69" t="s">
        <v>2001</v>
      </c>
      <c r="P962" s="87"/>
      <c r="Q962" s="85"/>
      <c r="R962" s="83">
        <v>55</v>
      </c>
      <c r="S962" s="18"/>
      <c r="T962" s="63">
        <v>82</v>
      </c>
      <c r="U962" s="18">
        <v>27</v>
      </c>
      <c r="V962" s="382">
        <v>32944</v>
      </c>
      <c r="W962" s="354"/>
      <c r="X962" s="55"/>
      <c r="Y962" s="38"/>
      <c r="Z962" s="38"/>
      <c r="AA962" s="178"/>
    </row>
    <row r="963" spans="1:27" s="56" customFormat="1">
      <c r="A963" s="19" t="s">
        <v>1978</v>
      </c>
      <c r="B963" s="55" t="s">
        <v>71</v>
      </c>
      <c r="C963" s="55" t="s">
        <v>1240</v>
      </c>
      <c r="D963" s="57" t="s">
        <v>1769</v>
      </c>
      <c r="E963" s="19">
        <v>0</v>
      </c>
      <c r="F963" s="66"/>
      <c r="G963" s="67"/>
      <c r="H963" s="57" t="s">
        <v>2009</v>
      </c>
      <c r="I963" s="19"/>
      <c r="J963" s="68"/>
      <c r="K963" s="19"/>
      <c r="L963" s="68"/>
      <c r="M963" s="55"/>
      <c r="N963" s="18">
        <v>4</v>
      </c>
      <c r="O963" s="69" t="s">
        <v>2002</v>
      </c>
      <c r="P963" s="87"/>
      <c r="Q963" s="85"/>
      <c r="R963" s="83">
        <v>52</v>
      </c>
      <c r="S963" s="18">
        <v>17</v>
      </c>
      <c r="T963" s="75">
        <v>84</v>
      </c>
      <c r="U963" s="18">
        <v>26</v>
      </c>
      <c r="V963" s="382">
        <v>33314</v>
      </c>
      <c r="W963" s="354"/>
      <c r="X963" s="55"/>
      <c r="Y963" s="38"/>
      <c r="Z963" s="38"/>
      <c r="AA963" s="178"/>
    </row>
    <row r="964" spans="1:27" s="56" customFormat="1">
      <c r="A964" s="19" t="s">
        <v>1978</v>
      </c>
      <c r="B964" s="55" t="s">
        <v>129</v>
      </c>
      <c r="C964" s="55" t="s">
        <v>392</v>
      </c>
      <c r="D964" s="68" t="s">
        <v>1769</v>
      </c>
      <c r="E964" s="19">
        <v>0</v>
      </c>
      <c r="F964" s="66"/>
      <c r="G964" s="67"/>
      <c r="H964" s="68"/>
      <c r="I964" s="19"/>
      <c r="J964" s="68"/>
      <c r="K964" s="19"/>
      <c r="L964" s="68"/>
      <c r="M964" s="55"/>
      <c r="N964" s="18">
        <v>4</v>
      </c>
      <c r="O964" s="69" t="s">
        <v>1999</v>
      </c>
      <c r="P964" s="87"/>
      <c r="Q964" s="85"/>
      <c r="R964" s="83">
        <v>26</v>
      </c>
      <c r="S964" s="72"/>
      <c r="T964" s="63">
        <v>16</v>
      </c>
      <c r="U964" s="18">
        <v>25</v>
      </c>
      <c r="V964" s="382">
        <v>33777</v>
      </c>
      <c r="W964" s="354"/>
      <c r="X964" s="55"/>
      <c r="Y964" s="38"/>
      <c r="Z964" s="38"/>
      <c r="AA964" s="178"/>
    </row>
    <row r="965" spans="1:27" s="56" customFormat="1">
      <c r="A965" s="19" t="s">
        <v>1978</v>
      </c>
      <c r="B965" s="55" t="s">
        <v>221</v>
      </c>
      <c r="C965" s="55" t="s">
        <v>680</v>
      </c>
      <c r="D965" s="68" t="s">
        <v>104</v>
      </c>
      <c r="E965" s="19">
        <v>4</v>
      </c>
      <c r="F965" s="66"/>
      <c r="G965" s="67">
        <v>0</v>
      </c>
      <c r="H965" s="68"/>
      <c r="I965" s="19"/>
      <c r="J965" s="68"/>
      <c r="K965" s="19"/>
      <c r="L965" s="68"/>
      <c r="M965" s="55"/>
      <c r="N965" s="18">
        <v>5</v>
      </c>
      <c r="O965" s="69" t="s">
        <v>2001</v>
      </c>
      <c r="P965" s="87"/>
      <c r="Q965" s="85"/>
      <c r="R965" s="83">
        <v>37</v>
      </c>
      <c r="S965" s="18"/>
      <c r="T965" s="63">
        <v>84</v>
      </c>
      <c r="U965" s="19">
        <v>29</v>
      </c>
      <c r="V965" s="382">
        <v>32310</v>
      </c>
      <c r="W965" s="354"/>
      <c r="Y965" s="38"/>
      <c r="Z965" s="38"/>
      <c r="AA965" s="178"/>
    </row>
    <row r="966" spans="1:27" s="56" customFormat="1">
      <c r="A966" s="179" t="s">
        <v>1978</v>
      </c>
      <c r="B966" s="18" t="s">
        <v>221</v>
      </c>
      <c r="C966" s="55" t="s">
        <v>561</v>
      </c>
      <c r="D966" s="68" t="s">
        <v>1762</v>
      </c>
      <c r="E966" s="19">
        <v>0</v>
      </c>
      <c r="F966" s="66"/>
      <c r="G966" s="67">
        <v>5</v>
      </c>
      <c r="H966" s="68" t="s">
        <v>104</v>
      </c>
      <c r="I966" s="18">
        <v>5</v>
      </c>
      <c r="J966" s="68"/>
      <c r="K966" s="19"/>
      <c r="L966" s="68"/>
      <c r="M966" s="55"/>
      <c r="N966" s="18">
        <v>5</v>
      </c>
      <c r="O966" s="69" t="s">
        <v>123</v>
      </c>
      <c r="P966" s="87"/>
      <c r="Q966" s="85"/>
      <c r="R966" s="83">
        <v>14</v>
      </c>
      <c r="S966" s="18"/>
      <c r="T966" s="63"/>
      <c r="U966" s="236"/>
      <c r="V966" s="385"/>
      <c r="W966" s="38" t="s">
        <v>2953</v>
      </c>
      <c r="Y966" s="38"/>
      <c r="Z966" s="38"/>
      <c r="AA966" s="178"/>
    </row>
    <row r="967" spans="1:27" s="56" customFormat="1">
      <c r="A967" s="178" t="s">
        <v>1978</v>
      </c>
      <c r="B967" s="18" t="s">
        <v>159</v>
      </c>
      <c r="C967" s="55" t="s">
        <v>1515</v>
      </c>
      <c r="D967" s="68" t="s">
        <v>1762</v>
      </c>
      <c r="E967" s="19">
        <v>4</v>
      </c>
      <c r="F967" s="66"/>
      <c r="G967" s="67">
        <v>4</v>
      </c>
      <c r="H967" s="68" t="s">
        <v>104</v>
      </c>
      <c r="I967" s="18">
        <v>5</v>
      </c>
      <c r="J967" s="68"/>
      <c r="K967" s="19"/>
      <c r="L967" s="68"/>
      <c r="M967" s="55"/>
      <c r="N967" s="18">
        <v>5</v>
      </c>
      <c r="O967" s="69" t="s">
        <v>123</v>
      </c>
      <c r="P967" s="87"/>
      <c r="Q967" s="85"/>
      <c r="R967" s="83">
        <v>6</v>
      </c>
      <c r="S967" s="236"/>
      <c r="T967" s="236"/>
      <c r="U967" s="236"/>
      <c r="V967" s="385"/>
      <c r="W967" s="38" t="s">
        <v>2951</v>
      </c>
      <c r="Y967" s="38"/>
      <c r="Z967" s="38"/>
      <c r="AA967" s="178"/>
    </row>
    <row r="968" spans="1:27" s="56" customFormat="1">
      <c r="A968" s="19" t="s">
        <v>1978</v>
      </c>
      <c r="B968" s="55" t="s">
        <v>21</v>
      </c>
      <c r="C968" s="55" t="s">
        <v>1037</v>
      </c>
      <c r="D968" s="68" t="s">
        <v>1759</v>
      </c>
      <c r="E968" s="19">
        <v>4</v>
      </c>
      <c r="F968" s="66"/>
      <c r="G968" s="67">
        <v>7</v>
      </c>
      <c r="H968" s="68"/>
      <c r="I968" s="19"/>
      <c r="J968" s="68"/>
      <c r="K968" s="19"/>
      <c r="L968" s="68"/>
      <c r="M968" s="55"/>
      <c r="N968" s="18">
        <v>6</v>
      </c>
      <c r="O968" s="69"/>
      <c r="P968" s="87"/>
      <c r="Q968" s="85"/>
      <c r="R968" s="83"/>
      <c r="S968" s="18"/>
      <c r="T968" s="63">
        <v>65</v>
      </c>
      <c r="U968" s="18">
        <v>25</v>
      </c>
      <c r="V968" s="382">
        <v>33717</v>
      </c>
      <c r="W968" s="354"/>
      <c r="X968" s="55"/>
      <c r="Y968" s="38"/>
      <c r="Z968" s="38"/>
      <c r="AA968" s="178"/>
    </row>
    <row r="969" spans="1:27" s="56" customFormat="1">
      <c r="A969" s="19" t="s">
        <v>1978</v>
      </c>
      <c r="B969" s="55" t="s">
        <v>57</v>
      </c>
      <c r="C969" s="55" t="s">
        <v>1742</v>
      </c>
      <c r="D969" s="68" t="s">
        <v>1759</v>
      </c>
      <c r="E969" s="19">
        <v>4</v>
      </c>
      <c r="F969" s="66"/>
      <c r="G969" s="67">
        <v>4</v>
      </c>
      <c r="H969" s="68"/>
      <c r="I969" s="19"/>
      <c r="J969" s="68"/>
      <c r="K969" s="19"/>
      <c r="L969" s="68"/>
      <c r="M969" s="55"/>
      <c r="N969" s="18">
        <v>6</v>
      </c>
      <c r="O969" s="69"/>
      <c r="P969" s="87"/>
      <c r="Q969" s="85"/>
      <c r="R969" s="83"/>
      <c r="S969" s="18"/>
      <c r="T969" s="63">
        <v>53</v>
      </c>
      <c r="U969" s="18">
        <v>31</v>
      </c>
      <c r="V969" s="382">
        <v>31564</v>
      </c>
      <c r="W969" s="354"/>
      <c r="X969" s="55"/>
      <c r="Y969" s="38"/>
      <c r="Z969" s="38"/>
      <c r="AA969" s="178"/>
    </row>
    <row r="970" spans="1:27" s="56" customFormat="1">
      <c r="A970" s="179" t="s">
        <v>1978</v>
      </c>
      <c r="B970" s="18" t="s">
        <v>52</v>
      </c>
      <c r="C970" s="55" t="s">
        <v>167</v>
      </c>
      <c r="D970" s="68" t="s">
        <v>1756</v>
      </c>
      <c r="E970" s="19">
        <v>5</v>
      </c>
      <c r="F970" s="66"/>
      <c r="G970" s="67">
        <v>4</v>
      </c>
      <c r="H970" s="68" t="s">
        <v>1793</v>
      </c>
      <c r="I970" s="19">
        <v>0</v>
      </c>
      <c r="J970" s="68"/>
      <c r="K970" s="19"/>
      <c r="L970" s="68"/>
      <c r="M970" s="55"/>
      <c r="N970" s="18">
        <v>7</v>
      </c>
      <c r="O970" s="69"/>
      <c r="P970" s="87"/>
      <c r="Q970" s="85"/>
      <c r="R970" s="83"/>
      <c r="S970" s="18"/>
      <c r="T970" s="75">
        <v>73</v>
      </c>
      <c r="U970" s="19">
        <v>33</v>
      </c>
      <c r="V970" s="383">
        <v>30855</v>
      </c>
      <c r="W970" s="38" t="s">
        <v>2946</v>
      </c>
      <c r="X970" s="55"/>
      <c r="Y970" s="38"/>
      <c r="Z970" s="38"/>
      <c r="AA970" s="178"/>
    </row>
    <row r="971" spans="1:27" s="56" customFormat="1">
      <c r="A971" s="19" t="s">
        <v>1978</v>
      </c>
      <c r="B971" s="55" t="s">
        <v>47</v>
      </c>
      <c r="C971" s="55" t="s">
        <v>1580</v>
      </c>
      <c r="D971" s="68" t="s">
        <v>1766</v>
      </c>
      <c r="E971" s="19">
        <v>4</v>
      </c>
      <c r="F971" s="66"/>
      <c r="G971" s="67">
        <v>5</v>
      </c>
      <c r="H971" s="68" t="s">
        <v>1793</v>
      </c>
      <c r="I971" s="19">
        <v>4</v>
      </c>
      <c r="J971" s="68"/>
      <c r="K971" s="19"/>
      <c r="L971" s="68"/>
      <c r="M971" s="55"/>
      <c r="N971" s="18">
        <v>7</v>
      </c>
      <c r="O971" s="69"/>
      <c r="P971" s="87"/>
      <c r="Q971" s="85"/>
      <c r="R971" s="83"/>
      <c r="S971" s="18"/>
      <c r="T971" s="63">
        <v>70</v>
      </c>
      <c r="U971" s="18">
        <v>24</v>
      </c>
      <c r="V971" s="382">
        <v>34134</v>
      </c>
      <c r="W971" s="354"/>
      <c r="X971" s="55"/>
      <c r="Y971" s="38"/>
      <c r="Z971" s="38"/>
      <c r="AA971" s="178"/>
    </row>
    <row r="972" spans="1:27" s="56" customFormat="1">
      <c r="A972" s="19" t="s">
        <v>1978</v>
      </c>
      <c r="B972" s="55" t="s">
        <v>68</v>
      </c>
      <c r="C972" s="55" t="s">
        <v>1133</v>
      </c>
      <c r="D972" s="68" t="s">
        <v>1766</v>
      </c>
      <c r="E972" s="19">
        <v>4</v>
      </c>
      <c r="F972" s="66"/>
      <c r="G972" s="67">
        <v>0</v>
      </c>
      <c r="H972" s="68"/>
      <c r="I972" s="19"/>
      <c r="J972" s="68"/>
      <c r="K972" s="19"/>
      <c r="L972" s="68"/>
      <c r="M972" s="55"/>
      <c r="N972" s="18">
        <v>7</v>
      </c>
      <c r="O972" s="69"/>
      <c r="P972" s="87"/>
      <c r="Q972" s="85"/>
      <c r="R972" s="83"/>
      <c r="S972" s="18"/>
      <c r="T972" s="63">
        <v>76</v>
      </c>
      <c r="U972" s="18">
        <v>24</v>
      </c>
      <c r="V972" s="382">
        <v>34193</v>
      </c>
      <c r="W972" s="354"/>
      <c r="X972" s="55"/>
      <c r="Y972" s="38"/>
      <c r="Z972" s="38"/>
      <c r="AA972" s="178"/>
    </row>
    <row r="973" spans="1:27" s="56" customFormat="1">
      <c r="A973" s="19" t="s">
        <v>1978</v>
      </c>
      <c r="B973" s="55" t="s">
        <v>82</v>
      </c>
      <c r="C973" s="55" t="s">
        <v>1402</v>
      </c>
      <c r="D973" s="68" t="s">
        <v>1784</v>
      </c>
      <c r="E973" s="19">
        <v>6</v>
      </c>
      <c r="F973" s="66"/>
      <c r="G973" s="67">
        <v>5</v>
      </c>
      <c r="H973" s="68"/>
      <c r="I973" s="19"/>
      <c r="J973" s="68"/>
      <c r="K973" s="19"/>
      <c r="L973" s="68"/>
      <c r="M973" s="55"/>
      <c r="N973" s="18">
        <v>8</v>
      </c>
      <c r="O973" s="69"/>
      <c r="P973" s="87"/>
      <c r="Q973" s="85"/>
      <c r="R973" s="83"/>
      <c r="S973" s="18"/>
      <c r="T973" s="63">
        <v>73</v>
      </c>
      <c r="U973" s="18">
        <v>29</v>
      </c>
      <c r="V973" s="382">
        <v>32267</v>
      </c>
      <c r="W973" s="354"/>
      <c r="X973" s="55"/>
      <c r="Y973" s="38"/>
      <c r="Z973" s="38"/>
      <c r="AA973" s="178"/>
    </row>
    <row r="974" spans="1:27" s="56" customFormat="1">
      <c r="A974" s="19" t="s">
        <v>1978</v>
      </c>
      <c r="B974" s="55" t="s">
        <v>159</v>
      </c>
      <c r="C974" s="55" t="s">
        <v>597</v>
      </c>
      <c r="D974" s="68" t="s">
        <v>1784</v>
      </c>
      <c r="E974" s="19">
        <v>4</v>
      </c>
      <c r="F974" s="66"/>
      <c r="G974" s="67">
        <v>3</v>
      </c>
      <c r="H974" s="68"/>
      <c r="I974" s="19"/>
      <c r="J974" s="68"/>
      <c r="K974" s="19"/>
      <c r="L974" s="68"/>
      <c r="M974" s="55"/>
      <c r="N974" s="18">
        <v>8</v>
      </c>
      <c r="O974" s="69"/>
      <c r="P974" s="87"/>
      <c r="Q974" s="85"/>
      <c r="R974" s="83"/>
      <c r="S974" s="18"/>
      <c r="T974" s="63"/>
      <c r="U974" s="18"/>
      <c r="V974" s="382"/>
      <c r="W974" s="354"/>
      <c r="Y974" s="38"/>
      <c r="Z974" s="38"/>
      <c r="AA974" s="178"/>
    </row>
    <row r="975" spans="1:27" s="56" customFormat="1">
      <c r="A975" s="19" t="s">
        <v>1978</v>
      </c>
      <c r="B975" s="55" t="s">
        <v>76</v>
      </c>
      <c r="C975" s="55" t="s">
        <v>785</v>
      </c>
      <c r="D975" s="68" t="s">
        <v>1784</v>
      </c>
      <c r="E975" s="19">
        <v>4</v>
      </c>
      <c r="F975" s="66"/>
      <c r="G975" s="67">
        <v>3</v>
      </c>
      <c r="H975" s="68"/>
      <c r="I975" s="19"/>
      <c r="J975" s="68"/>
      <c r="K975" s="19"/>
      <c r="L975" s="68"/>
      <c r="M975" s="55"/>
      <c r="N975" s="18">
        <v>8</v>
      </c>
      <c r="O975" s="69"/>
      <c r="P975" s="87"/>
      <c r="Q975" s="85"/>
      <c r="R975" s="83"/>
      <c r="S975" s="18"/>
      <c r="T975" s="63"/>
      <c r="U975" s="18"/>
      <c r="V975" s="382"/>
      <c r="W975" s="354"/>
      <c r="X975" s="55"/>
      <c r="Y975" s="38"/>
      <c r="Z975" s="38"/>
      <c r="AA975" s="178"/>
    </row>
    <row r="976" spans="1:27" s="56" customFormat="1">
      <c r="A976" s="19" t="s">
        <v>1978</v>
      </c>
      <c r="B976" s="55" t="s">
        <v>73</v>
      </c>
      <c r="C976" s="55" t="s">
        <v>283</v>
      </c>
      <c r="D976" s="68" t="s">
        <v>1793</v>
      </c>
      <c r="E976" s="19">
        <v>0</v>
      </c>
      <c r="F976" s="66"/>
      <c r="G976" s="67">
        <v>0</v>
      </c>
      <c r="H976" s="68" t="s">
        <v>1781</v>
      </c>
      <c r="I976" s="19">
        <v>0</v>
      </c>
      <c r="J976" s="68"/>
      <c r="K976" s="19"/>
      <c r="L976" s="68"/>
      <c r="M976" s="55"/>
      <c r="N976" s="18">
        <v>8</v>
      </c>
      <c r="O976" s="69"/>
      <c r="P976" s="87"/>
      <c r="Q976" s="85"/>
      <c r="R976" s="83"/>
      <c r="S976" s="18"/>
      <c r="T976" s="63"/>
      <c r="U976" s="18"/>
      <c r="V976" s="382"/>
      <c r="W976" s="354"/>
      <c r="Y976" s="38"/>
      <c r="Z976" s="38"/>
      <c r="AA976" s="178"/>
    </row>
    <row r="977" spans="1:27" s="56" customFormat="1">
      <c r="A977" s="179" t="s">
        <v>1978</v>
      </c>
      <c r="B977" s="19" t="s">
        <v>151</v>
      </c>
      <c r="C977" s="56" t="s">
        <v>1101</v>
      </c>
      <c r="D977" s="57" t="s">
        <v>1789</v>
      </c>
      <c r="E977" s="58">
        <v>5</v>
      </c>
      <c r="F977" s="59"/>
      <c r="G977" s="60">
        <v>0</v>
      </c>
      <c r="H977" s="61"/>
      <c r="I977" s="62"/>
      <c r="J977" s="61"/>
      <c r="K977" s="63"/>
      <c r="L977" s="61"/>
      <c r="M977" s="63"/>
      <c r="N977" s="63">
        <v>9</v>
      </c>
      <c r="O977" s="64"/>
      <c r="P977" s="88"/>
      <c r="Q977" s="86"/>
      <c r="R977" s="84"/>
      <c r="S977" s="63"/>
      <c r="T977" s="63">
        <v>76</v>
      </c>
      <c r="U977" s="63">
        <v>32</v>
      </c>
      <c r="V977" s="382">
        <v>31067</v>
      </c>
      <c r="W977" s="355" t="s">
        <v>2833</v>
      </c>
      <c r="X977" s="55"/>
      <c r="Y977" s="38"/>
      <c r="Z977" s="38"/>
      <c r="AA977" s="178"/>
    </row>
    <row r="978" spans="1:27" s="56" customFormat="1">
      <c r="A978" s="19" t="s">
        <v>1978</v>
      </c>
      <c r="B978" s="56" t="s">
        <v>47</v>
      </c>
      <c r="C978" s="56" t="s">
        <v>1021</v>
      </c>
      <c r="D978" s="57" t="s">
        <v>1796</v>
      </c>
      <c r="E978" s="58">
        <v>4</v>
      </c>
      <c r="F978" s="59"/>
      <c r="G978" s="60">
        <v>5</v>
      </c>
      <c r="H978" s="61"/>
      <c r="I978" s="62"/>
      <c r="J978" s="61"/>
      <c r="K978" s="63"/>
      <c r="L978" s="61"/>
      <c r="M978" s="63"/>
      <c r="N978" s="63">
        <v>9</v>
      </c>
      <c r="O978" s="64"/>
      <c r="P978" s="88"/>
      <c r="Q978" s="86"/>
      <c r="R978" s="84"/>
      <c r="S978" s="63"/>
      <c r="T978" s="63">
        <v>98</v>
      </c>
      <c r="U978" s="63">
        <v>27</v>
      </c>
      <c r="V978" s="382">
        <v>32862</v>
      </c>
      <c r="W978" s="354"/>
      <c r="X978" s="55"/>
      <c r="Y978" s="38"/>
      <c r="Z978" s="38"/>
      <c r="AA978" s="178"/>
    </row>
    <row r="979" spans="1:27" s="56" customFormat="1">
      <c r="A979" s="179" t="s">
        <v>1978</v>
      </c>
      <c r="B979" s="19" t="s">
        <v>159</v>
      </c>
      <c r="C979" s="55" t="s">
        <v>2491</v>
      </c>
      <c r="D979" s="57" t="s">
        <v>1789</v>
      </c>
      <c r="E979" s="58">
        <v>0</v>
      </c>
      <c r="F979" s="59"/>
      <c r="G979" s="60">
        <v>6</v>
      </c>
      <c r="H979" s="61"/>
      <c r="I979" s="62"/>
      <c r="J979" s="61"/>
      <c r="K979" s="63"/>
      <c r="L979" s="61"/>
      <c r="M979" s="63"/>
      <c r="N979" s="63">
        <v>9</v>
      </c>
      <c r="O979" s="64"/>
      <c r="P979" s="88"/>
      <c r="Q979" s="86"/>
      <c r="R979" s="84"/>
      <c r="S979" s="63"/>
      <c r="T979" s="63">
        <v>96</v>
      </c>
      <c r="U979" s="224">
        <v>22</v>
      </c>
      <c r="V979" s="383">
        <v>34797</v>
      </c>
      <c r="W979" s="236" t="s">
        <v>2834</v>
      </c>
      <c r="X979" s="63"/>
      <c r="Y979" s="38"/>
      <c r="Z979" s="38"/>
      <c r="AA979" s="178"/>
    </row>
    <row r="980" spans="1:27" s="56" customFormat="1">
      <c r="A980" s="19" t="s">
        <v>1978</v>
      </c>
      <c r="B980" s="56" t="s">
        <v>52</v>
      </c>
      <c r="C980" s="56" t="s">
        <v>661</v>
      </c>
      <c r="D980" s="57" t="s">
        <v>1802</v>
      </c>
      <c r="E980" s="58">
        <v>6</v>
      </c>
      <c r="F980" s="59"/>
      <c r="G980" s="60">
        <v>7</v>
      </c>
      <c r="H980" s="61"/>
      <c r="I980" s="62"/>
      <c r="J980" s="61"/>
      <c r="K980" s="63"/>
      <c r="L980" s="61"/>
      <c r="M980" s="63"/>
      <c r="N980" s="63">
        <v>10</v>
      </c>
      <c r="O980" s="64"/>
      <c r="P980" s="88"/>
      <c r="Q980" s="86"/>
      <c r="R980" s="84"/>
      <c r="S980" s="63"/>
      <c r="T980" s="63">
        <v>55</v>
      </c>
      <c r="U980" s="63">
        <v>29</v>
      </c>
      <c r="V980" s="382" t="s">
        <v>2961</v>
      </c>
      <c r="W980" s="354"/>
      <c r="X980" s="55"/>
      <c r="Y980" s="38"/>
      <c r="Z980" s="38"/>
      <c r="AA980" s="178"/>
    </row>
    <row r="981" spans="1:27" s="56" customFormat="1">
      <c r="A981" s="19" t="s">
        <v>1978</v>
      </c>
      <c r="B981" s="56" t="s">
        <v>151</v>
      </c>
      <c r="C981" s="56" t="s">
        <v>209</v>
      </c>
      <c r="D981" s="57" t="s">
        <v>1760</v>
      </c>
      <c r="E981" s="58">
        <v>6</v>
      </c>
      <c r="F981" s="59"/>
      <c r="G981" s="60">
        <v>6</v>
      </c>
      <c r="H981" s="61"/>
      <c r="I981" s="62"/>
      <c r="J981" s="61"/>
      <c r="K981" s="63"/>
      <c r="L981" s="61"/>
      <c r="M981" s="63"/>
      <c r="N981" s="63">
        <v>10</v>
      </c>
      <c r="O981" s="64"/>
      <c r="P981" s="88"/>
      <c r="Q981" s="86"/>
      <c r="R981" s="84"/>
      <c r="S981" s="63"/>
      <c r="T981" s="63"/>
      <c r="U981" s="63"/>
      <c r="V981" s="382"/>
      <c r="W981" s="354"/>
      <c r="X981" s="55"/>
      <c r="Y981" s="38"/>
      <c r="Z981" s="38"/>
      <c r="AA981" s="178"/>
    </row>
    <row r="982" spans="1:27" s="56" customFormat="1">
      <c r="A982" s="19" t="s">
        <v>1978</v>
      </c>
      <c r="B982" s="56" t="s">
        <v>159</v>
      </c>
      <c r="C982" s="56" t="s">
        <v>826</v>
      </c>
      <c r="D982" s="57" t="s">
        <v>1764</v>
      </c>
      <c r="E982" s="58">
        <v>4</v>
      </c>
      <c r="F982" s="59"/>
      <c r="G982" s="60">
        <v>5</v>
      </c>
      <c r="H982" s="61" t="s">
        <v>1830</v>
      </c>
      <c r="I982" s="62" t="s">
        <v>14</v>
      </c>
      <c r="J982" s="61"/>
      <c r="K982" s="63"/>
      <c r="L982" s="61"/>
      <c r="M982" s="63"/>
      <c r="N982" s="63">
        <v>10</v>
      </c>
      <c r="O982" s="64"/>
      <c r="P982" s="88"/>
      <c r="Q982" s="86"/>
      <c r="R982" s="84"/>
      <c r="S982" s="63"/>
      <c r="T982" s="63"/>
      <c r="U982" s="63"/>
      <c r="V982" s="382"/>
      <c r="W982" s="354"/>
      <c r="X982" s="55"/>
      <c r="Y982" s="38"/>
      <c r="Z982" s="38"/>
      <c r="AA982" s="178"/>
    </row>
    <row r="983" spans="1:27" s="56" customFormat="1">
      <c r="A983" s="19" t="s">
        <v>1978</v>
      </c>
      <c r="B983" s="56" t="s">
        <v>52</v>
      </c>
      <c r="C983" s="56" t="s">
        <v>443</v>
      </c>
      <c r="D983" s="57" t="s">
        <v>1764</v>
      </c>
      <c r="E983" s="58">
        <v>4</v>
      </c>
      <c r="F983" s="59"/>
      <c r="G983" s="60">
        <v>4</v>
      </c>
      <c r="H983" s="61"/>
      <c r="I983" s="62"/>
      <c r="J983" s="61"/>
      <c r="K983" s="63"/>
      <c r="L983" s="61"/>
      <c r="M983" s="63"/>
      <c r="N983" s="63">
        <v>10</v>
      </c>
      <c r="O983" s="64"/>
      <c r="P983" s="88"/>
      <c r="Q983" s="86"/>
      <c r="R983" s="84"/>
      <c r="S983" s="63"/>
      <c r="T983" s="63"/>
      <c r="U983" s="63"/>
      <c r="V983" s="382"/>
      <c r="W983" s="354"/>
      <c r="Y983" s="236"/>
      <c r="Z983" s="236"/>
      <c r="AA983" s="39"/>
    </row>
    <row r="984" spans="1:27" s="56" customFormat="1">
      <c r="A984" s="19" t="s">
        <v>1978</v>
      </c>
      <c r="B984" s="56" t="s">
        <v>24</v>
      </c>
      <c r="C984" s="56" t="s">
        <v>1570</v>
      </c>
      <c r="D984" s="68" t="s">
        <v>203</v>
      </c>
      <c r="E984" s="58">
        <v>4</v>
      </c>
      <c r="F984" s="59">
        <v>5</v>
      </c>
      <c r="G984" s="60">
        <v>5</v>
      </c>
      <c r="H984" s="61"/>
      <c r="I984" s="62"/>
      <c r="J984" s="61"/>
      <c r="K984" s="63"/>
      <c r="L984" s="61"/>
      <c r="M984" s="63"/>
      <c r="N984" s="63">
        <v>11</v>
      </c>
      <c r="O984" s="64"/>
      <c r="P984" s="88"/>
      <c r="Q984" s="86"/>
      <c r="R984" s="84"/>
      <c r="S984" s="63"/>
      <c r="T984" s="63"/>
      <c r="U984" s="63"/>
      <c r="V984" s="382"/>
      <c r="W984" s="354"/>
      <c r="Y984" s="236"/>
      <c r="Z984" s="236"/>
      <c r="AA984" s="39"/>
    </row>
    <row r="985" spans="1:27" s="56" customFormat="1">
      <c r="A985" s="19" t="s">
        <v>1978</v>
      </c>
      <c r="B985" s="56" t="s">
        <v>35</v>
      </c>
      <c r="C985" s="56" t="s">
        <v>1383</v>
      </c>
      <c r="D985" s="68" t="s">
        <v>285</v>
      </c>
      <c r="E985" s="58">
        <v>4</v>
      </c>
      <c r="F985" s="59">
        <v>5</v>
      </c>
      <c r="G985" s="60">
        <v>0</v>
      </c>
      <c r="H985" s="61"/>
      <c r="I985" s="62"/>
      <c r="J985" s="61"/>
      <c r="K985" s="63"/>
      <c r="L985" s="61"/>
      <c r="M985" s="63"/>
      <c r="N985" s="63">
        <v>11</v>
      </c>
      <c r="O985" s="64"/>
      <c r="P985" s="88"/>
      <c r="Q985" s="86"/>
      <c r="R985" s="84"/>
      <c r="S985" s="63"/>
      <c r="T985" s="63"/>
      <c r="U985" s="63"/>
      <c r="V985" s="382"/>
      <c r="W985" s="354"/>
      <c r="X985" s="55"/>
      <c r="Y985" s="236"/>
      <c r="Z985" s="236"/>
      <c r="AA985" s="39"/>
    </row>
    <row r="986" spans="1:27" s="56" customFormat="1">
      <c r="A986" s="179" t="s">
        <v>1978</v>
      </c>
      <c r="B986" s="19" t="s">
        <v>41</v>
      </c>
      <c r="C986" s="55" t="s">
        <v>2528</v>
      </c>
      <c r="D986" s="68" t="s">
        <v>121</v>
      </c>
      <c r="E986" s="58">
        <v>0</v>
      </c>
      <c r="F986" s="59">
        <v>4</v>
      </c>
      <c r="G986" s="60">
        <v>0</v>
      </c>
      <c r="H986" s="61"/>
      <c r="I986" s="62"/>
      <c r="J986" s="61"/>
      <c r="K986" s="63"/>
      <c r="L986" s="61"/>
      <c r="M986" s="63"/>
      <c r="N986" s="63">
        <v>11</v>
      </c>
      <c r="O986" s="64"/>
      <c r="P986" s="88"/>
      <c r="Q986" s="86"/>
      <c r="R986" s="84"/>
      <c r="S986" s="63"/>
      <c r="T986" s="63"/>
      <c r="U986" s="224">
        <v>22</v>
      </c>
      <c r="V986" s="385"/>
      <c r="W986" s="38" t="s">
        <v>2949</v>
      </c>
      <c r="X986" s="55"/>
      <c r="Y986" s="236"/>
      <c r="Z986" s="236"/>
      <c r="AA986" s="39"/>
    </row>
    <row r="987" spans="1:27" s="56" customFormat="1">
      <c r="A987" s="178" t="s">
        <v>1978</v>
      </c>
      <c r="B987" s="19" t="s">
        <v>68</v>
      </c>
      <c r="C987" s="56" t="s">
        <v>67</v>
      </c>
      <c r="D987" s="57" t="s">
        <v>178</v>
      </c>
      <c r="E987" s="58">
        <v>4</v>
      </c>
      <c r="F987" s="59">
        <v>5</v>
      </c>
      <c r="G987" s="60" t="s">
        <v>2030</v>
      </c>
      <c r="H987" s="61"/>
      <c r="I987" s="62"/>
      <c r="J987" s="61"/>
      <c r="K987" s="63"/>
      <c r="L987" s="61"/>
      <c r="M987" s="63"/>
      <c r="N987" s="63">
        <v>12</v>
      </c>
      <c r="O987" s="64"/>
      <c r="P987" s="88"/>
      <c r="Q987" s="86"/>
      <c r="R987" s="84"/>
      <c r="S987" s="63"/>
      <c r="T987" s="63">
        <v>57</v>
      </c>
      <c r="U987" s="63">
        <v>34</v>
      </c>
      <c r="V987" s="382">
        <v>30467</v>
      </c>
      <c r="W987" s="355" t="s">
        <v>2831</v>
      </c>
      <c r="X987" s="55"/>
      <c r="Y987" s="236"/>
      <c r="Z987" s="236"/>
      <c r="AA987" s="39"/>
    </row>
    <row r="988" spans="1:27" s="56" customFormat="1">
      <c r="A988" s="19" t="s">
        <v>1978</v>
      </c>
      <c r="B988" s="56" t="s">
        <v>137</v>
      </c>
      <c r="C988" s="56" t="s">
        <v>717</v>
      </c>
      <c r="D988" s="57" t="s">
        <v>181</v>
      </c>
      <c r="E988" s="58">
        <v>4</v>
      </c>
      <c r="F988" s="59">
        <v>0</v>
      </c>
      <c r="G988" s="60">
        <v>8</v>
      </c>
      <c r="H988" s="61"/>
      <c r="I988" s="62"/>
      <c r="J988" s="61"/>
      <c r="K988" s="63"/>
      <c r="L988" s="61"/>
      <c r="M988" s="63"/>
      <c r="N988" s="63">
        <v>12</v>
      </c>
      <c r="O988" s="64"/>
      <c r="P988" s="88"/>
      <c r="Q988" s="86"/>
      <c r="R988" s="84"/>
      <c r="S988" s="63"/>
      <c r="T988" s="63"/>
      <c r="U988" s="63"/>
      <c r="V988" s="382"/>
      <c r="W988" s="354"/>
      <c r="X988" s="63"/>
      <c r="Y988" s="38"/>
      <c r="Z988" s="38"/>
      <c r="AA988" s="178"/>
    </row>
    <row r="989" spans="1:27" s="56" customFormat="1">
      <c r="A989" s="19" t="s">
        <v>1978</v>
      </c>
      <c r="B989" s="56" t="s">
        <v>57</v>
      </c>
      <c r="C989" s="56" t="s">
        <v>1510</v>
      </c>
      <c r="D989" s="57" t="s">
        <v>181</v>
      </c>
      <c r="E989" s="58">
        <v>0</v>
      </c>
      <c r="F989" s="59">
        <v>5</v>
      </c>
      <c r="G989" s="60">
        <v>10</v>
      </c>
      <c r="H989" s="61"/>
      <c r="I989" s="62"/>
      <c r="J989" s="61"/>
      <c r="K989" s="63"/>
      <c r="L989" s="61"/>
      <c r="M989" s="63"/>
      <c r="N989" s="63">
        <v>12</v>
      </c>
      <c r="O989" s="64"/>
      <c r="P989" s="88"/>
      <c r="Q989" s="86"/>
      <c r="R989" s="84"/>
      <c r="S989" s="63"/>
      <c r="T989" s="63"/>
      <c r="U989" s="63"/>
      <c r="V989" s="382"/>
      <c r="W989" s="354" t="s">
        <v>2614</v>
      </c>
      <c r="X989" s="55"/>
      <c r="Y989" s="236"/>
      <c r="Z989" s="236"/>
      <c r="AA989" s="39"/>
    </row>
    <row r="990" spans="1:27" s="56" customFormat="1">
      <c r="A990" s="179" t="s">
        <v>1978</v>
      </c>
      <c r="B990" s="19" t="s">
        <v>57</v>
      </c>
      <c r="C990" s="55" t="s">
        <v>2538</v>
      </c>
      <c r="D990" s="68" t="s">
        <v>25</v>
      </c>
      <c r="E990" s="58">
        <v>0</v>
      </c>
      <c r="F990" s="59">
        <v>0</v>
      </c>
      <c r="G990" s="60">
        <v>6</v>
      </c>
      <c r="H990" s="61"/>
      <c r="I990" s="62"/>
      <c r="J990" s="61"/>
      <c r="K990" s="63"/>
      <c r="L990" s="61"/>
      <c r="M990" s="63"/>
      <c r="N990" s="63">
        <v>12</v>
      </c>
      <c r="O990" s="64"/>
      <c r="P990" s="88"/>
      <c r="Q990" s="86"/>
      <c r="R990" s="84"/>
      <c r="S990" s="63"/>
      <c r="T990" s="63"/>
      <c r="U990" s="224">
        <v>24</v>
      </c>
      <c r="V990" s="385"/>
      <c r="W990" s="38" t="s">
        <v>2952</v>
      </c>
      <c r="Y990" s="236"/>
      <c r="Z990" s="236"/>
      <c r="AA990" s="39"/>
    </row>
    <row r="991" spans="1:27" s="56" customFormat="1">
      <c r="A991" s="19" t="s">
        <v>1978</v>
      </c>
      <c r="B991" s="56" t="s">
        <v>71</v>
      </c>
      <c r="C991" s="56" t="s">
        <v>1460</v>
      </c>
      <c r="D991" s="68" t="s">
        <v>18</v>
      </c>
      <c r="E991" s="58">
        <v>6</v>
      </c>
      <c r="F991" s="59">
        <v>6</v>
      </c>
      <c r="G991" s="60"/>
      <c r="H991" s="61"/>
      <c r="I991" s="62"/>
      <c r="J991" s="61"/>
      <c r="K991" s="63"/>
      <c r="L991" s="61"/>
      <c r="M991" s="63"/>
      <c r="N991" s="63">
        <v>14</v>
      </c>
      <c r="O991" s="64"/>
      <c r="P991" s="88"/>
      <c r="Q991" s="86"/>
      <c r="R991" s="84"/>
      <c r="S991" s="63"/>
      <c r="T991" s="63"/>
      <c r="U991" s="63"/>
      <c r="V991" s="382"/>
      <c r="W991" s="354"/>
      <c r="X991" s="55"/>
      <c r="Y991" s="38"/>
      <c r="Z991" s="38"/>
      <c r="AA991" s="178"/>
    </row>
    <row r="992" spans="1:27" s="56" customFormat="1">
      <c r="A992" s="19" t="s">
        <v>1978</v>
      </c>
      <c r="B992" s="56" t="s">
        <v>68</v>
      </c>
      <c r="C992" s="56" t="s">
        <v>662</v>
      </c>
      <c r="D992" s="68" t="s">
        <v>18</v>
      </c>
      <c r="E992" s="58">
        <v>5</v>
      </c>
      <c r="F992" s="59">
        <v>5</v>
      </c>
      <c r="G992" s="60"/>
      <c r="H992" s="61"/>
      <c r="I992" s="62"/>
      <c r="J992" s="61"/>
      <c r="K992" s="63"/>
      <c r="L992" s="61"/>
      <c r="M992" s="63"/>
      <c r="N992" s="63">
        <v>14</v>
      </c>
      <c r="O992" s="64"/>
      <c r="P992" s="88"/>
      <c r="Q992" s="86"/>
      <c r="R992" s="84"/>
      <c r="S992" s="63"/>
      <c r="T992" s="63"/>
      <c r="U992" s="63"/>
      <c r="V992" s="382"/>
      <c r="W992" s="354"/>
      <c r="X992" s="55"/>
      <c r="Y992" s="236"/>
      <c r="Z992" s="236"/>
      <c r="AA992" s="39"/>
    </row>
    <row r="993" spans="1:27" s="56" customFormat="1">
      <c r="A993" s="19" t="s">
        <v>1978</v>
      </c>
      <c r="B993" s="56" t="s">
        <v>142</v>
      </c>
      <c r="C993" s="56" t="s">
        <v>819</v>
      </c>
      <c r="D993" s="68" t="s">
        <v>18</v>
      </c>
      <c r="E993" s="58">
        <v>5</v>
      </c>
      <c r="F993" s="59">
        <v>4</v>
      </c>
      <c r="G993" s="60"/>
      <c r="H993" s="61"/>
      <c r="I993" s="62"/>
      <c r="J993" s="61"/>
      <c r="K993" s="63"/>
      <c r="L993" s="61"/>
      <c r="M993" s="63"/>
      <c r="N993" s="63">
        <v>14</v>
      </c>
      <c r="O993" s="64"/>
      <c r="P993" s="88"/>
      <c r="Q993" s="86"/>
      <c r="R993" s="84"/>
      <c r="S993" s="63"/>
      <c r="T993" s="63"/>
      <c r="U993" s="63"/>
      <c r="V993" s="382"/>
      <c r="W993" s="354"/>
      <c r="Y993" s="236"/>
      <c r="Z993" s="236"/>
      <c r="AA993" s="39"/>
    </row>
    <row r="994" spans="1:27" s="56" customFormat="1">
      <c r="A994" s="19" t="s">
        <v>1978</v>
      </c>
      <c r="B994" s="56" t="s">
        <v>49</v>
      </c>
      <c r="C994" s="56" t="s">
        <v>1105</v>
      </c>
      <c r="D994" s="68" t="s">
        <v>18</v>
      </c>
      <c r="E994" s="58">
        <v>4</v>
      </c>
      <c r="F994" s="59">
        <v>5</v>
      </c>
      <c r="G994" s="60"/>
      <c r="H994" s="61"/>
      <c r="I994" s="62"/>
      <c r="J994" s="61"/>
      <c r="K994" s="63"/>
      <c r="L994" s="61"/>
      <c r="M994" s="63"/>
      <c r="N994" s="63">
        <v>14</v>
      </c>
      <c r="O994" s="64"/>
      <c r="P994" s="88"/>
      <c r="Q994" s="86"/>
      <c r="R994" s="84"/>
      <c r="S994" s="63"/>
      <c r="T994" s="63"/>
      <c r="U994" s="63"/>
      <c r="V994" s="382"/>
      <c r="W994" s="354"/>
      <c r="X994" s="55"/>
      <c r="Y994" s="38"/>
      <c r="Z994" s="38"/>
      <c r="AA994" s="178"/>
    </row>
    <row r="995" spans="1:27" s="56" customFormat="1">
      <c r="A995" s="19" t="s">
        <v>1978</v>
      </c>
      <c r="B995" s="56" t="s">
        <v>112</v>
      </c>
      <c r="C995" s="56" t="s">
        <v>720</v>
      </c>
      <c r="D995" s="68" t="s">
        <v>83</v>
      </c>
      <c r="E995" s="58">
        <v>6</v>
      </c>
      <c r="F995" s="59"/>
      <c r="G995" s="60"/>
      <c r="H995" s="61"/>
      <c r="I995" s="62"/>
      <c r="J995" s="61"/>
      <c r="K995" s="63"/>
      <c r="L995" s="61"/>
      <c r="M995" s="63"/>
      <c r="N995" s="63">
        <v>15</v>
      </c>
      <c r="O995" s="64"/>
      <c r="P995" s="88"/>
      <c r="Q995" s="86"/>
      <c r="R995" s="84"/>
      <c r="S995" s="63"/>
      <c r="T995" s="63"/>
      <c r="U995" s="63"/>
      <c r="V995" s="382"/>
      <c r="W995" s="354"/>
      <c r="X995" s="55"/>
      <c r="Y995" s="236"/>
      <c r="Z995" s="236"/>
      <c r="AA995" s="39"/>
    </row>
    <row r="996" spans="1:27" s="56" customFormat="1">
      <c r="A996" s="178" t="s">
        <v>1978</v>
      </c>
      <c r="B996" s="19" t="s">
        <v>159</v>
      </c>
      <c r="C996" s="55" t="s">
        <v>2558</v>
      </c>
      <c r="D996" s="68" t="s">
        <v>132</v>
      </c>
      <c r="E996" s="58">
        <v>4</v>
      </c>
      <c r="F996" s="59"/>
      <c r="G996" s="60"/>
      <c r="H996" s="61"/>
      <c r="I996" s="62"/>
      <c r="J996" s="61"/>
      <c r="K996" s="63"/>
      <c r="L996" s="61"/>
      <c r="M996" s="63"/>
      <c r="N996" s="63">
        <v>15</v>
      </c>
      <c r="O996" s="64"/>
      <c r="P996" s="88"/>
      <c r="Q996" s="86"/>
      <c r="R996" s="84"/>
      <c r="S996" s="63"/>
      <c r="T996" s="63"/>
      <c r="U996" s="224">
        <v>23</v>
      </c>
      <c r="V996" s="385"/>
      <c r="W996" s="38" t="s">
        <v>2948</v>
      </c>
      <c r="Y996" s="38"/>
      <c r="Z996" s="38"/>
      <c r="AA996" s="178"/>
    </row>
    <row r="997" spans="1:27" s="56" customFormat="1">
      <c r="A997" s="19" t="s">
        <v>1978</v>
      </c>
      <c r="B997" s="56" t="s">
        <v>137</v>
      </c>
      <c r="C997" s="56" t="s">
        <v>1620</v>
      </c>
      <c r="D997" s="68" t="s">
        <v>83</v>
      </c>
      <c r="E997" s="58">
        <v>4</v>
      </c>
      <c r="F997" s="59"/>
      <c r="G997" s="60"/>
      <c r="H997" s="61"/>
      <c r="I997" s="62"/>
      <c r="J997" s="61"/>
      <c r="K997" s="63"/>
      <c r="L997" s="61"/>
      <c r="M997" s="63"/>
      <c r="N997" s="63">
        <v>15</v>
      </c>
      <c r="O997" s="64"/>
      <c r="P997" s="88"/>
      <c r="Q997" s="86"/>
      <c r="R997" s="84"/>
      <c r="S997" s="63"/>
      <c r="T997" s="63"/>
      <c r="U997" s="63"/>
      <c r="V997" s="382"/>
      <c r="W997" s="354"/>
      <c r="X997" s="55"/>
      <c r="Y997" s="236"/>
      <c r="Z997" s="236"/>
      <c r="AA997" s="39"/>
    </row>
    <row r="998" spans="1:27" s="56" customFormat="1">
      <c r="A998" s="19" t="s">
        <v>1978</v>
      </c>
      <c r="B998" s="56" t="s">
        <v>71</v>
      </c>
      <c r="C998" s="56" t="s">
        <v>1426</v>
      </c>
      <c r="D998" s="68" t="s">
        <v>29</v>
      </c>
      <c r="E998" s="17">
        <v>0</v>
      </c>
      <c r="F998" s="73">
        <v>0</v>
      </c>
      <c r="G998" s="78"/>
      <c r="H998" s="61" t="s">
        <v>2010</v>
      </c>
      <c r="I998" s="53"/>
      <c r="J998" s="61"/>
      <c r="K998" s="75"/>
      <c r="L998" s="61"/>
      <c r="M998" s="63"/>
      <c r="N998" s="63">
        <v>16</v>
      </c>
      <c r="O998" s="64"/>
      <c r="P998" s="88"/>
      <c r="Q998" s="86"/>
      <c r="R998" s="84"/>
      <c r="S998" s="63">
        <v>17</v>
      </c>
      <c r="T998" s="77"/>
      <c r="U998" s="63"/>
      <c r="V998" s="382"/>
      <c r="W998" s="354"/>
      <c r="Y998" s="236"/>
      <c r="Z998" s="236"/>
      <c r="AA998" s="39"/>
    </row>
    <row r="999" spans="1:27" s="56" customFormat="1">
      <c r="A999" s="179" t="s">
        <v>1978</v>
      </c>
      <c r="B999" s="18" t="s">
        <v>101</v>
      </c>
      <c r="C999" s="55" t="s">
        <v>1175</v>
      </c>
      <c r="D999" s="68" t="s">
        <v>55</v>
      </c>
      <c r="E999" s="19"/>
      <c r="F999" s="66"/>
      <c r="G999" s="67"/>
      <c r="H999" s="68"/>
      <c r="I999" s="19"/>
      <c r="J999" s="68"/>
      <c r="K999" s="19"/>
      <c r="L999" s="68"/>
      <c r="M999" s="55"/>
      <c r="N999" s="18">
        <v>18</v>
      </c>
      <c r="O999" s="69"/>
      <c r="P999" s="87"/>
      <c r="Q999" s="85"/>
      <c r="R999" s="83"/>
      <c r="S999" s="18"/>
      <c r="T999" s="236"/>
      <c r="U999" s="236"/>
      <c r="V999" s="385"/>
      <c r="W999" s="38" t="s">
        <v>2947</v>
      </c>
      <c r="X999" s="55"/>
      <c r="Y999" s="236"/>
      <c r="Z999" s="236"/>
      <c r="AA999" s="39"/>
    </row>
    <row r="1000" spans="1:27" s="56" customFormat="1">
      <c r="A1000" s="179" t="s">
        <v>1978</v>
      </c>
      <c r="B1000" s="18" t="s">
        <v>161</v>
      </c>
      <c r="C1000" s="55" t="s">
        <v>1638</v>
      </c>
      <c r="D1000" s="68" t="s">
        <v>1777</v>
      </c>
      <c r="E1000" s="19"/>
      <c r="F1000" s="66"/>
      <c r="G1000" s="67"/>
      <c r="H1000" s="68"/>
      <c r="I1000" s="19"/>
      <c r="J1000" s="68"/>
      <c r="K1000" s="19"/>
      <c r="L1000" s="68"/>
      <c r="M1000" s="55"/>
      <c r="N1000" s="18">
        <v>19</v>
      </c>
      <c r="O1000" s="69"/>
      <c r="P1000" s="87"/>
      <c r="Q1000" s="85"/>
      <c r="R1000" s="83"/>
      <c r="S1000" s="236"/>
      <c r="T1000" s="236"/>
      <c r="U1000" s="236"/>
      <c r="V1000" s="385"/>
      <c r="W1000" s="38" t="s">
        <v>2950</v>
      </c>
      <c r="X1000" s="55"/>
      <c r="Y1000" s="236"/>
      <c r="Z1000" s="236"/>
      <c r="AA1000" s="39"/>
    </row>
    <row r="1001" spans="1:27" s="56" customFormat="1">
      <c r="A1001" s="19" t="s">
        <v>1978</v>
      </c>
      <c r="B1001" s="36"/>
      <c r="C1001" s="379" t="s">
        <v>1987</v>
      </c>
      <c r="D1001" s="37" t="s">
        <v>114</v>
      </c>
      <c r="E1001" s="19"/>
      <c r="F1001" s="66"/>
      <c r="G1001" s="67"/>
      <c r="H1001" s="68"/>
      <c r="I1001" s="19"/>
      <c r="J1001" s="68"/>
      <c r="K1001" s="19"/>
      <c r="L1001" s="68"/>
      <c r="M1001" s="18"/>
      <c r="N1001" s="18">
        <v>20</v>
      </c>
      <c r="O1001" s="69"/>
      <c r="P1001" s="87"/>
      <c r="Q1001" s="85"/>
      <c r="R1001" s="83"/>
      <c r="S1001" s="55"/>
      <c r="T1001" s="63"/>
      <c r="U1001" s="18"/>
      <c r="V1001" s="382"/>
      <c r="W1001" s="354"/>
      <c r="X1001" s="55"/>
      <c r="Y1001" s="38"/>
      <c r="Z1001" s="38"/>
      <c r="AA1001" s="178"/>
    </row>
    <row r="1002" spans="1:27" s="56" customFormat="1">
      <c r="A1002" s="19" t="s">
        <v>1978</v>
      </c>
      <c r="B1002" s="36"/>
      <c r="C1002" s="379" t="s">
        <v>1985</v>
      </c>
      <c r="D1002" s="37" t="s">
        <v>1766</v>
      </c>
      <c r="E1002" s="19"/>
      <c r="F1002" s="66"/>
      <c r="G1002" s="67"/>
      <c r="H1002" s="68"/>
      <c r="I1002" s="19"/>
      <c r="J1002" s="68"/>
      <c r="K1002" s="19"/>
      <c r="L1002" s="68"/>
      <c r="M1002" s="18"/>
      <c r="N1002" s="18">
        <v>20</v>
      </c>
      <c r="O1002" s="69"/>
      <c r="P1002" s="87"/>
      <c r="Q1002" s="85"/>
      <c r="R1002" s="83"/>
      <c r="S1002" s="55"/>
      <c r="T1002" s="63"/>
      <c r="U1002" s="18"/>
      <c r="V1002" s="382"/>
      <c r="W1002" s="354"/>
      <c r="X1002" s="55"/>
      <c r="Y1002" s="236"/>
      <c r="Z1002" s="236"/>
      <c r="AA1002" s="39"/>
    </row>
    <row r="1003" spans="1:27" s="56" customFormat="1">
      <c r="A1003" s="19" t="s">
        <v>1978</v>
      </c>
      <c r="B1003" s="36"/>
      <c r="C1003" s="379" t="s">
        <v>1983</v>
      </c>
      <c r="D1003" s="37" t="s">
        <v>25</v>
      </c>
      <c r="E1003" s="19"/>
      <c r="F1003" s="66"/>
      <c r="G1003" s="67"/>
      <c r="H1003" s="68"/>
      <c r="I1003" s="19"/>
      <c r="J1003" s="68"/>
      <c r="K1003" s="19"/>
      <c r="L1003" s="68"/>
      <c r="M1003" s="18"/>
      <c r="N1003" s="18">
        <v>20</v>
      </c>
      <c r="O1003" s="69"/>
      <c r="P1003" s="87"/>
      <c r="Q1003" s="85"/>
      <c r="R1003" s="83"/>
      <c r="S1003" s="55"/>
      <c r="T1003" s="63"/>
      <c r="U1003" s="18"/>
      <c r="V1003" s="382"/>
      <c r="W1003" s="354"/>
      <c r="Y1003" s="38"/>
      <c r="Z1003" s="38"/>
      <c r="AA1003" s="178"/>
    </row>
    <row r="1004" spans="1:27" s="56" customFormat="1">
      <c r="A1004" s="19" t="s">
        <v>1988</v>
      </c>
      <c r="B1004" s="55" t="s">
        <v>49</v>
      </c>
      <c r="C1004" s="55" t="s">
        <v>1713</v>
      </c>
      <c r="D1004" s="68" t="s">
        <v>114</v>
      </c>
      <c r="E1004" s="19"/>
      <c r="F1004" s="66"/>
      <c r="G1004" s="67"/>
      <c r="H1004" s="68"/>
      <c r="I1004" s="19"/>
      <c r="J1004" s="68"/>
      <c r="K1004" s="19"/>
      <c r="L1004" s="68"/>
      <c r="M1004" s="55"/>
      <c r="N1004" s="18">
        <v>1</v>
      </c>
      <c r="O1004" s="69"/>
      <c r="P1004" s="87">
        <v>567</v>
      </c>
      <c r="Q1004" s="85">
        <v>37</v>
      </c>
      <c r="R1004" s="83"/>
      <c r="S1004" s="18"/>
      <c r="T1004" s="75"/>
      <c r="U1004" s="18"/>
      <c r="V1004" s="382"/>
      <c r="W1004" s="354"/>
      <c r="X1004" s="55"/>
      <c r="Y1004" s="38"/>
      <c r="Z1004" s="38"/>
      <c r="AA1004" s="178"/>
    </row>
    <row r="1005" spans="1:27" s="56" customFormat="1">
      <c r="A1005" s="178" t="s">
        <v>1988</v>
      </c>
      <c r="B1005" s="18" t="s">
        <v>79</v>
      </c>
      <c r="C1005" s="55" t="s">
        <v>2416</v>
      </c>
      <c r="D1005" s="68" t="s">
        <v>114</v>
      </c>
      <c r="E1005" s="19"/>
      <c r="F1005" s="66"/>
      <c r="G1005" s="67"/>
      <c r="H1005" s="68"/>
      <c r="I1005" s="19"/>
      <c r="J1005" s="68"/>
      <c r="K1005" s="19"/>
      <c r="L1005" s="68"/>
      <c r="M1005" s="55"/>
      <c r="N1005" s="18">
        <v>1</v>
      </c>
      <c r="O1005" s="69"/>
      <c r="P1005" s="87">
        <v>195</v>
      </c>
      <c r="Q1005" s="85">
        <v>11</v>
      </c>
      <c r="R1005" s="83"/>
      <c r="S1005" s="18"/>
      <c r="T1005" s="63">
        <v>6</v>
      </c>
      <c r="U1005" s="224">
        <v>24</v>
      </c>
      <c r="V1005" s="382">
        <v>34100</v>
      </c>
      <c r="W1005" s="38" t="s">
        <v>2950</v>
      </c>
      <c r="X1005" s="55"/>
      <c r="Y1005" s="236"/>
      <c r="Z1005" s="236"/>
      <c r="AA1005" s="39"/>
    </row>
    <row r="1006" spans="1:27" s="56" customFormat="1">
      <c r="A1006" s="19" t="s">
        <v>1988</v>
      </c>
      <c r="B1006" s="55" t="s">
        <v>95</v>
      </c>
      <c r="C1006" s="55" t="s">
        <v>619</v>
      </c>
      <c r="D1006" s="68" t="s">
        <v>114</v>
      </c>
      <c r="E1006" s="19"/>
      <c r="F1006" s="66"/>
      <c r="G1006" s="67"/>
      <c r="H1006" s="68"/>
      <c r="I1006" s="19"/>
      <c r="J1006" s="68"/>
      <c r="K1006" s="19"/>
      <c r="L1006" s="68"/>
      <c r="M1006" s="55"/>
      <c r="N1006" s="18">
        <v>1</v>
      </c>
      <c r="O1006" s="69"/>
      <c r="P1006" s="87">
        <v>63</v>
      </c>
      <c r="Q1006" s="85">
        <v>3</v>
      </c>
      <c r="R1006" s="83"/>
      <c r="S1006" s="18"/>
      <c r="T1006" s="63"/>
      <c r="U1006" s="18"/>
      <c r="V1006" s="382"/>
      <c r="W1006" s="354"/>
      <c r="X1006" s="55"/>
      <c r="Y1006" s="38"/>
      <c r="Z1006" s="38"/>
      <c r="AA1006" s="178"/>
    </row>
    <row r="1007" spans="1:27" s="56" customFormat="1">
      <c r="A1007" s="19" t="s">
        <v>1988</v>
      </c>
      <c r="B1007" s="55" t="s">
        <v>49</v>
      </c>
      <c r="C1007" s="55" t="s">
        <v>641</v>
      </c>
      <c r="D1007" s="68" t="s">
        <v>114</v>
      </c>
      <c r="E1007" s="19"/>
      <c r="F1007" s="66"/>
      <c r="G1007" s="67"/>
      <c r="H1007" s="68"/>
      <c r="I1007" s="19"/>
      <c r="J1007" s="68"/>
      <c r="K1007" s="19"/>
      <c r="L1007" s="68"/>
      <c r="M1007" s="55"/>
      <c r="N1007" s="18">
        <v>1</v>
      </c>
      <c r="O1007" s="69"/>
      <c r="P1007" s="87">
        <v>11</v>
      </c>
      <c r="Q1007" s="85">
        <v>0</v>
      </c>
      <c r="R1007" s="83"/>
      <c r="S1007" s="18"/>
      <c r="T1007" s="63"/>
      <c r="U1007" s="18"/>
      <c r="V1007" s="382"/>
      <c r="W1007" s="354"/>
      <c r="X1007" s="55"/>
      <c r="Y1007" s="236"/>
      <c r="Z1007" s="236"/>
      <c r="AA1007" s="39"/>
    </row>
    <row r="1008" spans="1:27" s="56" customFormat="1">
      <c r="A1008" s="19" t="s">
        <v>1988</v>
      </c>
      <c r="B1008" s="55" t="s">
        <v>73</v>
      </c>
      <c r="C1008" s="55" t="s">
        <v>696</v>
      </c>
      <c r="D1008" s="68" t="s">
        <v>61</v>
      </c>
      <c r="E1008" s="19">
        <v>0</v>
      </c>
      <c r="F1008" s="66"/>
      <c r="G1008" s="67">
        <v>2</v>
      </c>
      <c r="H1008" s="68"/>
      <c r="I1008" s="19"/>
      <c r="J1008" s="68"/>
      <c r="K1008" s="19"/>
      <c r="L1008" s="68"/>
      <c r="M1008" s="55"/>
      <c r="N1008" s="18">
        <v>2</v>
      </c>
      <c r="O1008" s="69" t="s">
        <v>2002</v>
      </c>
      <c r="P1008" s="87"/>
      <c r="Q1008" s="85">
        <v>278</v>
      </c>
      <c r="R1008" s="83">
        <v>43</v>
      </c>
      <c r="S1008" s="18"/>
      <c r="T1008" s="63"/>
      <c r="U1008" s="18"/>
      <c r="V1008" s="382"/>
      <c r="W1008" s="354"/>
      <c r="X1008" s="55"/>
      <c r="Y1008" s="236"/>
      <c r="Z1008" s="236"/>
      <c r="AA1008" s="39"/>
    </row>
    <row r="1009" spans="1:33" s="56" customFormat="1">
      <c r="A1009" s="178" t="s">
        <v>1988</v>
      </c>
      <c r="B1009" s="18" t="s">
        <v>151</v>
      </c>
      <c r="C1009" s="55" t="s">
        <v>2429</v>
      </c>
      <c r="D1009" s="68" t="s">
        <v>61</v>
      </c>
      <c r="E1009" s="19">
        <v>0</v>
      </c>
      <c r="F1009" s="66"/>
      <c r="G1009" s="67">
        <v>0</v>
      </c>
      <c r="H1009" s="68"/>
      <c r="I1009" s="19"/>
      <c r="J1009" s="68"/>
      <c r="K1009" s="19"/>
      <c r="L1009" s="68"/>
      <c r="M1009" s="55"/>
      <c r="N1009" s="18">
        <v>2</v>
      </c>
      <c r="O1009" s="69" t="s">
        <v>2002</v>
      </c>
      <c r="P1009" s="87"/>
      <c r="Q1009" s="85">
        <v>30</v>
      </c>
      <c r="R1009" s="83">
        <v>17</v>
      </c>
      <c r="S1009" s="18"/>
      <c r="T1009" s="63">
        <v>22</v>
      </c>
      <c r="U1009" s="224">
        <v>23</v>
      </c>
      <c r="V1009" s="382">
        <v>34474</v>
      </c>
      <c r="W1009" s="38" t="s">
        <v>2919</v>
      </c>
      <c r="Y1009" s="236"/>
      <c r="Z1009" s="236"/>
      <c r="AA1009" s="39"/>
    </row>
    <row r="1010" spans="1:33" s="56" customFormat="1">
      <c r="A1010" s="19" t="s">
        <v>1988</v>
      </c>
      <c r="B1010" s="55" t="s">
        <v>73</v>
      </c>
      <c r="C1010" s="55" t="s">
        <v>442</v>
      </c>
      <c r="D1010" s="68" t="s">
        <v>61</v>
      </c>
      <c r="E1010" s="19">
        <v>0</v>
      </c>
      <c r="F1010" s="66"/>
      <c r="G1010" s="67">
        <v>0</v>
      </c>
      <c r="H1010" s="68" t="s">
        <v>2007</v>
      </c>
      <c r="I1010" s="19"/>
      <c r="J1010" s="68"/>
      <c r="K1010" s="19"/>
      <c r="L1010" s="68"/>
      <c r="M1010" s="55"/>
      <c r="N1010" s="18">
        <v>2</v>
      </c>
      <c r="O1010" s="69" t="s">
        <v>2001</v>
      </c>
      <c r="P1010" s="87"/>
      <c r="Q1010" s="85">
        <v>21</v>
      </c>
      <c r="R1010" s="83">
        <v>16</v>
      </c>
      <c r="S1010" s="18">
        <v>17</v>
      </c>
      <c r="T1010" s="53"/>
      <c r="U1010" s="18"/>
      <c r="V1010" s="382"/>
      <c r="W1010" s="354"/>
      <c r="Y1010" s="236"/>
      <c r="Z1010" s="236"/>
      <c r="AA1010" s="39"/>
    </row>
    <row r="1011" spans="1:33" s="56" customFormat="1">
      <c r="A1011" s="179" t="s">
        <v>1988</v>
      </c>
      <c r="B1011" s="18" t="s">
        <v>21</v>
      </c>
      <c r="C1011" s="55" t="s">
        <v>1291</v>
      </c>
      <c r="D1011" s="68" t="s">
        <v>313</v>
      </c>
      <c r="E1011" s="19">
        <v>5</v>
      </c>
      <c r="F1011" s="66"/>
      <c r="G1011" s="67">
        <v>3</v>
      </c>
      <c r="H1011" s="68"/>
      <c r="I1011" s="19"/>
      <c r="J1011" s="68"/>
      <c r="K1011" s="19"/>
      <c r="L1011" s="68"/>
      <c r="M1011" s="55"/>
      <c r="N1011" s="18">
        <v>3</v>
      </c>
      <c r="O1011" s="69" t="s">
        <v>2001</v>
      </c>
      <c r="P1011" s="87"/>
      <c r="Q1011" s="85">
        <v>4</v>
      </c>
      <c r="R1011" s="83">
        <v>1</v>
      </c>
      <c r="S1011" s="18"/>
      <c r="T1011" s="236"/>
      <c r="U1011" s="236"/>
      <c r="V1011" s="385"/>
      <c r="W1011" s="38" t="s">
        <v>2949</v>
      </c>
      <c r="X1011" s="55"/>
      <c r="Y1011" s="236"/>
      <c r="Z1011" s="236"/>
      <c r="AA1011" s="39"/>
    </row>
    <row r="1012" spans="1:33" s="56" customFormat="1">
      <c r="A1012" s="19" t="s">
        <v>1988</v>
      </c>
      <c r="B1012" s="55" t="s">
        <v>76</v>
      </c>
      <c r="C1012" s="55" t="s">
        <v>429</v>
      </c>
      <c r="D1012" s="68" t="s">
        <v>53</v>
      </c>
      <c r="E1012" s="19">
        <v>0</v>
      </c>
      <c r="F1012" s="66"/>
      <c r="G1012" s="67"/>
      <c r="H1012" s="68"/>
      <c r="I1012" s="19"/>
      <c r="J1012" s="68"/>
      <c r="K1012" s="19"/>
      <c r="L1012" s="68"/>
      <c r="M1012" s="55"/>
      <c r="N1012" s="18">
        <v>4</v>
      </c>
      <c r="O1012" s="69" t="s">
        <v>1999</v>
      </c>
      <c r="P1012" s="87"/>
      <c r="Q1012" s="85"/>
      <c r="R1012" s="83">
        <v>89</v>
      </c>
      <c r="S1012" s="18"/>
      <c r="T1012" s="63"/>
      <c r="U1012" s="18"/>
      <c r="V1012" s="382"/>
      <c r="W1012" s="354"/>
      <c r="X1012" s="55"/>
      <c r="Y1012" s="236"/>
      <c r="Z1012" s="236"/>
      <c r="AA1012" s="39"/>
    </row>
    <row r="1013" spans="1:33" s="56" customFormat="1">
      <c r="A1013" s="380" t="s">
        <v>1988</v>
      </c>
      <c r="B1013" s="18" t="s">
        <v>197</v>
      </c>
      <c r="C1013" s="55" t="s">
        <v>1374</v>
      </c>
      <c r="D1013" s="57" t="s">
        <v>36</v>
      </c>
      <c r="E1013" s="17"/>
      <c r="F1013" s="66"/>
      <c r="G1013" s="74"/>
      <c r="H1013" s="57" t="s">
        <v>2011</v>
      </c>
      <c r="I1013" s="19"/>
      <c r="J1013" s="68"/>
      <c r="K1013" s="19"/>
      <c r="L1013" s="68"/>
      <c r="M1013" s="55"/>
      <c r="N1013" s="18">
        <v>4</v>
      </c>
      <c r="O1013" s="69" t="s">
        <v>123</v>
      </c>
      <c r="P1013" s="87"/>
      <c r="Q1013" s="85"/>
      <c r="R1013" s="83">
        <v>48</v>
      </c>
      <c r="S1013" s="18">
        <v>17</v>
      </c>
      <c r="T1013" s="236"/>
      <c r="U1013" s="236"/>
      <c r="V1013" s="383"/>
      <c r="W1013" s="38" t="s">
        <v>2946</v>
      </c>
      <c r="X1013" s="63"/>
      <c r="Y1013" s="236"/>
      <c r="Z1013" s="236"/>
      <c r="AA1013" s="39"/>
      <c r="AB1013" s="55"/>
      <c r="AC1013" s="55"/>
      <c r="AD1013" s="55"/>
      <c r="AE1013" s="55"/>
      <c r="AF1013" s="55"/>
      <c r="AG1013" s="55"/>
    </row>
    <row r="1014" spans="1:33" s="56" customFormat="1">
      <c r="A1014" s="19" t="s">
        <v>1988</v>
      </c>
      <c r="B1014" s="55" t="s">
        <v>101</v>
      </c>
      <c r="C1014" s="55" t="s">
        <v>808</v>
      </c>
      <c r="D1014" s="68" t="s">
        <v>36</v>
      </c>
      <c r="E1014" s="19"/>
      <c r="F1014" s="66"/>
      <c r="G1014" s="67"/>
      <c r="H1014" s="68"/>
      <c r="I1014" s="19"/>
      <c r="J1014" s="68"/>
      <c r="K1014" s="19"/>
      <c r="L1014" s="68"/>
      <c r="M1014" s="55"/>
      <c r="N1014" s="18">
        <v>4</v>
      </c>
      <c r="O1014" s="69" t="s">
        <v>123</v>
      </c>
      <c r="P1014" s="87"/>
      <c r="Q1014" s="85"/>
      <c r="R1014" s="83">
        <v>35</v>
      </c>
      <c r="S1014" s="18"/>
      <c r="T1014" s="63"/>
      <c r="U1014" s="18"/>
      <c r="V1014" s="382"/>
      <c r="W1014" s="354"/>
      <c r="X1014" s="55"/>
      <c r="Y1014" s="236"/>
      <c r="Z1014" s="236"/>
      <c r="AA1014" s="39"/>
    </row>
    <row r="1015" spans="1:33" s="56" customFormat="1">
      <c r="A1015" s="19" t="s">
        <v>1988</v>
      </c>
      <c r="B1015" s="55" t="s">
        <v>57</v>
      </c>
      <c r="C1015" s="55" t="s">
        <v>56</v>
      </c>
      <c r="D1015" s="68" t="s">
        <v>1769</v>
      </c>
      <c r="E1015" s="19">
        <v>0</v>
      </c>
      <c r="F1015" s="66"/>
      <c r="G1015" s="67"/>
      <c r="H1015" s="68"/>
      <c r="I1015" s="19"/>
      <c r="J1015" s="68"/>
      <c r="K1015" s="19"/>
      <c r="L1015" s="68"/>
      <c r="M1015" s="55"/>
      <c r="N1015" s="18">
        <v>4</v>
      </c>
      <c r="O1015" s="69" t="s">
        <v>2001</v>
      </c>
      <c r="P1015" s="87"/>
      <c r="Q1015" s="85"/>
      <c r="R1015" s="83">
        <v>29</v>
      </c>
      <c r="S1015" s="72"/>
      <c r="T1015" s="63"/>
      <c r="U1015" s="18"/>
      <c r="V1015" s="382"/>
      <c r="W1015" s="354"/>
      <c r="Y1015" s="236"/>
      <c r="Z1015" s="236"/>
      <c r="AA1015" s="39"/>
    </row>
    <row r="1016" spans="1:33" s="56" customFormat="1">
      <c r="A1016" s="19" t="s">
        <v>1988</v>
      </c>
      <c r="B1016" s="55" t="s">
        <v>47</v>
      </c>
      <c r="C1016" s="55" t="s">
        <v>606</v>
      </c>
      <c r="D1016" s="68" t="s">
        <v>1769</v>
      </c>
      <c r="E1016" s="19">
        <v>0</v>
      </c>
      <c r="F1016" s="66"/>
      <c r="G1016" s="67"/>
      <c r="H1016" s="68"/>
      <c r="I1016" s="19"/>
      <c r="J1016" s="68"/>
      <c r="K1016" s="19"/>
      <c r="L1016" s="68"/>
      <c r="M1016" s="55"/>
      <c r="N1016" s="18">
        <v>4</v>
      </c>
      <c r="O1016" s="69" t="s">
        <v>2001</v>
      </c>
      <c r="P1016" s="87"/>
      <c r="Q1016" s="85"/>
      <c r="R1016" s="83">
        <v>23</v>
      </c>
      <c r="S1016" s="18"/>
      <c r="T1016" s="63"/>
      <c r="U1016" s="18"/>
      <c r="V1016" s="382"/>
      <c r="W1016" s="354"/>
      <c r="X1016" s="55"/>
      <c r="Y1016" s="236"/>
      <c r="Z1016" s="236"/>
      <c r="AA1016" s="39"/>
    </row>
    <row r="1017" spans="1:33" s="56" customFormat="1">
      <c r="A1017" s="19" t="s">
        <v>1988</v>
      </c>
      <c r="B1017" s="55" t="s">
        <v>21</v>
      </c>
      <c r="C1017" s="55" t="s">
        <v>684</v>
      </c>
      <c r="D1017" s="68" t="s">
        <v>1762</v>
      </c>
      <c r="E1017" s="19">
        <v>0</v>
      </c>
      <c r="F1017" s="66"/>
      <c r="G1017" s="67">
        <v>4</v>
      </c>
      <c r="H1017" s="68" t="s">
        <v>104</v>
      </c>
      <c r="I1017" s="18">
        <v>4</v>
      </c>
      <c r="J1017" s="68"/>
      <c r="K1017" s="19"/>
      <c r="L1017" s="68"/>
      <c r="M1017" s="55"/>
      <c r="N1017" s="18">
        <v>5</v>
      </c>
      <c r="O1017" s="69" t="s">
        <v>1999</v>
      </c>
      <c r="P1017" s="87"/>
      <c r="Q1017" s="85"/>
      <c r="R1017" s="83">
        <v>50</v>
      </c>
      <c r="S1017" s="18"/>
      <c r="T1017" s="63"/>
      <c r="U1017" s="18"/>
      <c r="V1017" s="382"/>
      <c r="W1017" s="354"/>
      <c r="X1017" s="55"/>
      <c r="Y1017" s="236"/>
      <c r="Z1017" s="236"/>
      <c r="AA1017" s="39"/>
    </row>
    <row r="1018" spans="1:33" s="56" customFormat="1">
      <c r="A1018" s="179" t="s">
        <v>1988</v>
      </c>
      <c r="B1018" s="18" t="s">
        <v>45</v>
      </c>
      <c r="C1018" s="55" t="s">
        <v>2453</v>
      </c>
      <c r="D1018" s="68" t="s">
        <v>104</v>
      </c>
      <c r="E1018" s="19">
        <v>4</v>
      </c>
      <c r="F1018" s="66"/>
      <c r="G1018" s="67">
        <v>0</v>
      </c>
      <c r="H1018" s="68"/>
      <c r="I1018" s="19"/>
      <c r="J1018" s="68"/>
      <c r="K1018" s="19"/>
      <c r="L1018" s="68"/>
      <c r="M1018" s="55"/>
      <c r="N1018" s="18">
        <v>5</v>
      </c>
      <c r="O1018" s="69" t="s">
        <v>123</v>
      </c>
      <c r="P1018" s="87"/>
      <c r="Q1018" s="85"/>
      <c r="R1018" s="83">
        <v>36</v>
      </c>
      <c r="S1018" s="18"/>
      <c r="T1018" s="63">
        <v>86</v>
      </c>
      <c r="U1018" s="224">
        <v>22</v>
      </c>
      <c r="V1018" s="382">
        <v>34675</v>
      </c>
      <c r="W1018" s="355" t="s">
        <v>2833</v>
      </c>
      <c r="X1018" s="55"/>
      <c r="Y1018" s="38"/>
      <c r="Z1018" s="38"/>
      <c r="AA1018" s="178"/>
    </row>
    <row r="1019" spans="1:33" s="56" customFormat="1">
      <c r="A1019" s="19" t="s">
        <v>1988</v>
      </c>
      <c r="B1019" s="55" t="s">
        <v>57</v>
      </c>
      <c r="C1019" s="55" t="s">
        <v>632</v>
      </c>
      <c r="D1019" s="68" t="s">
        <v>104</v>
      </c>
      <c r="E1019" s="19">
        <v>6</v>
      </c>
      <c r="F1019" s="66"/>
      <c r="G1019" s="67">
        <v>0</v>
      </c>
      <c r="H1019" s="68" t="s">
        <v>1762</v>
      </c>
      <c r="I1019" s="18">
        <v>4</v>
      </c>
      <c r="J1019" s="68"/>
      <c r="K1019" s="19"/>
      <c r="L1019" s="68"/>
      <c r="M1019" s="55"/>
      <c r="N1019" s="18">
        <v>5</v>
      </c>
      <c r="O1019" s="69" t="s">
        <v>1999</v>
      </c>
      <c r="P1019" s="87"/>
      <c r="Q1019" s="85"/>
      <c r="R1019" s="83">
        <v>8</v>
      </c>
      <c r="S1019" s="18"/>
      <c r="T1019" s="63"/>
      <c r="U1019" s="18"/>
      <c r="V1019" s="382"/>
      <c r="W1019" s="354"/>
      <c r="X1019" s="55"/>
      <c r="Y1019" s="236"/>
      <c r="Z1019" s="236"/>
      <c r="AA1019" s="39"/>
    </row>
    <row r="1020" spans="1:33" s="56" customFormat="1">
      <c r="A1020" s="19" t="s">
        <v>1988</v>
      </c>
      <c r="B1020" s="55" t="s">
        <v>197</v>
      </c>
      <c r="C1020" s="55" t="s">
        <v>1283</v>
      </c>
      <c r="D1020" s="68" t="s">
        <v>1759</v>
      </c>
      <c r="E1020" s="19">
        <v>6</v>
      </c>
      <c r="F1020" s="66"/>
      <c r="G1020" s="67">
        <v>5</v>
      </c>
      <c r="H1020" s="68"/>
      <c r="I1020" s="19"/>
      <c r="J1020" s="68"/>
      <c r="K1020" s="19"/>
      <c r="L1020" s="68"/>
      <c r="M1020" s="55"/>
      <c r="N1020" s="18">
        <v>6</v>
      </c>
      <c r="O1020" s="69"/>
      <c r="P1020" s="87"/>
      <c r="Q1020" s="85"/>
      <c r="R1020" s="83"/>
      <c r="S1020" s="18"/>
      <c r="T1020" s="63"/>
      <c r="U1020" s="18"/>
      <c r="V1020" s="382"/>
      <c r="W1020" s="354"/>
      <c r="X1020" s="55"/>
      <c r="Y1020" s="236"/>
      <c r="Z1020" s="236"/>
      <c r="AA1020" s="39"/>
    </row>
    <row r="1021" spans="1:33" s="56" customFormat="1">
      <c r="A1021" s="19" t="s">
        <v>1988</v>
      </c>
      <c r="B1021" s="55" t="s">
        <v>28</v>
      </c>
      <c r="C1021" s="55" t="s">
        <v>604</v>
      </c>
      <c r="D1021" s="68" t="s">
        <v>1756</v>
      </c>
      <c r="E1021" s="19">
        <v>4</v>
      </c>
      <c r="F1021" s="66"/>
      <c r="G1021" s="67">
        <v>5</v>
      </c>
      <c r="H1021" s="68" t="s">
        <v>1759</v>
      </c>
      <c r="I1021" s="19">
        <v>0</v>
      </c>
      <c r="J1021" s="68" t="s">
        <v>104</v>
      </c>
      <c r="K1021" s="19">
        <v>4</v>
      </c>
      <c r="L1021" s="68"/>
      <c r="M1021" s="55"/>
      <c r="N1021" s="18">
        <v>7</v>
      </c>
      <c r="O1021" s="69">
        <v>0</v>
      </c>
      <c r="P1021" s="87"/>
      <c r="Q1021" s="85"/>
      <c r="R1021" s="83">
        <v>0</v>
      </c>
      <c r="S1021" s="18"/>
      <c r="T1021" s="63"/>
      <c r="U1021" s="18"/>
      <c r="V1021" s="382"/>
      <c r="W1021" s="354"/>
      <c r="X1021" s="55"/>
      <c r="Y1021" s="38"/>
      <c r="Z1021" s="38"/>
      <c r="AA1021" s="178"/>
    </row>
    <row r="1022" spans="1:33" s="56" customFormat="1">
      <c r="A1022" s="19" t="s">
        <v>1988</v>
      </c>
      <c r="B1022" s="55" t="s">
        <v>32</v>
      </c>
      <c r="C1022" s="55" t="s">
        <v>1296</v>
      </c>
      <c r="D1022" s="68" t="s">
        <v>1756</v>
      </c>
      <c r="E1022" s="19">
        <v>5</v>
      </c>
      <c r="F1022" s="66"/>
      <c r="G1022" s="67">
        <v>7</v>
      </c>
      <c r="H1022" s="68"/>
      <c r="I1022" s="19"/>
      <c r="J1022" s="68"/>
      <c r="K1022" s="19"/>
      <c r="L1022" s="68"/>
      <c r="M1022" s="55"/>
      <c r="N1022" s="18">
        <v>7</v>
      </c>
      <c r="O1022" s="69"/>
      <c r="P1022" s="87"/>
      <c r="Q1022" s="85"/>
      <c r="R1022" s="83"/>
      <c r="S1022" s="18"/>
      <c r="T1022" s="63"/>
      <c r="U1022" s="18"/>
      <c r="V1022" s="382"/>
      <c r="W1022" s="354"/>
      <c r="X1022" s="55"/>
      <c r="Y1022" s="236"/>
      <c r="Z1022" s="236"/>
      <c r="AA1022" s="39"/>
    </row>
    <row r="1023" spans="1:33" s="56" customFormat="1">
      <c r="A1023" s="19" t="s">
        <v>1988</v>
      </c>
      <c r="B1023" s="55" t="s">
        <v>24</v>
      </c>
      <c r="C1023" s="55" t="s">
        <v>1017</v>
      </c>
      <c r="D1023" s="68" t="s">
        <v>1766</v>
      </c>
      <c r="E1023" s="19">
        <v>4</v>
      </c>
      <c r="F1023" s="66"/>
      <c r="G1023" s="67">
        <v>7</v>
      </c>
      <c r="H1023" s="68"/>
      <c r="I1023" s="19"/>
      <c r="J1023" s="68"/>
      <c r="K1023" s="19"/>
      <c r="L1023" s="68"/>
      <c r="M1023" s="55"/>
      <c r="N1023" s="18">
        <v>7</v>
      </c>
      <c r="O1023" s="69"/>
      <c r="P1023" s="87"/>
      <c r="Q1023" s="85"/>
      <c r="R1023" s="83"/>
      <c r="S1023" s="18"/>
      <c r="T1023" s="63"/>
      <c r="U1023" s="18"/>
      <c r="V1023" s="382"/>
      <c r="W1023" s="354"/>
      <c r="Y1023" s="236"/>
      <c r="Z1023" s="236"/>
      <c r="AA1023" s="39"/>
    </row>
    <row r="1024" spans="1:33" s="56" customFormat="1">
      <c r="A1024" s="19" t="s">
        <v>1988</v>
      </c>
      <c r="B1024" s="55" t="s">
        <v>35</v>
      </c>
      <c r="C1024" s="55" t="s">
        <v>1569</v>
      </c>
      <c r="D1024" s="68" t="s">
        <v>1781</v>
      </c>
      <c r="E1024" s="19">
        <v>0</v>
      </c>
      <c r="F1024" s="66"/>
      <c r="G1024" s="67">
        <v>0</v>
      </c>
      <c r="H1024" s="68" t="s">
        <v>1759</v>
      </c>
      <c r="I1024" s="19">
        <v>4</v>
      </c>
      <c r="J1024" s="68"/>
      <c r="K1024" s="19"/>
      <c r="L1024" s="68"/>
      <c r="M1024" s="55"/>
      <c r="N1024" s="18">
        <v>7</v>
      </c>
      <c r="O1024" s="69"/>
      <c r="P1024" s="87"/>
      <c r="Q1024" s="85"/>
      <c r="R1024" s="83"/>
      <c r="S1024" s="18"/>
      <c r="T1024" s="63"/>
      <c r="U1024" s="18"/>
      <c r="V1024" s="382"/>
      <c r="W1024" s="354"/>
      <c r="Y1024" s="236"/>
      <c r="Z1024" s="236"/>
      <c r="AA1024" s="39"/>
    </row>
    <row r="1025" spans="1:33" s="56" customFormat="1">
      <c r="A1025" s="179" t="s">
        <v>1988</v>
      </c>
      <c r="B1025" s="18" t="s">
        <v>47</v>
      </c>
      <c r="C1025" s="55" t="s">
        <v>1327</v>
      </c>
      <c r="D1025" s="68" t="s">
        <v>1774</v>
      </c>
      <c r="E1025" s="19">
        <v>4</v>
      </c>
      <c r="F1025" s="66"/>
      <c r="G1025" s="67">
        <v>4</v>
      </c>
      <c r="H1025" s="68"/>
      <c r="I1025" s="19"/>
      <c r="J1025" s="68"/>
      <c r="K1025" s="19"/>
      <c r="L1025" s="68"/>
      <c r="M1025" s="55"/>
      <c r="N1025" s="18">
        <v>8</v>
      </c>
      <c r="O1025" s="69"/>
      <c r="P1025" s="87"/>
      <c r="Q1025" s="85"/>
      <c r="R1025" s="83"/>
      <c r="S1025" s="18"/>
      <c r="T1025" s="63"/>
      <c r="U1025" s="236"/>
      <c r="V1025" s="383"/>
      <c r="W1025" s="236" t="s">
        <v>2919</v>
      </c>
      <c r="X1025" s="55"/>
      <c r="Y1025" s="236"/>
      <c r="Z1025" s="236"/>
      <c r="AA1025" s="39"/>
    </row>
    <row r="1026" spans="1:33" s="56" customFormat="1">
      <c r="A1026" s="19" t="s">
        <v>1988</v>
      </c>
      <c r="B1026" s="55" t="s">
        <v>24</v>
      </c>
      <c r="C1026" s="55" t="s">
        <v>1061</v>
      </c>
      <c r="D1026" s="68" t="s">
        <v>1784</v>
      </c>
      <c r="E1026" s="19">
        <v>4</v>
      </c>
      <c r="F1026" s="66"/>
      <c r="G1026" s="67">
        <v>4</v>
      </c>
      <c r="H1026" s="68"/>
      <c r="I1026" s="19"/>
      <c r="J1026" s="68"/>
      <c r="K1026" s="19"/>
      <c r="L1026" s="68"/>
      <c r="M1026" s="55"/>
      <c r="N1026" s="18">
        <v>8</v>
      </c>
      <c r="O1026" s="69"/>
      <c r="P1026" s="87"/>
      <c r="Q1026" s="85"/>
      <c r="R1026" s="83"/>
      <c r="S1026" s="18"/>
      <c r="T1026" s="63"/>
      <c r="U1026" s="18"/>
      <c r="V1026" s="382"/>
      <c r="W1026" s="354"/>
      <c r="X1026" s="55"/>
      <c r="Y1026" s="236"/>
      <c r="Z1026" s="236"/>
      <c r="AA1026" s="39"/>
    </row>
    <row r="1027" spans="1:33" s="56" customFormat="1">
      <c r="A1027" s="179" t="s">
        <v>1988</v>
      </c>
      <c r="B1027" s="18" t="s">
        <v>221</v>
      </c>
      <c r="C1027" s="55" t="s">
        <v>801</v>
      </c>
      <c r="D1027" s="68" t="s">
        <v>1784</v>
      </c>
      <c r="E1027" s="19">
        <v>4</v>
      </c>
      <c r="F1027" s="66"/>
      <c r="G1027" s="67">
        <v>3</v>
      </c>
      <c r="H1027" s="68"/>
      <c r="I1027" s="19"/>
      <c r="J1027" s="68"/>
      <c r="K1027" s="19"/>
      <c r="L1027" s="68"/>
      <c r="M1027" s="55"/>
      <c r="N1027" s="18">
        <v>8</v>
      </c>
      <c r="O1027" s="69"/>
      <c r="P1027" s="87"/>
      <c r="Q1027" s="85"/>
      <c r="R1027" s="83"/>
      <c r="S1027" s="18"/>
      <c r="T1027" s="236"/>
      <c r="U1027" s="236"/>
      <c r="V1027" s="385"/>
      <c r="W1027" s="38" t="s">
        <v>2948</v>
      </c>
      <c r="X1027" s="55"/>
      <c r="Y1027" s="236"/>
      <c r="Z1027" s="236"/>
      <c r="AA1027" s="39"/>
    </row>
    <row r="1028" spans="1:33" s="56" customFormat="1">
      <c r="A1028" s="19" t="s">
        <v>1988</v>
      </c>
      <c r="B1028" s="56" t="s">
        <v>101</v>
      </c>
      <c r="C1028" s="56" t="s">
        <v>837</v>
      </c>
      <c r="D1028" s="57" t="s">
        <v>1796</v>
      </c>
      <c r="E1028" s="58">
        <v>5</v>
      </c>
      <c r="F1028" s="59"/>
      <c r="G1028" s="60">
        <v>8</v>
      </c>
      <c r="H1028" s="61"/>
      <c r="I1028" s="62"/>
      <c r="J1028" s="61"/>
      <c r="K1028" s="63"/>
      <c r="L1028" s="61"/>
      <c r="M1028" s="63"/>
      <c r="N1028" s="63">
        <v>9</v>
      </c>
      <c r="O1028" s="64"/>
      <c r="P1028" s="88"/>
      <c r="Q1028" s="86"/>
      <c r="R1028" s="84"/>
      <c r="S1028" s="63"/>
      <c r="T1028" s="63"/>
      <c r="U1028" s="63"/>
      <c r="V1028" s="382"/>
      <c r="W1028" s="354"/>
      <c r="Y1028" s="38"/>
      <c r="Z1028" s="38"/>
      <c r="AA1028" s="178"/>
    </row>
    <row r="1029" spans="1:33" s="56" customFormat="1">
      <c r="A1029" s="19" t="s">
        <v>1988</v>
      </c>
      <c r="B1029" s="56" t="s">
        <v>129</v>
      </c>
      <c r="C1029" s="56" t="s">
        <v>473</v>
      </c>
      <c r="D1029" s="57" t="s">
        <v>1796</v>
      </c>
      <c r="E1029" s="58">
        <v>4</v>
      </c>
      <c r="F1029" s="59"/>
      <c r="G1029" s="60">
        <v>0</v>
      </c>
      <c r="H1029" s="61"/>
      <c r="I1029" s="62"/>
      <c r="J1029" s="61"/>
      <c r="K1029" s="63"/>
      <c r="L1029" s="61"/>
      <c r="M1029" s="63"/>
      <c r="N1029" s="63">
        <v>9</v>
      </c>
      <c r="O1029" s="64"/>
      <c r="P1029" s="88"/>
      <c r="Q1029" s="86"/>
      <c r="R1029" s="84"/>
      <c r="S1029" s="63"/>
      <c r="T1029" s="63"/>
      <c r="U1029" s="63"/>
      <c r="V1029" s="382"/>
      <c r="W1029" s="354" t="s">
        <v>2611</v>
      </c>
      <c r="X1029" s="55"/>
      <c r="Y1029" s="38"/>
      <c r="Z1029" s="38"/>
      <c r="AA1029" s="178"/>
      <c r="AB1029" s="55"/>
      <c r="AC1029" s="55"/>
      <c r="AD1029" s="55"/>
      <c r="AE1029" s="55"/>
      <c r="AF1029" s="55"/>
      <c r="AG1029" s="55"/>
    </row>
    <row r="1030" spans="1:33" s="56" customFormat="1">
      <c r="A1030" s="179" t="s">
        <v>1988</v>
      </c>
      <c r="B1030" s="19" t="s">
        <v>47</v>
      </c>
      <c r="C1030" s="55" t="s">
        <v>2489</v>
      </c>
      <c r="D1030" s="57" t="s">
        <v>1830</v>
      </c>
      <c r="E1030" s="58">
        <v>0</v>
      </c>
      <c r="F1030" s="59"/>
      <c r="G1030" s="60">
        <v>3</v>
      </c>
      <c r="H1030" s="61"/>
      <c r="I1030" s="62"/>
      <c r="J1030" s="61"/>
      <c r="K1030" s="63"/>
      <c r="L1030" s="61"/>
      <c r="M1030" s="63"/>
      <c r="N1030" s="63">
        <v>9</v>
      </c>
      <c r="O1030" s="64"/>
      <c r="P1030" s="88"/>
      <c r="Q1030" s="86"/>
      <c r="R1030" s="84"/>
      <c r="S1030" s="63"/>
      <c r="T1030" s="63"/>
      <c r="U1030" s="224">
        <v>22</v>
      </c>
      <c r="V1030" s="385"/>
      <c r="W1030" s="38" t="s">
        <v>2952</v>
      </c>
      <c r="Y1030" s="236"/>
      <c r="Z1030" s="236"/>
      <c r="AA1030" s="39"/>
      <c r="AB1030" s="236"/>
      <c r="AC1030" s="236"/>
      <c r="AD1030" s="236"/>
      <c r="AE1030" s="236"/>
      <c r="AF1030" s="236"/>
      <c r="AG1030" s="236"/>
    </row>
    <row r="1031" spans="1:33" s="56" customFormat="1">
      <c r="A1031" s="178" t="s">
        <v>1988</v>
      </c>
      <c r="B1031" s="19" t="s">
        <v>101</v>
      </c>
      <c r="C1031" s="55" t="s">
        <v>2492</v>
      </c>
      <c r="D1031" s="57" t="s">
        <v>1830</v>
      </c>
      <c r="E1031" s="58">
        <v>0</v>
      </c>
      <c r="F1031" s="59"/>
      <c r="G1031" s="60">
        <v>2</v>
      </c>
      <c r="H1031" s="61"/>
      <c r="I1031" s="62"/>
      <c r="J1031" s="61"/>
      <c r="K1031" s="63"/>
      <c r="L1031" s="61"/>
      <c r="M1031" s="63"/>
      <c r="N1031" s="63">
        <v>9</v>
      </c>
      <c r="O1031" s="64"/>
      <c r="P1031" s="88"/>
      <c r="Q1031" s="86"/>
      <c r="R1031" s="84"/>
      <c r="S1031" s="63"/>
      <c r="T1031" s="63"/>
      <c r="U1031" s="224">
        <v>22</v>
      </c>
      <c r="V1031" s="385"/>
      <c r="W1031" s="38" t="s">
        <v>2953</v>
      </c>
      <c r="Y1031" s="38"/>
      <c r="Z1031" s="38"/>
      <c r="AA1031" s="178"/>
    </row>
    <row r="1032" spans="1:33" s="56" customFormat="1">
      <c r="A1032" s="19" t="s">
        <v>1988</v>
      </c>
      <c r="B1032" s="56" t="s">
        <v>57</v>
      </c>
      <c r="C1032" s="56" t="s">
        <v>858</v>
      </c>
      <c r="D1032" s="57" t="s">
        <v>1760</v>
      </c>
      <c r="E1032" s="58">
        <v>5</v>
      </c>
      <c r="F1032" s="59"/>
      <c r="G1032" s="60">
        <v>5</v>
      </c>
      <c r="H1032" s="61"/>
      <c r="I1032" s="62"/>
      <c r="J1032" s="61"/>
      <c r="K1032" s="63"/>
      <c r="L1032" s="61"/>
      <c r="M1032" s="63"/>
      <c r="N1032" s="63">
        <v>10</v>
      </c>
      <c r="O1032" s="64"/>
      <c r="P1032" s="88"/>
      <c r="Q1032" s="86"/>
      <c r="R1032" s="84"/>
      <c r="S1032" s="63"/>
      <c r="T1032" s="63"/>
      <c r="U1032" s="63"/>
      <c r="V1032" s="382"/>
      <c r="W1032" s="354"/>
      <c r="Y1032" s="38"/>
      <c r="Z1032" s="38"/>
      <c r="AA1032" s="178"/>
    </row>
    <row r="1033" spans="1:33" s="56" customFormat="1">
      <c r="A1033" s="178" t="s">
        <v>1988</v>
      </c>
      <c r="B1033" s="19" t="s">
        <v>28</v>
      </c>
      <c r="C1033" s="55" t="s">
        <v>2510</v>
      </c>
      <c r="D1033" s="57" t="s">
        <v>1802</v>
      </c>
      <c r="E1033" s="58">
        <v>5</v>
      </c>
      <c r="F1033" s="59"/>
      <c r="G1033" s="60">
        <v>2</v>
      </c>
      <c r="H1033" s="61"/>
      <c r="I1033" s="62"/>
      <c r="J1033" s="61"/>
      <c r="K1033" s="63"/>
      <c r="L1033" s="61"/>
      <c r="M1033" s="63"/>
      <c r="N1033" s="63">
        <v>10</v>
      </c>
      <c r="O1033" s="64"/>
      <c r="P1033" s="88"/>
      <c r="Q1033" s="86"/>
      <c r="R1033" s="84"/>
      <c r="S1033" s="63"/>
      <c r="T1033" s="63">
        <v>95</v>
      </c>
      <c r="U1033" s="224">
        <v>23</v>
      </c>
      <c r="V1033" s="382">
        <v>34518</v>
      </c>
      <c r="W1033" s="355" t="s">
        <v>2821</v>
      </c>
      <c r="X1033" s="55"/>
      <c r="Y1033" s="236"/>
      <c r="Z1033" s="236"/>
      <c r="AA1033" s="39"/>
    </row>
    <row r="1034" spans="1:33" s="56" customFormat="1">
      <c r="A1034" s="19" t="s">
        <v>1988</v>
      </c>
      <c r="B1034" s="56" t="s">
        <v>161</v>
      </c>
      <c r="C1034" s="56" t="s">
        <v>593</v>
      </c>
      <c r="D1034" s="57" t="s">
        <v>1760</v>
      </c>
      <c r="E1034" s="58">
        <v>4</v>
      </c>
      <c r="F1034" s="59"/>
      <c r="G1034" s="60">
        <v>1</v>
      </c>
      <c r="H1034" s="61"/>
      <c r="I1034" s="62"/>
      <c r="J1034" s="61"/>
      <c r="K1034" s="63"/>
      <c r="L1034" s="61"/>
      <c r="M1034" s="63"/>
      <c r="N1034" s="63">
        <v>10</v>
      </c>
      <c r="O1034" s="64"/>
      <c r="P1034" s="88"/>
      <c r="Q1034" s="86"/>
      <c r="R1034" s="84"/>
      <c r="S1034" s="63"/>
      <c r="T1034" s="63"/>
      <c r="U1034" s="63"/>
      <c r="V1034" s="382"/>
      <c r="W1034" s="354"/>
      <c r="X1034" s="55"/>
      <c r="Y1034" s="236"/>
      <c r="Z1034" s="236"/>
      <c r="AA1034" s="39"/>
    </row>
    <row r="1035" spans="1:33" s="56" customFormat="1">
      <c r="A1035" s="178" t="s">
        <v>1988</v>
      </c>
      <c r="B1035" s="19" t="s">
        <v>101</v>
      </c>
      <c r="C1035" s="55" t="s">
        <v>2513</v>
      </c>
      <c r="D1035" s="57" t="s">
        <v>1760</v>
      </c>
      <c r="E1035" s="58">
        <v>0</v>
      </c>
      <c r="F1035" s="59"/>
      <c r="G1035" s="60">
        <v>9</v>
      </c>
      <c r="H1035" s="61"/>
      <c r="I1035" s="62"/>
      <c r="J1035" s="61"/>
      <c r="K1035" s="63"/>
      <c r="L1035" s="61"/>
      <c r="M1035" s="63"/>
      <c r="N1035" s="63">
        <v>10</v>
      </c>
      <c r="O1035" s="64"/>
      <c r="P1035" s="88"/>
      <c r="Q1035" s="86"/>
      <c r="R1035" s="84"/>
      <c r="S1035" s="63"/>
      <c r="T1035" s="63"/>
      <c r="U1035" s="224">
        <v>21</v>
      </c>
      <c r="V1035" s="385"/>
      <c r="W1035" s="38" t="s">
        <v>2947</v>
      </c>
      <c r="X1035" s="55"/>
      <c r="Y1035" s="38"/>
      <c r="Z1035" s="38"/>
      <c r="AA1035" s="178"/>
    </row>
    <row r="1036" spans="1:33" s="56" customFormat="1">
      <c r="A1036" s="19" t="s">
        <v>1988</v>
      </c>
      <c r="B1036" s="56" t="s">
        <v>28</v>
      </c>
      <c r="C1036" s="56" t="s">
        <v>786</v>
      </c>
      <c r="D1036" s="57" t="s">
        <v>1764</v>
      </c>
      <c r="E1036" s="58">
        <v>0</v>
      </c>
      <c r="F1036" s="59"/>
      <c r="G1036" s="60">
        <v>1</v>
      </c>
      <c r="H1036" s="61"/>
      <c r="I1036" s="62"/>
      <c r="J1036" s="61"/>
      <c r="K1036" s="63"/>
      <c r="L1036" s="61"/>
      <c r="M1036" s="63"/>
      <c r="N1036" s="63">
        <v>10</v>
      </c>
      <c r="O1036" s="64"/>
      <c r="P1036" s="88"/>
      <c r="Q1036" s="86"/>
      <c r="R1036" s="84"/>
      <c r="S1036" s="63"/>
      <c r="T1036" s="63"/>
      <c r="U1036" s="63"/>
      <c r="V1036" s="382"/>
      <c r="W1036" s="354"/>
      <c r="X1036" s="55"/>
      <c r="Y1036" s="236"/>
      <c r="Z1036" s="236"/>
      <c r="AA1036" s="39"/>
    </row>
    <row r="1037" spans="1:33" s="56" customFormat="1">
      <c r="A1037" s="19" t="s">
        <v>1988</v>
      </c>
      <c r="B1037" s="56" t="s">
        <v>101</v>
      </c>
      <c r="C1037" s="56" t="s">
        <v>1282</v>
      </c>
      <c r="D1037" s="68" t="s">
        <v>65</v>
      </c>
      <c r="E1037" s="58">
        <v>6</v>
      </c>
      <c r="F1037" s="59">
        <v>5</v>
      </c>
      <c r="G1037" s="60">
        <v>4</v>
      </c>
      <c r="H1037" s="61"/>
      <c r="I1037" s="62"/>
      <c r="J1037" s="61"/>
      <c r="K1037" s="63"/>
      <c r="L1037" s="61"/>
      <c r="M1037" s="63"/>
      <c r="N1037" s="63">
        <v>11</v>
      </c>
      <c r="O1037" s="64"/>
      <c r="P1037" s="88"/>
      <c r="Q1037" s="86"/>
      <c r="R1037" s="84"/>
      <c r="S1037" s="63"/>
      <c r="T1037" s="63"/>
      <c r="U1037" s="63"/>
      <c r="V1037" s="382"/>
      <c r="W1037" s="354"/>
      <c r="Y1037" s="236"/>
      <c r="Z1037" s="236"/>
      <c r="AA1037" s="39"/>
    </row>
    <row r="1038" spans="1:33" s="56" customFormat="1">
      <c r="A1038" s="19" t="s">
        <v>1988</v>
      </c>
      <c r="B1038" s="56" t="s">
        <v>12</v>
      </c>
      <c r="C1038" s="56" t="s">
        <v>1701</v>
      </c>
      <c r="D1038" s="68" t="s">
        <v>203</v>
      </c>
      <c r="E1038" s="58">
        <v>4</v>
      </c>
      <c r="F1038" s="59">
        <v>5</v>
      </c>
      <c r="G1038" s="60">
        <v>3</v>
      </c>
      <c r="H1038" s="61"/>
      <c r="I1038" s="62"/>
      <c r="J1038" s="61"/>
      <c r="K1038" s="63"/>
      <c r="L1038" s="61"/>
      <c r="M1038" s="63"/>
      <c r="N1038" s="63">
        <v>11</v>
      </c>
      <c r="O1038" s="64"/>
      <c r="P1038" s="88"/>
      <c r="Q1038" s="86"/>
      <c r="R1038" s="84"/>
      <c r="S1038" s="63"/>
      <c r="T1038" s="63"/>
      <c r="U1038" s="63"/>
      <c r="V1038" s="382"/>
      <c r="W1038" s="354"/>
      <c r="X1038" s="55"/>
      <c r="Y1038" s="236"/>
      <c r="Z1038" s="236"/>
      <c r="AA1038" s="39"/>
    </row>
    <row r="1039" spans="1:33" s="56" customFormat="1">
      <c r="A1039" s="19" t="s">
        <v>1988</v>
      </c>
      <c r="B1039" s="31" t="s">
        <v>79</v>
      </c>
      <c r="C1039" t="s">
        <v>951</v>
      </c>
      <c r="D1039" s="68" t="s">
        <v>203</v>
      </c>
      <c r="E1039" s="19">
        <v>0</v>
      </c>
      <c r="F1039" s="66">
        <v>6</v>
      </c>
      <c r="G1039" s="67">
        <v>6</v>
      </c>
      <c r="H1039" s="68"/>
      <c r="I1039" s="19"/>
      <c r="J1039" s="68"/>
      <c r="K1039" s="19"/>
      <c r="L1039" s="68"/>
      <c r="M1039" s="55"/>
      <c r="N1039" s="18">
        <v>11</v>
      </c>
      <c r="O1039" s="69"/>
      <c r="P1039" s="87"/>
      <c r="Q1039" s="85"/>
      <c r="R1039" s="83"/>
      <c r="T1039" s="75"/>
      <c r="U1039" s="19"/>
      <c r="V1039" s="384"/>
      <c r="W1039" s="256"/>
      <c r="X1039" s="55"/>
      <c r="Y1039" s="236"/>
      <c r="Z1039" s="236"/>
      <c r="AA1039" s="39"/>
      <c r="AB1039" s="55"/>
      <c r="AC1039" s="55"/>
      <c r="AD1039" s="55"/>
      <c r="AE1039" s="55"/>
      <c r="AF1039" s="55"/>
      <c r="AG1039" s="55"/>
    </row>
    <row r="1040" spans="1:33" s="56" customFormat="1">
      <c r="A1040" s="19" t="s">
        <v>1988</v>
      </c>
      <c r="B1040" s="56" t="s">
        <v>142</v>
      </c>
      <c r="C1040" s="56" t="s">
        <v>305</v>
      </c>
      <c r="D1040" s="68" t="s">
        <v>181</v>
      </c>
      <c r="E1040" s="58">
        <v>5</v>
      </c>
      <c r="F1040" s="59">
        <v>6</v>
      </c>
      <c r="G1040" s="60">
        <v>4</v>
      </c>
      <c r="H1040" s="61"/>
      <c r="I1040" s="62"/>
      <c r="J1040" s="61"/>
      <c r="K1040" s="63"/>
      <c r="L1040" s="61"/>
      <c r="M1040" s="63"/>
      <c r="N1040" s="63">
        <v>12</v>
      </c>
      <c r="O1040" s="64"/>
      <c r="P1040" s="88"/>
      <c r="Q1040" s="86"/>
      <c r="R1040" s="84"/>
      <c r="S1040" s="63"/>
      <c r="T1040" s="63"/>
      <c r="U1040" s="63"/>
      <c r="V1040" s="382"/>
      <c r="W1040" s="354"/>
      <c r="X1040" s="55"/>
      <c r="Y1040" s="236"/>
      <c r="Z1040" s="236"/>
      <c r="AA1040" s="39"/>
    </row>
    <row r="1041" spans="1:33" s="56" customFormat="1">
      <c r="A1041" s="19" t="s">
        <v>1988</v>
      </c>
      <c r="B1041" s="56" t="s">
        <v>21</v>
      </c>
      <c r="C1041" s="56" t="s">
        <v>1125</v>
      </c>
      <c r="D1041" s="57" t="s">
        <v>178</v>
      </c>
      <c r="E1041" s="58">
        <v>4</v>
      </c>
      <c r="F1041" s="59">
        <v>5</v>
      </c>
      <c r="G1041" s="60">
        <v>11</v>
      </c>
      <c r="H1041" s="61"/>
      <c r="I1041" s="62"/>
      <c r="J1041" s="61"/>
      <c r="K1041" s="63"/>
      <c r="L1041" s="61"/>
      <c r="M1041" s="63"/>
      <c r="N1041" s="63">
        <v>12</v>
      </c>
      <c r="O1041" s="64"/>
      <c r="P1041" s="88"/>
      <c r="Q1041" s="86"/>
      <c r="R1041" s="84"/>
      <c r="S1041" s="63"/>
      <c r="T1041" s="63"/>
      <c r="U1041" s="63"/>
      <c r="V1041" s="382"/>
      <c r="W1041" s="354"/>
      <c r="X1041" s="55"/>
      <c r="Y1041" s="236"/>
      <c r="Z1041" s="236"/>
      <c r="AA1041" s="39"/>
    </row>
    <row r="1042" spans="1:33" s="56" customFormat="1">
      <c r="A1042" s="19" t="s">
        <v>1988</v>
      </c>
      <c r="B1042" s="56" t="s">
        <v>137</v>
      </c>
      <c r="C1042" s="56" t="s">
        <v>1029</v>
      </c>
      <c r="D1042" s="68" t="s">
        <v>25</v>
      </c>
      <c r="E1042" s="58">
        <v>0</v>
      </c>
      <c r="F1042" s="59">
        <v>0</v>
      </c>
      <c r="G1042" s="60">
        <v>6</v>
      </c>
      <c r="H1042" s="61"/>
      <c r="I1042" s="62"/>
      <c r="J1042" s="61"/>
      <c r="K1042" s="63"/>
      <c r="L1042" s="61"/>
      <c r="M1042" s="63"/>
      <c r="N1042" s="63">
        <v>12</v>
      </c>
      <c r="O1042" s="64"/>
      <c r="P1042" s="88"/>
      <c r="Q1042" s="86"/>
      <c r="R1042" s="84"/>
      <c r="S1042" s="63"/>
      <c r="T1042" s="63"/>
      <c r="U1042" s="63"/>
      <c r="V1042" s="382"/>
      <c r="W1042" s="354"/>
      <c r="X1042" s="55"/>
      <c r="Y1042" s="236"/>
      <c r="Z1042" s="236"/>
      <c r="AA1042" s="39"/>
    </row>
    <row r="1043" spans="1:33" s="56" customFormat="1">
      <c r="A1043" s="19" t="s">
        <v>1988</v>
      </c>
      <c r="B1043" s="56" t="s">
        <v>82</v>
      </c>
      <c r="C1043" s="56" t="s">
        <v>93</v>
      </c>
      <c r="D1043" s="68" t="s">
        <v>18</v>
      </c>
      <c r="E1043" s="58">
        <v>5</v>
      </c>
      <c r="F1043" s="59">
        <v>4</v>
      </c>
      <c r="G1043" s="60"/>
      <c r="H1043" s="61"/>
      <c r="I1043" s="62"/>
      <c r="J1043" s="61"/>
      <c r="K1043" s="63"/>
      <c r="L1043" s="61"/>
      <c r="M1043" s="63"/>
      <c r="N1043" s="63">
        <v>14</v>
      </c>
      <c r="O1043" s="64"/>
      <c r="P1043" s="88"/>
      <c r="Q1043" s="86"/>
      <c r="R1043" s="84"/>
      <c r="S1043" s="63"/>
      <c r="T1043" s="63"/>
      <c r="U1043" s="63"/>
      <c r="V1043" s="382"/>
      <c r="W1043" s="354"/>
      <c r="X1043" s="55"/>
      <c r="Y1043" s="236"/>
      <c r="Z1043" s="236"/>
      <c r="AA1043" s="39"/>
    </row>
    <row r="1044" spans="1:33" s="56" customFormat="1">
      <c r="A1044" s="19" t="s">
        <v>1988</v>
      </c>
      <c r="B1044" s="56" t="s">
        <v>127</v>
      </c>
      <c r="C1044" s="56" t="s">
        <v>1301</v>
      </c>
      <c r="D1044" s="68" t="s">
        <v>18</v>
      </c>
      <c r="E1044" s="58">
        <v>5</v>
      </c>
      <c r="F1044" s="59">
        <v>5</v>
      </c>
      <c r="G1044" s="60"/>
      <c r="H1044" s="61"/>
      <c r="I1044" s="62"/>
      <c r="J1044" s="61"/>
      <c r="K1044" s="63"/>
      <c r="L1044" s="61"/>
      <c r="M1044" s="63"/>
      <c r="N1044" s="63">
        <v>14</v>
      </c>
      <c r="O1044" s="64"/>
      <c r="P1044" s="88"/>
      <c r="Q1044" s="86"/>
      <c r="R1044" s="84"/>
      <c r="S1044" s="63"/>
      <c r="T1044" s="63"/>
      <c r="U1044" s="63"/>
      <c r="V1044" s="382"/>
      <c r="W1044" s="354"/>
      <c r="X1044" s="55"/>
      <c r="Y1044" s="236"/>
      <c r="Z1044" s="236"/>
      <c r="AA1044" s="39"/>
    </row>
    <row r="1045" spans="1:33" s="56" customFormat="1">
      <c r="A1045" s="19" t="s">
        <v>1988</v>
      </c>
      <c r="B1045" s="56" t="s">
        <v>137</v>
      </c>
      <c r="C1045" s="56" t="s">
        <v>219</v>
      </c>
      <c r="D1045" s="68" t="s">
        <v>42</v>
      </c>
      <c r="E1045" s="58">
        <v>4</v>
      </c>
      <c r="F1045" s="59">
        <v>4</v>
      </c>
      <c r="G1045" s="60"/>
      <c r="H1045" s="61"/>
      <c r="I1045" s="62"/>
      <c r="J1045" s="61"/>
      <c r="K1045" s="63"/>
      <c r="L1045" s="61"/>
      <c r="M1045" s="63"/>
      <c r="N1045" s="63">
        <v>14</v>
      </c>
      <c r="O1045" s="64"/>
      <c r="P1045" s="88"/>
      <c r="Q1045" s="86"/>
      <c r="R1045" s="84"/>
      <c r="S1045" s="63"/>
      <c r="T1045" s="63"/>
      <c r="U1045" s="63"/>
      <c r="V1045" s="382"/>
      <c r="W1045" s="354"/>
      <c r="X1045" s="55"/>
      <c r="Y1045" s="236"/>
      <c r="Z1045" s="236"/>
      <c r="AA1045" s="39"/>
    </row>
    <row r="1046" spans="1:33" s="56" customFormat="1">
      <c r="A1046" s="19" t="s">
        <v>1988</v>
      </c>
      <c r="B1046" s="56" t="s">
        <v>161</v>
      </c>
      <c r="C1046" s="56" t="s">
        <v>223</v>
      </c>
      <c r="D1046" s="57" t="s">
        <v>18</v>
      </c>
      <c r="E1046" s="17">
        <v>4</v>
      </c>
      <c r="F1046" s="66">
        <v>0</v>
      </c>
      <c r="G1046" s="60"/>
      <c r="H1046" s="76" t="s">
        <v>132</v>
      </c>
      <c r="I1046" s="75">
        <v>4</v>
      </c>
      <c r="J1046" s="76" t="s">
        <v>2006</v>
      </c>
      <c r="K1046" s="75"/>
      <c r="L1046" s="61"/>
      <c r="M1046" s="63"/>
      <c r="N1046" s="63">
        <v>14</v>
      </c>
      <c r="O1046" s="64"/>
      <c r="P1046" s="88"/>
      <c r="Q1046" s="86"/>
      <c r="R1046" s="84"/>
      <c r="S1046" s="77">
        <v>17</v>
      </c>
      <c r="T1046" s="63"/>
      <c r="U1046" s="63"/>
      <c r="V1046" s="382"/>
      <c r="W1046" s="354"/>
      <c r="X1046" s="55"/>
      <c r="Y1046" s="236"/>
      <c r="Z1046" s="236"/>
      <c r="AA1046" s="39"/>
    </row>
    <row r="1047" spans="1:33" s="56" customFormat="1">
      <c r="A1047" s="19" t="s">
        <v>1988</v>
      </c>
      <c r="B1047" s="56" t="s">
        <v>142</v>
      </c>
      <c r="C1047" s="56" t="s">
        <v>1690</v>
      </c>
      <c r="D1047" s="68" t="s">
        <v>42</v>
      </c>
      <c r="E1047" s="58">
        <v>4</v>
      </c>
      <c r="F1047" s="59">
        <v>5</v>
      </c>
      <c r="G1047" s="60"/>
      <c r="H1047" s="61"/>
      <c r="I1047" s="62"/>
      <c r="J1047" s="61"/>
      <c r="K1047" s="63"/>
      <c r="L1047" s="61"/>
      <c r="M1047" s="63"/>
      <c r="N1047" s="63">
        <v>14</v>
      </c>
      <c r="O1047" s="64"/>
      <c r="P1047" s="88"/>
      <c r="Q1047" s="86"/>
      <c r="R1047" s="84"/>
      <c r="S1047" s="63"/>
      <c r="T1047" s="63"/>
      <c r="U1047" s="63"/>
      <c r="V1047" s="382"/>
      <c r="W1047" s="354"/>
      <c r="X1047" s="55"/>
      <c r="Y1047" s="236"/>
      <c r="Z1047" s="236"/>
      <c r="AA1047" s="39"/>
    </row>
    <row r="1048" spans="1:33" s="56" customFormat="1">
      <c r="A1048" s="19" t="s">
        <v>1988</v>
      </c>
      <c r="B1048" s="56" t="s">
        <v>45</v>
      </c>
      <c r="C1048" s="56" t="s">
        <v>738</v>
      </c>
      <c r="D1048" s="68" t="s">
        <v>83</v>
      </c>
      <c r="E1048" s="58">
        <v>6</v>
      </c>
      <c r="F1048" s="59"/>
      <c r="G1048" s="60"/>
      <c r="H1048" s="61"/>
      <c r="I1048" s="62"/>
      <c r="J1048" s="61"/>
      <c r="K1048" s="63"/>
      <c r="L1048" s="61"/>
      <c r="M1048" s="63"/>
      <c r="N1048" s="63">
        <v>15</v>
      </c>
      <c r="O1048" s="64"/>
      <c r="P1048" s="88"/>
      <c r="Q1048" s="86"/>
      <c r="R1048" s="84"/>
      <c r="S1048" s="63"/>
      <c r="T1048" s="63"/>
      <c r="U1048" s="63"/>
      <c r="V1048" s="382"/>
      <c r="W1048" s="354"/>
      <c r="X1048" s="55"/>
      <c r="Y1048" s="236"/>
      <c r="Z1048" s="236"/>
      <c r="AA1048" s="39"/>
    </row>
    <row r="1049" spans="1:33" s="56" customFormat="1">
      <c r="A1049" s="178" t="s">
        <v>1988</v>
      </c>
      <c r="B1049" s="19" t="s">
        <v>12</v>
      </c>
      <c r="C1049" s="56" t="s">
        <v>1082</v>
      </c>
      <c r="D1049" s="68" t="s">
        <v>108</v>
      </c>
      <c r="E1049" s="58">
        <v>5</v>
      </c>
      <c r="F1049" s="59"/>
      <c r="G1049" s="60"/>
      <c r="H1049" s="61"/>
      <c r="I1049" s="62"/>
      <c r="J1049" s="61"/>
      <c r="K1049" s="63"/>
      <c r="L1049" s="61"/>
      <c r="M1049" s="63"/>
      <c r="N1049" s="63">
        <v>15</v>
      </c>
      <c r="O1049" s="64"/>
      <c r="P1049" s="88"/>
      <c r="Q1049" s="86"/>
      <c r="R1049" s="84"/>
      <c r="S1049" s="63"/>
      <c r="T1049" s="63">
        <v>23</v>
      </c>
      <c r="U1049" s="63">
        <v>30</v>
      </c>
      <c r="V1049" s="382">
        <v>31756</v>
      </c>
      <c r="W1049" s="355" t="s">
        <v>2834</v>
      </c>
      <c r="Y1049" s="236"/>
      <c r="Z1049" s="236"/>
      <c r="AA1049" s="39"/>
      <c r="AB1049" s="55"/>
      <c r="AC1049" s="55"/>
      <c r="AD1049" s="55"/>
      <c r="AE1049" s="55"/>
      <c r="AF1049" s="55"/>
      <c r="AG1049" s="55"/>
    </row>
    <row r="1050" spans="1:33" s="56" customFormat="1">
      <c r="A1050" s="19" t="s">
        <v>1988</v>
      </c>
      <c r="B1050" s="56" t="s">
        <v>76</v>
      </c>
      <c r="C1050" s="56" t="s">
        <v>107</v>
      </c>
      <c r="D1050" s="68" t="s">
        <v>108</v>
      </c>
      <c r="E1050" s="58">
        <v>4</v>
      </c>
      <c r="F1050" s="59"/>
      <c r="G1050" s="60"/>
      <c r="H1050" s="61"/>
      <c r="I1050" s="62"/>
      <c r="J1050" s="61"/>
      <c r="K1050" s="63"/>
      <c r="L1050" s="61"/>
      <c r="M1050" s="63"/>
      <c r="N1050" s="63">
        <v>15</v>
      </c>
      <c r="O1050" s="64"/>
      <c r="P1050" s="88"/>
      <c r="Q1050" s="86"/>
      <c r="R1050" s="84"/>
      <c r="S1050" s="63"/>
      <c r="T1050" s="63"/>
      <c r="U1050" s="63"/>
      <c r="V1050" s="382"/>
      <c r="W1050" s="354"/>
      <c r="X1050" s="55"/>
      <c r="Y1050" s="236"/>
      <c r="Z1050" s="236"/>
      <c r="AA1050" s="39"/>
    </row>
    <row r="1051" spans="1:33" s="56" customFormat="1">
      <c r="A1051" s="19" t="s">
        <v>1988</v>
      </c>
      <c r="B1051" s="55" t="s">
        <v>82</v>
      </c>
      <c r="C1051" s="55" t="s">
        <v>1646</v>
      </c>
      <c r="D1051" s="68" t="s">
        <v>1754</v>
      </c>
      <c r="E1051" s="17"/>
      <c r="F1051" s="73"/>
      <c r="G1051" s="74"/>
      <c r="H1051" s="57" t="s">
        <v>2009</v>
      </c>
      <c r="I1051" s="17"/>
      <c r="J1051" s="57" t="s">
        <v>2008</v>
      </c>
      <c r="K1051" s="19"/>
      <c r="L1051" s="68"/>
      <c r="M1051" s="55"/>
      <c r="N1051" s="18">
        <v>17</v>
      </c>
      <c r="O1051" s="69"/>
      <c r="P1051" s="87"/>
      <c r="Q1051" s="85"/>
      <c r="R1051" s="83"/>
      <c r="S1051" s="18">
        <v>17</v>
      </c>
      <c r="T1051" s="53"/>
      <c r="U1051" s="19"/>
      <c r="V1051" s="382"/>
      <c r="W1051" s="354"/>
      <c r="X1051" s="55"/>
      <c r="Y1051" s="38"/>
      <c r="Z1051" s="38"/>
      <c r="AA1051" s="178"/>
    </row>
    <row r="1052" spans="1:33" s="56" customFormat="1">
      <c r="A1052" s="19" t="s">
        <v>1988</v>
      </c>
      <c r="B1052" s="55" t="s">
        <v>95</v>
      </c>
      <c r="C1052" s="55" t="s">
        <v>656</v>
      </c>
      <c r="D1052" s="68" t="s">
        <v>55</v>
      </c>
      <c r="E1052" s="19"/>
      <c r="F1052" s="66"/>
      <c r="G1052" s="67"/>
      <c r="H1052" s="68"/>
      <c r="I1052" s="19"/>
      <c r="J1052" s="68"/>
      <c r="K1052" s="19"/>
      <c r="L1052" s="68"/>
      <c r="M1052" s="55"/>
      <c r="N1052" s="18">
        <v>18</v>
      </c>
      <c r="O1052" s="69"/>
      <c r="P1052" s="87"/>
      <c r="Q1052" s="85"/>
      <c r="R1052" s="83"/>
      <c r="S1052" s="18"/>
      <c r="T1052" s="63"/>
      <c r="U1052" s="18"/>
      <c r="V1052" s="382"/>
      <c r="W1052" s="354"/>
      <c r="X1052" s="55"/>
      <c r="Y1052" s="38"/>
      <c r="Z1052" s="38"/>
      <c r="AA1052" s="178"/>
    </row>
    <row r="1053" spans="1:33" s="56" customFormat="1">
      <c r="A1053" s="19" t="s">
        <v>1988</v>
      </c>
      <c r="B1053" s="55" t="s">
        <v>52</v>
      </c>
      <c r="C1053" s="55" t="s">
        <v>899</v>
      </c>
      <c r="D1053" s="68" t="s">
        <v>1777</v>
      </c>
      <c r="E1053" s="19"/>
      <c r="F1053" s="66"/>
      <c r="G1053" s="67"/>
      <c r="H1053" s="68"/>
      <c r="I1053" s="19"/>
      <c r="J1053" s="68"/>
      <c r="K1053" s="19"/>
      <c r="L1053" s="68"/>
      <c r="M1053" s="55"/>
      <c r="N1053" s="18">
        <v>19</v>
      </c>
      <c r="O1053" s="69"/>
      <c r="P1053" s="87"/>
      <c r="Q1053" s="85"/>
      <c r="R1053" s="83"/>
      <c r="S1053" s="18"/>
      <c r="T1053" s="63"/>
      <c r="U1053" s="18"/>
      <c r="V1053" s="382"/>
      <c r="W1053" s="354"/>
      <c r="Y1053" s="38"/>
      <c r="Z1053" s="38"/>
      <c r="AA1053" s="178"/>
    </row>
    <row r="1054" spans="1:33" s="56" customFormat="1">
      <c r="A1054" s="19" t="s">
        <v>1988</v>
      </c>
      <c r="B1054" s="36"/>
      <c r="C1054" s="379" t="s">
        <v>1992</v>
      </c>
      <c r="D1054" s="37" t="s">
        <v>29</v>
      </c>
      <c r="E1054" s="19"/>
      <c r="F1054" s="66"/>
      <c r="G1054" s="67"/>
      <c r="H1054" s="68"/>
      <c r="I1054" s="19"/>
      <c r="J1054" s="68"/>
      <c r="K1054" s="19"/>
      <c r="L1054" s="68"/>
      <c r="M1054" s="18"/>
      <c r="N1054" s="18">
        <v>20</v>
      </c>
      <c r="O1054" s="69"/>
      <c r="P1054" s="87"/>
      <c r="Q1054" s="85"/>
      <c r="R1054" s="83"/>
      <c r="S1054" s="55"/>
      <c r="T1054" s="63"/>
      <c r="U1054" s="18"/>
      <c r="V1054" s="382"/>
      <c r="W1054" s="354"/>
      <c r="Y1054" s="38"/>
      <c r="Z1054" s="38"/>
      <c r="AA1054" s="178"/>
    </row>
    <row r="1055" spans="1:33" s="56" customFormat="1">
      <c r="A1055" s="19" t="s">
        <v>1988</v>
      </c>
      <c r="B1055" s="36"/>
      <c r="C1055" s="379" t="s">
        <v>1993</v>
      </c>
      <c r="D1055" s="37" t="s">
        <v>1796</v>
      </c>
      <c r="E1055" s="19"/>
      <c r="F1055" s="66"/>
      <c r="G1055" s="67"/>
      <c r="H1055" s="68"/>
      <c r="I1055" s="19"/>
      <c r="J1055" s="68"/>
      <c r="K1055" s="19"/>
      <c r="L1055" s="68"/>
      <c r="M1055" s="18"/>
      <c r="N1055" s="18">
        <v>20</v>
      </c>
      <c r="O1055" s="69"/>
      <c r="P1055" s="87"/>
      <c r="Q1055" s="85"/>
      <c r="R1055" s="83"/>
      <c r="S1055" s="55"/>
      <c r="T1055" s="63"/>
      <c r="U1055" s="18"/>
      <c r="V1055" s="382"/>
      <c r="W1055" s="354"/>
      <c r="Y1055" s="38"/>
      <c r="Z1055" s="38"/>
      <c r="AA1055" s="178"/>
    </row>
    <row r="1056" spans="1:33" s="56" customFormat="1">
      <c r="A1056" s="178"/>
      <c r="B1056" s="55"/>
      <c r="C1056" s="55"/>
      <c r="D1056" s="68"/>
      <c r="E1056" s="19"/>
      <c r="F1056" s="66"/>
      <c r="G1056" s="67"/>
      <c r="H1056" s="68"/>
      <c r="I1056" s="19"/>
      <c r="J1056" s="68"/>
      <c r="K1056" s="19"/>
      <c r="L1056" s="68"/>
      <c r="M1056" s="18"/>
      <c r="N1056" s="18"/>
      <c r="O1056" s="69"/>
      <c r="P1056" s="87"/>
      <c r="Q1056" s="85"/>
      <c r="R1056" s="83"/>
      <c r="S1056" s="55"/>
      <c r="T1056" s="63"/>
      <c r="U1056" s="18"/>
      <c r="V1056" s="382"/>
      <c r="W1056" s="354"/>
      <c r="Y1056" s="236"/>
      <c r="Z1056" s="236"/>
      <c r="AA1056" s="39"/>
      <c r="AB1056" s="55"/>
      <c r="AC1056" s="55"/>
      <c r="AD1056" s="55"/>
      <c r="AE1056" s="55"/>
      <c r="AF1056" s="55"/>
      <c r="AG1056" s="55"/>
    </row>
    <row r="1057" spans="1:27" s="56" customFormat="1">
      <c r="A1057" s="19" t="s">
        <v>1898</v>
      </c>
      <c r="B1057" s="18" t="s">
        <v>12</v>
      </c>
      <c r="C1057" s="55" t="s">
        <v>591</v>
      </c>
      <c r="D1057" s="68" t="s">
        <v>313</v>
      </c>
      <c r="E1057" s="19">
        <v>4</v>
      </c>
      <c r="F1057" s="66"/>
      <c r="G1057" s="67">
        <v>2</v>
      </c>
      <c r="H1057" s="68"/>
      <c r="I1057" s="19"/>
      <c r="J1057" s="68"/>
      <c r="K1057" s="19"/>
      <c r="L1057" s="68"/>
      <c r="M1057" s="55"/>
      <c r="N1057" s="18">
        <v>3</v>
      </c>
      <c r="O1057" s="69" t="s">
        <v>123</v>
      </c>
      <c r="P1057" s="87"/>
      <c r="Q1057" s="85">
        <v>1</v>
      </c>
      <c r="R1057" s="83">
        <v>1</v>
      </c>
      <c r="T1057" s="75"/>
      <c r="U1057" s="19"/>
      <c r="V1057" s="384"/>
      <c r="W1057" s="256"/>
      <c r="Y1057" s="38"/>
      <c r="Z1057" s="38"/>
      <c r="AA1057" s="178"/>
    </row>
    <row r="1058" spans="1:27" s="56" customFormat="1">
      <c r="A1058" s="19"/>
      <c r="D1058" s="19"/>
      <c r="E1058" s="19"/>
      <c r="F1058" s="19"/>
      <c r="G1058" s="19"/>
      <c r="H1058" s="19"/>
      <c r="I1058" s="19"/>
      <c r="J1058" s="19"/>
      <c r="K1058" s="19"/>
      <c r="L1058" s="19"/>
      <c r="M1058" s="19"/>
      <c r="N1058" s="19"/>
      <c r="O1058" s="19"/>
      <c r="P1058" s="19"/>
      <c r="Q1058" s="19"/>
      <c r="R1058" s="19"/>
      <c r="T1058" s="75"/>
      <c r="U1058" s="19"/>
      <c r="V1058" s="384"/>
      <c r="W1058" s="256"/>
      <c r="Y1058" s="38"/>
      <c r="Z1058" s="38"/>
      <c r="AA1058" s="178"/>
    </row>
    <row r="1059" spans="1:27" s="56" customFormat="1">
      <c r="A1059" s="19"/>
      <c r="D1059" s="19"/>
      <c r="E1059" s="19"/>
      <c r="F1059" s="19"/>
      <c r="G1059" s="19"/>
      <c r="H1059" s="19"/>
      <c r="I1059" s="19"/>
      <c r="J1059" s="19"/>
      <c r="K1059" s="19"/>
      <c r="L1059" s="19"/>
      <c r="M1059" s="19"/>
      <c r="N1059" s="19"/>
      <c r="O1059" s="19"/>
      <c r="P1059" s="19"/>
      <c r="Q1059" s="19"/>
      <c r="R1059" s="19"/>
      <c r="T1059" s="75"/>
      <c r="U1059" s="19"/>
      <c r="V1059" s="384"/>
      <c r="W1059" s="256"/>
      <c r="Y1059" s="38"/>
      <c r="Z1059" s="38"/>
      <c r="AA1059" s="178"/>
    </row>
    <row r="1060" spans="1:27" s="56" customFormat="1">
      <c r="A1060" s="19"/>
      <c r="D1060" s="19"/>
      <c r="E1060" s="19"/>
      <c r="F1060" s="19"/>
      <c r="G1060" s="19"/>
      <c r="H1060" s="19"/>
      <c r="I1060" s="19"/>
      <c r="J1060" s="19"/>
      <c r="K1060" s="19"/>
      <c r="L1060" s="19"/>
      <c r="M1060" s="19"/>
      <c r="N1060" s="19"/>
      <c r="O1060" s="19"/>
      <c r="P1060" s="19"/>
      <c r="Q1060" s="19"/>
      <c r="R1060" s="19"/>
      <c r="T1060" s="75"/>
      <c r="U1060" s="19"/>
      <c r="V1060" s="384"/>
      <c r="W1060" s="256"/>
      <c r="Y1060" s="38"/>
      <c r="Z1060" s="38"/>
      <c r="AA1060" s="178"/>
    </row>
    <row r="1061" spans="1:27" s="56" customFormat="1">
      <c r="A1061" s="19"/>
      <c r="D1061" s="19"/>
      <c r="E1061" s="19"/>
      <c r="F1061" s="19"/>
      <c r="G1061" s="19"/>
      <c r="H1061" s="19"/>
      <c r="I1061" s="19"/>
      <c r="J1061" s="19"/>
      <c r="K1061" s="19"/>
      <c r="L1061" s="19"/>
      <c r="M1061" s="19"/>
      <c r="N1061" s="19"/>
      <c r="O1061" s="19"/>
      <c r="P1061" s="19"/>
      <c r="Q1061" s="19"/>
      <c r="R1061" s="19"/>
      <c r="T1061" s="75"/>
      <c r="U1061" s="19"/>
      <c r="V1061" s="384"/>
      <c r="W1061" s="256"/>
      <c r="Y1061" s="38"/>
      <c r="Z1061" s="38"/>
      <c r="AA1061" s="178"/>
    </row>
    <row r="1062" spans="1:27" s="56" customFormat="1">
      <c r="A1062" s="19"/>
      <c r="D1062" s="19"/>
      <c r="E1062" s="19"/>
      <c r="F1062" s="19"/>
      <c r="G1062" s="19"/>
      <c r="H1062" s="19"/>
      <c r="I1062" s="19"/>
      <c r="J1062" s="19"/>
      <c r="K1062" s="19"/>
      <c r="L1062" s="19"/>
      <c r="M1062" s="19"/>
      <c r="N1062" s="19"/>
      <c r="O1062" s="19"/>
      <c r="P1062" s="19"/>
      <c r="Q1062" s="19"/>
      <c r="R1062" s="19"/>
      <c r="T1062" s="75"/>
      <c r="U1062" s="19"/>
      <c r="V1062" s="384"/>
      <c r="W1062" s="256"/>
      <c r="Y1062" s="38"/>
      <c r="Z1062" s="38"/>
      <c r="AA1062" s="178"/>
    </row>
    <row r="1063" spans="1:27" s="56" customFormat="1">
      <c r="A1063" s="19"/>
      <c r="D1063" s="19"/>
      <c r="E1063" s="19"/>
      <c r="F1063" s="19"/>
      <c r="G1063" s="19"/>
      <c r="H1063" s="19"/>
      <c r="I1063" s="19"/>
      <c r="J1063" s="19"/>
      <c r="K1063" s="19"/>
      <c r="L1063" s="19"/>
      <c r="M1063" s="19"/>
      <c r="N1063" s="19"/>
      <c r="O1063" s="19"/>
      <c r="P1063" s="19"/>
      <c r="Q1063" s="19"/>
      <c r="R1063" s="19"/>
      <c r="T1063" s="75"/>
      <c r="U1063" s="19"/>
      <c r="V1063" s="384"/>
      <c r="W1063" s="256"/>
      <c r="Y1063" s="38"/>
      <c r="Z1063" s="38"/>
      <c r="AA1063" s="178"/>
    </row>
    <row r="1064" spans="1:27" s="56" customFormat="1">
      <c r="A1064" s="19"/>
      <c r="D1064" s="19"/>
      <c r="E1064" s="19"/>
      <c r="F1064" s="19"/>
      <c r="G1064" s="19"/>
      <c r="H1064" s="19"/>
      <c r="I1064" s="19"/>
      <c r="J1064" s="19"/>
      <c r="K1064" s="19"/>
      <c r="L1064" s="19"/>
      <c r="M1064" s="19"/>
      <c r="N1064" s="19"/>
      <c r="O1064" s="19"/>
      <c r="P1064" s="19"/>
      <c r="Q1064" s="19"/>
      <c r="R1064" s="19"/>
      <c r="T1064" s="75"/>
      <c r="U1064" s="19"/>
      <c r="V1064" s="384"/>
      <c r="W1064" s="256"/>
      <c r="Y1064" s="38"/>
      <c r="Z1064" s="38"/>
      <c r="AA1064" s="178"/>
    </row>
    <row r="1065" spans="1:27" s="56" customFormat="1">
      <c r="A1065" s="19"/>
      <c r="D1065" s="19"/>
      <c r="E1065" s="19"/>
      <c r="F1065" s="19"/>
      <c r="G1065" s="19"/>
      <c r="H1065" s="19"/>
      <c r="I1065" s="19"/>
      <c r="J1065" s="19"/>
      <c r="K1065" s="19"/>
      <c r="L1065" s="19"/>
      <c r="M1065" s="19"/>
      <c r="N1065" s="19"/>
      <c r="O1065" s="19"/>
      <c r="P1065" s="19"/>
      <c r="Q1065" s="19"/>
      <c r="R1065" s="19"/>
      <c r="T1065" s="75"/>
      <c r="U1065" s="19"/>
      <c r="V1065" s="384"/>
      <c r="W1065" s="256"/>
      <c r="Y1065" s="38"/>
      <c r="Z1065" s="38"/>
      <c r="AA1065" s="178"/>
    </row>
    <row r="1066" spans="1:27" s="56" customFormat="1">
      <c r="A1066" s="19"/>
      <c r="D1066" s="19"/>
      <c r="E1066" s="19"/>
      <c r="F1066" s="19"/>
      <c r="G1066" s="19"/>
      <c r="H1066" s="19"/>
      <c r="I1066" s="19"/>
      <c r="J1066" s="19"/>
      <c r="K1066" s="19"/>
      <c r="L1066" s="19"/>
      <c r="M1066" s="19"/>
      <c r="N1066" s="19"/>
      <c r="O1066" s="19"/>
      <c r="P1066" s="19"/>
      <c r="Q1066" s="19"/>
      <c r="R1066" s="19"/>
      <c r="T1066" s="75"/>
      <c r="U1066" s="19"/>
      <c r="V1066" s="384"/>
      <c r="W1066" s="256"/>
      <c r="Y1066" s="38"/>
      <c r="Z1066" s="38"/>
      <c r="AA1066" s="178"/>
    </row>
    <row r="1067" spans="1:27" s="56" customFormat="1">
      <c r="A1067" s="19"/>
      <c r="D1067" s="19"/>
      <c r="E1067" s="19"/>
      <c r="F1067" s="19"/>
      <c r="G1067" s="19"/>
      <c r="H1067" s="19"/>
      <c r="I1067" s="19"/>
      <c r="J1067" s="19"/>
      <c r="K1067" s="19"/>
      <c r="L1067" s="19"/>
      <c r="M1067" s="19"/>
      <c r="N1067" s="19"/>
      <c r="O1067" s="19"/>
      <c r="P1067" s="19"/>
      <c r="Q1067" s="19"/>
      <c r="R1067" s="19"/>
      <c r="T1067" s="75"/>
      <c r="U1067" s="19"/>
      <c r="V1067" s="384"/>
      <c r="W1067" s="256"/>
      <c r="Y1067" s="38"/>
      <c r="Z1067" s="38"/>
      <c r="AA1067" s="178"/>
    </row>
    <row r="1068" spans="1:27" s="56" customFormat="1">
      <c r="A1068" s="19"/>
      <c r="D1068" s="19"/>
      <c r="E1068" s="19"/>
      <c r="F1068" s="19"/>
      <c r="G1068" s="19"/>
      <c r="H1068" s="19"/>
      <c r="I1068" s="19"/>
      <c r="J1068" s="19"/>
      <c r="K1068" s="19"/>
      <c r="L1068" s="19"/>
      <c r="M1068" s="19"/>
      <c r="N1068" s="19"/>
      <c r="O1068" s="19"/>
      <c r="P1068" s="19"/>
      <c r="Q1068" s="19"/>
      <c r="R1068" s="19"/>
      <c r="T1068" s="75"/>
      <c r="U1068" s="19"/>
      <c r="V1068" s="384"/>
      <c r="W1068" s="256"/>
      <c r="Y1068" s="38"/>
      <c r="Z1068" s="38"/>
      <c r="AA1068" s="178"/>
    </row>
    <row r="1069" spans="1:27" s="56" customFormat="1">
      <c r="A1069" s="19"/>
      <c r="D1069" s="19"/>
      <c r="E1069" s="19"/>
      <c r="F1069" s="19"/>
      <c r="G1069" s="19"/>
      <c r="H1069" s="19"/>
      <c r="I1069" s="19"/>
      <c r="J1069" s="19"/>
      <c r="K1069" s="19"/>
      <c r="L1069" s="19"/>
      <c r="M1069" s="19"/>
      <c r="N1069" s="19"/>
      <c r="O1069" s="19"/>
      <c r="P1069" s="19"/>
      <c r="Q1069" s="19"/>
      <c r="R1069" s="19"/>
      <c r="T1069" s="75"/>
      <c r="U1069" s="19"/>
      <c r="V1069" s="384"/>
      <c r="W1069" s="256"/>
      <c r="Y1069" s="38"/>
      <c r="Z1069" s="38"/>
      <c r="AA1069" s="178"/>
    </row>
    <row r="1070" spans="1:27" s="56" customFormat="1">
      <c r="A1070" s="19"/>
      <c r="D1070" s="19"/>
      <c r="E1070" s="19"/>
      <c r="F1070" s="19"/>
      <c r="G1070" s="19"/>
      <c r="H1070" s="19"/>
      <c r="I1070" s="19"/>
      <c r="J1070" s="19"/>
      <c r="K1070" s="19"/>
      <c r="L1070" s="19"/>
      <c r="M1070" s="19"/>
      <c r="N1070" s="19"/>
      <c r="O1070" s="19"/>
      <c r="P1070" s="19"/>
      <c r="Q1070" s="19"/>
      <c r="R1070" s="19"/>
      <c r="T1070" s="75"/>
      <c r="U1070" s="19"/>
      <c r="V1070" s="384"/>
      <c r="W1070" s="256"/>
      <c r="Y1070" s="38"/>
      <c r="Z1070" s="38"/>
      <c r="AA1070" s="178"/>
    </row>
    <row r="1071" spans="1:27" s="56" customFormat="1">
      <c r="A1071" s="19"/>
      <c r="D1071" s="19"/>
      <c r="E1071" s="19"/>
      <c r="F1071" s="19"/>
      <c r="G1071" s="19"/>
      <c r="H1071" s="19"/>
      <c r="I1071" s="19"/>
      <c r="J1071" s="19"/>
      <c r="K1071" s="19"/>
      <c r="L1071" s="19"/>
      <c r="M1071" s="19"/>
      <c r="N1071" s="19"/>
      <c r="O1071" s="19"/>
      <c r="P1071" s="19"/>
      <c r="Q1071" s="19"/>
      <c r="R1071" s="19"/>
      <c r="T1071" s="75"/>
      <c r="U1071" s="19"/>
      <c r="V1071" s="384"/>
      <c r="W1071" s="256"/>
      <c r="Y1071" s="38"/>
      <c r="Z1071" s="38"/>
      <c r="AA1071" s="178"/>
    </row>
    <row r="1072" spans="1:27" s="56" customFormat="1">
      <c r="A1072" s="19"/>
      <c r="D1072" s="19"/>
      <c r="E1072" s="19"/>
      <c r="F1072" s="19"/>
      <c r="G1072" s="19"/>
      <c r="H1072" s="19"/>
      <c r="I1072" s="19"/>
      <c r="J1072" s="19"/>
      <c r="K1072" s="19"/>
      <c r="L1072" s="19"/>
      <c r="M1072" s="19"/>
      <c r="N1072" s="19"/>
      <c r="O1072" s="19"/>
      <c r="P1072" s="19"/>
      <c r="Q1072" s="19"/>
      <c r="R1072" s="19"/>
      <c r="T1072" s="75"/>
      <c r="U1072" s="19"/>
      <c r="V1072" s="384"/>
      <c r="W1072" s="256"/>
      <c r="Y1072" s="38"/>
      <c r="Z1072" s="38"/>
      <c r="AA1072" s="178"/>
    </row>
    <row r="1073" spans="1:27" s="56" customFormat="1">
      <c r="A1073" s="19"/>
      <c r="D1073" s="19"/>
      <c r="E1073" s="19"/>
      <c r="F1073" s="19"/>
      <c r="G1073" s="19"/>
      <c r="H1073" s="19"/>
      <c r="I1073" s="19"/>
      <c r="J1073" s="19"/>
      <c r="K1073" s="19"/>
      <c r="L1073" s="19"/>
      <c r="M1073" s="19"/>
      <c r="N1073" s="19"/>
      <c r="O1073" s="19"/>
      <c r="P1073" s="19"/>
      <c r="Q1073" s="19"/>
      <c r="R1073" s="19"/>
      <c r="T1073" s="75"/>
      <c r="U1073" s="19"/>
      <c r="V1073" s="384"/>
      <c r="W1073" s="256"/>
      <c r="Y1073" s="38"/>
      <c r="Z1073" s="38"/>
      <c r="AA1073" s="178"/>
    </row>
    <row r="1074" spans="1:27" s="56" customFormat="1">
      <c r="A1074" s="19"/>
      <c r="D1074" s="19"/>
      <c r="E1074" s="19"/>
      <c r="F1074" s="19"/>
      <c r="G1074" s="19"/>
      <c r="H1074" s="19"/>
      <c r="I1074" s="19"/>
      <c r="J1074" s="19"/>
      <c r="K1074" s="19"/>
      <c r="L1074" s="19"/>
      <c r="M1074" s="19"/>
      <c r="N1074" s="19"/>
      <c r="O1074" s="19"/>
      <c r="P1074" s="19"/>
      <c r="Q1074" s="19"/>
      <c r="R1074" s="19"/>
      <c r="T1074" s="75"/>
      <c r="U1074" s="19"/>
      <c r="V1074" s="384"/>
      <c r="W1074" s="256"/>
      <c r="Y1074" s="38"/>
      <c r="Z1074" s="38"/>
      <c r="AA1074" s="178"/>
    </row>
    <row r="1075" spans="1:27" s="56" customFormat="1">
      <c r="A1075" s="19"/>
      <c r="D1075" s="19"/>
      <c r="E1075" s="19"/>
      <c r="F1075" s="19"/>
      <c r="G1075" s="19"/>
      <c r="H1075" s="19"/>
      <c r="I1075" s="19"/>
      <c r="J1075" s="19"/>
      <c r="K1075" s="19"/>
      <c r="L1075" s="19"/>
      <c r="M1075" s="19"/>
      <c r="N1075" s="19"/>
      <c r="O1075" s="19"/>
      <c r="P1075" s="19"/>
      <c r="Q1075" s="19"/>
      <c r="R1075" s="19"/>
      <c r="T1075" s="75"/>
      <c r="U1075" s="19"/>
      <c r="V1075" s="384"/>
      <c r="W1075" s="256"/>
      <c r="Y1075" s="38"/>
      <c r="Z1075" s="38"/>
      <c r="AA1075" s="178"/>
    </row>
    <row r="1076" spans="1:27" s="56" customFormat="1">
      <c r="A1076" s="19"/>
      <c r="D1076" s="19"/>
      <c r="E1076" s="19"/>
      <c r="F1076" s="19"/>
      <c r="G1076" s="19"/>
      <c r="H1076" s="19"/>
      <c r="I1076" s="19"/>
      <c r="J1076" s="19"/>
      <c r="K1076" s="19"/>
      <c r="L1076" s="19"/>
      <c r="M1076" s="19"/>
      <c r="N1076" s="19"/>
      <c r="O1076" s="19"/>
      <c r="P1076" s="19"/>
      <c r="Q1076" s="19"/>
      <c r="R1076" s="19"/>
      <c r="T1076" s="75"/>
      <c r="U1076" s="19"/>
      <c r="V1076" s="384"/>
      <c r="W1076" s="256"/>
      <c r="Y1076" s="38"/>
      <c r="Z1076" s="38"/>
      <c r="AA1076" s="178"/>
    </row>
    <row r="1077" spans="1:27" s="56" customFormat="1">
      <c r="A1077" s="19"/>
      <c r="D1077" s="19"/>
      <c r="E1077" s="19"/>
      <c r="F1077" s="19"/>
      <c r="G1077" s="19"/>
      <c r="H1077" s="19"/>
      <c r="I1077" s="19"/>
      <c r="J1077" s="19"/>
      <c r="K1077" s="19"/>
      <c r="L1077" s="19"/>
      <c r="M1077" s="19"/>
      <c r="N1077" s="19"/>
      <c r="O1077" s="19"/>
      <c r="P1077" s="19"/>
      <c r="Q1077" s="19"/>
      <c r="R1077" s="19"/>
      <c r="T1077" s="75"/>
      <c r="U1077" s="19"/>
      <c r="V1077" s="384"/>
      <c r="W1077" s="256"/>
      <c r="Y1077" s="38"/>
      <c r="Z1077" s="38"/>
      <c r="AA1077" s="178"/>
    </row>
    <row r="1078" spans="1:27" s="56" customFormat="1">
      <c r="A1078" s="19"/>
      <c r="D1078" s="19"/>
      <c r="E1078" s="19"/>
      <c r="F1078" s="19"/>
      <c r="G1078" s="19"/>
      <c r="H1078" s="19"/>
      <c r="I1078" s="19"/>
      <c r="J1078" s="19"/>
      <c r="K1078" s="19"/>
      <c r="L1078" s="19"/>
      <c r="M1078" s="19"/>
      <c r="N1078" s="19"/>
      <c r="O1078" s="19"/>
      <c r="P1078" s="19"/>
      <c r="Q1078" s="19"/>
      <c r="R1078" s="19"/>
      <c r="T1078" s="75"/>
      <c r="U1078" s="19"/>
      <c r="V1078" s="384"/>
      <c r="W1078" s="256"/>
      <c r="Y1078" s="38"/>
      <c r="Z1078" s="38"/>
      <c r="AA1078" s="178"/>
    </row>
    <row r="1079" spans="1:27" s="56" customFormat="1">
      <c r="A1079" s="19"/>
      <c r="D1079" s="19"/>
      <c r="E1079" s="19"/>
      <c r="F1079" s="19"/>
      <c r="G1079" s="19"/>
      <c r="H1079" s="19"/>
      <c r="I1079" s="19"/>
      <c r="J1079" s="19"/>
      <c r="K1079" s="19"/>
      <c r="L1079" s="19"/>
      <c r="M1079" s="19"/>
      <c r="N1079" s="19"/>
      <c r="O1079" s="19"/>
      <c r="P1079" s="19"/>
      <c r="Q1079" s="19"/>
      <c r="R1079" s="19"/>
      <c r="T1079" s="75"/>
      <c r="U1079" s="19"/>
      <c r="V1079" s="384"/>
      <c r="W1079" s="256"/>
      <c r="Y1079" s="38"/>
      <c r="Z1079" s="38"/>
      <c r="AA1079" s="178"/>
    </row>
    <row r="1080" spans="1:27" s="56" customFormat="1">
      <c r="A1080" s="19"/>
      <c r="D1080" s="19"/>
      <c r="E1080" s="19"/>
      <c r="F1080" s="19"/>
      <c r="G1080" s="19"/>
      <c r="H1080" s="19"/>
      <c r="I1080" s="19"/>
      <c r="J1080" s="19"/>
      <c r="K1080" s="19"/>
      <c r="L1080" s="19"/>
      <c r="M1080" s="19"/>
      <c r="N1080" s="19"/>
      <c r="O1080" s="19"/>
      <c r="P1080" s="19"/>
      <c r="Q1080" s="19"/>
      <c r="R1080" s="19"/>
      <c r="T1080" s="75"/>
      <c r="U1080" s="19"/>
      <c r="V1080" s="384"/>
      <c r="W1080" s="256"/>
      <c r="Y1080" s="38"/>
      <c r="Z1080" s="38"/>
      <c r="AA1080" s="178"/>
    </row>
    <row r="1081" spans="1:27" s="56" customFormat="1">
      <c r="A1081" s="19"/>
      <c r="D1081" s="19"/>
      <c r="E1081" s="19"/>
      <c r="F1081" s="19"/>
      <c r="G1081" s="19"/>
      <c r="H1081" s="19"/>
      <c r="I1081" s="19"/>
      <c r="J1081" s="19"/>
      <c r="K1081" s="19"/>
      <c r="L1081" s="19"/>
      <c r="M1081" s="19"/>
      <c r="N1081" s="19"/>
      <c r="O1081" s="19"/>
      <c r="P1081" s="19"/>
      <c r="Q1081" s="19"/>
      <c r="R1081" s="19"/>
      <c r="T1081" s="75"/>
      <c r="U1081" s="19"/>
      <c r="V1081" s="384"/>
      <c r="W1081" s="256"/>
      <c r="Y1081" s="38"/>
      <c r="Z1081" s="38"/>
      <c r="AA1081" s="178"/>
    </row>
    <row r="1082" spans="1:27" s="56" customFormat="1">
      <c r="A1082" s="19"/>
      <c r="D1082" s="19"/>
      <c r="E1082" s="19"/>
      <c r="F1082" s="19"/>
      <c r="G1082" s="19"/>
      <c r="H1082" s="19"/>
      <c r="I1082" s="19"/>
      <c r="J1082" s="19"/>
      <c r="K1082" s="19"/>
      <c r="L1082" s="19"/>
      <c r="M1082" s="19"/>
      <c r="N1082" s="19"/>
      <c r="O1082" s="19"/>
      <c r="P1082" s="19"/>
      <c r="Q1082" s="19"/>
      <c r="R1082" s="19"/>
      <c r="T1082" s="75"/>
      <c r="U1082" s="19"/>
      <c r="V1082" s="384"/>
      <c r="W1082" s="256"/>
      <c r="Y1082" s="38"/>
      <c r="Z1082" s="38"/>
      <c r="AA1082" s="178"/>
    </row>
    <row r="1083" spans="1:27" s="56" customFormat="1">
      <c r="A1083" s="19"/>
      <c r="D1083" s="19"/>
      <c r="E1083" s="19"/>
      <c r="F1083" s="19"/>
      <c r="G1083" s="19"/>
      <c r="H1083" s="19"/>
      <c r="I1083" s="19"/>
      <c r="J1083" s="19"/>
      <c r="K1083" s="19"/>
      <c r="L1083" s="19"/>
      <c r="M1083" s="19"/>
      <c r="N1083" s="19"/>
      <c r="O1083" s="19"/>
      <c r="P1083" s="19"/>
      <c r="Q1083" s="19"/>
      <c r="R1083" s="19"/>
      <c r="T1083" s="75"/>
      <c r="U1083" s="19"/>
      <c r="V1083" s="384"/>
      <c r="W1083" s="256"/>
      <c r="Y1083" s="38"/>
      <c r="Z1083" s="38"/>
      <c r="AA1083" s="178"/>
    </row>
    <row r="1084" spans="1:27" s="56" customFormat="1">
      <c r="A1084" s="19"/>
      <c r="D1084" s="19"/>
      <c r="E1084" s="19"/>
      <c r="F1084" s="19"/>
      <c r="G1084" s="19"/>
      <c r="H1084" s="19"/>
      <c r="I1084" s="19"/>
      <c r="J1084" s="19"/>
      <c r="K1084" s="19"/>
      <c r="L1084" s="19"/>
      <c r="M1084" s="19"/>
      <c r="N1084" s="19"/>
      <c r="O1084" s="19"/>
      <c r="P1084" s="19"/>
      <c r="Q1084" s="19"/>
      <c r="R1084" s="19"/>
      <c r="T1084" s="75"/>
      <c r="U1084" s="19"/>
      <c r="V1084" s="384"/>
      <c r="W1084" s="256"/>
      <c r="Y1084" s="38"/>
      <c r="Z1084" s="38"/>
      <c r="AA1084" s="178"/>
    </row>
    <row r="1085" spans="1:27" s="56" customFormat="1">
      <c r="A1085" s="19"/>
      <c r="D1085" s="19"/>
      <c r="E1085" s="19"/>
      <c r="F1085" s="19"/>
      <c r="G1085" s="19"/>
      <c r="H1085" s="19"/>
      <c r="I1085" s="19"/>
      <c r="J1085" s="19"/>
      <c r="K1085" s="19"/>
      <c r="L1085" s="19"/>
      <c r="M1085" s="19"/>
      <c r="N1085" s="19"/>
      <c r="O1085" s="19"/>
      <c r="P1085" s="19"/>
      <c r="Q1085" s="19"/>
      <c r="R1085" s="19"/>
      <c r="T1085" s="75"/>
      <c r="U1085" s="19"/>
      <c r="V1085" s="384"/>
      <c r="W1085" s="256"/>
      <c r="Y1085" s="38"/>
      <c r="Z1085" s="38"/>
      <c r="AA1085" s="178"/>
    </row>
    <row r="1086" spans="1:27" s="56" customFormat="1">
      <c r="A1086" s="19"/>
      <c r="D1086" s="19"/>
      <c r="E1086" s="19"/>
      <c r="F1086" s="19"/>
      <c r="G1086" s="19"/>
      <c r="H1086" s="19"/>
      <c r="I1086" s="19"/>
      <c r="J1086" s="19"/>
      <c r="K1086" s="19"/>
      <c r="L1086" s="19"/>
      <c r="M1086" s="19"/>
      <c r="N1086" s="19"/>
      <c r="O1086" s="19"/>
      <c r="P1086" s="19"/>
      <c r="Q1086" s="19"/>
      <c r="R1086" s="19"/>
      <c r="T1086" s="75"/>
      <c r="U1086" s="19"/>
      <c r="V1086" s="384"/>
      <c r="W1086" s="256"/>
      <c r="Y1086" s="38"/>
      <c r="Z1086" s="38"/>
      <c r="AA1086" s="178"/>
    </row>
    <row r="1087" spans="1:27" s="56" customFormat="1">
      <c r="A1087" s="19"/>
      <c r="D1087" s="19"/>
      <c r="E1087" s="19"/>
      <c r="F1087" s="19"/>
      <c r="G1087" s="19"/>
      <c r="H1087" s="19"/>
      <c r="I1087" s="19"/>
      <c r="J1087" s="19"/>
      <c r="K1087" s="19"/>
      <c r="L1087" s="19"/>
      <c r="M1087" s="19"/>
      <c r="N1087" s="19"/>
      <c r="O1087" s="19"/>
      <c r="P1087" s="19"/>
      <c r="Q1087" s="19"/>
      <c r="R1087" s="19"/>
      <c r="T1087" s="75"/>
      <c r="U1087" s="19"/>
      <c r="V1087" s="384"/>
      <c r="W1087" s="256"/>
      <c r="Y1087" s="38"/>
      <c r="Z1087" s="38"/>
      <c r="AA1087" s="178"/>
    </row>
    <row r="1088" spans="1:27" s="56" customFormat="1">
      <c r="A1088" s="19"/>
      <c r="D1088" s="19"/>
      <c r="E1088" s="19"/>
      <c r="F1088" s="19"/>
      <c r="G1088" s="19"/>
      <c r="H1088" s="19"/>
      <c r="I1088" s="19"/>
      <c r="J1088" s="19"/>
      <c r="K1088" s="19"/>
      <c r="L1088" s="19"/>
      <c r="M1088" s="19"/>
      <c r="N1088" s="19"/>
      <c r="O1088" s="19"/>
      <c r="P1088" s="19"/>
      <c r="Q1088" s="19"/>
      <c r="R1088" s="19"/>
      <c r="T1088" s="75"/>
      <c r="U1088" s="19"/>
      <c r="V1088" s="384"/>
      <c r="W1088" s="256"/>
      <c r="Y1088" s="38"/>
      <c r="Z1088" s="38"/>
      <c r="AA1088" s="178"/>
    </row>
    <row r="1089" spans="1:27" s="56" customFormat="1">
      <c r="A1089" s="19"/>
      <c r="D1089" s="19"/>
      <c r="E1089" s="19"/>
      <c r="F1089" s="19"/>
      <c r="G1089" s="19"/>
      <c r="H1089" s="19"/>
      <c r="I1089" s="19"/>
      <c r="J1089" s="19"/>
      <c r="K1089" s="19"/>
      <c r="L1089" s="19"/>
      <c r="M1089" s="19"/>
      <c r="N1089" s="19"/>
      <c r="O1089" s="19"/>
      <c r="P1089" s="19"/>
      <c r="Q1089" s="19"/>
      <c r="R1089" s="19"/>
      <c r="T1089" s="75"/>
      <c r="U1089" s="19"/>
      <c r="V1089" s="384"/>
      <c r="W1089" s="256"/>
      <c r="Y1089" s="38"/>
      <c r="Z1089" s="38"/>
      <c r="AA1089" s="178"/>
    </row>
    <row r="1090" spans="1:27" s="56" customFormat="1">
      <c r="A1090" s="19"/>
      <c r="D1090" s="19"/>
      <c r="E1090" s="19"/>
      <c r="F1090" s="19"/>
      <c r="G1090" s="19"/>
      <c r="H1090" s="19"/>
      <c r="I1090" s="19"/>
      <c r="J1090" s="19"/>
      <c r="K1090" s="19"/>
      <c r="L1090" s="19"/>
      <c r="M1090" s="19"/>
      <c r="N1090" s="19"/>
      <c r="O1090" s="19"/>
      <c r="P1090" s="19"/>
      <c r="Q1090" s="19"/>
      <c r="R1090" s="19"/>
      <c r="T1090" s="75"/>
      <c r="U1090" s="19"/>
      <c r="V1090" s="384"/>
      <c r="W1090" s="256"/>
      <c r="Y1090" s="38"/>
      <c r="Z1090" s="38"/>
      <c r="AA1090" s="178"/>
    </row>
    <row r="1091" spans="1:27" s="56" customFormat="1">
      <c r="A1091" s="19"/>
      <c r="D1091" s="19"/>
      <c r="E1091" s="19"/>
      <c r="F1091" s="19"/>
      <c r="G1091" s="19"/>
      <c r="H1091" s="19"/>
      <c r="I1091" s="19"/>
      <c r="J1091" s="19"/>
      <c r="K1091" s="19"/>
      <c r="L1091" s="19"/>
      <c r="M1091" s="19"/>
      <c r="N1091" s="19"/>
      <c r="O1091" s="19"/>
      <c r="P1091" s="19"/>
      <c r="Q1091" s="19"/>
      <c r="R1091" s="19"/>
      <c r="T1091" s="75"/>
      <c r="U1091" s="19"/>
      <c r="V1091" s="384"/>
      <c r="W1091" s="256"/>
      <c r="Y1091" s="38"/>
      <c r="Z1091" s="38"/>
      <c r="AA1091" s="178"/>
    </row>
    <row r="1092" spans="1:27" s="56" customFormat="1">
      <c r="A1092" s="19"/>
      <c r="D1092" s="19"/>
      <c r="E1092" s="19"/>
      <c r="F1092" s="19"/>
      <c r="G1092" s="19"/>
      <c r="H1092" s="19"/>
      <c r="I1092" s="19"/>
      <c r="J1092" s="19"/>
      <c r="K1092" s="19"/>
      <c r="L1092" s="19"/>
      <c r="M1092" s="19"/>
      <c r="N1092" s="19"/>
      <c r="O1092" s="19"/>
      <c r="P1092" s="19"/>
      <c r="Q1092" s="19"/>
      <c r="R1092" s="19"/>
      <c r="T1092" s="75"/>
      <c r="U1092" s="19"/>
      <c r="V1092" s="384"/>
      <c r="W1092" s="256"/>
      <c r="Y1092" s="38"/>
      <c r="Z1092" s="38"/>
      <c r="AA1092" s="178"/>
    </row>
    <row r="1093" spans="1:27" s="56" customFormat="1">
      <c r="A1093" s="19"/>
      <c r="D1093" s="19"/>
      <c r="E1093" s="19"/>
      <c r="F1093" s="19"/>
      <c r="G1093" s="19"/>
      <c r="H1093" s="19"/>
      <c r="I1093" s="19"/>
      <c r="J1093" s="19"/>
      <c r="K1093" s="19"/>
      <c r="L1093" s="19"/>
      <c r="M1093" s="19"/>
      <c r="N1093" s="19"/>
      <c r="O1093" s="19"/>
      <c r="P1093" s="19"/>
      <c r="Q1093" s="19"/>
      <c r="R1093" s="19"/>
      <c r="T1093" s="75"/>
      <c r="U1093" s="19"/>
      <c r="V1093" s="384"/>
      <c r="W1093" s="256"/>
      <c r="Y1093" s="38"/>
      <c r="Z1093" s="38"/>
      <c r="AA1093" s="178"/>
    </row>
    <row r="1094" spans="1:27" s="56" customFormat="1">
      <c r="A1094" s="19"/>
      <c r="D1094" s="19"/>
      <c r="E1094" s="19"/>
      <c r="F1094" s="19"/>
      <c r="G1094" s="19"/>
      <c r="H1094" s="19"/>
      <c r="I1094" s="19"/>
      <c r="J1094" s="19"/>
      <c r="K1094" s="19"/>
      <c r="L1094" s="19"/>
      <c r="M1094" s="19"/>
      <c r="N1094" s="19"/>
      <c r="O1094" s="19"/>
      <c r="P1094" s="19"/>
      <c r="Q1094" s="19"/>
      <c r="R1094" s="19"/>
      <c r="T1094" s="75"/>
      <c r="U1094" s="19"/>
      <c r="V1094" s="384"/>
      <c r="W1094" s="256"/>
      <c r="Y1094" s="38"/>
      <c r="Z1094" s="38"/>
      <c r="AA1094" s="178"/>
    </row>
    <row r="1095" spans="1:27" s="56" customFormat="1">
      <c r="A1095" s="19"/>
      <c r="D1095" s="19"/>
      <c r="E1095" s="19"/>
      <c r="F1095" s="19"/>
      <c r="G1095" s="19"/>
      <c r="H1095" s="19"/>
      <c r="I1095" s="19"/>
      <c r="J1095" s="19"/>
      <c r="K1095" s="19"/>
      <c r="L1095" s="19"/>
      <c r="M1095" s="19"/>
      <c r="N1095" s="19"/>
      <c r="O1095" s="19"/>
      <c r="P1095" s="19"/>
      <c r="Q1095" s="19"/>
      <c r="R1095" s="19"/>
      <c r="T1095" s="75"/>
      <c r="U1095" s="19"/>
      <c r="V1095" s="384"/>
      <c r="W1095" s="256"/>
      <c r="Y1095" s="38"/>
      <c r="Z1095" s="38"/>
      <c r="AA1095" s="178"/>
    </row>
    <row r="1096" spans="1:27" s="56" customFormat="1">
      <c r="A1096" s="19"/>
      <c r="D1096" s="19"/>
      <c r="E1096" s="19"/>
      <c r="F1096" s="19"/>
      <c r="G1096" s="19"/>
      <c r="H1096" s="19"/>
      <c r="I1096" s="19"/>
      <c r="J1096" s="19"/>
      <c r="K1096" s="19"/>
      <c r="L1096" s="19"/>
      <c r="M1096" s="19"/>
      <c r="N1096" s="19"/>
      <c r="O1096" s="19"/>
      <c r="P1096" s="19"/>
      <c r="Q1096" s="19"/>
      <c r="R1096" s="19"/>
      <c r="T1096" s="75"/>
      <c r="U1096" s="19"/>
      <c r="V1096" s="384"/>
      <c r="W1096" s="256"/>
      <c r="Y1096" s="38"/>
      <c r="Z1096" s="38"/>
      <c r="AA1096" s="178"/>
    </row>
    <row r="1097" spans="1:27" s="56" customFormat="1">
      <c r="A1097" s="19"/>
      <c r="D1097" s="19"/>
      <c r="E1097" s="19"/>
      <c r="F1097" s="19"/>
      <c r="G1097" s="19"/>
      <c r="H1097" s="19"/>
      <c r="I1097" s="19"/>
      <c r="J1097" s="19"/>
      <c r="K1097" s="19"/>
      <c r="L1097" s="19"/>
      <c r="M1097" s="19"/>
      <c r="N1097" s="19"/>
      <c r="O1097" s="19"/>
      <c r="P1097" s="19"/>
      <c r="Q1097" s="19"/>
      <c r="R1097" s="19"/>
      <c r="T1097" s="75"/>
      <c r="U1097" s="19"/>
      <c r="V1097" s="384"/>
      <c r="W1097" s="256"/>
      <c r="Y1097" s="38"/>
      <c r="Z1097" s="38"/>
      <c r="AA1097" s="178"/>
    </row>
    <row r="1098" spans="1:27" s="56" customFormat="1">
      <c r="A1098" s="19"/>
      <c r="D1098" s="19"/>
      <c r="E1098" s="19"/>
      <c r="F1098" s="19"/>
      <c r="G1098" s="19"/>
      <c r="H1098" s="19"/>
      <c r="I1098" s="19"/>
      <c r="J1098" s="19"/>
      <c r="K1098" s="19"/>
      <c r="L1098" s="19"/>
      <c r="M1098" s="19"/>
      <c r="N1098" s="19"/>
      <c r="O1098" s="19"/>
      <c r="P1098" s="19"/>
      <c r="Q1098" s="19"/>
      <c r="R1098" s="19"/>
      <c r="T1098" s="75"/>
      <c r="U1098" s="19"/>
      <c r="V1098" s="384"/>
      <c r="W1098" s="256"/>
      <c r="Y1098" s="38"/>
      <c r="Z1098" s="38"/>
      <c r="AA1098" s="178"/>
    </row>
    <row r="1099" spans="1:27" s="56" customFormat="1">
      <c r="A1099" s="19"/>
      <c r="D1099" s="19"/>
      <c r="E1099" s="19"/>
      <c r="F1099" s="19"/>
      <c r="G1099" s="19"/>
      <c r="H1099" s="19"/>
      <c r="I1099" s="19"/>
      <c r="J1099" s="19"/>
      <c r="K1099" s="19"/>
      <c r="L1099" s="19"/>
      <c r="M1099" s="19"/>
      <c r="N1099" s="19"/>
      <c r="O1099" s="19"/>
      <c r="P1099" s="19"/>
      <c r="Q1099" s="19"/>
      <c r="R1099" s="19"/>
      <c r="T1099" s="75"/>
      <c r="U1099" s="19"/>
      <c r="V1099" s="384"/>
      <c r="W1099" s="256"/>
      <c r="Y1099" s="38"/>
      <c r="Z1099" s="38"/>
      <c r="AA1099" s="178"/>
    </row>
    <row r="1100" spans="1:27" s="56" customFormat="1">
      <c r="A1100" s="19"/>
      <c r="D1100" s="19"/>
      <c r="E1100" s="19"/>
      <c r="F1100" s="19"/>
      <c r="G1100" s="19"/>
      <c r="H1100" s="19"/>
      <c r="I1100" s="19"/>
      <c r="J1100" s="19"/>
      <c r="K1100" s="19"/>
      <c r="L1100" s="19"/>
      <c r="M1100" s="19"/>
      <c r="N1100" s="19"/>
      <c r="O1100" s="19"/>
      <c r="P1100" s="19"/>
      <c r="Q1100" s="19"/>
      <c r="R1100" s="19"/>
      <c r="T1100" s="75"/>
      <c r="U1100" s="19"/>
      <c r="V1100" s="384"/>
      <c r="W1100" s="256"/>
      <c r="Y1100" s="38"/>
      <c r="Z1100" s="38"/>
      <c r="AA1100" s="178"/>
    </row>
    <row r="1101" spans="1:27" s="56" customFormat="1">
      <c r="A1101" s="19"/>
      <c r="D1101" s="19"/>
      <c r="E1101" s="19"/>
      <c r="F1101" s="19"/>
      <c r="G1101" s="19"/>
      <c r="H1101" s="19"/>
      <c r="I1101" s="19"/>
      <c r="J1101" s="19"/>
      <c r="K1101" s="19"/>
      <c r="L1101" s="19"/>
      <c r="M1101" s="19"/>
      <c r="N1101" s="19"/>
      <c r="O1101" s="19"/>
      <c r="P1101" s="19"/>
      <c r="Q1101" s="19"/>
      <c r="R1101" s="19"/>
      <c r="T1101" s="75"/>
      <c r="U1101" s="19"/>
      <c r="V1101" s="384"/>
      <c r="W1101" s="256"/>
      <c r="Y1101" s="38"/>
      <c r="Z1101" s="38"/>
      <c r="AA1101" s="178"/>
    </row>
    <row r="1102" spans="1:27" s="56" customFormat="1">
      <c r="A1102" s="19"/>
      <c r="D1102" s="19"/>
      <c r="E1102" s="19"/>
      <c r="F1102" s="19"/>
      <c r="G1102" s="19"/>
      <c r="H1102" s="19"/>
      <c r="I1102" s="19"/>
      <c r="J1102" s="19"/>
      <c r="K1102" s="19"/>
      <c r="L1102" s="19"/>
      <c r="M1102" s="19"/>
      <c r="N1102" s="19"/>
      <c r="O1102" s="19"/>
      <c r="P1102" s="19"/>
      <c r="Q1102" s="19"/>
      <c r="R1102" s="19"/>
      <c r="T1102" s="75"/>
      <c r="U1102" s="19"/>
      <c r="V1102" s="384"/>
      <c r="W1102" s="256"/>
      <c r="Y1102" s="38"/>
      <c r="Z1102" s="38"/>
      <c r="AA1102" s="178"/>
    </row>
    <row r="1103" spans="1:27" s="56" customFormat="1">
      <c r="A1103" s="19"/>
      <c r="D1103" s="19"/>
      <c r="E1103" s="19"/>
      <c r="F1103" s="19"/>
      <c r="G1103" s="19"/>
      <c r="H1103" s="19"/>
      <c r="I1103" s="19"/>
      <c r="J1103" s="19"/>
      <c r="K1103" s="19"/>
      <c r="L1103" s="19"/>
      <c r="M1103" s="19"/>
      <c r="N1103" s="19"/>
      <c r="O1103" s="19"/>
      <c r="P1103" s="19"/>
      <c r="Q1103" s="19"/>
      <c r="R1103" s="19"/>
      <c r="T1103" s="75"/>
      <c r="U1103" s="19"/>
      <c r="V1103" s="384"/>
      <c r="W1103" s="256"/>
      <c r="Y1103" s="38"/>
      <c r="Z1103" s="38"/>
      <c r="AA1103" s="178"/>
    </row>
    <row r="1104" spans="1:27" s="56" customFormat="1">
      <c r="A1104" s="19"/>
      <c r="D1104" s="19"/>
      <c r="E1104" s="19"/>
      <c r="F1104" s="19"/>
      <c r="G1104" s="19"/>
      <c r="H1104" s="19"/>
      <c r="I1104" s="19"/>
      <c r="J1104" s="19"/>
      <c r="K1104" s="19"/>
      <c r="L1104" s="19"/>
      <c r="M1104" s="19"/>
      <c r="N1104" s="19"/>
      <c r="O1104" s="19"/>
      <c r="P1104" s="19"/>
      <c r="Q1104" s="19"/>
      <c r="R1104" s="19"/>
      <c r="T1104" s="75"/>
      <c r="U1104" s="19"/>
      <c r="V1104" s="384"/>
      <c r="W1104" s="256"/>
      <c r="Y1104" s="38"/>
      <c r="Z1104" s="38"/>
      <c r="AA1104" s="178"/>
    </row>
    <row r="1105" spans="1:27" s="56" customFormat="1">
      <c r="A1105" s="19"/>
      <c r="D1105" s="19"/>
      <c r="E1105" s="19"/>
      <c r="F1105" s="19"/>
      <c r="G1105" s="19"/>
      <c r="H1105" s="19"/>
      <c r="I1105" s="19"/>
      <c r="J1105" s="19"/>
      <c r="K1105" s="19"/>
      <c r="L1105" s="19"/>
      <c r="M1105" s="19"/>
      <c r="N1105" s="19"/>
      <c r="O1105" s="19"/>
      <c r="P1105" s="19"/>
      <c r="Q1105" s="19"/>
      <c r="R1105" s="19"/>
      <c r="T1105" s="75"/>
      <c r="U1105" s="19"/>
      <c r="V1105" s="384"/>
      <c r="W1105" s="256"/>
      <c r="Y1105" s="38"/>
      <c r="Z1105" s="38"/>
      <c r="AA1105" s="178"/>
    </row>
    <row r="1106" spans="1:27" s="56" customFormat="1">
      <c r="A1106" s="19"/>
      <c r="D1106" s="19"/>
      <c r="E1106" s="19"/>
      <c r="F1106" s="19"/>
      <c r="G1106" s="19"/>
      <c r="H1106" s="19"/>
      <c r="I1106" s="19"/>
      <c r="J1106" s="19"/>
      <c r="K1106" s="19"/>
      <c r="L1106" s="19"/>
      <c r="M1106" s="19"/>
      <c r="N1106" s="19"/>
      <c r="O1106" s="19"/>
      <c r="P1106" s="19"/>
      <c r="Q1106" s="19"/>
      <c r="R1106" s="19"/>
      <c r="T1106" s="75"/>
      <c r="U1106" s="19"/>
      <c r="V1106" s="384"/>
      <c r="W1106" s="256"/>
      <c r="Y1106" s="38"/>
      <c r="Z1106" s="38"/>
      <c r="AA1106" s="178"/>
    </row>
    <row r="1107" spans="1:27" s="56" customFormat="1">
      <c r="A1107" s="19"/>
      <c r="D1107" s="19"/>
      <c r="E1107" s="19"/>
      <c r="F1107" s="19"/>
      <c r="G1107" s="19"/>
      <c r="H1107" s="19"/>
      <c r="I1107" s="19"/>
      <c r="J1107" s="19"/>
      <c r="K1107" s="19"/>
      <c r="L1107" s="19"/>
      <c r="M1107" s="19"/>
      <c r="N1107" s="19"/>
      <c r="O1107" s="19"/>
      <c r="P1107" s="19"/>
      <c r="Q1107" s="19"/>
      <c r="R1107" s="19"/>
      <c r="T1107" s="75"/>
      <c r="U1107" s="19"/>
      <c r="V1107" s="384"/>
      <c r="W1107" s="256"/>
      <c r="Y1107" s="38"/>
      <c r="Z1107" s="38"/>
      <c r="AA1107" s="178"/>
    </row>
    <row r="1108" spans="1:27" s="56" customFormat="1">
      <c r="A1108" s="19"/>
      <c r="D1108" s="19"/>
      <c r="E1108" s="19"/>
      <c r="F1108" s="19"/>
      <c r="G1108" s="19"/>
      <c r="H1108" s="19"/>
      <c r="I1108" s="19"/>
      <c r="J1108" s="19"/>
      <c r="K1108" s="19"/>
      <c r="L1108" s="19"/>
      <c r="M1108" s="19"/>
      <c r="N1108" s="19"/>
      <c r="O1108" s="19"/>
      <c r="P1108" s="19"/>
      <c r="Q1108" s="19"/>
      <c r="R1108" s="19"/>
      <c r="T1108" s="75"/>
      <c r="U1108" s="19"/>
      <c r="V1108" s="384"/>
      <c r="W1108" s="256"/>
      <c r="Y1108" s="38"/>
      <c r="Z1108" s="38"/>
      <c r="AA1108" s="178"/>
    </row>
    <row r="1109" spans="1:27" s="56" customFormat="1">
      <c r="A1109" s="19"/>
      <c r="D1109" s="19"/>
      <c r="E1109" s="19"/>
      <c r="F1109" s="19"/>
      <c r="G1109" s="19"/>
      <c r="H1109" s="19"/>
      <c r="I1109" s="19"/>
      <c r="J1109" s="19"/>
      <c r="K1109" s="19"/>
      <c r="L1109" s="19"/>
      <c r="M1109" s="19"/>
      <c r="N1109" s="19"/>
      <c r="O1109" s="19"/>
      <c r="P1109" s="19"/>
      <c r="Q1109" s="19"/>
      <c r="R1109" s="19"/>
      <c r="T1109" s="75"/>
      <c r="U1109" s="19"/>
      <c r="V1109" s="384"/>
      <c r="W1109" s="256"/>
      <c r="Y1109" s="38"/>
      <c r="Z1109" s="38"/>
      <c r="AA1109" s="178"/>
    </row>
    <row r="1110" spans="1:27" s="56" customFormat="1">
      <c r="A1110" s="19"/>
      <c r="D1110" s="19"/>
      <c r="E1110" s="19"/>
      <c r="F1110" s="19"/>
      <c r="G1110" s="19"/>
      <c r="H1110" s="19"/>
      <c r="I1110" s="19"/>
      <c r="J1110" s="19"/>
      <c r="K1110" s="19"/>
      <c r="L1110" s="19"/>
      <c r="M1110" s="19"/>
      <c r="N1110" s="19"/>
      <c r="O1110" s="19"/>
      <c r="P1110" s="19"/>
      <c r="Q1110" s="19"/>
      <c r="R1110" s="19"/>
      <c r="T1110" s="75"/>
      <c r="U1110" s="19"/>
      <c r="V1110" s="384"/>
      <c r="W1110" s="256"/>
      <c r="Y1110" s="38"/>
      <c r="Z1110" s="38"/>
      <c r="AA1110" s="178"/>
    </row>
    <row r="1111" spans="1:27" s="56" customFormat="1">
      <c r="A1111" s="19"/>
      <c r="D1111" s="19"/>
      <c r="E1111" s="19"/>
      <c r="F1111" s="19"/>
      <c r="G1111" s="19"/>
      <c r="H1111" s="19"/>
      <c r="I1111" s="19"/>
      <c r="J1111" s="19"/>
      <c r="K1111" s="19"/>
      <c r="L1111" s="19"/>
      <c r="M1111" s="19"/>
      <c r="N1111" s="19"/>
      <c r="O1111" s="19"/>
      <c r="P1111" s="19"/>
      <c r="Q1111" s="19"/>
      <c r="R1111" s="19"/>
      <c r="T1111" s="75"/>
      <c r="U1111" s="19"/>
      <c r="V1111" s="384"/>
      <c r="W1111" s="256"/>
      <c r="Y1111" s="38"/>
      <c r="Z1111" s="38"/>
      <c r="AA1111" s="178"/>
    </row>
    <row r="1112" spans="1:27" s="56" customFormat="1">
      <c r="A1112" s="19"/>
      <c r="D1112" s="19"/>
      <c r="E1112" s="19"/>
      <c r="F1112" s="19"/>
      <c r="G1112" s="19"/>
      <c r="H1112" s="19"/>
      <c r="I1112" s="19"/>
      <c r="J1112" s="19"/>
      <c r="K1112" s="19"/>
      <c r="L1112" s="19"/>
      <c r="M1112" s="19"/>
      <c r="N1112" s="19"/>
      <c r="O1112" s="19"/>
      <c r="P1112" s="19"/>
      <c r="Q1112" s="19"/>
      <c r="R1112" s="19"/>
      <c r="T1112" s="75"/>
      <c r="U1112" s="19"/>
      <c r="V1112" s="384"/>
      <c r="W1112" s="256"/>
      <c r="Y1112" s="38"/>
      <c r="Z1112" s="38"/>
      <c r="AA1112" s="178"/>
    </row>
    <row r="1113" spans="1:27" s="56" customFormat="1">
      <c r="A1113" s="19"/>
      <c r="D1113" s="19"/>
      <c r="E1113" s="19"/>
      <c r="F1113" s="19"/>
      <c r="G1113" s="19"/>
      <c r="H1113" s="19"/>
      <c r="I1113" s="19"/>
      <c r="J1113" s="19"/>
      <c r="K1113" s="19"/>
      <c r="L1113" s="19"/>
      <c r="M1113" s="19"/>
      <c r="N1113" s="19"/>
      <c r="O1113" s="19"/>
      <c r="P1113" s="19"/>
      <c r="Q1113" s="19"/>
      <c r="R1113" s="19"/>
      <c r="T1113" s="75"/>
      <c r="U1113" s="19"/>
      <c r="V1113" s="384"/>
      <c r="W1113" s="256"/>
      <c r="Y1113" s="38"/>
      <c r="Z1113" s="38"/>
      <c r="AA1113" s="178"/>
    </row>
    <row r="1114" spans="1:27" s="56" customFormat="1">
      <c r="A1114" s="19"/>
      <c r="D1114" s="19"/>
      <c r="E1114" s="19"/>
      <c r="F1114" s="19"/>
      <c r="G1114" s="19"/>
      <c r="H1114" s="19"/>
      <c r="I1114" s="19"/>
      <c r="J1114" s="19"/>
      <c r="K1114" s="19"/>
      <c r="L1114" s="19"/>
      <c r="M1114" s="19"/>
      <c r="N1114" s="19"/>
      <c r="O1114" s="19"/>
      <c r="P1114" s="19"/>
      <c r="Q1114" s="19"/>
      <c r="R1114" s="19"/>
      <c r="T1114" s="75"/>
      <c r="U1114" s="19"/>
      <c r="V1114" s="384"/>
      <c r="W1114" s="256"/>
      <c r="Y1114" s="38"/>
      <c r="Z1114" s="38"/>
      <c r="AA1114" s="178"/>
    </row>
    <row r="1115" spans="1:27" s="56" customFormat="1">
      <c r="A1115" s="19"/>
      <c r="D1115" s="19"/>
      <c r="E1115" s="19"/>
      <c r="F1115" s="19"/>
      <c r="G1115" s="19"/>
      <c r="H1115" s="19"/>
      <c r="I1115" s="19"/>
      <c r="J1115" s="19"/>
      <c r="K1115" s="19"/>
      <c r="L1115" s="19"/>
      <c r="M1115" s="19"/>
      <c r="N1115" s="19"/>
      <c r="O1115" s="19"/>
      <c r="P1115" s="19"/>
      <c r="Q1115" s="19"/>
      <c r="R1115" s="19"/>
      <c r="T1115" s="75"/>
      <c r="U1115" s="19"/>
      <c r="V1115" s="384"/>
      <c r="W1115" s="256"/>
      <c r="Y1115" s="38"/>
      <c r="Z1115" s="38"/>
      <c r="AA1115" s="178"/>
    </row>
    <row r="1116" spans="1:27" s="56" customFormat="1">
      <c r="A1116" s="19"/>
      <c r="D1116" s="19"/>
      <c r="E1116" s="19"/>
      <c r="F1116" s="19"/>
      <c r="G1116" s="19"/>
      <c r="H1116" s="19"/>
      <c r="I1116" s="19"/>
      <c r="J1116" s="19"/>
      <c r="K1116" s="19"/>
      <c r="L1116" s="19"/>
      <c r="M1116" s="19"/>
      <c r="N1116" s="19"/>
      <c r="O1116" s="19"/>
      <c r="P1116" s="19"/>
      <c r="Q1116" s="19"/>
      <c r="R1116" s="19"/>
      <c r="T1116" s="75"/>
      <c r="U1116" s="19"/>
      <c r="V1116" s="384"/>
      <c r="W1116" s="256"/>
      <c r="Y1116" s="38"/>
      <c r="Z1116" s="38"/>
      <c r="AA1116" s="178"/>
    </row>
    <row r="1117" spans="1:27" s="56" customFormat="1">
      <c r="A1117" s="19"/>
      <c r="D1117" s="19"/>
      <c r="E1117" s="19"/>
      <c r="F1117" s="19"/>
      <c r="G1117" s="19"/>
      <c r="H1117" s="19"/>
      <c r="I1117" s="19"/>
      <c r="J1117" s="19"/>
      <c r="K1117" s="19"/>
      <c r="L1117" s="19"/>
      <c r="M1117" s="19"/>
      <c r="N1117" s="19"/>
      <c r="O1117" s="19"/>
      <c r="P1117" s="19"/>
      <c r="Q1117" s="19"/>
      <c r="R1117" s="19"/>
      <c r="T1117" s="75"/>
      <c r="U1117" s="19"/>
      <c r="V1117" s="384"/>
      <c r="W1117" s="256"/>
      <c r="Y1117" s="38"/>
      <c r="Z1117" s="38"/>
      <c r="AA1117" s="178"/>
    </row>
    <row r="1118" spans="1:27" s="56" customFormat="1">
      <c r="A1118" s="19"/>
      <c r="D1118" s="19"/>
      <c r="E1118" s="19"/>
      <c r="F1118" s="19"/>
      <c r="G1118" s="19"/>
      <c r="H1118" s="19"/>
      <c r="I1118" s="19"/>
      <c r="J1118" s="19"/>
      <c r="K1118" s="19"/>
      <c r="L1118" s="19"/>
      <c r="M1118" s="19"/>
      <c r="N1118" s="19"/>
      <c r="O1118" s="19"/>
      <c r="P1118" s="19"/>
      <c r="Q1118" s="19"/>
      <c r="R1118" s="19"/>
      <c r="T1118" s="75"/>
      <c r="U1118" s="19"/>
      <c r="V1118" s="384"/>
      <c r="W1118" s="256"/>
      <c r="Y1118" s="38"/>
      <c r="Z1118" s="38"/>
      <c r="AA1118" s="178"/>
    </row>
    <row r="1119" spans="1:27" s="56" customFormat="1">
      <c r="A1119" s="19"/>
      <c r="D1119" s="19"/>
      <c r="E1119" s="19"/>
      <c r="F1119" s="19"/>
      <c r="G1119" s="19"/>
      <c r="H1119" s="19"/>
      <c r="I1119" s="19"/>
      <c r="J1119" s="19"/>
      <c r="K1119" s="19"/>
      <c r="L1119" s="19"/>
      <c r="M1119" s="19"/>
      <c r="N1119" s="19"/>
      <c r="O1119" s="19"/>
      <c r="P1119" s="19"/>
      <c r="Q1119" s="19"/>
      <c r="R1119" s="19"/>
      <c r="T1119" s="75"/>
      <c r="U1119" s="19"/>
      <c r="V1119" s="384"/>
      <c r="W1119" s="256"/>
      <c r="Y1119" s="38"/>
      <c r="Z1119" s="38"/>
      <c r="AA1119" s="178"/>
    </row>
    <row r="1120" spans="1:27" s="56" customFormat="1">
      <c r="A1120" s="19"/>
      <c r="D1120" s="19"/>
      <c r="E1120" s="19"/>
      <c r="F1120" s="19"/>
      <c r="G1120" s="19"/>
      <c r="H1120" s="19"/>
      <c r="I1120" s="19"/>
      <c r="J1120" s="19"/>
      <c r="K1120" s="19"/>
      <c r="L1120" s="19"/>
      <c r="M1120" s="19"/>
      <c r="N1120" s="19"/>
      <c r="O1120" s="19"/>
      <c r="P1120" s="19"/>
      <c r="Q1120" s="19"/>
      <c r="R1120" s="19"/>
      <c r="T1120" s="75"/>
      <c r="U1120" s="19"/>
      <c r="V1120" s="384"/>
      <c r="W1120" s="256"/>
      <c r="Y1120" s="38"/>
      <c r="Z1120" s="38"/>
      <c r="AA1120" s="178"/>
    </row>
    <row r="1121" spans="1:27" s="56" customFormat="1">
      <c r="A1121" s="19"/>
      <c r="D1121" s="19"/>
      <c r="E1121" s="19"/>
      <c r="F1121" s="19"/>
      <c r="G1121" s="19"/>
      <c r="H1121" s="19"/>
      <c r="I1121" s="19"/>
      <c r="J1121" s="19"/>
      <c r="K1121" s="19"/>
      <c r="L1121" s="19"/>
      <c r="M1121" s="19"/>
      <c r="N1121" s="19"/>
      <c r="O1121" s="19"/>
      <c r="P1121" s="19"/>
      <c r="Q1121" s="19"/>
      <c r="R1121" s="19"/>
      <c r="T1121" s="75"/>
      <c r="U1121" s="19"/>
      <c r="V1121" s="384"/>
      <c r="W1121" s="256"/>
      <c r="Y1121" s="38"/>
      <c r="Z1121" s="38"/>
      <c r="AA1121" s="178"/>
    </row>
    <row r="1122" spans="1:27" s="56" customFormat="1">
      <c r="A1122" s="19"/>
      <c r="D1122" s="19"/>
      <c r="E1122" s="19"/>
      <c r="F1122" s="19"/>
      <c r="G1122" s="19"/>
      <c r="H1122" s="19"/>
      <c r="I1122" s="19"/>
      <c r="J1122" s="19"/>
      <c r="K1122" s="19"/>
      <c r="L1122" s="19"/>
      <c r="M1122" s="19"/>
      <c r="N1122" s="19"/>
      <c r="O1122" s="19"/>
      <c r="P1122" s="19"/>
      <c r="Q1122" s="19"/>
      <c r="R1122" s="19"/>
      <c r="T1122" s="75"/>
      <c r="U1122" s="19"/>
      <c r="V1122" s="384"/>
      <c r="W1122" s="256"/>
      <c r="Y1122" s="38"/>
      <c r="Z1122" s="38"/>
      <c r="AA1122" s="178"/>
    </row>
    <row r="1123" spans="1:27" s="56" customFormat="1">
      <c r="A1123" s="19"/>
      <c r="D1123" s="19"/>
      <c r="E1123" s="19"/>
      <c r="F1123" s="19"/>
      <c r="G1123" s="19"/>
      <c r="H1123" s="19"/>
      <c r="I1123" s="19"/>
      <c r="J1123" s="19"/>
      <c r="K1123" s="19"/>
      <c r="L1123" s="19"/>
      <c r="M1123" s="19"/>
      <c r="N1123" s="19"/>
      <c r="O1123" s="19"/>
      <c r="P1123" s="19"/>
      <c r="Q1123" s="19"/>
      <c r="R1123" s="19"/>
      <c r="T1123" s="75"/>
      <c r="U1123" s="19"/>
      <c r="V1123" s="384"/>
      <c r="W1123" s="256"/>
      <c r="Y1123" s="38"/>
      <c r="Z1123" s="38"/>
      <c r="AA1123" s="178"/>
    </row>
    <row r="1124" spans="1:27" s="56" customFormat="1">
      <c r="A1124" s="19"/>
      <c r="D1124" s="19"/>
      <c r="E1124" s="19"/>
      <c r="F1124" s="19"/>
      <c r="G1124" s="19"/>
      <c r="H1124" s="19"/>
      <c r="I1124" s="19"/>
      <c r="J1124" s="19"/>
      <c r="K1124" s="19"/>
      <c r="L1124" s="19"/>
      <c r="M1124" s="19"/>
      <c r="N1124" s="19"/>
      <c r="O1124" s="19"/>
      <c r="P1124" s="19"/>
      <c r="Q1124" s="19"/>
      <c r="R1124" s="19"/>
      <c r="T1124" s="75"/>
      <c r="U1124" s="19"/>
      <c r="V1124" s="384"/>
      <c r="W1124" s="256"/>
      <c r="Y1124" s="38"/>
      <c r="Z1124" s="38"/>
      <c r="AA1124" s="178"/>
    </row>
    <row r="1125" spans="1:27" s="56" customFormat="1">
      <c r="A1125" s="19"/>
      <c r="D1125" s="19"/>
      <c r="E1125" s="19"/>
      <c r="F1125" s="19"/>
      <c r="G1125" s="19"/>
      <c r="H1125" s="19"/>
      <c r="I1125" s="19"/>
      <c r="J1125" s="19"/>
      <c r="K1125" s="19"/>
      <c r="L1125" s="19"/>
      <c r="M1125" s="19"/>
      <c r="N1125" s="19"/>
      <c r="O1125" s="19"/>
      <c r="P1125" s="19"/>
      <c r="Q1125" s="19"/>
      <c r="R1125" s="19"/>
      <c r="T1125" s="75"/>
      <c r="U1125" s="19"/>
      <c r="V1125" s="384"/>
      <c r="W1125" s="256"/>
      <c r="Y1125" s="38"/>
      <c r="Z1125" s="38"/>
      <c r="AA1125" s="178"/>
    </row>
    <row r="1126" spans="1:27" s="56" customFormat="1">
      <c r="A1126" s="19"/>
      <c r="D1126" s="19"/>
      <c r="E1126" s="19"/>
      <c r="F1126" s="19"/>
      <c r="G1126" s="19"/>
      <c r="H1126" s="19"/>
      <c r="I1126" s="19"/>
      <c r="J1126" s="19"/>
      <c r="K1126" s="19"/>
      <c r="L1126" s="19"/>
      <c r="M1126" s="19"/>
      <c r="N1126" s="19"/>
      <c r="O1126" s="19"/>
      <c r="P1126" s="19"/>
      <c r="Q1126" s="19"/>
      <c r="R1126" s="19"/>
      <c r="T1126" s="75"/>
      <c r="U1126" s="19"/>
      <c r="V1126" s="384"/>
      <c r="W1126" s="256"/>
      <c r="Y1126" s="38"/>
      <c r="Z1126" s="38"/>
      <c r="AA1126" s="178"/>
    </row>
    <row r="1127" spans="1:27" s="56" customFormat="1">
      <c r="A1127" s="19"/>
      <c r="D1127" s="19"/>
      <c r="E1127" s="19"/>
      <c r="F1127" s="19"/>
      <c r="G1127" s="19"/>
      <c r="H1127" s="19"/>
      <c r="I1127" s="19"/>
      <c r="J1127" s="19"/>
      <c r="K1127" s="19"/>
      <c r="L1127" s="19"/>
      <c r="M1127" s="19"/>
      <c r="N1127" s="19"/>
      <c r="O1127" s="19"/>
      <c r="P1127" s="19"/>
      <c r="Q1127" s="19"/>
      <c r="R1127" s="19"/>
      <c r="T1127" s="75"/>
      <c r="U1127" s="19"/>
      <c r="V1127" s="384"/>
      <c r="W1127" s="256"/>
      <c r="Y1127" s="38"/>
      <c r="Z1127" s="38"/>
      <c r="AA1127" s="178"/>
    </row>
    <row r="1128" spans="1:27" s="56" customFormat="1">
      <c r="A1128" s="19"/>
      <c r="D1128" s="19"/>
      <c r="E1128" s="19"/>
      <c r="F1128" s="19"/>
      <c r="G1128" s="19"/>
      <c r="H1128" s="19"/>
      <c r="I1128" s="19"/>
      <c r="J1128" s="19"/>
      <c r="K1128" s="19"/>
      <c r="L1128" s="19"/>
      <c r="M1128" s="19"/>
      <c r="N1128" s="19"/>
      <c r="O1128" s="19"/>
      <c r="P1128" s="19"/>
      <c r="Q1128" s="19"/>
      <c r="R1128" s="19"/>
      <c r="T1128" s="75"/>
      <c r="U1128" s="19"/>
      <c r="V1128" s="384"/>
      <c r="W1128" s="256"/>
      <c r="Y1128" s="38"/>
      <c r="Z1128" s="38"/>
      <c r="AA1128" s="178"/>
    </row>
    <row r="1129" spans="1:27" s="56" customFormat="1">
      <c r="A1129" s="19"/>
      <c r="D1129" s="19"/>
      <c r="E1129" s="19"/>
      <c r="F1129" s="19"/>
      <c r="G1129" s="19"/>
      <c r="H1129" s="19"/>
      <c r="I1129" s="19"/>
      <c r="J1129" s="19"/>
      <c r="K1129" s="19"/>
      <c r="L1129" s="19"/>
      <c r="M1129" s="19"/>
      <c r="N1129" s="19"/>
      <c r="O1129" s="19"/>
      <c r="P1129" s="19"/>
      <c r="Q1129" s="19"/>
      <c r="R1129" s="19"/>
      <c r="T1129" s="75"/>
      <c r="U1129" s="19"/>
      <c r="V1129" s="384"/>
      <c r="W1129" s="256"/>
      <c r="Y1129" s="38"/>
      <c r="Z1129" s="38"/>
      <c r="AA1129" s="178"/>
    </row>
    <row r="1130" spans="1:27" s="56" customFormat="1">
      <c r="A1130" s="19"/>
      <c r="D1130" s="19"/>
      <c r="E1130" s="19"/>
      <c r="F1130" s="19"/>
      <c r="G1130" s="19"/>
      <c r="H1130" s="19"/>
      <c r="I1130" s="19"/>
      <c r="J1130" s="19"/>
      <c r="K1130" s="19"/>
      <c r="L1130" s="19"/>
      <c r="M1130" s="19"/>
      <c r="N1130" s="19"/>
      <c r="O1130" s="19"/>
      <c r="P1130" s="19"/>
      <c r="Q1130" s="19"/>
      <c r="R1130" s="19"/>
      <c r="T1130" s="75"/>
      <c r="U1130" s="19"/>
      <c r="V1130" s="384"/>
      <c r="W1130" s="256"/>
      <c r="Y1130" s="38"/>
      <c r="Z1130" s="38"/>
      <c r="AA1130" s="178"/>
    </row>
    <row r="1131" spans="1:27" s="56" customFormat="1">
      <c r="A1131" s="19"/>
      <c r="D1131" s="19"/>
      <c r="E1131" s="19"/>
      <c r="F1131" s="19"/>
      <c r="G1131" s="19"/>
      <c r="H1131" s="19"/>
      <c r="I1131" s="19"/>
      <c r="J1131" s="19"/>
      <c r="K1131" s="19"/>
      <c r="L1131" s="19"/>
      <c r="M1131" s="19"/>
      <c r="N1131" s="19"/>
      <c r="O1131" s="19"/>
      <c r="P1131" s="19"/>
      <c r="Q1131" s="19"/>
      <c r="R1131" s="19"/>
      <c r="T1131" s="75"/>
      <c r="U1131" s="19"/>
      <c r="V1131" s="384"/>
      <c r="W1131" s="256"/>
      <c r="Y1131" s="38"/>
      <c r="Z1131" s="38"/>
      <c r="AA1131" s="178"/>
    </row>
    <row r="1132" spans="1:27" s="56" customFormat="1">
      <c r="A1132" s="19"/>
      <c r="D1132" s="19"/>
      <c r="E1132" s="19"/>
      <c r="F1132" s="19"/>
      <c r="G1132" s="19"/>
      <c r="H1132" s="19"/>
      <c r="I1132" s="19"/>
      <c r="J1132" s="19"/>
      <c r="K1132" s="19"/>
      <c r="L1132" s="19"/>
      <c r="M1132" s="19"/>
      <c r="N1132" s="19"/>
      <c r="O1132" s="19"/>
      <c r="P1132" s="19"/>
      <c r="Q1132" s="19"/>
      <c r="R1132" s="19"/>
      <c r="T1132" s="75"/>
      <c r="U1132" s="19"/>
      <c r="V1132" s="384"/>
      <c r="W1132" s="256"/>
      <c r="Y1132" s="38"/>
      <c r="Z1132" s="38"/>
      <c r="AA1132" s="178"/>
    </row>
    <row r="1133" spans="1:27" s="56" customFormat="1">
      <c r="A1133" s="19"/>
      <c r="D1133" s="19"/>
      <c r="E1133" s="19"/>
      <c r="F1133" s="19"/>
      <c r="G1133" s="19"/>
      <c r="H1133" s="19"/>
      <c r="I1133" s="19"/>
      <c r="J1133" s="19"/>
      <c r="K1133" s="19"/>
      <c r="L1133" s="19"/>
      <c r="M1133" s="19"/>
      <c r="N1133" s="19"/>
      <c r="O1133" s="19"/>
      <c r="P1133" s="19"/>
      <c r="Q1133" s="19"/>
      <c r="R1133" s="19"/>
      <c r="T1133" s="75"/>
      <c r="U1133" s="19"/>
      <c r="V1133" s="384"/>
      <c r="W1133" s="256"/>
      <c r="Y1133" s="38"/>
      <c r="Z1133" s="38"/>
      <c r="AA1133" s="178"/>
    </row>
    <row r="1134" spans="1:27" s="56" customFormat="1">
      <c r="A1134" s="19"/>
      <c r="D1134" s="19"/>
      <c r="E1134" s="19"/>
      <c r="F1134" s="19"/>
      <c r="G1134" s="19"/>
      <c r="H1134" s="19"/>
      <c r="I1134" s="19"/>
      <c r="J1134" s="19"/>
      <c r="K1134" s="19"/>
      <c r="L1134" s="19"/>
      <c r="M1134" s="19"/>
      <c r="N1134" s="19"/>
      <c r="O1134" s="19"/>
      <c r="P1134" s="19"/>
      <c r="Q1134" s="19"/>
      <c r="R1134" s="19"/>
      <c r="T1134" s="75"/>
      <c r="U1134" s="19"/>
      <c r="V1134" s="384"/>
      <c r="W1134" s="256"/>
      <c r="Y1134" s="38"/>
      <c r="Z1134" s="38"/>
      <c r="AA1134" s="178"/>
    </row>
    <row r="1135" spans="1:27" s="56" customFormat="1">
      <c r="A1135" s="19"/>
      <c r="D1135" s="19"/>
      <c r="E1135" s="19"/>
      <c r="F1135" s="19"/>
      <c r="G1135" s="19"/>
      <c r="H1135" s="19"/>
      <c r="I1135" s="19"/>
      <c r="J1135" s="19"/>
      <c r="K1135" s="19"/>
      <c r="L1135" s="19"/>
      <c r="M1135" s="19"/>
      <c r="N1135" s="19"/>
      <c r="O1135" s="19"/>
      <c r="P1135" s="19"/>
      <c r="Q1135" s="19"/>
      <c r="R1135" s="19"/>
      <c r="T1135" s="75"/>
      <c r="U1135" s="19"/>
      <c r="V1135" s="384"/>
      <c r="W1135" s="256"/>
      <c r="Y1135" s="38"/>
      <c r="Z1135" s="38"/>
      <c r="AA1135" s="178"/>
    </row>
    <row r="1136" spans="1:27" s="56" customFormat="1">
      <c r="A1136" s="19"/>
      <c r="D1136" s="19"/>
      <c r="E1136" s="19"/>
      <c r="F1136" s="19"/>
      <c r="G1136" s="19"/>
      <c r="H1136" s="19"/>
      <c r="I1136" s="19"/>
      <c r="J1136" s="19"/>
      <c r="K1136" s="19"/>
      <c r="L1136" s="19"/>
      <c r="M1136" s="19"/>
      <c r="N1136" s="19"/>
      <c r="O1136" s="19"/>
      <c r="P1136" s="19"/>
      <c r="Q1136" s="19"/>
      <c r="R1136" s="19"/>
      <c r="T1136" s="75"/>
      <c r="U1136" s="19"/>
      <c r="V1136" s="384"/>
      <c r="W1136" s="256"/>
      <c r="Y1136" s="38"/>
      <c r="Z1136" s="38"/>
      <c r="AA1136" s="178"/>
    </row>
    <row r="1137" spans="1:27" s="56" customFormat="1">
      <c r="A1137" s="19"/>
      <c r="D1137" s="19"/>
      <c r="E1137" s="19"/>
      <c r="F1137" s="19"/>
      <c r="G1137" s="19"/>
      <c r="H1137" s="19"/>
      <c r="I1137" s="19"/>
      <c r="J1137" s="19"/>
      <c r="K1137" s="19"/>
      <c r="L1137" s="19"/>
      <c r="M1137" s="19"/>
      <c r="N1137" s="19"/>
      <c r="O1137" s="19"/>
      <c r="P1137" s="19"/>
      <c r="Q1137" s="19"/>
      <c r="R1137" s="19"/>
      <c r="T1137" s="75"/>
      <c r="U1137" s="19"/>
      <c r="V1137" s="384"/>
      <c r="W1137" s="256"/>
      <c r="Y1137" s="38"/>
      <c r="Z1137" s="38"/>
      <c r="AA1137" s="178"/>
    </row>
    <row r="1138" spans="1:27" s="56" customFormat="1">
      <c r="A1138" s="19"/>
      <c r="D1138" s="19"/>
      <c r="E1138" s="19"/>
      <c r="F1138" s="19"/>
      <c r="G1138" s="19"/>
      <c r="H1138" s="19"/>
      <c r="I1138" s="19"/>
      <c r="J1138" s="19"/>
      <c r="K1138" s="19"/>
      <c r="L1138" s="19"/>
      <c r="M1138" s="19"/>
      <c r="N1138" s="19"/>
      <c r="O1138" s="19"/>
      <c r="P1138" s="19"/>
      <c r="Q1138" s="19"/>
      <c r="R1138" s="19"/>
      <c r="T1138" s="75"/>
      <c r="U1138" s="19"/>
      <c r="V1138" s="384"/>
      <c r="W1138" s="256"/>
      <c r="Y1138" s="38"/>
      <c r="Z1138" s="38"/>
      <c r="AA1138" s="178"/>
    </row>
    <row r="1139" spans="1:27" s="56" customFormat="1">
      <c r="A1139" s="19"/>
      <c r="D1139" s="19"/>
      <c r="E1139" s="19"/>
      <c r="F1139" s="19"/>
      <c r="G1139" s="19"/>
      <c r="H1139" s="19"/>
      <c r="I1139" s="19"/>
      <c r="J1139" s="19"/>
      <c r="K1139" s="19"/>
      <c r="L1139" s="19"/>
      <c r="M1139" s="19"/>
      <c r="N1139" s="19"/>
      <c r="O1139" s="19"/>
      <c r="P1139" s="19"/>
      <c r="Q1139" s="19"/>
      <c r="R1139" s="19"/>
      <c r="T1139" s="75"/>
      <c r="U1139" s="19"/>
      <c r="V1139" s="384"/>
      <c r="W1139" s="256"/>
      <c r="Y1139" s="38"/>
      <c r="Z1139" s="38"/>
      <c r="AA1139" s="178"/>
    </row>
    <row r="1140" spans="1:27" s="56" customFormat="1">
      <c r="A1140" s="19"/>
      <c r="D1140" s="19"/>
      <c r="E1140" s="19"/>
      <c r="F1140" s="19"/>
      <c r="G1140" s="19"/>
      <c r="H1140" s="19"/>
      <c r="I1140" s="19"/>
      <c r="J1140" s="19"/>
      <c r="K1140" s="19"/>
      <c r="L1140" s="19"/>
      <c r="M1140" s="19"/>
      <c r="N1140" s="19"/>
      <c r="O1140" s="19"/>
      <c r="P1140" s="19"/>
      <c r="Q1140" s="19"/>
      <c r="R1140" s="19"/>
      <c r="T1140" s="75"/>
      <c r="U1140" s="19"/>
      <c r="V1140" s="384"/>
      <c r="W1140" s="256"/>
      <c r="Y1140" s="38"/>
      <c r="Z1140" s="38"/>
      <c r="AA1140" s="178"/>
    </row>
    <row r="1141" spans="1:27" s="56" customFormat="1">
      <c r="A1141" s="19"/>
      <c r="D1141" s="19"/>
      <c r="E1141" s="19"/>
      <c r="F1141" s="19"/>
      <c r="G1141" s="19"/>
      <c r="H1141" s="19"/>
      <c r="I1141" s="19"/>
      <c r="J1141" s="19"/>
      <c r="K1141" s="19"/>
      <c r="L1141" s="19"/>
      <c r="M1141" s="19"/>
      <c r="N1141" s="19"/>
      <c r="O1141" s="19"/>
      <c r="P1141" s="19"/>
      <c r="Q1141" s="19"/>
      <c r="R1141" s="19"/>
      <c r="T1141" s="75"/>
      <c r="U1141" s="19"/>
      <c r="V1141" s="384"/>
      <c r="W1141" s="256"/>
      <c r="Y1141" s="38"/>
      <c r="Z1141" s="38"/>
      <c r="AA1141" s="178"/>
    </row>
    <row r="1142" spans="1:27" s="56" customFormat="1">
      <c r="A1142" s="19"/>
      <c r="D1142" s="19"/>
      <c r="E1142" s="19"/>
      <c r="F1142" s="19"/>
      <c r="G1142" s="19"/>
      <c r="H1142" s="19"/>
      <c r="I1142" s="19"/>
      <c r="J1142" s="19"/>
      <c r="K1142" s="19"/>
      <c r="L1142" s="19"/>
      <c r="M1142" s="19"/>
      <c r="N1142" s="19"/>
      <c r="O1142" s="19"/>
      <c r="P1142" s="19"/>
      <c r="Q1142" s="19"/>
      <c r="R1142" s="19"/>
      <c r="T1142" s="75"/>
      <c r="U1142" s="19"/>
      <c r="V1142" s="384"/>
      <c r="W1142" s="256"/>
      <c r="Y1142" s="38"/>
      <c r="Z1142" s="38"/>
      <c r="AA1142" s="178"/>
    </row>
    <row r="1143" spans="1:27" s="56" customFormat="1">
      <c r="A1143" s="19"/>
      <c r="D1143" s="19"/>
      <c r="E1143" s="19"/>
      <c r="F1143" s="19"/>
      <c r="G1143" s="19"/>
      <c r="H1143" s="19"/>
      <c r="I1143" s="19"/>
      <c r="J1143" s="19"/>
      <c r="K1143" s="19"/>
      <c r="L1143" s="19"/>
      <c r="M1143" s="19"/>
      <c r="N1143" s="19"/>
      <c r="O1143" s="19"/>
      <c r="P1143" s="19"/>
      <c r="Q1143" s="19"/>
      <c r="R1143" s="19"/>
      <c r="T1143" s="75"/>
      <c r="U1143" s="19"/>
      <c r="V1143" s="384"/>
      <c r="W1143" s="256"/>
      <c r="Y1143" s="38"/>
      <c r="Z1143" s="38"/>
      <c r="AA1143" s="178"/>
    </row>
    <row r="1144" spans="1:27" s="56" customFormat="1">
      <c r="A1144" s="19"/>
      <c r="D1144" s="19"/>
      <c r="E1144" s="19"/>
      <c r="F1144" s="19"/>
      <c r="G1144" s="19"/>
      <c r="H1144" s="19"/>
      <c r="I1144" s="19"/>
      <c r="J1144" s="19"/>
      <c r="K1144" s="19"/>
      <c r="L1144" s="19"/>
      <c r="M1144" s="19"/>
      <c r="N1144" s="19"/>
      <c r="O1144" s="19"/>
      <c r="P1144" s="19"/>
      <c r="Q1144" s="19"/>
      <c r="R1144" s="19"/>
      <c r="T1144" s="75"/>
      <c r="U1144" s="19"/>
      <c r="V1144" s="384"/>
      <c r="W1144" s="256"/>
      <c r="Y1144" s="38"/>
      <c r="Z1144" s="38"/>
      <c r="AA1144" s="178"/>
    </row>
    <row r="1145" spans="1:27" s="56" customFormat="1">
      <c r="A1145" s="19"/>
      <c r="D1145" s="19"/>
      <c r="E1145" s="19"/>
      <c r="F1145" s="19"/>
      <c r="G1145" s="19"/>
      <c r="H1145" s="19"/>
      <c r="I1145" s="19"/>
      <c r="J1145" s="19"/>
      <c r="K1145" s="19"/>
      <c r="L1145" s="19"/>
      <c r="M1145" s="19"/>
      <c r="N1145" s="19"/>
      <c r="O1145" s="19"/>
      <c r="P1145" s="19"/>
      <c r="Q1145" s="19"/>
      <c r="R1145" s="19"/>
      <c r="T1145" s="75"/>
      <c r="U1145" s="19"/>
      <c r="V1145" s="384"/>
      <c r="W1145" s="256"/>
      <c r="Y1145" s="38"/>
      <c r="Z1145" s="38"/>
      <c r="AA1145" s="178"/>
    </row>
    <row r="1146" spans="1:27" s="56" customFormat="1">
      <c r="A1146" s="19"/>
      <c r="D1146" s="19"/>
      <c r="E1146" s="19"/>
      <c r="F1146" s="19"/>
      <c r="G1146" s="19"/>
      <c r="H1146" s="19"/>
      <c r="I1146" s="19"/>
      <c r="J1146" s="19"/>
      <c r="K1146" s="19"/>
      <c r="L1146" s="19"/>
      <c r="M1146" s="19"/>
      <c r="N1146" s="19"/>
      <c r="O1146" s="19"/>
      <c r="P1146" s="19"/>
      <c r="Q1146" s="19"/>
      <c r="R1146" s="19"/>
      <c r="T1146" s="75"/>
      <c r="U1146" s="19"/>
      <c r="V1146" s="384"/>
      <c r="W1146" s="256"/>
      <c r="Y1146" s="38"/>
      <c r="Z1146" s="38"/>
      <c r="AA1146" s="178"/>
    </row>
    <row r="1147" spans="1:27" s="56" customFormat="1">
      <c r="A1147" s="19"/>
      <c r="D1147" s="19"/>
      <c r="E1147" s="19"/>
      <c r="F1147" s="19"/>
      <c r="G1147" s="19"/>
      <c r="H1147" s="19"/>
      <c r="I1147" s="19"/>
      <c r="J1147" s="19"/>
      <c r="K1147" s="19"/>
      <c r="L1147" s="19"/>
      <c r="M1147" s="19"/>
      <c r="N1147" s="19"/>
      <c r="O1147" s="19"/>
      <c r="P1147" s="19"/>
      <c r="Q1147" s="19"/>
      <c r="R1147" s="19"/>
      <c r="T1147" s="75"/>
      <c r="U1147" s="19"/>
      <c r="V1147" s="384"/>
      <c r="W1147" s="256"/>
      <c r="Y1147" s="38"/>
      <c r="Z1147" s="38"/>
      <c r="AA1147" s="178"/>
    </row>
    <row r="1148" spans="1:27" s="56" customFormat="1">
      <c r="A1148" s="19"/>
      <c r="D1148" s="19"/>
      <c r="E1148" s="19"/>
      <c r="F1148" s="19"/>
      <c r="G1148" s="19"/>
      <c r="H1148" s="19"/>
      <c r="I1148" s="19"/>
      <c r="J1148" s="19"/>
      <c r="K1148" s="19"/>
      <c r="L1148" s="19"/>
      <c r="M1148" s="19"/>
      <c r="N1148" s="19"/>
      <c r="O1148" s="19"/>
      <c r="P1148" s="19"/>
      <c r="Q1148" s="19"/>
      <c r="R1148" s="19"/>
      <c r="T1148" s="75"/>
      <c r="U1148" s="19"/>
      <c r="V1148" s="384"/>
      <c r="W1148" s="256"/>
      <c r="Y1148" s="38"/>
      <c r="Z1148" s="38"/>
      <c r="AA1148" s="178"/>
    </row>
    <row r="1149" spans="1:27" s="56" customFormat="1">
      <c r="A1149" s="19"/>
      <c r="D1149" s="19"/>
      <c r="E1149" s="19"/>
      <c r="F1149" s="19"/>
      <c r="G1149" s="19"/>
      <c r="H1149" s="19"/>
      <c r="I1149" s="19"/>
      <c r="J1149" s="19"/>
      <c r="K1149" s="19"/>
      <c r="L1149" s="19"/>
      <c r="M1149" s="19"/>
      <c r="N1149" s="19"/>
      <c r="O1149" s="19"/>
      <c r="P1149" s="19"/>
      <c r="Q1149" s="19"/>
      <c r="R1149" s="19"/>
      <c r="T1149" s="75"/>
      <c r="U1149" s="19"/>
      <c r="V1149" s="384"/>
      <c r="W1149" s="256"/>
      <c r="Y1149" s="38"/>
      <c r="Z1149" s="38"/>
      <c r="AA1149" s="178"/>
    </row>
    <row r="1150" spans="1:27" s="56" customFormat="1">
      <c r="A1150" s="19"/>
      <c r="D1150" s="19"/>
      <c r="E1150" s="19"/>
      <c r="F1150" s="19"/>
      <c r="G1150" s="19"/>
      <c r="H1150" s="19"/>
      <c r="I1150" s="19"/>
      <c r="J1150" s="19"/>
      <c r="K1150" s="19"/>
      <c r="L1150" s="19"/>
      <c r="M1150" s="19"/>
      <c r="N1150" s="19"/>
      <c r="O1150" s="19"/>
      <c r="P1150" s="19"/>
      <c r="Q1150" s="19"/>
      <c r="R1150" s="19"/>
      <c r="T1150" s="75"/>
      <c r="U1150" s="19"/>
      <c r="V1150" s="384"/>
      <c r="W1150" s="256"/>
      <c r="Y1150" s="38"/>
      <c r="Z1150" s="38"/>
      <c r="AA1150" s="178"/>
    </row>
    <row r="1151" spans="1:27" s="56" customFormat="1">
      <c r="A1151" s="19"/>
      <c r="D1151" s="19"/>
      <c r="E1151" s="19"/>
      <c r="F1151" s="19"/>
      <c r="G1151" s="19"/>
      <c r="H1151" s="19"/>
      <c r="I1151" s="19"/>
      <c r="J1151" s="19"/>
      <c r="K1151" s="19"/>
      <c r="L1151" s="19"/>
      <c r="M1151" s="19"/>
      <c r="N1151" s="19"/>
      <c r="O1151" s="19"/>
      <c r="P1151" s="19"/>
      <c r="Q1151" s="19"/>
      <c r="R1151" s="19"/>
      <c r="T1151" s="75"/>
      <c r="U1151" s="19"/>
      <c r="V1151" s="384"/>
      <c r="W1151" s="256"/>
      <c r="Y1151" s="38"/>
      <c r="Z1151" s="38"/>
      <c r="AA1151" s="178"/>
    </row>
    <row r="1152" spans="1:27" s="56" customFormat="1">
      <c r="A1152" s="19"/>
      <c r="D1152" s="19"/>
      <c r="E1152" s="19"/>
      <c r="F1152" s="19"/>
      <c r="G1152" s="19"/>
      <c r="H1152" s="19"/>
      <c r="I1152" s="19"/>
      <c r="J1152" s="19"/>
      <c r="K1152" s="19"/>
      <c r="L1152" s="19"/>
      <c r="M1152" s="19"/>
      <c r="N1152" s="19"/>
      <c r="O1152" s="19"/>
      <c r="P1152" s="19"/>
      <c r="Q1152" s="19"/>
      <c r="R1152" s="19"/>
      <c r="T1152" s="75"/>
      <c r="U1152" s="19"/>
      <c r="V1152" s="384"/>
      <c r="W1152" s="256"/>
      <c r="Y1152" s="38"/>
      <c r="Z1152" s="38"/>
      <c r="AA1152" s="178"/>
    </row>
    <row r="1153" spans="1:27" s="56" customFormat="1">
      <c r="A1153" s="19"/>
      <c r="D1153" s="19"/>
      <c r="E1153" s="19"/>
      <c r="F1153" s="19"/>
      <c r="G1153" s="19"/>
      <c r="H1153" s="19"/>
      <c r="I1153" s="19"/>
      <c r="J1153" s="19"/>
      <c r="K1153" s="19"/>
      <c r="L1153" s="19"/>
      <c r="M1153" s="19"/>
      <c r="N1153" s="19"/>
      <c r="O1153" s="19"/>
      <c r="P1153" s="19"/>
      <c r="Q1153" s="19"/>
      <c r="R1153" s="19"/>
      <c r="T1153" s="75"/>
      <c r="U1153" s="19"/>
      <c r="V1153" s="384"/>
      <c r="W1153" s="256"/>
      <c r="Y1153" s="38"/>
      <c r="Z1153" s="38"/>
      <c r="AA1153" s="178"/>
    </row>
    <row r="1154" spans="1:27" s="56" customFormat="1">
      <c r="A1154" s="19"/>
      <c r="D1154" s="19"/>
      <c r="E1154" s="19"/>
      <c r="F1154" s="19"/>
      <c r="G1154" s="19"/>
      <c r="H1154" s="19"/>
      <c r="I1154" s="19"/>
      <c r="J1154" s="19"/>
      <c r="K1154" s="19"/>
      <c r="L1154" s="19"/>
      <c r="M1154" s="19"/>
      <c r="N1154" s="19"/>
      <c r="O1154" s="19"/>
      <c r="P1154" s="19"/>
      <c r="Q1154" s="19"/>
      <c r="R1154" s="19"/>
      <c r="T1154" s="75"/>
      <c r="U1154" s="19"/>
      <c r="V1154" s="384"/>
      <c r="W1154" s="256"/>
      <c r="Y1154" s="38"/>
      <c r="Z1154" s="38"/>
      <c r="AA1154" s="178"/>
    </row>
    <row r="1155" spans="1:27" s="56" customFormat="1">
      <c r="A1155" s="19"/>
      <c r="D1155" s="19"/>
      <c r="E1155" s="19"/>
      <c r="F1155" s="19"/>
      <c r="G1155" s="19"/>
      <c r="H1155" s="19"/>
      <c r="I1155" s="19"/>
      <c r="J1155" s="19"/>
      <c r="K1155" s="19"/>
      <c r="L1155" s="19"/>
      <c r="M1155" s="19"/>
      <c r="N1155" s="19"/>
      <c r="O1155" s="19"/>
      <c r="P1155" s="19"/>
      <c r="Q1155" s="19"/>
      <c r="R1155" s="19"/>
      <c r="T1155" s="75"/>
      <c r="U1155" s="19"/>
      <c r="V1155" s="384"/>
      <c r="W1155" s="256"/>
      <c r="Y1155" s="38"/>
      <c r="Z1155" s="38"/>
      <c r="AA1155" s="178"/>
    </row>
    <row r="1156" spans="1:27" s="56" customFormat="1">
      <c r="A1156" s="19"/>
      <c r="D1156" s="19"/>
      <c r="E1156" s="19"/>
      <c r="F1156" s="19"/>
      <c r="G1156" s="19"/>
      <c r="H1156" s="19"/>
      <c r="I1156" s="19"/>
      <c r="J1156" s="19"/>
      <c r="K1156" s="19"/>
      <c r="L1156" s="19"/>
      <c r="M1156" s="19"/>
      <c r="N1156" s="19"/>
      <c r="O1156" s="19"/>
      <c r="P1156" s="19"/>
      <c r="Q1156" s="19"/>
      <c r="R1156" s="19"/>
      <c r="T1156" s="75"/>
      <c r="U1156" s="19"/>
      <c r="V1156" s="384"/>
      <c r="W1156" s="256"/>
      <c r="Y1156" s="38"/>
      <c r="Z1156" s="38"/>
      <c r="AA1156" s="178"/>
    </row>
    <row r="1157" spans="1:27" s="56" customFormat="1">
      <c r="A1157" s="19"/>
      <c r="D1157" s="19"/>
      <c r="E1157" s="19"/>
      <c r="F1157" s="19"/>
      <c r="G1157" s="19"/>
      <c r="H1157" s="19"/>
      <c r="I1157" s="19"/>
      <c r="J1157" s="19"/>
      <c r="K1157" s="19"/>
      <c r="L1157" s="19"/>
      <c r="M1157" s="19"/>
      <c r="N1157" s="19"/>
      <c r="O1157" s="19"/>
      <c r="P1157" s="19"/>
      <c r="Q1157" s="19"/>
      <c r="R1157" s="19"/>
      <c r="T1157" s="75"/>
      <c r="U1157" s="19"/>
      <c r="V1157" s="384"/>
      <c r="W1157" s="256"/>
      <c r="Y1157" s="38"/>
      <c r="Z1157" s="38"/>
      <c r="AA1157" s="178"/>
    </row>
    <row r="1158" spans="1:27" s="56" customFormat="1">
      <c r="A1158" s="19"/>
      <c r="D1158" s="19"/>
      <c r="E1158" s="19"/>
      <c r="F1158" s="19"/>
      <c r="G1158" s="19"/>
      <c r="H1158" s="19"/>
      <c r="I1158" s="19"/>
      <c r="J1158" s="19"/>
      <c r="K1158" s="19"/>
      <c r="L1158" s="19"/>
      <c r="M1158" s="19"/>
      <c r="N1158" s="19"/>
      <c r="O1158" s="19"/>
      <c r="P1158" s="19"/>
      <c r="Q1158" s="19"/>
      <c r="R1158" s="19"/>
      <c r="T1158" s="75"/>
      <c r="U1158" s="19"/>
      <c r="V1158" s="384"/>
      <c r="W1158" s="256"/>
      <c r="Y1158" s="38"/>
      <c r="Z1158" s="38"/>
      <c r="AA1158" s="178"/>
    </row>
    <row r="1159" spans="1:27" s="56" customFormat="1">
      <c r="A1159" s="19"/>
      <c r="D1159" s="19"/>
      <c r="E1159" s="19"/>
      <c r="F1159" s="19"/>
      <c r="G1159" s="19"/>
      <c r="H1159" s="19"/>
      <c r="I1159" s="19"/>
      <c r="J1159" s="19"/>
      <c r="K1159" s="19"/>
      <c r="L1159" s="19"/>
      <c r="M1159" s="19"/>
      <c r="N1159" s="19"/>
      <c r="O1159" s="19"/>
      <c r="P1159" s="19"/>
      <c r="Q1159" s="19"/>
      <c r="R1159" s="19"/>
      <c r="T1159" s="75"/>
      <c r="U1159" s="19"/>
      <c r="V1159" s="384"/>
      <c r="W1159" s="256"/>
      <c r="Y1159" s="38"/>
      <c r="Z1159" s="38"/>
      <c r="AA1159" s="178"/>
    </row>
    <row r="1160" spans="1:27" s="56" customFormat="1">
      <c r="A1160" s="19"/>
      <c r="D1160" s="19"/>
      <c r="E1160" s="19"/>
      <c r="F1160" s="19"/>
      <c r="G1160" s="19"/>
      <c r="H1160" s="19"/>
      <c r="I1160" s="19"/>
      <c r="J1160" s="19"/>
      <c r="K1160" s="19"/>
      <c r="L1160" s="19"/>
      <c r="M1160" s="19"/>
      <c r="N1160" s="19"/>
      <c r="O1160" s="19"/>
      <c r="P1160" s="19"/>
      <c r="Q1160" s="19"/>
      <c r="R1160" s="19"/>
      <c r="T1160" s="75"/>
      <c r="U1160" s="19"/>
      <c r="V1160" s="384"/>
      <c r="W1160" s="256"/>
      <c r="Y1160" s="38"/>
      <c r="Z1160" s="38"/>
      <c r="AA1160" s="178"/>
    </row>
    <row r="1161" spans="1:27" s="56" customFormat="1">
      <c r="A1161" s="19"/>
      <c r="D1161" s="19"/>
      <c r="E1161" s="19"/>
      <c r="F1161" s="19"/>
      <c r="G1161" s="19"/>
      <c r="H1161" s="19"/>
      <c r="I1161" s="19"/>
      <c r="J1161" s="19"/>
      <c r="K1161" s="19"/>
      <c r="L1161" s="19"/>
      <c r="M1161" s="19"/>
      <c r="N1161" s="19"/>
      <c r="O1161" s="19"/>
      <c r="P1161" s="19"/>
      <c r="Q1161" s="19"/>
      <c r="R1161" s="19"/>
      <c r="T1161" s="75"/>
      <c r="U1161" s="19"/>
      <c r="V1161" s="384"/>
      <c r="W1161" s="256"/>
      <c r="Y1161" s="38"/>
      <c r="Z1161" s="38"/>
      <c r="AA1161" s="178"/>
    </row>
    <row r="1162" spans="1:27" s="56" customFormat="1">
      <c r="A1162" s="19"/>
      <c r="D1162" s="19"/>
      <c r="E1162" s="19"/>
      <c r="F1162" s="19"/>
      <c r="G1162" s="19"/>
      <c r="H1162" s="19"/>
      <c r="I1162" s="19"/>
      <c r="J1162" s="19"/>
      <c r="K1162" s="19"/>
      <c r="L1162" s="19"/>
      <c r="M1162" s="19"/>
      <c r="N1162" s="19"/>
      <c r="O1162" s="19"/>
      <c r="P1162" s="19"/>
      <c r="Q1162" s="19"/>
      <c r="R1162" s="19"/>
      <c r="T1162" s="75"/>
      <c r="U1162" s="19"/>
      <c r="V1162" s="384"/>
      <c r="W1162" s="256"/>
      <c r="Y1162" s="38"/>
      <c r="Z1162" s="38"/>
      <c r="AA1162" s="178"/>
    </row>
    <row r="1163" spans="1:27" s="56" customFormat="1">
      <c r="A1163" s="19"/>
      <c r="D1163" s="19"/>
      <c r="E1163" s="19"/>
      <c r="F1163" s="19"/>
      <c r="G1163" s="19"/>
      <c r="H1163" s="19"/>
      <c r="I1163" s="19"/>
      <c r="J1163" s="19"/>
      <c r="K1163" s="19"/>
      <c r="L1163" s="19"/>
      <c r="M1163" s="19"/>
      <c r="N1163" s="19"/>
      <c r="O1163" s="19"/>
      <c r="P1163" s="19"/>
      <c r="Q1163" s="19"/>
      <c r="R1163" s="19"/>
      <c r="T1163" s="75"/>
      <c r="U1163" s="19"/>
      <c r="V1163" s="384"/>
      <c r="W1163" s="256"/>
      <c r="Y1163" s="38"/>
      <c r="Z1163" s="38"/>
      <c r="AA1163" s="178"/>
    </row>
    <row r="1164" spans="1:27" s="56" customFormat="1">
      <c r="A1164" s="19"/>
      <c r="D1164" s="19"/>
      <c r="E1164" s="19"/>
      <c r="F1164" s="19"/>
      <c r="G1164" s="19"/>
      <c r="H1164" s="19"/>
      <c r="I1164" s="19"/>
      <c r="J1164" s="19"/>
      <c r="K1164" s="19"/>
      <c r="L1164" s="19"/>
      <c r="M1164" s="19"/>
      <c r="N1164" s="19"/>
      <c r="O1164" s="19"/>
      <c r="P1164" s="19"/>
      <c r="Q1164" s="19"/>
      <c r="R1164" s="19"/>
      <c r="T1164" s="75"/>
      <c r="U1164" s="19"/>
      <c r="V1164" s="384"/>
      <c r="W1164" s="256"/>
      <c r="Y1164" s="38"/>
      <c r="Z1164" s="38"/>
      <c r="AA1164" s="178"/>
    </row>
    <row r="1165" spans="1:27" s="56" customFormat="1">
      <c r="A1165" s="19"/>
      <c r="D1165" s="19"/>
      <c r="E1165" s="19"/>
      <c r="F1165" s="19"/>
      <c r="G1165" s="19"/>
      <c r="H1165" s="19"/>
      <c r="I1165" s="19"/>
      <c r="J1165" s="19"/>
      <c r="K1165" s="19"/>
      <c r="L1165" s="19"/>
      <c r="M1165" s="19"/>
      <c r="N1165" s="19"/>
      <c r="O1165" s="19"/>
      <c r="P1165" s="19"/>
      <c r="Q1165" s="19"/>
      <c r="R1165" s="19"/>
      <c r="T1165" s="75"/>
      <c r="U1165" s="19"/>
      <c r="V1165" s="384"/>
      <c r="W1165" s="256"/>
      <c r="Y1165" s="38"/>
      <c r="Z1165" s="38"/>
      <c r="AA1165" s="178"/>
    </row>
    <row r="1166" spans="1:27" s="56" customFormat="1">
      <c r="A1166" s="19"/>
      <c r="D1166" s="19"/>
      <c r="E1166" s="19"/>
      <c r="F1166" s="19"/>
      <c r="G1166" s="19"/>
      <c r="H1166" s="19"/>
      <c r="I1166" s="19"/>
      <c r="J1166" s="19"/>
      <c r="K1166" s="19"/>
      <c r="L1166" s="19"/>
      <c r="M1166" s="19"/>
      <c r="N1166" s="19"/>
      <c r="O1166" s="19"/>
      <c r="P1166" s="19"/>
      <c r="Q1166" s="19"/>
      <c r="R1166" s="19"/>
      <c r="T1166" s="75"/>
      <c r="U1166" s="19"/>
      <c r="V1166" s="384"/>
      <c r="W1166" s="256"/>
      <c r="Y1166" s="38"/>
      <c r="Z1166" s="38"/>
      <c r="AA1166" s="178"/>
    </row>
    <row r="1167" spans="1:27" s="56" customFormat="1">
      <c r="A1167" s="19"/>
      <c r="D1167" s="19"/>
      <c r="E1167" s="19"/>
      <c r="F1167" s="19"/>
      <c r="G1167" s="19"/>
      <c r="H1167" s="19"/>
      <c r="I1167" s="19"/>
      <c r="J1167" s="19"/>
      <c r="K1167" s="19"/>
      <c r="L1167" s="19"/>
      <c r="M1167" s="19"/>
      <c r="N1167" s="19"/>
      <c r="O1167" s="19"/>
      <c r="P1167" s="19"/>
      <c r="Q1167" s="19"/>
      <c r="R1167" s="19"/>
      <c r="T1167" s="75"/>
      <c r="U1167" s="19"/>
      <c r="V1167" s="384"/>
      <c r="W1167" s="256"/>
      <c r="Y1167" s="38"/>
      <c r="Z1167" s="38"/>
      <c r="AA1167" s="178"/>
    </row>
    <row r="1168" spans="1:27" s="56" customFormat="1">
      <c r="A1168" s="19"/>
      <c r="D1168" s="19"/>
      <c r="E1168" s="19"/>
      <c r="F1168" s="19"/>
      <c r="G1168" s="19"/>
      <c r="H1168" s="19"/>
      <c r="I1168" s="19"/>
      <c r="J1168" s="19"/>
      <c r="K1168" s="19"/>
      <c r="L1168" s="19"/>
      <c r="M1168" s="19"/>
      <c r="N1168" s="19"/>
      <c r="O1168" s="19"/>
      <c r="P1168" s="19"/>
      <c r="Q1168" s="19"/>
      <c r="R1168" s="19"/>
      <c r="T1168" s="75"/>
      <c r="U1168" s="19"/>
      <c r="V1168" s="384"/>
      <c r="W1168" s="256"/>
      <c r="Y1168" s="38"/>
      <c r="Z1168" s="38"/>
      <c r="AA1168" s="178"/>
    </row>
    <row r="1169" spans="1:27" s="56" customFormat="1">
      <c r="A1169" s="19"/>
      <c r="D1169" s="19"/>
      <c r="E1169" s="19"/>
      <c r="F1169" s="19"/>
      <c r="G1169" s="19"/>
      <c r="H1169" s="19"/>
      <c r="I1169" s="19"/>
      <c r="J1169" s="19"/>
      <c r="K1169" s="19"/>
      <c r="L1169" s="19"/>
      <c r="M1169" s="19"/>
      <c r="N1169" s="19"/>
      <c r="O1169" s="19"/>
      <c r="P1169" s="19"/>
      <c r="Q1169" s="19"/>
      <c r="R1169" s="19"/>
      <c r="T1169" s="75"/>
      <c r="U1169" s="19"/>
      <c r="V1169" s="384"/>
      <c r="W1169" s="256"/>
      <c r="Y1169" s="38"/>
      <c r="Z1169" s="38"/>
      <c r="AA1169" s="178"/>
    </row>
    <row r="1170" spans="1:27" s="56" customFormat="1">
      <c r="A1170" s="19"/>
      <c r="D1170" s="19"/>
      <c r="E1170" s="19"/>
      <c r="F1170" s="19"/>
      <c r="G1170" s="19"/>
      <c r="H1170" s="19"/>
      <c r="I1170" s="19"/>
      <c r="J1170" s="19"/>
      <c r="K1170" s="19"/>
      <c r="L1170" s="19"/>
      <c r="M1170" s="19"/>
      <c r="N1170" s="19"/>
      <c r="O1170" s="19"/>
      <c r="P1170" s="19"/>
      <c r="Q1170" s="19"/>
      <c r="R1170" s="19"/>
      <c r="T1170" s="75"/>
      <c r="U1170" s="19"/>
      <c r="V1170" s="384"/>
      <c r="W1170" s="256"/>
      <c r="Y1170" s="38"/>
      <c r="Z1170" s="38"/>
      <c r="AA1170" s="178"/>
    </row>
    <row r="1171" spans="1:27" s="56" customFormat="1">
      <c r="A1171" s="19"/>
      <c r="D1171" s="19"/>
      <c r="E1171" s="19"/>
      <c r="F1171" s="19"/>
      <c r="G1171" s="19"/>
      <c r="H1171" s="19"/>
      <c r="I1171" s="19"/>
      <c r="J1171" s="19"/>
      <c r="K1171" s="19"/>
      <c r="L1171" s="19"/>
      <c r="M1171" s="19"/>
      <c r="N1171" s="19"/>
      <c r="O1171" s="19"/>
      <c r="P1171" s="19"/>
      <c r="Q1171" s="19"/>
      <c r="R1171" s="19"/>
      <c r="T1171" s="75"/>
      <c r="U1171" s="19"/>
      <c r="V1171" s="384"/>
      <c r="W1171" s="256"/>
      <c r="Y1171" s="38"/>
      <c r="Z1171" s="38"/>
      <c r="AA1171" s="178"/>
    </row>
    <row r="1172" spans="1:27" s="56" customFormat="1">
      <c r="A1172" s="19"/>
      <c r="D1172" s="19"/>
      <c r="E1172" s="19"/>
      <c r="F1172" s="19"/>
      <c r="G1172" s="19"/>
      <c r="H1172" s="19"/>
      <c r="I1172" s="19"/>
      <c r="J1172" s="19"/>
      <c r="K1172" s="19"/>
      <c r="L1172" s="19"/>
      <c r="M1172" s="19"/>
      <c r="N1172" s="19"/>
      <c r="O1172" s="19"/>
      <c r="P1172" s="19"/>
      <c r="Q1172" s="19"/>
      <c r="R1172" s="19"/>
      <c r="T1172" s="75"/>
      <c r="U1172" s="19"/>
      <c r="V1172" s="384"/>
      <c r="W1172" s="256"/>
      <c r="Y1172" s="38"/>
      <c r="Z1172" s="38"/>
      <c r="AA1172" s="178"/>
    </row>
    <row r="1173" spans="1:27" s="56" customFormat="1">
      <c r="A1173" s="19"/>
      <c r="D1173" s="19"/>
      <c r="E1173" s="19"/>
      <c r="F1173" s="19"/>
      <c r="G1173" s="19"/>
      <c r="H1173" s="19"/>
      <c r="I1173" s="19"/>
      <c r="J1173" s="19"/>
      <c r="K1173" s="19"/>
      <c r="L1173" s="19"/>
      <c r="M1173" s="19"/>
      <c r="N1173" s="19"/>
      <c r="O1173" s="19"/>
      <c r="P1173" s="19"/>
      <c r="Q1173" s="19"/>
      <c r="R1173" s="19"/>
      <c r="T1173" s="75"/>
      <c r="U1173" s="19"/>
      <c r="V1173" s="384"/>
      <c r="W1173" s="256"/>
      <c r="Y1173" s="38"/>
      <c r="Z1173" s="38"/>
      <c r="AA1173" s="178"/>
    </row>
    <row r="1174" spans="1:27" s="56" customFormat="1">
      <c r="A1174" s="19"/>
      <c r="D1174" s="19"/>
      <c r="E1174" s="19"/>
      <c r="F1174" s="19"/>
      <c r="G1174" s="19"/>
      <c r="H1174" s="19"/>
      <c r="I1174" s="19"/>
      <c r="J1174" s="19"/>
      <c r="K1174" s="19"/>
      <c r="L1174" s="19"/>
      <c r="M1174" s="19"/>
      <c r="N1174" s="19"/>
      <c r="O1174" s="19"/>
      <c r="P1174" s="19"/>
      <c r="Q1174" s="19"/>
      <c r="R1174" s="19"/>
      <c r="T1174" s="75"/>
      <c r="U1174" s="19"/>
      <c r="V1174" s="384"/>
      <c r="W1174" s="256"/>
      <c r="Y1174" s="38"/>
      <c r="Z1174" s="38"/>
      <c r="AA1174" s="178"/>
    </row>
    <row r="1175" spans="1:27" s="56" customFormat="1">
      <c r="A1175" s="19"/>
      <c r="D1175" s="19"/>
      <c r="E1175" s="19"/>
      <c r="F1175" s="19"/>
      <c r="G1175" s="19"/>
      <c r="H1175" s="19"/>
      <c r="I1175" s="19"/>
      <c r="J1175" s="19"/>
      <c r="K1175" s="19"/>
      <c r="L1175" s="19"/>
      <c r="M1175" s="19"/>
      <c r="N1175" s="19"/>
      <c r="O1175" s="19"/>
      <c r="P1175" s="19"/>
      <c r="Q1175" s="19"/>
      <c r="R1175" s="19"/>
      <c r="T1175" s="75"/>
      <c r="U1175" s="19"/>
      <c r="V1175" s="384"/>
      <c r="W1175" s="256"/>
      <c r="Y1175" s="38"/>
      <c r="Z1175" s="38"/>
      <c r="AA1175" s="178"/>
    </row>
    <row r="1176" spans="1:27" s="56" customFormat="1">
      <c r="A1176" s="19"/>
      <c r="D1176" s="19"/>
      <c r="E1176" s="19"/>
      <c r="F1176" s="19"/>
      <c r="G1176" s="19"/>
      <c r="H1176" s="19"/>
      <c r="I1176" s="19"/>
      <c r="J1176" s="19"/>
      <c r="K1176" s="19"/>
      <c r="L1176" s="19"/>
      <c r="M1176" s="19"/>
      <c r="N1176" s="19"/>
      <c r="O1176" s="19"/>
      <c r="P1176" s="19"/>
      <c r="Q1176" s="19"/>
      <c r="R1176" s="19"/>
      <c r="T1176" s="75"/>
      <c r="U1176" s="19"/>
      <c r="V1176" s="384"/>
      <c r="W1176" s="256"/>
      <c r="Y1176" s="38"/>
      <c r="Z1176" s="38"/>
      <c r="AA1176" s="178"/>
    </row>
    <row r="1177" spans="1:27" s="56" customFormat="1">
      <c r="A1177" s="19"/>
      <c r="D1177" s="19"/>
      <c r="E1177" s="19"/>
      <c r="F1177" s="19"/>
      <c r="G1177" s="19"/>
      <c r="H1177" s="19"/>
      <c r="I1177" s="19"/>
      <c r="J1177" s="19"/>
      <c r="K1177" s="19"/>
      <c r="L1177" s="19"/>
      <c r="M1177" s="19"/>
      <c r="N1177" s="19"/>
      <c r="O1177" s="19"/>
      <c r="P1177" s="19"/>
      <c r="Q1177" s="19"/>
      <c r="R1177" s="19"/>
      <c r="T1177" s="75"/>
      <c r="U1177" s="19"/>
      <c r="V1177" s="384"/>
      <c r="W1177" s="256"/>
      <c r="Y1177" s="38"/>
      <c r="Z1177" s="38"/>
      <c r="AA1177" s="178"/>
    </row>
    <row r="1178" spans="1:27" s="56" customFormat="1">
      <c r="A1178" s="19"/>
      <c r="D1178" s="19"/>
      <c r="E1178" s="19"/>
      <c r="F1178" s="19"/>
      <c r="G1178" s="19"/>
      <c r="H1178" s="19"/>
      <c r="I1178" s="19"/>
      <c r="J1178" s="19"/>
      <c r="K1178" s="19"/>
      <c r="L1178" s="19"/>
      <c r="M1178" s="19"/>
      <c r="N1178" s="19"/>
      <c r="O1178" s="19"/>
      <c r="P1178" s="19"/>
      <c r="Q1178" s="19"/>
      <c r="R1178" s="19"/>
      <c r="T1178" s="75"/>
      <c r="U1178" s="19"/>
      <c r="V1178" s="384"/>
      <c r="W1178" s="256"/>
      <c r="Y1178" s="38"/>
      <c r="Z1178" s="38"/>
      <c r="AA1178" s="178"/>
    </row>
    <row r="1179" spans="1:27" s="56" customFormat="1">
      <c r="A1179" s="19"/>
      <c r="D1179" s="19"/>
      <c r="E1179" s="19"/>
      <c r="F1179" s="19"/>
      <c r="G1179" s="19"/>
      <c r="H1179" s="19"/>
      <c r="I1179" s="19"/>
      <c r="J1179" s="19"/>
      <c r="K1179" s="19"/>
      <c r="L1179" s="19"/>
      <c r="M1179" s="19"/>
      <c r="N1179" s="19"/>
      <c r="O1179" s="19"/>
      <c r="P1179" s="19"/>
      <c r="Q1179" s="19"/>
      <c r="R1179" s="19"/>
      <c r="T1179" s="75"/>
      <c r="U1179" s="19"/>
      <c r="V1179" s="384"/>
      <c r="W1179" s="256"/>
      <c r="Y1179" s="38"/>
      <c r="Z1179" s="38"/>
      <c r="AA1179" s="178"/>
    </row>
    <row r="1180" spans="1:27" s="56" customFormat="1">
      <c r="A1180" s="19"/>
      <c r="D1180" s="19"/>
      <c r="E1180" s="19"/>
      <c r="F1180" s="19"/>
      <c r="G1180" s="19"/>
      <c r="H1180" s="19"/>
      <c r="I1180" s="19"/>
      <c r="J1180" s="19"/>
      <c r="K1180" s="19"/>
      <c r="L1180" s="19"/>
      <c r="M1180" s="19"/>
      <c r="N1180" s="19"/>
      <c r="O1180" s="19"/>
      <c r="P1180" s="19"/>
      <c r="Q1180" s="19"/>
      <c r="R1180" s="19"/>
      <c r="T1180" s="75"/>
      <c r="U1180" s="19"/>
      <c r="V1180" s="384"/>
      <c r="W1180" s="256"/>
      <c r="Y1180" s="38"/>
      <c r="Z1180" s="38"/>
      <c r="AA1180" s="178"/>
    </row>
    <row r="1181" spans="1:27" s="56" customFormat="1">
      <c r="A1181" s="19"/>
      <c r="D1181" s="19"/>
      <c r="E1181" s="19"/>
      <c r="F1181" s="19"/>
      <c r="G1181" s="19"/>
      <c r="H1181" s="19"/>
      <c r="I1181" s="19"/>
      <c r="J1181" s="19"/>
      <c r="K1181" s="19"/>
      <c r="L1181" s="19"/>
      <c r="M1181" s="19"/>
      <c r="N1181" s="19"/>
      <c r="O1181" s="19"/>
      <c r="P1181" s="19"/>
      <c r="Q1181" s="19"/>
      <c r="R1181" s="19"/>
      <c r="T1181" s="75"/>
      <c r="U1181" s="19"/>
      <c r="V1181" s="384"/>
      <c r="W1181" s="256"/>
      <c r="Y1181" s="38"/>
      <c r="Z1181" s="38"/>
      <c r="AA1181" s="178"/>
    </row>
    <row r="1182" spans="1:27" s="56" customFormat="1">
      <c r="A1182" s="19"/>
      <c r="D1182" s="19"/>
      <c r="E1182" s="19"/>
      <c r="F1182" s="19"/>
      <c r="G1182" s="19"/>
      <c r="H1182" s="19"/>
      <c r="I1182" s="19"/>
      <c r="J1182" s="19"/>
      <c r="K1182" s="19"/>
      <c r="L1182" s="19"/>
      <c r="M1182" s="19"/>
      <c r="N1182" s="19"/>
      <c r="O1182" s="19"/>
      <c r="P1182" s="19"/>
      <c r="Q1182" s="19"/>
      <c r="R1182" s="19"/>
      <c r="T1182" s="75"/>
      <c r="U1182" s="19"/>
      <c r="V1182" s="384"/>
      <c r="W1182" s="256"/>
      <c r="Y1182" s="38"/>
      <c r="Z1182" s="38"/>
      <c r="AA1182" s="178"/>
    </row>
    <row r="1183" spans="1:27" s="56" customFormat="1">
      <c r="A1183" s="19"/>
      <c r="D1183" s="19"/>
      <c r="E1183" s="19"/>
      <c r="F1183" s="19"/>
      <c r="G1183" s="19"/>
      <c r="H1183" s="19"/>
      <c r="I1183" s="19"/>
      <c r="J1183" s="19"/>
      <c r="K1183" s="19"/>
      <c r="L1183" s="19"/>
      <c r="M1183" s="19"/>
      <c r="N1183" s="19"/>
      <c r="O1183" s="19"/>
      <c r="P1183" s="19"/>
      <c r="Q1183" s="19"/>
      <c r="R1183" s="19"/>
      <c r="T1183" s="75"/>
      <c r="U1183" s="19"/>
      <c r="V1183" s="384"/>
      <c r="W1183" s="256"/>
      <c r="Y1183" s="38"/>
      <c r="Z1183" s="38"/>
      <c r="AA1183" s="178"/>
    </row>
    <row r="1184" spans="1:27" s="56" customFormat="1">
      <c r="A1184" s="19"/>
      <c r="D1184" s="19"/>
      <c r="E1184" s="19"/>
      <c r="F1184" s="19"/>
      <c r="G1184" s="19"/>
      <c r="H1184" s="19"/>
      <c r="I1184" s="19"/>
      <c r="J1184" s="19"/>
      <c r="K1184" s="19"/>
      <c r="L1184" s="19"/>
      <c r="M1184" s="19"/>
      <c r="N1184" s="19"/>
      <c r="O1184" s="19"/>
      <c r="P1184" s="19"/>
      <c r="Q1184" s="19"/>
      <c r="R1184" s="19"/>
      <c r="T1184" s="75"/>
      <c r="U1184" s="19"/>
      <c r="V1184" s="384"/>
      <c r="W1184" s="256"/>
      <c r="Y1184" s="38"/>
      <c r="Z1184" s="38"/>
      <c r="AA1184" s="178"/>
    </row>
    <row r="1185" spans="1:27" s="56" customFormat="1">
      <c r="A1185" s="19"/>
      <c r="D1185" s="19"/>
      <c r="E1185" s="19"/>
      <c r="F1185" s="19"/>
      <c r="G1185" s="19"/>
      <c r="H1185" s="19"/>
      <c r="I1185" s="19"/>
      <c r="J1185" s="19"/>
      <c r="K1185" s="19"/>
      <c r="L1185" s="19"/>
      <c r="M1185" s="19"/>
      <c r="N1185" s="19"/>
      <c r="O1185" s="19"/>
      <c r="P1185" s="19"/>
      <c r="Q1185" s="19"/>
      <c r="R1185" s="19"/>
      <c r="T1185" s="75"/>
      <c r="U1185" s="19"/>
      <c r="V1185" s="384"/>
      <c r="W1185" s="256"/>
      <c r="Y1185" s="38"/>
      <c r="Z1185" s="38"/>
      <c r="AA1185" s="178"/>
    </row>
    <row r="1186" spans="1:27" s="56" customFormat="1">
      <c r="A1186" s="19"/>
      <c r="D1186" s="19"/>
      <c r="E1186" s="19"/>
      <c r="F1186" s="19"/>
      <c r="G1186" s="19"/>
      <c r="H1186" s="19"/>
      <c r="I1186" s="19"/>
      <c r="J1186" s="19"/>
      <c r="K1186" s="19"/>
      <c r="L1186" s="19"/>
      <c r="M1186" s="19"/>
      <c r="N1186" s="19"/>
      <c r="O1186" s="19"/>
      <c r="P1186" s="19"/>
      <c r="Q1186" s="19"/>
      <c r="R1186" s="19"/>
      <c r="T1186" s="75"/>
      <c r="U1186" s="19"/>
      <c r="V1186" s="384"/>
      <c r="W1186" s="256"/>
      <c r="Y1186" s="38"/>
      <c r="Z1186" s="38"/>
      <c r="AA1186" s="178"/>
    </row>
    <row r="1187" spans="1:27" s="56" customFormat="1">
      <c r="A1187" s="19"/>
      <c r="D1187" s="19"/>
      <c r="E1187" s="19"/>
      <c r="F1187" s="19"/>
      <c r="G1187" s="19"/>
      <c r="H1187" s="19"/>
      <c r="I1187" s="19"/>
      <c r="J1187" s="19"/>
      <c r="K1187" s="19"/>
      <c r="L1187" s="19"/>
      <c r="M1187" s="19"/>
      <c r="N1187" s="19"/>
      <c r="O1187" s="19"/>
      <c r="P1187" s="19"/>
      <c r="Q1187" s="19"/>
      <c r="R1187" s="19"/>
      <c r="T1187" s="75"/>
      <c r="U1187" s="19"/>
      <c r="V1187" s="384"/>
      <c r="W1187" s="256"/>
      <c r="Y1187" s="38"/>
      <c r="Z1187" s="38"/>
      <c r="AA1187" s="178"/>
    </row>
    <row r="1188" spans="1:27" s="56" customFormat="1">
      <c r="A1188" s="19"/>
      <c r="D1188" s="19"/>
      <c r="E1188" s="19"/>
      <c r="F1188" s="19"/>
      <c r="G1188" s="19"/>
      <c r="H1188" s="19"/>
      <c r="I1188" s="19"/>
      <c r="J1188" s="19"/>
      <c r="K1188" s="19"/>
      <c r="L1188" s="19"/>
      <c r="M1188" s="19"/>
      <c r="N1188" s="19"/>
      <c r="O1188" s="19"/>
      <c r="P1188" s="19"/>
      <c r="Q1188" s="19"/>
      <c r="R1188" s="19"/>
      <c r="T1188" s="75"/>
      <c r="U1188" s="19"/>
      <c r="V1188" s="384"/>
      <c r="W1188" s="256"/>
      <c r="Y1188" s="38"/>
      <c r="Z1188" s="38"/>
      <c r="AA1188" s="178"/>
    </row>
    <row r="1189" spans="1:27" s="56" customFormat="1">
      <c r="A1189" s="19"/>
      <c r="D1189" s="19"/>
      <c r="E1189" s="19"/>
      <c r="F1189" s="19"/>
      <c r="G1189" s="19"/>
      <c r="H1189" s="19"/>
      <c r="I1189" s="19"/>
      <c r="J1189" s="19"/>
      <c r="K1189" s="19"/>
      <c r="L1189" s="19"/>
      <c r="M1189" s="19"/>
      <c r="N1189" s="19"/>
      <c r="O1189" s="19"/>
      <c r="P1189" s="19"/>
      <c r="Q1189" s="19"/>
      <c r="R1189" s="19"/>
      <c r="T1189" s="75"/>
      <c r="U1189" s="19"/>
      <c r="V1189" s="384"/>
      <c r="W1189" s="256"/>
      <c r="Y1189" s="38"/>
      <c r="Z1189" s="38"/>
      <c r="AA1189" s="178"/>
    </row>
    <row r="1190" spans="1:27" s="56" customFormat="1">
      <c r="A1190" s="19"/>
      <c r="D1190" s="19"/>
      <c r="E1190" s="19"/>
      <c r="F1190" s="19"/>
      <c r="G1190" s="19"/>
      <c r="H1190" s="19"/>
      <c r="I1190" s="19"/>
      <c r="J1190" s="19"/>
      <c r="K1190" s="19"/>
      <c r="L1190" s="19"/>
      <c r="M1190" s="19"/>
      <c r="N1190" s="19"/>
      <c r="O1190" s="19"/>
      <c r="P1190" s="19"/>
      <c r="Q1190" s="19"/>
      <c r="R1190" s="19"/>
      <c r="T1190" s="75"/>
      <c r="U1190" s="19"/>
      <c r="V1190" s="384"/>
      <c r="W1190" s="256"/>
      <c r="Y1190" s="38"/>
      <c r="Z1190" s="38"/>
      <c r="AA1190" s="178"/>
    </row>
    <row r="1191" spans="1:27" s="56" customFormat="1">
      <c r="A1191" s="19"/>
      <c r="D1191" s="19"/>
      <c r="E1191" s="19"/>
      <c r="F1191" s="19"/>
      <c r="G1191" s="19"/>
      <c r="H1191" s="19"/>
      <c r="I1191" s="19"/>
      <c r="J1191" s="19"/>
      <c r="K1191" s="19"/>
      <c r="L1191" s="19"/>
      <c r="M1191" s="19"/>
      <c r="N1191" s="19"/>
      <c r="O1191" s="19"/>
      <c r="P1191" s="19"/>
      <c r="Q1191" s="19"/>
      <c r="R1191" s="19"/>
      <c r="T1191" s="75"/>
      <c r="U1191" s="19"/>
      <c r="V1191" s="384"/>
      <c r="W1191" s="256"/>
      <c r="Y1191" s="38"/>
      <c r="Z1191" s="38"/>
      <c r="AA1191" s="178"/>
    </row>
    <row r="1192" spans="1:27" s="56" customFormat="1">
      <c r="A1192" s="19"/>
      <c r="D1192" s="19"/>
      <c r="E1192" s="19"/>
      <c r="F1192" s="19"/>
      <c r="G1192" s="19"/>
      <c r="H1192" s="19"/>
      <c r="I1192" s="19"/>
      <c r="J1192" s="19"/>
      <c r="K1192" s="19"/>
      <c r="L1192" s="19"/>
      <c r="M1192" s="19"/>
      <c r="N1192" s="19"/>
      <c r="O1192" s="19"/>
      <c r="P1192" s="19"/>
      <c r="Q1192" s="19"/>
      <c r="R1192" s="19"/>
      <c r="T1192" s="75"/>
      <c r="U1192" s="19"/>
      <c r="V1192" s="384"/>
      <c r="W1192" s="256"/>
      <c r="Y1192" s="38"/>
      <c r="Z1192" s="38"/>
      <c r="AA1192" s="178"/>
    </row>
    <row r="1193" spans="1:27" s="56" customFormat="1">
      <c r="A1193" s="19"/>
      <c r="D1193" s="19"/>
      <c r="E1193" s="19"/>
      <c r="F1193" s="19"/>
      <c r="G1193" s="19"/>
      <c r="H1193" s="19"/>
      <c r="I1193" s="19"/>
      <c r="J1193" s="19"/>
      <c r="K1193" s="19"/>
      <c r="L1193" s="19"/>
      <c r="M1193" s="19"/>
      <c r="N1193" s="19"/>
      <c r="O1193" s="19"/>
      <c r="P1193" s="19"/>
      <c r="Q1193" s="19"/>
      <c r="R1193" s="19"/>
      <c r="T1193" s="75"/>
      <c r="U1193" s="19"/>
      <c r="V1193" s="384"/>
      <c r="W1193" s="256"/>
      <c r="Y1193" s="38"/>
      <c r="Z1193" s="38"/>
      <c r="AA1193" s="178"/>
    </row>
    <row r="1194" spans="1:27" s="56" customFormat="1">
      <c r="A1194" s="19"/>
      <c r="D1194" s="19"/>
      <c r="E1194" s="19"/>
      <c r="F1194" s="19"/>
      <c r="G1194" s="19"/>
      <c r="H1194" s="19"/>
      <c r="I1194" s="19"/>
      <c r="J1194" s="19"/>
      <c r="K1194" s="19"/>
      <c r="L1194" s="19"/>
      <c r="M1194" s="19"/>
      <c r="N1194" s="19"/>
      <c r="O1194" s="19"/>
      <c r="P1194" s="19"/>
      <c r="Q1194" s="19"/>
      <c r="R1194" s="19"/>
      <c r="T1194" s="75"/>
      <c r="U1194" s="19"/>
      <c r="V1194" s="384"/>
      <c r="W1194" s="256"/>
      <c r="Y1194" s="38"/>
      <c r="Z1194" s="38"/>
      <c r="AA1194" s="178"/>
    </row>
    <row r="1195" spans="1:27" s="56" customFormat="1">
      <c r="A1195" s="19"/>
      <c r="D1195" s="19"/>
      <c r="E1195" s="19"/>
      <c r="F1195" s="19"/>
      <c r="G1195" s="19"/>
      <c r="H1195" s="19"/>
      <c r="I1195" s="19"/>
      <c r="J1195" s="19"/>
      <c r="K1195" s="19"/>
      <c r="L1195" s="19"/>
      <c r="M1195" s="19"/>
      <c r="N1195" s="19"/>
      <c r="O1195" s="19"/>
      <c r="P1195" s="19"/>
      <c r="Q1195" s="19"/>
      <c r="R1195" s="19"/>
      <c r="T1195" s="75"/>
      <c r="U1195" s="19"/>
      <c r="V1195" s="384"/>
      <c r="W1195" s="256"/>
      <c r="Y1195" s="38"/>
      <c r="Z1195" s="38"/>
      <c r="AA1195" s="178"/>
    </row>
    <row r="1196" spans="1:27" s="56" customFormat="1">
      <c r="A1196" s="19"/>
      <c r="D1196" s="19"/>
      <c r="E1196" s="19"/>
      <c r="F1196" s="19"/>
      <c r="G1196" s="19"/>
      <c r="H1196" s="19"/>
      <c r="I1196" s="19"/>
      <c r="J1196" s="19"/>
      <c r="K1196" s="19"/>
      <c r="L1196" s="19"/>
      <c r="M1196" s="19"/>
      <c r="N1196" s="19"/>
      <c r="O1196" s="19"/>
      <c r="P1196" s="19"/>
      <c r="Q1196" s="19"/>
      <c r="R1196" s="19"/>
      <c r="T1196" s="75"/>
      <c r="U1196" s="19"/>
      <c r="V1196" s="384"/>
      <c r="W1196" s="256"/>
      <c r="Y1196" s="38"/>
      <c r="Z1196" s="38"/>
      <c r="AA1196" s="178"/>
    </row>
    <row r="1197" spans="1:27" s="56" customFormat="1">
      <c r="A1197" s="19"/>
      <c r="D1197" s="19"/>
      <c r="E1197" s="19"/>
      <c r="F1197" s="19"/>
      <c r="G1197" s="19"/>
      <c r="H1197" s="19"/>
      <c r="I1197" s="19"/>
      <c r="J1197" s="19"/>
      <c r="K1197" s="19"/>
      <c r="L1197" s="19"/>
      <c r="M1197" s="19"/>
      <c r="N1197" s="19"/>
      <c r="O1197" s="19"/>
      <c r="P1197" s="19"/>
      <c r="Q1197" s="19"/>
      <c r="R1197" s="19"/>
      <c r="T1197" s="75"/>
      <c r="U1197" s="19"/>
      <c r="V1197" s="384"/>
      <c r="W1197" s="256"/>
      <c r="Y1197" s="38"/>
      <c r="Z1197" s="38"/>
      <c r="AA1197" s="178"/>
    </row>
    <row r="1198" spans="1:27" s="56" customFormat="1">
      <c r="A1198" s="19"/>
      <c r="D1198" s="19"/>
      <c r="E1198" s="19"/>
      <c r="F1198" s="19"/>
      <c r="G1198" s="19"/>
      <c r="H1198" s="19"/>
      <c r="I1198" s="19"/>
      <c r="J1198" s="19"/>
      <c r="K1198" s="19"/>
      <c r="L1198" s="19"/>
      <c r="M1198" s="19"/>
      <c r="N1198" s="19"/>
      <c r="O1198" s="19"/>
      <c r="P1198" s="19"/>
      <c r="Q1198" s="19"/>
      <c r="R1198" s="19"/>
      <c r="T1198" s="75"/>
      <c r="U1198" s="19"/>
      <c r="V1198" s="384"/>
      <c r="W1198" s="256"/>
      <c r="Y1198" s="38"/>
      <c r="Z1198" s="38"/>
      <c r="AA1198" s="178"/>
    </row>
    <row r="1199" spans="1:27" s="56" customFormat="1">
      <c r="A1199" s="19"/>
      <c r="D1199" s="19"/>
      <c r="E1199" s="19"/>
      <c r="F1199" s="19"/>
      <c r="G1199" s="19"/>
      <c r="H1199" s="19"/>
      <c r="I1199" s="19"/>
      <c r="J1199" s="19"/>
      <c r="K1199" s="19"/>
      <c r="L1199" s="19"/>
      <c r="M1199" s="19"/>
      <c r="N1199" s="19"/>
      <c r="O1199" s="19"/>
      <c r="P1199" s="19"/>
      <c r="Q1199" s="19"/>
      <c r="R1199" s="19"/>
      <c r="T1199" s="75"/>
      <c r="U1199" s="19"/>
      <c r="V1199" s="384"/>
      <c r="W1199" s="256"/>
      <c r="Y1199" s="38"/>
      <c r="Z1199" s="38"/>
      <c r="AA1199" s="178"/>
    </row>
    <row r="1200" spans="1:27" s="56" customFormat="1">
      <c r="A1200" s="19"/>
      <c r="D1200" s="19"/>
      <c r="E1200" s="19"/>
      <c r="F1200" s="19"/>
      <c r="G1200" s="19"/>
      <c r="H1200" s="19"/>
      <c r="I1200" s="19"/>
      <c r="J1200" s="19"/>
      <c r="K1200" s="19"/>
      <c r="L1200" s="19"/>
      <c r="M1200" s="19"/>
      <c r="N1200" s="19"/>
      <c r="O1200" s="19"/>
      <c r="P1200" s="19"/>
      <c r="Q1200" s="19"/>
      <c r="R1200" s="19"/>
      <c r="T1200" s="75"/>
      <c r="U1200" s="19"/>
      <c r="V1200" s="384"/>
      <c r="W1200" s="256"/>
      <c r="Y1200" s="38"/>
      <c r="Z1200" s="38"/>
      <c r="AA1200" s="178"/>
    </row>
    <row r="1201" spans="1:27" s="56" customFormat="1">
      <c r="A1201" s="19"/>
      <c r="D1201" s="19"/>
      <c r="E1201" s="19"/>
      <c r="F1201" s="19"/>
      <c r="G1201" s="19"/>
      <c r="H1201" s="19"/>
      <c r="I1201" s="19"/>
      <c r="J1201" s="19"/>
      <c r="K1201" s="19"/>
      <c r="L1201" s="19"/>
      <c r="M1201" s="19"/>
      <c r="N1201" s="19"/>
      <c r="O1201" s="19"/>
      <c r="P1201" s="19"/>
      <c r="Q1201" s="19"/>
      <c r="R1201" s="19"/>
      <c r="T1201" s="75"/>
      <c r="U1201" s="19"/>
      <c r="V1201" s="384"/>
      <c r="W1201" s="256"/>
      <c r="Y1201" s="38"/>
      <c r="Z1201" s="38"/>
      <c r="AA1201" s="178"/>
    </row>
    <row r="1202" spans="1:27" s="56" customFormat="1">
      <c r="A1202" s="19"/>
      <c r="D1202" s="19"/>
      <c r="E1202" s="19"/>
      <c r="F1202" s="19"/>
      <c r="G1202" s="19"/>
      <c r="H1202" s="19"/>
      <c r="I1202" s="19"/>
      <c r="J1202" s="19"/>
      <c r="K1202" s="19"/>
      <c r="L1202" s="19"/>
      <c r="M1202" s="19"/>
      <c r="N1202" s="19"/>
      <c r="O1202" s="19"/>
      <c r="P1202" s="19"/>
      <c r="Q1202" s="19"/>
      <c r="R1202" s="19"/>
      <c r="T1202" s="75"/>
      <c r="U1202" s="19"/>
      <c r="V1202" s="384"/>
      <c r="W1202" s="256"/>
      <c r="Y1202" s="38"/>
      <c r="Z1202" s="38"/>
      <c r="AA1202" s="178"/>
    </row>
    <row r="1203" spans="1:27" s="56" customFormat="1">
      <c r="A1203" s="19"/>
      <c r="D1203" s="19"/>
      <c r="E1203" s="19"/>
      <c r="F1203" s="19"/>
      <c r="G1203" s="19"/>
      <c r="H1203" s="19"/>
      <c r="I1203" s="19"/>
      <c r="J1203" s="19"/>
      <c r="K1203" s="19"/>
      <c r="L1203" s="19"/>
      <c r="M1203" s="19"/>
      <c r="N1203" s="19"/>
      <c r="O1203" s="19"/>
      <c r="P1203" s="19"/>
      <c r="Q1203" s="19"/>
      <c r="R1203" s="19"/>
      <c r="T1203" s="75"/>
      <c r="U1203" s="19"/>
      <c r="V1203" s="384"/>
      <c r="W1203" s="256"/>
      <c r="Y1203" s="38"/>
      <c r="Z1203" s="38"/>
      <c r="AA1203" s="178"/>
    </row>
    <row r="1204" spans="1:27" s="56" customFormat="1">
      <c r="A1204" s="19"/>
      <c r="D1204" s="19"/>
      <c r="E1204" s="19"/>
      <c r="F1204" s="19"/>
      <c r="G1204" s="19"/>
      <c r="H1204" s="19"/>
      <c r="I1204" s="19"/>
      <c r="J1204" s="19"/>
      <c r="K1204" s="19"/>
      <c r="L1204" s="19"/>
      <c r="M1204" s="19"/>
      <c r="N1204" s="19"/>
      <c r="O1204" s="19"/>
      <c r="P1204" s="19"/>
      <c r="Q1204" s="19"/>
      <c r="R1204" s="19"/>
      <c r="T1204" s="75"/>
      <c r="U1204" s="19"/>
      <c r="V1204" s="384"/>
      <c r="W1204" s="256"/>
      <c r="Y1204" s="38"/>
      <c r="Z1204" s="38"/>
      <c r="AA1204" s="178"/>
    </row>
    <row r="1205" spans="1:27" s="56" customFormat="1">
      <c r="A1205" s="19"/>
      <c r="D1205" s="19"/>
      <c r="E1205" s="19"/>
      <c r="F1205" s="19"/>
      <c r="G1205" s="19"/>
      <c r="H1205" s="19"/>
      <c r="I1205" s="19"/>
      <c r="J1205" s="19"/>
      <c r="K1205" s="19"/>
      <c r="L1205" s="19"/>
      <c r="M1205" s="19"/>
      <c r="N1205" s="19"/>
      <c r="O1205" s="19"/>
      <c r="P1205" s="19"/>
      <c r="Q1205" s="19"/>
      <c r="R1205" s="19"/>
      <c r="T1205" s="75"/>
      <c r="U1205" s="19"/>
      <c r="V1205" s="384"/>
      <c r="W1205" s="256"/>
      <c r="Y1205" s="38"/>
      <c r="Z1205" s="38"/>
      <c r="AA1205" s="178"/>
    </row>
    <row r="1206" spans="1:27" s="56" customFormat="1">
      <c r="A1206" s="19"/>
      <c r="D1206" s="19"/>
      <c r="E1206" s="19"/>
      <c r="F1206" s="19"/>
      <c r="G1206" s="19"/>
      <c r="H1206" s="19"/>
      <c r="I1206" s="19"/>
      <c r="J1206" s="19"/>
      <c r="K1206" s="19"/>
      <c r="L1206" s="19"/>
      <c r="M1206" s="19"/>
      <c r="N1206" s="19"/>
      <c r="O1206" s="19"/>
      <c r="P1206" s="19"/>
      <c r="Q1206" s="19"/>
      <c r="R1206" s="19"/>
      <c r="T1206" s="75"/>
      <c r="U1206" s="19"/>
      <c r="V1206" s="384"/>
      <c r="W1206" s="256"/>
      <c r="Y1206" s="38"/>
      <c r="Z1206" s="38"/>
      <c r="AA1206" s="178"/>
    </row>
    <row r="1207" spans="1:27" s="56" customFormat="1">
      <c r="A1207" s="19"/>
      <c r="D1207" s="19"/>
      <c r="E1207" s="19"/>
      <c r="F1207" s="19"/>
      <c r="G1207" s="19"/>
      <c r="H1207" s="19"/>
      <c r="I1207" s="19"/>
      <c r="J1207" s="19"/>
      <c r="K1207" s="19"/>
      <c r="L1207" s="19"/>
      <c r="M1207" s="19"/>
      <c r="N1207" s="19"/>
      <c r="O1207" s="19"/>
      <c r="P1207" s="19"/>
      <c r="Q1207" s="19"/>
      <c r="R1207" s="19"/>
      <c r="T1207" s="75"/>
      <c r="U1207" s="19"/>
      <c r="V1207" s="384"/>
      <c r="W1207" s="256"/>
      <c r="Y1207" s="38"/>
      <c r="Z1207" s="38"/>
      <c r="AA1207" s="178"/>
    </row>
    <row r="1208" spans="1:27" s="56" customFormat="1">
      <c r="A1208" s="19"/>
      <c r="D1208" s="19"/>
      <c r="E1208" s="19"/>
      <c r="F1208" s="19"/>
      <c r="G1208" s="19"/>
      <c r="H1208" s="19"/>
      <c r="I1208" s="19"/>
      <c r="J1208" s="19"/>
      <c r="K1208" s="19"/>
      <c r="L1208" s="19"/>
      <c r="M1208" s="19"/>
      <c r="N1208" s="19"/>
      <c r="O1208" s="19"/>
      <c r="P1208" s="19"/>
      <c r="Q1208" s="19"/>
      <c r="R1208" s="19"/>
      <c r="T1208" s="75"/>
      <c r="U1208" s="19"/>
      <c r="V1208" s="384"/>
      <c r="W1208" s="256"/>
      <c r="Y1208" s="38"/>
      <c r="Z1208" s="38"/>
      <c r="AA1208" s="178"/>
    </row>
    <row r="1209" spans="1:27" s="56" customFormat="1">
      <c r="A1209" s="19"/>
      <c r="D1209" s="19"/>
      <c r="E1209" s="19"/>
      <c r="F1209" s="19"/>
      <c r="G1209" s="19"/>
      <c r="H1209" s="19"/>
      <c r="I1209" s="19"/>
      <c r="J1209" s="19"/>
      <c r="K1209" s="19"/>
      <c r="L1209" s="19"/>
      <c r="M1209" s="19"/>
      <c r="N1209" s="19"/>
      <c r="O1209" s="19"/>
      <c r="P1209" s="19"/>
      <c r="Q1209" s="19"/>
      <c r="R1209" s="19"/>
      <c r="T1209" s="75"/>
      <c r="U1209" s="19"/>
      <c r="V1209" s="384"/>
      <c r="W1209" s="256"/>
      <c r="Y1209" s="38"/>
      <c r="Z1209" s="38"/>
      <c r="AA1209" s="178"/>
    </row>
    <row r="1210" spans="1:27" s="56" customFormat="1">
      <c r="A1210" s="19"/>
      <c r="D1210" s="19"/>
      <c r="E1210" s="19"/>
      <c r="F1210" s="19"/>
      <c r="G1210" s="19"/>
      <c r="H1210" s="19"/>
      <c r="I1210" s="19"/>
      <c r="J1210" s="19"/>
      <c r="K1210" s="19"/>
      <c r="L1210" s="19"/>
      <c r="M1210" s="19"/>
      <c r="N1210" s="19"/>
      <c r="O1210" s="19"/>
      <c r="P1210" s="19"/>
      <c r="Q1210" s="19"/>
      <c r="R1210" s="19"/>
      <c r="T1210" s="75"/>
      <c r="U1210" s="19"/>
      <c r="V1210" s="384"/>
      <c r="W1210" s="256"/>
      <c r="Y1210" s="38"/>
      <c r="Z1210" s="38"/>
      <c r="AA1210" s="178"/>
    </row>
    <row r="1211" spans="1:27" s="56" customFormat="1">
      <c r="A1211" s="19"/>
      <c r="D1211" s="19"/>
      <c r="E1211" s="19"/>
      <c r="F1211" s="19"/>
      <c r="G1211" s="19"/>
      <c r="H1211" s="19"/>
      <c r="I1211" s="19"/>
      <c r="J1211" s="19"/>
      <c r="K1211" s="19"/>
      <c r="L1211" s="19"/>
      <c r="M1211" s="19"/>
      <c r="N1211" s="19"/>
      <c r="O1211" s="19"/>
      <c r="P1211" s="19"/>
      <c r="Q1211" s="19"/>
      <c r="R1211" s="19"/>
      <c r="T1211" s="75"/>
      <c r="U1211" s="19"/>
      <c r="V1211" s="384"/>
      <c r="W1211" s="256"/>
      <c r="Y1211" s="38"/>
      <c r="Z1211" s="38"/>
      <c r="AA1211" s="178"/>
    </row>
    <row r="1212" spans="1:27" s="56" customFormat="1">
      <c r="A1212" s="19"/>
      <c r="D1212" s="19"/>
      <c r="E1212" s="19"/>
      <c r="F1212" s="19"/>
      <c r="G1212" s="19"/>
      <c r="H1212" s="19"/>
      <c r="I1212" s="19"/>
      <c r="J1212" s="19"/>
      <c r="K1212" s="19"/>
      <c r="L1212" s="19"/>
      <c r="M1212" s="19"/>
      <c r="N1212" s="19"/>
      <c r="O1212" s="19"/>
      <c r="P1212" s="19"/>
      <c r="Q1212" s="19"/>
      <c r="R1212" s="19"/>
      <c r="T1212" s="75"/>
      <c r="U1212" s="19"/>
      <c r="V1212" s="384"/>
      <c r="W1212" s="256"/>
      <c r="Y1212" s="38"/>
      <c r="Z1212" s="38"/>
      <c r="AA1212" s="178"/>
    </row>
    <row r="1213" spans="1:27" s="56" customFormat="1">
      <c r="A1213" s="19"/>
      <c r="D1213" s="19"/>
      <c r="E1213" s="19"/>
      <c r="F1213" s="19"/>
      <c r="G1213" s="19"/>
      <c r="H1213" s="19"/>
      <c r="I1213" s="19"/>
      <c r="J1213" s="19"/>
      <c r="K1213" s="19"/>
      <c r="L1213" s="19"/>
      <c r="M1213" s="19"/>
      <c r="N1213" s="19"/>
      <c r="O1213" s="19"/>
      <c r="P1213" s="19"/>
      <c r="Q1213" s="19"/>
      <c r="R1213" s="19"/>
      <c r="T1213" s="75"/>
      <c r="U1213" s="19"/>
      <c r="V1213" s="384"/>
      <c r="W1213" s="256"/>
      <c r="Y1213" s="38"/>
      <c r="Z1213" s="38"/>
      <c r="AA1213" s="178"/>
    </row>
    <row r="1214" spans="1:27" s="56" customFormat="1">
      <c r="A1214" s="19"/>
      <c r="D1214" s="19"/>
      <c r="E1214" s="19"/>
      <c r="F1214" s="19"/>
      <c r="G1214" s="19"/>
      <c r="H1214" s="19"/>
      <c r="I1214" s="19"/>
      <c r="J1214" s="19"/>
      <c r="K1214" s="19"/>
      <c r="L1214" s="19"/>
      <c r="M1214" s="19"/>
      <c r="N1214" s="19"/>
      <c r="O1214" s="19"/>
      <c r="P1214" s="19"/>
      <c r="Q1214" s="19"/>
      <c r="R1214" s="19"/>
      <c r="T1214" s="75"/>
      <c r="U1214" s="19"/>
      <c r="V1214" s="384"/>
      <c r="W1214" s="256"/>
      <c r="Y1214" s="38"/>
      <c r="Z1214" s="38"/>
      <c r="AA1214" s="178"/>
    </row>
    <row r="1215" spans="1:27" s="56" customFormat="1">
      <c r="A1215" s="19"/>
      <c r="D1215" s="19"/>
      <c r="E1215" s="19"/>
      <c r="F1215" s="19"/>
      <c r="G1215" s="19"/>
      <c r="H1215" s="19"/>
      <c r="I1215" s="19"/>
      <c r="J1215" s="19"/>
      <c r="K1215" s="19"/>
      <c r="L1215" s="19"/>
      <c r="M1215" s="19"/>
      <c r="N1215" s="19"/>
      <c r="O1215" s="19"/>
      <c r="P1215" s="19"/>
      <c r="Q1215" s="19"/>
      <c r="R1215" s="19"/>
      <c r="T1215" s="75"/>
      <c r="U1215" s="19"/>
      <c r="V1215" s="384"/>
      <c r="W1215" s="256"/>
      <c r="Y1215" s="38"/>
      <c r="Z1215" s="38"/>
      <c r="AA1215" s="178"/>
    </row>
    <row r="1216" spans="1:27" s="56" customFormat="1">
      <c r="A1216" s="19"/>
      <c r="D1216" s="19"/>
      <c r="E1216" s="19"/>
      <c r="F1216" s="19"/>
      <c r="G1216" s="19"/>
      <c r="H1216" s="19"/>
      <c r="I1216" s="19"/>
      <c r="J1216" s="19"/>
      <c r="K1216" s="19"/>
      <c r="L1216" s="19"/>
      <c r="M1216" s="19"/>
      <c r="N1216" s="19"/>
      <c r="O1216" s="19"/>
      <c r="P1216" s="19"/>
      <c r="Q1216" s="19"/>
      <c r="R1216" s="19"/>
      <c r="T1216" s="75"/>
      <c r="U1216" s="19"/>
      <c r="V1216" s="384"/>
      <c r="W1216" s="256"/>
      <c r="Y1216" s="38"/>
      <c r="Z1216" s="38"/>
      <c r="AA1216" s="178"/>
    </row>
    <row r="1217" spans="1:27" s="56" customFormat="1">
      <c r="A1217" s="19"/>
      <c r="D1217" s="19"/>
      <c r="E1217" s="19"/>
      <c r="F1217" s="19"/>
      <c r="G1217" s="19"/>
      <c r="H1217" s="19"/>
      <c r="I1217" s="19"/>
      <c r="J1217" s="19"/>
      <c r="K1217" s="19"/>
      <c r="L1217" s="19"/>
      <c r="M1217" s="19"/>
      <c r="N1217" s="19"/>
      <c r="O1217" s="19"/>
      <c r="P1217" s="19"/>
      <c r="Q1217" s="19"/>
      <c r="R1217" s="19"/>
      <c r="T1217" s="75"/>
      <c r="U1217" s="19"/>
      <c r="V1217" s="384"/>
      <c r="W1217" s="256"/>
      <c r="Y1217" s="38"/>
      <c r="Z1217" s="38"/>
      <c r="AA1217" s="178"/>
    </row>
    <row r="1218" spans="1:27" s="56" customFormat="1">
      <c r="A1218" s="19"/>
      <c r="D1218" s="19"/>
      <c r="E1218" s="19"/>
      <c r="F1218" s="19"/>
      <c r="G1218" s="19"/>
      <c r="H1218" s="19"/>
      <c r="I1218" s="19"/>
      <c r="J1218" s="19"/>
      <c r="K1218" s="19"/>
      <c r="L1218" s="19"/>
      <c r="M1218" s="19"/>
      <c r="N1218" s="19"/>
      <c r="O1218" s="19"/>
      <c r="P1218" s="19"/>
      <c r="Q1218" s="19"/>
      <c r="R1218" s="19"/>
      <c r="T1218" s="75"/>
      <c r="U1218" s="19"/>
      <c r="V1218" s="384"/>
      <c r="W1218" s="256"/>
      <c r="Y1218" s="38"/>
      <c r="Z1218" s="38"/>
      <c r="AA1218" s="178"/>
    </row>
    <row r="1219" spans="1:27" s="56" customFormat="1">
      <c r="A1219" s="19"/>
      <c r="D1219" s="19"/>
      <c r="E1219" s="19"/>
      <c r="F1219" s="19"/>
      <c r="G1219" s="19"/>
      <c r="H1219" s="19"/>
      <c r="I1219" s="19"/>
      <c r="J1219" s="19"/>
      <c r="K1219" s="19"/>
      <c r="L1219" s="19"/>
      <c r="M1219" s="19"/>
      <c r="N1219" s="19"/>
      <c r="O1219" s="19"/>
      <c r="P1219" s="19"/>
      <c r="Q1219" s="19"/>
      <c r="R1219" s="19"/>
      <c r="T1219" s="75"/>
      <c r="U1219" s="19"/>
      <c r="V1219" s="384"/>
      <c r="W1219" s="256"/>
      <c r="Y1219" s="38"/>
      <c r="Z1219" s="38"/>
      <c r="AA1219" s="178"/>
    </row>
    <row r="1220" spans="1:27" s="56" customFormat="1">
      <c r="A1220" s="19"/>
      <c r="D1220" s="19"/>
      <c r="E1220" s="19"/>
      <c r="F1220" s="19"/>
      <c r="G1220" s="19"/>
      <c r="H1220" s="19"/>
      <c r="I1220" s="19"/>
      <c r="J1220" s="19"/>
      <c r="K1220" s="19"/>
      <c r="L1220" s="19"/>
      <c r="M1220" s="19"/>
      <c r="N1220" s="19"/>
      <c r="O1220" s="19"/>
      <c r="P1220" s="19"/>
      <c r="Q1220" s="19"/>
      <c r="R1220" s="19"/>
      <c r="T1220" s="75"/>
      <c r="U1220" s="19"/>
      <c r="V1220" s="384"/>
      <c r="W1220" s="256"/>
      <c r="Y1220" s="38"/>
      <c r="Z1220" s="38"/>
      <c r="AA1220" s="178"/>
    </row>
    <row r="1221" spans="1:27" s="56" customFormat="1">
      <c r="A1221" s="19"/>
      <c r="D1221" s="19"/>
      <c r="E1221" s="19"/>
      <c r="F1221" s="19"/>
      <c r="G1221" s="19"/>
      <c r="H1221" s="19"/>
      <c r="I1221" s="19"/>
      <c r="J1221" s="19"/>
      <c r="K1221" s="19"/>
      <c r="L1221" s="19"/>
      <c r="M1221" s="19"/>
      <c r="N1221" s="19"/>
      <c r="O1221" s="19"/>
      <c r="P1221" s="19"/>
      <c r="Q1221" s="19"/>
      <c r="R1221" s="19"/>
      <c r="T1221" s="75"/>
      <c r="U1221" s="19"/>
      <c r="V1221" s="384"/>
      <c r="W1221" s="256"/>
      <c r="Y1221" s="38"/>
      <c r="Z1221" s="38"/>
      <c r="AA1221" s="178"/>
    </row>
    <row r="1222" spans="1:27" s="56" customFormat="1">
      <c r="A1222" s="19"/>
      <c r="D1222" s="19"/>
      <c r="E1222" s="19"/>
      <c r="F1222" s="19"/>
      <c r="G1222" s="19"/>
      <c r="H1222" s="19"/>
      <c r="I1222" s="19"/>
      <c r="J1222" s="19"/>
      <c r="K1222" s="19"/>
      <c r="L1222" s="19"/>
      <c r="M1222" s="19"/>
      <c r="N1222" s="19"/>
      <c r="O1222" s="19"/>
      <c r="P1222" s="19"/>
      <c r="Q1222" s="19"/>
      <c r="R1222" s="19"/>
      <c r="T1222" s="75"/>
      <c r="U1222" s="19"/>
      <c r="V1222" s="384"/>
      <c r="W1222" s="256"/>
      <c r="Y1222" s="38"/>
      <c r="Z1222" s="38"/>
      <c r="AA1222" s="178"/>
    </row>
    <row r="1223" spans="1:27" s="56" customFormat="1">
      <c r="A1223" s="19"/>
      <c r="D1223" s="19"/>
      <c r="E1223" s="19"/>
      <c r="F1223" s="19"/>
      <c r="G1223" s="19"/>
      <c r="H1223" s="19"/>
      <c r="I1223" s="19"/>
      <c r="J1223" s="19"/>
      <c r="K1223" s="19"/>
      <c r="L1223" s="19"/>
      <c r="M1223" s="19"/>
      <c r="N1223" s="19"/>
      <c r="O1223" s="19"/>
      <c r="P1223" s="19"/>
      <c r="Q1223" s="19"/>
      <c r="R1223" s="19"/>
      <c r="T1223" s="75"/>
      <c r="U1223" s="19"/>
      <c r="V1223" s="384"/>
      <c r="W1223" s="256"/>
      <c r="Y1223" s="38"/>
      <c r="Z1223" s="38"/>
      <c r="AA1223" s="178"/>
    </row>
    <row r="1224" spans="1:27" s="56" customFormat="1">
      <c r="A1224" s="19"/>
      <c r="D1224" s="19"/>
      <c r="E1224" s="19"/>
      <c r="F1224" s="19"/>
      <c r="G1224" s="19"/>
      <c r="H1224" s="19"/>
      <c r="I1224" s="19"/>
      <c r="J1224" s="19"/>
      <c r="K1224" s="19"/>
      <c r="L1224" s="19"/>
      <c r="M1224" s="19"/>
      <c r="N1224" s="19"/>
      <c r="O1224" s="19"/>
      <c r="P1224" s="19"/>
      <c r="Q1224" s="19"/>
      <c r="R1224" s="19"/>
      <c r="T1224" s="75"/>
      <c r="U1224" s="19"/>
      <c r="V1224" s="384"/>
      <c r="W1224" s="256"/>
      <c r="Y1224" s="38"/>
      <c r="Z1224" s="38"/>
      <c r="AA1224" s="178"/>
    </row>
    <row r="1225" spans="1:27" s="56" customFormat="1">
      <c r="A1225" s="19"/>
      <c r="D1225" s="19"/>
      <c r="E1225" s="19"/>
      <c r="F1225" s="19"/>
      <c r="G1225" s="19"/>
      <c r="H1225" s="19"/>
      <c r="I1225" s="19"/>
      <c r="J1225" s="19"/>
      <c r="K1225" s="19"/>
      <c r="L1225" s="19"/>
      <c r="M1225" s="19"/>
      <c r="N1225" s="19"/>
      <c r="O1225" s="19"/>
      <c r="P1225" s="19"/>
      <c r="Q1225" s="19"/>
      <c r="R1225" s="19"/>
      <c r="T1225" s="75"/>
      <c r="U1225" s="19"/>
      <c r="V1225" s="384"/>
      <c r="W1225" s="256"/>
      <c r="Y1225" s="38"/>
      <c r="Z1225" s="38"/>
      <c r="AA1225" s="178"/>
    </row>
    <row r="1226" spans="1:27" s="56" customFormat="1">
      <c r="A1226" s="19"/>
      <c r="D1226" s="19"/>
      <c r="E1226" s="19"/>
      <c r="F1226" s="19"/>
      <c r="G1226" s="19"/>
      <c r="H1226" s="19"/>
      <c r="I1226" s="19"/>
      <c r="J1226" s="19"/>
      <c r="K1226" s="19"/>
      <c r="L1226" s="19"/>
      <c r="M1226" s="19"/>
      <c r="N1226" s="19"/>
      <c r="O1226" s="19"/>
      <c r="P1226" s="19"/>
      <c r="Q1226" s="19"/>
      <c r="R1226" s="19"/>
      <c r="T1226" s="75"/>
      <c r="U1226" s="19"/>
      <c r="V1226" s="384"/>
      <c r="W1226" s="256"/>
      <c r="Y1226" s="38"/>
      <c r="Z1226" s="38"/>
      <c r="AA1226" s="178"/>
    </row>
    <row r="1227" spans="1:27" s="56" customFormat="1">
      <c r="A1227" s="19"/>
      <c r="D1227" s="19"/>
      <c r="E1227" s="19"/>
      <c r="F1227" s="19"/>
      <c r="G1227" s="19"/>
      <c r="H1227" s="19"/>
      <c r="I1227" s="19"/>
      <c r="J1227" s="19"/>
      <c r="K1227" s="19"/>
      <c r="L1227" s="19"/>
      <c r="M1227" s="19"/>
      <c r="N1227" s="19"/>
      <c r="O1227" s="19"/>
      <c r="P1227" s="19"/>
      <c r="Q1227" s="19"/>
      <c r="R1227" s="19"/>
      <c r="T1227" s="75"/>
      <c r="U1227" s="19"/>
      <c r="V1227" s="384"/>
      <c r="W1227" s="256"/>
      <c r="Y1227" s="38"/>
      <c r="Z1227" s="38"/>
      <c r="AA1227" s="178"/>
    </row>
    <row r="1228" spans="1:27" s="56" customFormat="1">
      <c r="A1228" s="19"/>
      <c r="D1228" s="19"/>
      <c r="E1228" s="19"/>
      <c r="F1228" s="19"/>
      <c r="G1228" s="19"/>
      <c r="H1228" s="19"/>
      <c r="I1228" s="19"/>
      <c r="J1228" s="19"/>
      <c r="K1228" s="19"/>
      <c r="L1228" s="19"/>
      <c r="M1228" s="19"/>
      <c r="N1228" s="19"/>
      <c r="O1228" s="19"/>
      <c r="P1228" s="19"/>
      <c r="Q1228" s="19"/>
      <c r="R1228" s="19"/>
      <c r="T1228" s="75"/>
      <c r="U1228" s="19"/>
      <c r="V1228" s="384"/>
      <c r="W1228" s="256"/>
      <c r="Y1228" s="38"/>
      <c r="Z1228" s="38"/>
      <c r="AA1228" s="178"/>
    </row>
    <row r="1229" spans="1:27" s="56" customFormat="1">
      <c r="A1229" s="19"/>
      <c r="D1229" s="19"/>
      <c r="E1229" s="19"/>
      <c r="F1229" s="19"/>
      <c r="G1229" s="19"/>
      <c r="H1229" s="19"/>
      <c r="I1229" s="19"/>
      <c r="J1229" s="19"/>
      <c r="K1229" s="19"/>
      <c r="L1229" s="19"/>
      <c r="M1229" s="19"/>
      <c r="N1229" s="19"/>
      <c r="O1229" s="19"/>
      <c r="P1229" s="19"/>
      <c r="Q1229" s="19"/>
      <c r="R1229" s="19"/>
      <c r="T1229" s="75"/>
      <c r="U1229" s="19"/>
      <c r="V1229" s="384"/>
      <c r="W1229" s="256"/>
      <c r="Y1229" s="38"/>
      <c r="Z1229" s="38"/>
      <c r="AA1229" s="178"/>
    </row>
    <row r="1230" spans="1:27" s="56" customFormat="1">
      <c r="A1230" s="19"/>
      <c r="D1230" s="19"/>
      <c r="E1230" s="19"/>
      <c r="F1230" s="19"/>
      <c r="G1230" s="19"/>
      <c r="H1230" s="19"/>
      <c r="I1230" s="19"/>
      <c r="J1230" s="19"/>
      <c r="K1230" s="19"/>
      <c r="L1230" s="19"/>
      <c r="M1230" s="19"/>
      <c r="N1230" s="19"/>
      <c r="O1230" s="19"/>
      <c r="P1230" s="19"/>
      <c r="Q1230" s="19"/>
      <c r="R1230" s="19"/>
      <c r="T1230" s="75"/>
      <c r="U1230" s="19"/>
      <c r="V1230" s="384"/>
      <c r="W1230" s="256"/>
      <c r="Y1230" s="38"/>
      <c r="Z1230" s="38"/>
      <c r="AA1230" s="178"/>
    </row>
    <row r="1231" spans="1:27" s="56" customFormat="1">
      <c r="A1231" s="19"/>
      <c r="D1231" s="19"/>
      <c r="E1231" s="19"/>
      <c r="F1231" s="19"/>
      <c r="G1231" s="19"/>
      <c r="H1231" s="19"/>
      <c r="I1231" s="19"/>
      <c r="J1231" s="19"/>
      <c r="K1231" s="19"/>
      <c r="L1231" s="19"/>
      <c r="M1231" s="19"/>
      <c r="N1231" s="19"/>
      <c r="O1231" s="19"/>
      <c r="P1231" s="19"/>
      <c r="Q1231" s="19"/>
      <c r="R1231" s="19"/>
      <c r="T1231" s="75"/>
      <c r="U1231" s="19"/>
      <c r="V1231" s="384"/>
      <c r="W1231" s="256"/>
      <c r="Y1231" s="38"/>
      <c r="Z1231" s="38"/>
      <c r="AA1231" s="178"/>
    </row>
    <row r="1232" spans="1:27" s="56" customFormat="1">
      <c r="A1232" s="19"/>
      <c r="D1232" s="19"/>
      <c r="E1232" s="19"/>
      <c r="F1232" s="19"/>
      <c r="G1232" s="19"/>
      <c r="H1232" s="19"/>
      <c r="I1232" s="19"/>
      <c r="J1232" s="19"/>
      <c r="K1232" s="19"/>
      <c r="L1232" s="19"/>
      <c r="M1232" s="19"/>
      <c r="N1232" s="19"/>
      <c r="O1232" s="19"/>
      <c r="P1232" s="19"/>
      <c r="Q1232" s="19"/>
      <c r="R1232" s="19"/>
      <c r="T1232" s="75"/>
      <c r="U1232" s="19"/>
      <c r="V1232" s="384"/>
      <c r="W1232" s="256"/>
      <c r="Y1232" s="38"/>
      <c r="Z1232" s="38"/>
      <c r="AA1232" s="178"/>
    </row>
    <row r="1233" spans="1:27" s="56" customFormat="1">
      <c r="A1233" s="19"/>
      <c r="D1233" s="19"/>
      <c r="E1233" s="19"/>
      <c r="F1233" s="19"/>
      <c r="G1233" s="19"/>
      <c r="H1233" s="19"/>
      <c r="I1233" s="19"/>
      <c r="J1233" s="19"/>
      <c r="K1233" s="19"/>
      <c r="L1233" s="19"/>
      <c r="M1233" s="19"/>
      <c r="N1233" s="19"/>
      <c r="O1233" s="19"/>
      <c r="P1233" s="19"/>
      <c r="Q1233" s="19"/>
      <c r="R1233" s="19"/>
      <c r="T1233" s="75"/>
      <c r="U1233" s="19"/>
      <c r="V1233" s="384"/>
      <c r="W1233" s="256"/>
      <c r="Y1233" s="38"/>
      <c r="Z1233" s="38"/>
      <c r="AA1233" s="178"/>
    </row>
    <row r="1234" spans="1:27" s="56" customFormat="1">
      <c r="A1234" s="19"/>
      <c r="D1234" s="19"/>
      <c r="E1234" s="19"/>
      <c r="F1234" s="19"/>
      <c r="G1234" s="19"/>
      <c r="H1234" s="19"/>
      <c r="I1234" s="19"/>
      <c r="J1234" s="19"/>
      <c r="K1234" s="19"/>
      <c r="L1234" s="19"/>
      <c r="M1234" s="19"/>
      <c r="N1234" s="19"/>
      <c r="O1234" s="19"/>
      <c r="P1234" s="19"/>
      <c r="Q1234" s="19"/>
      <c r="R1234" s="19"/>
      <c r="T1234" s="75"/>
      <c r="U1234" s="19"/>
      <c r="V1234" s="384"/>
      <c r="W1234" s="256"/>
      <c r="Y1234" s="38"/>
      <c r="Z1234" s="38"/>
      <c r="AA1234" s="178"/>
    </row>
    <row r="1235" spans="1:27" s="56" customFormat="1">
      <c r="A1235" s="19"/>
      <c r="D1235" s="19"/>
      <c r="E1235" s="19"/>
      <c r="F1235" s="19"/>
      <c r="G1235" s="19"/>
      <c r="H1235" s="19"/>
      <c r="I1235" s="19"/>
      <c r="J1235" s="19"/>
      <c r="K1235" s="19"/>
      <c r="L1235" s="19"/>
      <c r="M1235" s="19"/>
      <c r="N1235" s="19"/>
      <c r="O1235" s="19"/>
      <c r="P1235" s="19"/>
      <c r="Q1235" s="19"/>
      <c r="R1235" s="19"/>
      <c r="T1235" s="75"/>
      <c r="U1235" s="19"/>
      <c r="V1235" s="384"/>
      <c r="W1235" s="256"/>
      <c r="Y1235" s="38"/>
      <c r="Z1235" s="38"/>
      <c r="AA1235" s="178"/>
    </row>
    <row r="1236" spans="1:27" s="56" customFormat="1">
      <c r="A1236" s="19"/>
      <c r="D1236" s="19"/>
      <c r="E1236" s="19"/>
      <c r="F1236" s="19"/>
      <c r="G1236" s="19"/>
      <c r="H1236" s="19"/>
      <c r="I1236" s="19"/>
      <c r="J1236" s="19"/>
      <c r="K1236" s="19"/>
      <c r="L1236" s="19"/>
      <c r="M1236" s="19"/>
      <c r="N1236" s="19"/>
      <c r="O1236" s="19"/>
      <c r="P1236" s="19"/>
      <c r="Q1236" s="19"/>
      <c r="R1236" s="19"/>
      <c r="T1236" s="75"/>
      <c r="U1236" s="19"/>
      <c r="V1236" s="384"/>
      <c r="W1236" s="256"/>
      <c r="Y1236" s="38"/>
      <c r="Z1236" s="38"/>
      <c r="AA1236" s="178"/>
    </row>
    <row r="1237" spans="1:27" s="56" customFormat="1">
      <c r="A1237" s="19"/>
      <c r="D1237" s="19"/>
      <c r="E1237" s="19"/>
      <c r="F1237" s="19"/>
      <c r="G1237" s="19"/>
      <c r="H1237" s="19"/>
      <c r="I1237" s="19"/>
      <c r="J1237" s="19"/>
      <c r="K1237" s="19"/>
      <c r="L1237" s="19"/>
      <c r="M1237" s="19"/>
      <c r="N1237" s="19"/>
      <c r="O1237" s="19"/>
      <c r="P1237" s="19"/>
      <c r="Q1237" s="19"/>
      <c r="R1237" s="19"/>
      <c r="T1237" s="75"/>
      <c r="U1237" s="19"/>
      <c r="V1237" s="384"/>
      <c r="W1237" s="256"/>
      <c r="Y1237" s="38"/>
      <c r="Z1237" s="38"/>
      <c r="AA1237" s="178"/>
    </row>
    <row r="1238" spans="1:27" s="56" customFormat="1">
      <c r="A1238" s="19"/>
      <c r="D1238" s="19"/>
      <c r="E1238" s="19"/>
      <c r="F1238" s="19"/>
      <c r="G1238" s="19"/>
      <c r="H1238" s="19"/>
      <c r="I1238" s="19"/>
      <c r="J1238" s="19"/>
      <c r="K1238" s="19"/>
      <c r="L1238" s="19"/>
      <c r="M1238" s="19"/>
      <c r="N1238" s="19"/>
      <c r="O1238" s="19"/>
      <c r="P1238" s="19"/>
      <c r="Q1238" s="19"/>
      <c r="R1238" s="19"/>
      <c r="T1238" s="75"/>
      <c r="U1238" s="19"/>
      <c r="V1238" s="384"/>
      <c r="W1238" s="256"/>
      <c r="Y1238" s="38"/>
      <c r="Z1238" s="38"/>
      <c r="AA1238" s="178"/>
    </row>
    <row r="1239" spans="1:27" s="56" customFormat="1">
      <c r="A1239" s="19"/>
      <c r="D1239" s="19"/>
      <c r="E1239" s="19"/>
      <c r="F1239" s="19"/>
      <c r="G1239" s="19"/>
      <c r="H1239" s="19"/>
      <c r="I1239" s="19"/>
      <c r="J1239" s="19"/>
      <c r="K1239" s="19"/>
      <c r="L1239" s="19"/>
      <c r="M1239" s="19"/>
      <c r="N1239" s="19"/>
      <c r="O1239" s="19"/>
      <c r="P1239" s="19"/>
      <c r="Q1239" s="19"/>
      <c r="R1239" s="19"/>
      <c r="T1239" s="75"/>
      <c r="U1239" s="19"/>
      <c r="V1239" s="384"/>
      <c r="W1239" s="256"/>
      <c r="Y1239" s="38"/>
      <c r="Z1239" s="38"/>
      <c r="AA1239" s="178"/>
    </row>
    <row r="1240" spans="1:27" s="56" customFormat="1">
      <c r="A1240" s="19"/>
      <c r="D1240" s="19"/>
      <c r="E1240" s="19"/>
      <c r="F1240" s="19"/>
      <c r="G1240" s="19"/>
      <c r="H1240" s="19"/>
      <c r="I1240" s="19"/>
      <c r="J1240" s="19"/>
      <c r="K1240" s="19"/>
      <c r="L1240" s="19"/>
      <c r="M1240" s="19"/>
      <c r="N1240" s="19"/>
      <c r="O1240" s="19"/>
      <c r="P1240" s="19"/>
      <c r="Q1240" s="19"/>
      <c r="R1240" s="19"/>
      <c r="T1240" s="75"/>
      <c r="U1240" s="19"/>
      <c r="V1240" s="384"/>
      <c r="W1240" s="256"/>
      <c r="Y1240" s="38"/>
      <c r="Z1240" s="38"/>
      <c r="AA1240" s="178"/>
    </row>
    <row r="1241" spans="1:27" s="56" customFormat="1">
      <c r="A1241" s="19"/>
      <c r="D1241" s="19"/>
      <c r="E1241" s="19"/>
      <c r="F1241" s="19"/>
      <c r="G1241" s="19"/>
      <c r="H1241" s="19"/>
      <c r="I1241" s="19"/>
      <c r="J1241" s="19"/>
      <c r="K1241" s="19"/>
      <c r="L1241" s="19"/>
      <c r="M1241" s="19"/>
      <c r="N1241" s="19"/>
      <c r="O1241" s="19"/>
      <c r="P1241" s="19"/>
      <c r="Q1241" s="19"/>
      <c r="R1241" s="19"/>
      <c r="T1241" s="75"/>
      <c r="U1241" s="19"/>
      <c r="V1241" s="384"/>
      <c r="W1241" s="256"/>
      <c r="Y1241" s="38"/>
      <c r="Z1241" s="38"/>
      <c r="AA1241" s="178"/>
    </row>
    <row r="1242" spans="1:27" s="56" customFormat="1">
      <c r="A1242" s="19"/>
      <c r="D1242" s="19"/>
      <c r="E1242" s="19"/>
      <c r="F1242" s="19"/>
      <c r="G1242" s="19"/>
      <c r="H1242" s="19"/>
      <c r="I1242" s="19"/>
      <c r="J1242" s="19"/>
      <c r="K1242" s="19"/>
      <c r="L1242" s="19"/>
      <c r="M1242" s="19"/>
      <c r="N1242" s="19"/>
      <c r="O1242" s="19"/>
      <c r="P1242" s="19"/>
      <c r="Q1242" s="19"/>
      <c r="R1242" s="19"/>
      <c r="T1242" s="75"/>
      <c r="U1242" s="19"/>
      <c r="V1242" s="384"/>
      <c r="W1242" s="256"/>
      <c r="Y1242" s="38"/>
      <c r="Z1242" s="38"/>
      <c r="AA1242" s="178"/>
    </row>
    <row r="1243" spans="1:27" s="56" customFormat="1">
      <c r="A1243" s="19"/>
      <c r="D1243" s="19"/>
      <c r="E1243" s="19"/>
      <c r="F1243" s="19"/>
      <c r="G1243" s="19"/>
      <c r="H1243" s="19"/>
      <c r="I1243" s="19"/>
      <c r="J1243" s="19"/>
      <c r="K1243" s="19"/>
      <c r="L1243" s="19"/>
      <c r="M1243" s="19"/>
      <c r="N1243" s="19"/>
      <c r="O1243" s="19"/>
      <c r="P1243" s="19"/>
      <c r="Q1243" s="19"/>
      <c r="R1243" s="19"/>
      <c r="T1243" s="75"/>
      <c r="U1243" s="19"/>
      <c r="V1243" s="384"/>
      <c r="W1243" s="256"/>
      <c r="Y1243" s="38"/>
      <c r="Z1243" s="38"/>
      <c r="AA1243" s="178"/>
    </row>
    <row r="1244" spans="1:27" s="56" customFormat="1">
      <c r="A1244" s="19"/>
      <c r="D1244" s="19"/>
      <c r="E1244" s="19"/>
      <c r="F1244" s="19"/>
      <c r="G1244" s="19"/>
      <c r="H1244" s="19"/>
      <c r="I1244" s="19"/>
      <c r="J1244" s="19"/>
      <c r="K1244" s="19"/>
      <c r="L1244" s="19"/>
      <c r="M1244" s="19"/>
      <c r="N1244" s="19"/>
      <c r="O1244" s="19"/>
      <c r="P1244" s="19"/>
      <c r="Q1244" s="19"/>
      <c r="R1244" s="19"/>
      <c r="T1244" s="75"/>
      <c r="U1244" s="19"/>
      <c r="V1244" s="384"/>
      <c r="W1244" s="256"/>
      <c r="Y1244" s="38"/>
      <c r="Z1244" s="38"/>
      <c r="AA1244" s="178"/>
    </row>
    <row r="1245" spans="1:27" s="56" customFormat="1">
      <c r="A1245" s="19"/>
      <c r="D1245" s="19"/>
      <c r="E1245" s="19"/>
      <c r="F1245" s="19"/>
      <c r="G1245" s="19"/>
      <c r="H1245" s="19"/>
      <c r="I1245" s="19"/>
      <c r="J1245" s="19"/>
      <c r="K1245" s="19"/>
      <c r="L1245" s="19"/>
      <c r="M1245" s="19"/>
      <c r="N1245" s="19"/>
      <c r="O1245" s="19"/>
      <c r="P1245" s="19"/>
      <c r="Q1245" s="19"/>
      <c r="R1245" s="19"/>
      <c r="T1245" s="75"/>
      <c r="U1245" s="19"/>
      <c r="V1245" s="384"/>
      <c r="W1245" s="256"/>
      <c r="Y1245" s="38"/>
      <c r="Z1245" s="38"/>
      <c r="AA1245" s="178"/>
    </row>
    <row r="1246" spans="1:27" s="56" customFormat="1">
      <c r="A1246" s="19"/>
      <c r="D1246" s="19"/>
      <c r="E1246" s="19"/>
      <c r="F1246" s="19"/>
      <c r="G1246" s="19"/>
      <c r="H1246" s="19"/>
      <c r="I1246" s="19"/>
      <c r="J1246" s="19"/>
      <c r="K1246" s="19"/>
      <c r="L1246" s="19"/>
      <c r="M1246" s="19"/>
      <c r="N1246" s="19"/>
      <c r="O1246" s="19"/>
      <c r="P1246" s="19"/>
      <c r="Q1246" s="19"/>
      <c r="R1246" s="19"/>
      <c r="T1246" s="75"/>
      <c r="U1246" s="19"/>
      <c r="V1246" s="384"/>
      <c r="W1246" s="256"/>
      <c r="Y1246" s="38"/>
      <c r="Z1246" s="38"/>
      <c r="AA1246" s="178"/>
    </row>
    <row r="1247" spans="1:27" s="56" customFormat="1">
      <c r="A1247" s="19"/>
      <c r="D1247" s="19"/>
      <c r="E1247" s="19"/>
      <c r="F1247" s="19"/>
      <c r="G1247" s="19"/>
      <c r="H1247" s="19"/>
      <c r="I1247" s="19"/>
      <c r="J1247" s="19"/>
      <c r="K1247" s="19"/>
      <c r="L1247" s="19"/>
      <c r="M1247" s="19"/>
      <c r="N1247" s="19"/>
      <c r="O1247" s="19"/>
      <c r="P1247" s="19"/>
      <c r="Q1247" s="19"/>
      <c r="R1247" s="19"/>
      <c r="T1247" s="75"/>
      <c r="U1247" s="19"/>
      <c r="V1247" s="384"/>
      <c r="W1247" s="256"/>
      <c r="Y1247" s="38"/>
      <c r="Z1247" s="38"/>
      <c r="AA1247" s="178"/>
    </row>
    <row r="1248" spans="1:27" s="56" customFormat="1">
      <c r="A1248" s="19"/>
      <c r="D1248" s="19"/>
      <c r="E1248" s="19"/>
      <c r="F1248" s="19"/>
      <c r="G1248" s="19"/>
      <c r="H1248" s="19"/>
      <c r="I1248" s="19"/>
      <c r="J1248" s="19"/>
      <c r="K1248" s="19"/>
      <c r="L1248" s="19"/>
      <c r="M1248" s="19"/>
      <c r="N1248" s="19"/>
      <c r="O1248" s="19"/>
      <c r="P1248" s="19"/>
      <c r="Q1248" s="19"/>
      <c r="R1248" s="19"/>
      <c r="T1248" s="75"/>
      <c r="U1248" s="19"/>
      <c r="V1248" s="384"/>
      <c r="W1248" s="256"/>
      <c r="Y1248" s="38"/>
      <c r="Z1248" s="38"/>
      <c r="AA1248" s="178"/>
    </row>
    <row r="1249" spans="1:27" s="56" customFormat="1">
      <c r="A1249" s="19"/>
      <c r="D1249" s="19"/>
      <c r="E1249" s="19"/>
      <c r="F1249" s="19"/>
      <c r="G1249" s="19"/>
      <c r="H1249" s="19"/>
      <c r="I1249" s="19"/>
      <c r="J1249" s="19"/>
      <c r="K1249" s="19"/>
      <c r="L1249" s="19"/>
      <c r="M1249" s="19"/>
      <c r="N1249" s="19"/>
      <c r="O1249" s="19"/>
      <c r="P1249" s="19"/>
      <c r="Q1249" s="19"/>
      <c r="R1249" s="19"/>
      <c r="T1249" s="75"/>
      <c r="U1249" s="19"/>
      <c r="V1249" s="384"/>
      <c r="W1249" s="256"/>
      <c r="Y1249" s="38"/>
      <c r="Z1249" s="38"/>
      <c r="AA1249" s="178"/>
    </row>
    <row r="1250" spans="1:27" s="56" customFormat="1">
      <c r="A1250" s="19"/>
      <c r="D1250" s="19"/>
      <c r="E1250" s="19"/>
      <c r="F1250" s="19"/>
      <c r="G1250" s="19"/>
      <c r="H1250" s="19"/>
      <c r="I1250" s="19"/>
      <c r="J1250" s="19"/>
      <c r="K1250" s="19"/>
      <c r="L1250" s="19"/>
      <c r="M1250" s="19"/>
      <c r="N1250" s="19"/>
      <c r="O1250" s="19"/>
      <c r="P1250" s="19"/>
      <c r="Q1250" s="19"/>
      <c r="R1250" s="19"/>
      <c r="T1250" s="75"/>
      <c r="U1250" s="19"/>
      <c r="V1250" s="384"/>
      <c r="W1250" s="256"/>
      <c r="Y1250" s="38"/>
      <c r="Z1250" s="38"/>
      <c r="AA1250" s="178"/>
    </row>
    <row r="1251" spans="1:27" s="56" customFormat="1">
      <c r="A1251" s="19"/>
      <c r="D1251" s="19"/>
      <c r="E1251" s="19"/>
      <c r="F1251" s="19"/>
      <c r="G1251" s="19"/>
      <c r="H1251" s="19"/>
      <c r="I1251" s="19"/>
      <c r="J1251" s="19"/>
      <c r="K1251" s="19"/>
      <c r="L1251" s="19"/>
      <c r="M1251" s="19"/>
      <c r="N1251" s="19"/>
      <c r="O1251" s="19"/>
      <c r="P1251" s="19"/>
      <c r="Q1251" s="19"/>
      <c r="R1251" s="19"/>
      <c r="T1251" s="75"/>
      <c r="U1251" s="19"/>
      <c r="V1251" s="384"/>
      <c r="W1251" s="256"/>
      <c r="Y1251" s="38"/>
      <c r="Z1251" s="38"/>
      <c r="AA1251" s="178"/>
    </row>
    <row r="1252" spans="1:27" s="56" customFormat="1">
      <c r="A1252" s="19"/>
      <c r="D1252" s="19"/>
      <c r="E1252" s="19"/>
      <c r="F1252" s="19"/>
      <c r="G1252" s="19"/>
      <c r="H1252" s="19"/>
      <c r="I1252" s="19"/>
      <c r="J1252" s="19"/>
      <c r="K1252" s="19"/>
      <c r="L1252" s="19"/>
      <c r="M1252" s="19"/>
      <c r="N1252" s="19"/>
      <c r="O1252" s="19"/>
      <c r="P1252" s="19"/>
      <c r="Q1252" s="19"/>
      <c r="R1252" s="19"/>
      <c r="T1252" s="75"/>
      <c r="U1252" s="19"/>
      <c r="V1252" s="384"/>
      <c r="W1252" s="256"/>
      <c r="Y1252" s="38"/>
      <c r="Z1252" s="38"/>
      <c r="AA1252" s="178"/>
    </row>
    <row r="1253" spans="1:27" s="56" customFormat="1">
      <c r="A1253" s="19"/>
      <c r="D1253" s="19"/>
      <c r="E1253" s="19"/>
      <c r="F1253" s="19"/>
      <c r="G1253" s="19"/>
      <c r="H1253" s="19"/>
      <c r="I1253" s="19"/>
      <c r="J1253" s="19"/>
      <c r="K1253" s="19"/>
      <c r="L1253" s="19"/>
      <c r="M1253" s="19"/>
      <c r="N1253" s="19"/>
      <c r="O1253" s="19"/>
      <c r="P1253" s="19"/>
      <c r="Q1253" s="19"/>
      <c r="R1253" s="19"/>
      <c r="T1253" s="75"/>
      <c r="U1253" s="19"/>
      <c r="V1253" s="384"/>
      <c r="W1253" s="256"/>
      <c r="Y1253" s="38"/>
      <c r="Z1253" s="38"/>
      <c r="AA1253" s="178"/>
    </row>
    <row r="1254" spans="1:27" s="56" customFormat="1">
      <c r="A1254" s="19"/>
      <c r="D1254" s="19"/>
      <c r="E1254" s="19"/>
      <c r="F1254" s="19"/>
      <c r="G1254" s="19"/>
      <c r="H1254" s="19"/>
      <c r="I1254" s="19"/>
      <c r="J1254" s="19"/>
      <c r="K1254" s="19"/>
      <c r="L1254" s="19"/>
      <c r="M1254" s="19"/>
      <c r="N1254" s="19"/>
      <c r="O1254" s="19"/>
      <c r="P1254" s="19"/>
      <c r="Q1254" s="19"/>
      <c r="R1254" s="19"/>
      <c r="T1254" s="75"/>
      <c r="U1254" s="19"/>
      <c r="V1254" s="384"/>
      <c r="W1254" s="256"/>
      <c r="Y1254" s="38"/>
      <c r="Z1254" s="38"/>
      <c r="AA1254" s="178"/>
    </row>
    <row r="1255" spans="1:27" s="56" customFormat="1">
      <c r="A1255" s="19"/>
      <c r="D1255" s="19"/>
      <c r="E1255" s="19"/>
      <c r="F1255" s="19"/>
      <c r="G1255" s="19"/>
      <c r="H1255" s="19"/>
      <c r="I1255" s="19"/>
      <c r="J1255" s="19"/>
      <c r="K1255" s="19"/>
      <c r="L1255" s="19"/>
      <c r="M1255" s="19"/>
      <c r="N1255" s="19"/>
      <c r="O1255" s="19"/>
      <c r="P1255" s="19"/>
      <c r="Q1255" s="19"/>
      <c r="R1255" s="19"/>
      <c r="T1255" s="75"/>
      <c r="U1255" s="19"/>
      <c r="V1255" s="384"/>
      <c r="W1255" s="256"/>
      <c r="Y1255" s="38"/>
      <c r="Z1255" s="38"/>
      <c r="AA1255" s="178"/>
    </row>
    <row r="1256" spans="1:27" s="56" customFormat="1">
      <c r="A1256" s="19"/>
      <c r="D1256" s="19"/>
      <c r="E1256" s="19"/>
      <c r="F1256" s="19"/>
      <c r="G1256" s="19"/>
      <c r="H1256" s="19"/>
      <c r="I1256" s="19"/>
      <c r="J1256" s="19"/>
      <c r="K1256" s="19"/>
      <c r="L1256" s="19"/>
      <c r="M1256" s="19"/>
      <c r="N1256" s="19"/>
      <c r="O1256" s="19"/>
      <c r="P1256" s="19"/>
      <c r="Q1256" s="19"/>
      <c r="R1256" s="19"/>
      <c r="T1256" s="75"/>
      <c r="U1256" s="19"/>
      <c r="V1256" s="384"/>
      <c r="W1256" s="256"/>
      <c r="Y1256" s="38"/>
      <c r="Z1256" s="38"/>
      <c r="AA1256" s="178"/>
    </row>
    <row r="1257" spans="1:27" s="56" customFormat="1">
      <c r="A1257" s="19"/>
      <c r="D1257" s="19"/>
      <c r="E1257" s="19"/>
      <c r="F1257" s="19"/>
      <c r="G1257" s="19"/>
      <c r="H1257" s="19"/>
      <c r="I1257" s="19"/>
      <c r="J1257" s="19"/>
      <c r="K1257" s="19"/>
      <c r="L1257" s="19"/>
      <c r="M1257" s="19"/>
      <c r="N1257" s="19"/>
      <c r="O1257" s="19"/>
      <c r="P1257" s="19"/>
      <c r="Q1257" s="19"/>
      <c r="R1257" s="19"/>
      <c r="T1257" s="75"/>
      <c r="U1257" s="19"/>
      <c r="V1257" s="384"/>
      <c r="W1257" s="256"/>
      <c r="Y1257" s="38"/>
      <c r="Z1257" s="38"/>
      <c r="AA1257" s="178"/>
    </row>
    <row r="1258" spans="1:27" s="56" customFormat="1">
      <c r="A1258" s="19"/>
      <c r="D1258" s="19"/>
      <c r="E1258" s="19"/>
      <c r="F1258" s="19"/>
      <c r="G1258" s="19"/>
      <c r="H1258" s="19"/>
      <c r="I1258" s="19"/>
      <c r="J1258" s="19"/>
      <c r="K1258" s="19"/>
      <c r="L1258" s="19"/>
      <c r="M1258" s="19"/>
      <c r="N1258" s="19"/>
      <c r="O1258" s="19"/>
      <c r="P1258" s="19"/>
      <c r="Q1258" s="19"/>
      <c r="R1258" s="19"/>
      <c r="T1258" s="75"/>
      <c r="U1258" s="19"/>
      <c r="V1258" s="384"/>
      <c r="W1258" s="256"/>
      <c r="Y1258" s="38"/>
      <c r="Z1258" s="38"/>
      <c r="AA1258" s="178"/>
    </row>
    <row r="1259" spans="1:27" s="56" customFormat="1">
      <c r="A1259" s="19"/>
      <c r="D1259" s="19"/>
      <c r="E1259" s="19"/>
      <c r="F1259" s="19"/>
      <c r="G1259" s="19"/>
      <c r="H1259" s="19"/>
      <c r="I1259" s="19"/>
      <c r="J1259" s="19"/>
      <c r="K1259" s="19"/>
      <c r="L1259" s="19"/>
      <c r="M1259" s="19"/>
      <c r="N1259" s="19"/>
      <c r="O1259" s="19"/>
      <c r="P1259" s="19"/>
      <c r="Q1259" s="19"/>
      <c r="R1259" s="19"/>
      <c r="T1259" s="75"/>
      <c r="U1259" s="19"/>
      <c r="V1259" s="384"/>
      <c r="W1259" s="256"/>
      <c r="Y1259" s="38"/>
      <c r="Z1259" s="38"/>
      <c r="AA1259" s="178"/>
    </row>
    <row r="1260" spans="1:27" s="56" customFormat="1">
      <c r="A1260" s="19"/>
      <c r="D1260" s="19"/>
      <c r="E1260" s="19"/>
      <c r="F1260" s="19"/>
      <c r="G1260" s="19"/>
      <c r="H1260" s="19"/>
      <c r="I1260" s="19"/>
      <c r="J1260" s="19"/>
      <c r="K1260" s="19"/>
      <c r="L1260" s="19"/>
      <c r="M1260" s="19"/>
      <c r="N1260" s="19"/>
      <c r="O1260" s="19"/>
      <c r="P1260" s="19"/>
      <c r="Q1260" s="19"/>
      <c r="R1260" s="19"/>
      <c r="T1260" s="75"/>
      <c r="U1260" s="19"/>
      <c r="V1260" s="384"/>
      <c r="W1260" s="256"/>
      <c r="Y1260" s="38"/>
      <c r="Z1260" s="38"/>
      <c r="AA1260" s="178"/>
    </row>
    <row r="1261" spans="1:27" s="56" customFormat="1">
      <c r="A1261" s="19"/>
      <c r="D1261" s="19"/>
      <c r="E1261" s="19"/>
      <c r="F1261" s="19"/>
      <c r="G1261" s="19"/>
      <c r="H1261" s="19"/>
      <c r="I1261" s="19"/>
      <c r="J1261" s="19"/>
      <c r="K1261" s="19"/>
      <c r="L1261" s="19"/>
      <c r="M1261" s="19"/>
      <c r="N1261" s="19"/>
      <c r="O1261" s="19"/>
      <c r="P1261" s="19"/>
      <c r="Q1261" s="19"/>
      <c r="R1261" s="19"/>
      <c r="T1261" s="75"/>
      <c r="U1261" s="19"/>
      <c r="V1261" s="384"/>
      <c r="W1261" s="256"/>
      <c r="Y1261" s="38"/>
      <c r="Z1261" s="38"/>
      <c r="AA1261" s="178"/>
    </row>
    <row r="1262" spans="1:27" s="56" customFormat="1">
      <c r="A1262" s="19"/>
      <c r="D1262" s="19"/>
      <c r="E1262" s="19"/>
      <c r="F1262" s="19"/>
      <c r="G1262" s="19"/>
      <c r="H1262" s="19"/>
      <c r="I1262" s="19"/>
      <c r="J1262" s="19"/>
      <c r="K1262" s="19"/>
      <c r="L1262" s="19"/>
      <c r="M1262" s="19"/>
      <c r="N1262" s="19"/>
      <c r="O1262" s="19"/>
      <c r="P1262" s="19"/>
      <c r="Q1262" s="19"/>
      <c r="R1262" s="19"/>
      <c r="T1262" s="75"/>
      <c r="U1262" s="19"/>
      <c r="V1262" s="384"/>
      <c r="W1262" s="256"/>
      <c r="Y1262" s="38"/>
      <c r="Z1262" s="38"/>
      <c r="AA1262" s="178"/>
    </row>
    <row r="1263" spans="1:27" s="56" customFormat="1">
      <c r="A1263" s="19"/>
      <c r="D1263" s="19"/>
      <c r="E1263" s="19"/>
      <c r="F1263" s="19"/>
      <c r="G1263" s="19"/>
      <c r="H1263" s="19"/>
      <c r="I1263" s="19"/>
      <c r="J1263" s="19"/>
      <c r="K1263" s="19"/>
      <c r="L1263" s="19"/>
      <c r="M1263" s="19"/>
      <c r="N1263" s="19"/>
      <c r="O1263" s="19"/>
      <c r="P1263" s="19"/>
      <c r="Q1263" s="19"/>
      <c r="R1263" s="19"/>
      <c r="T1263" s="75"/>
      <c r="U1263" s="19"/>
      <c r="V1263" s="384"/>
      <c r="W1263" s="256"/>
      <c r="Y1263" s="38"/>
      <c r="Z1263" s="38"/>
      <c r="AA1263" s="178"/>
    </row>
    <row r="1264" spans="1:27" s="56" customFormat="1">
      <c r="A1264" s="19"/>
      <c r="D1264" s="19"/>
      <c r="E1264" s="19"/>
      <c r="F1264" s="19"/>
      <c r="G1264" s="19"/>
      <c r="H1264" s="19"/>
      <c r="I1264" s="19"/>
      <c r="J1264" s="19"/>
      <c r="K1264" s="19"/>
      <c r="L1264" s="19"/>
      <c r="M1264" s="19"/>
      <c r="N1264" s="19"/>
      <c r="O1264" s="19"/>
      <c r="P1264" s="19"/>
      <c r="Q1264" s="19"/>
      <c r="R1264" s="19"/>
      <c r="T1264" s="75"/>
      <c r="U1264" s="19"/>
      <c r="V1264" s="384"/>
      <c r="W1264" s="256"/>
      <c r="Y1264" s="38"/>
      <c r="Z1264" s="38"/>
      <c r="AA1264" s="178"/>
    </row>
    <row r="1265" spans="1:27" s="56" customFormat="1">
      <c r="A1265" s="19"/>
      <c r="D1265" s="19"/>
      <c r="E1265" s="19"/>
      <c r="F1265" s="19"/>
      <c r="G1265" s="19"/>
      <c r="H1265" s="19"/>
      <c r="I1265" s="19"/>
      <c r="J1265" s="19"/>
      <c r="K1265" s="19"/>
      <c r="L1265" s="19"/>
      <c r="M1265" s="19"/>
      <c r="N1265" s="19"/>
      <c r="O1265" s="19"/>
      <c r="P1265" s="19"/>
      <c r="Q1265" s="19"/>
      <c r="R1265" s="19"/>
      <c r="T1265" s="75"/>
      <c r="U1265" s="19"/>
      <c r="V1265" s="384"/>
      <c r="W1265" s="256"/>
      <c r="Y1265" s="38"/>
      <c r="Z1265" s="38"/>
      <c r="AA1265" s="178"/>
    </row>
    <row r="1266" spans="1:27" s="56" customFormat="1">
      <c r="A1266" s="19"/>
      <c r="D1266" s="19"/>
      <c r="E1266" s="19"/>
      <c r="F1266" s="19"/>
      <c r="G1266" s="19"/>
      <c r="H1266" s="19"/>
      <c r="I1266" s="19"/>
      <c r="J1266" s="19"/>
      <c r="K1266" s="19"/>
      <c r="L1266" s="19"/>
      <c r="M1266" s="19"/>
      <c r="N1266" s="19"/>
      <c r="O1266" s="19"/>
      <c r="P1266" s="19"/>
      <c r="Q1266" s="19"/>
      <c r="R1266" s="19"/>
      <c r="T1266" s="75"/>
      <c r="U1266" s="19"/>
      <c r="V1266" s="384"/>
      <c r="W1266" s="256"/>
      <c r="Y1266" s="38"/>
      <c r="Z1266" s="38"/>
      <c r="AA1266" s="178"/>
    </row>
    <row r="1267" spans="1:27" s="56" customFormat="1">
      <c r="A1267" s="19"/>
      <c r="D1267" s="19"/>
      <c r="E1267" s="19"/>
      <c r="F1267" s="19"/>
      <c r="G1267" s="19"/>
      <c r="H1267" s="19"/>
      <c r="I1267" s="19"/>
      <c r="J1267" s="19"/>
      <c r="K1267" s="19"/>
      <c r="L1267" s="19"/>
      <c r="M1267" s="19"/>
      <c r="N1267" s="19"/>
      <c r="O1267" s="19"/>
      <c r="P1267" s="19"/>
      <c r="Q1267" s="19"/>
      <c r="R1267" s="19"/>
      <c r="T1267" s="75"/>
      <c r="U1267" s="19"/>
      <c r="V1267" s="384"/>
      <c r="W1267" s="256"/>
      <c r="Y1267" s="38"/>
      <c r="Z1267" s="38"/>
      <c r="AA1267" s="178"/>
    </row>
    <row r="1268" spans="1:27" s="56" customFormat="1">
      <c r="A1268" s="19"/>
      <c r="D1268" s="19"/>
      <c r="E1268" s="19"/>
      <c r="F1268" s="19"/>
      <c r="G1268" s="19"/>
      <c r="H1268" s="19"/>
      <c r="I1268" s="19"/>
      <c r="J1268" s="19"/>
      <c r="K1268" s="19"/>
      <c r="L1268" s="19"/>
      <c r="M1268" s="19"/>
      <c r="N1268" s="19"/>
      <c r="O1268" s="19"/>
      <c r="P1268" s="19"/>
      <c r="Q1268" s="19"/>
      <c r="R1268" s="19"/>
      <c r="T1268" s="75"/>
      <c r="U1268" s="19"/>
      <c r="V1268" s="384"/>
      <c r="W1268" s="256"/>
      <c r="Y1268" s="38"/>
      <c r="Z1268" s="38"/>
      <c r="AA1268" s="178"/>
    </row>
    <row r="1269" spans="1:27" s="56" customFormat="1">
      <c r="A1269" s="19"/>
      <c r="D1269" s="19"/>
      <c r="E1269" s="19"/>
      <c r="F1269" s="19"/>
      <c r="G1269" s="19"/>
      <c r="H1269" s="19"/>
      <c r="I1269" s="19"/>
      <c r="J1269" s="19"/>
      <c r="K1269" s="19"/>
      <c r="L1269" s="19"/>
      <c r="M1269" s="19"/>
      <c r="N1269" s="19"/>
      <c r="O1269" s="19"/>
      <c r="P1269" s="19"/>
      <c r="Q1269" s="19"/>
      <c r="R1269" s="19"/>
      <c r="T1269" s="75"/>
      <c r="U1269" s="19"/>
      <c r="V1269" s="384"/>
      <c r="W1269" s="256"/>
      <c r="Y1269" s="38"/>
      <c r="Z1269" s="38"/>
      <c r="AA1269" s="178"/>
    </row>
    <row r="1270" spans="1:27" s="56" customFormat="1">
      <c r="A1270" s="19"/>
      <c r="D1270" s="19"/>
      <c r="E1270" s="19"/>
      <c r="F1270" s="19"/>
      <c r="G1270" s="19"/>
      <c r="H1270" s="19"/>
      <c r="I1270" s="19"/>
      <c r="J1270" s="19"/>
      <c r="K1270" s="19"/>
      <c r="L1270" s="19"/>
      <c r="M1270" s="19"/>
      <c r="N1270" s="19"/>
      <c r="O1270" s="19"/>
      <c r="P1270" s="19"/>
      <c r="Q1270" s="19"/>
      <c r="R1270" s="19"/>
      <c r="T1270" s="75"/>
      <c r="U1270" s="19"/>
      <c r="V1270" s="384"/>
      <c r="W1270" s="256"/>
      <c r="Y1270" s="38"/>
      <c r="Z1270" s="38"/>
      <c r="AA1270" s="178"/>
    </row>
    <row r="1271" spans="1:27" s="56" customFormat="1">
      <c r="A1271" s="19"/>
      <c r="D1271" s="19"/>
      <c r="E1271" s="19"/>
      <c r="F1271" s="19"/>
      <c r="G1271" s="19"/>
      <c r="H1271" s="19"/>
      <c r="I1271" s="19"/>
      <c r="J1271" s="19"/>
      <c r="K1271" s="19"/>
      <c r="L1271" s="19"/>
      <c r="M1271" s="19"/>
      <c r="N1271" s="19"/>
      <c r="O1271" s="19"/>
      <c r="P1271" s="19"/>
      <c r="Q1271" s="19"/>
      <c r="R1271" s="19"/>
      <c r="T1271" s="75"/>
      <c r="U1271" s="19"/>
      <c r="V1271" s="384"/>
      <c r="W1271" s="256"/>
      <c r="Y1271" s="38"/>
      <c r="Z1271" s="38"/>
      <c r="AA1271" s="178"/>
    </row>
    <row r="1272" spans="1:27" s="56" customFormat="1">
      <c r="A1272" s="19"/>
      <c r="D1272" s="19"/>
      <c r="E1272" s="19"/>
      <c r="F1272" s="19"/>
      <c r="G1272" s="19"/>
      <c r="H1272" s="19"/>
      <c r="I1272" s="19"/>
      <c r="J1272" s="19"/>
      <c r="K1272" s="19"/>
      <c r="L1272" s="19"/>
      <c r="M1272" s="19"/>
      <c r="N1272" s="19"/>
      <c r="O1272" s="19"/>
      <c r="P1272" s="19"/>
      <c r="Q1272" s="19"/>
      <c r="R1272" s="19"/>
      <c r="T1272" s="75"/>
      <c r="U1272" s="19"/>
      <c r="V1272" s="384"/>
      <c r="W1272" s="256"/>
      <c r="Y1272" s="38"/>
      <c r="Z1272" s="38"/>
      <c r="AA1272" s="178"/>
    </row>
    <row r="1273" spans="1:27" s="56" customFormat="1">
      <c r="A1273" s="19"/>
      <c r="D1273" s="19"/>
      <c r="E1273" s="19"/>
      <c r="F1273" s="19"/>
      <c r="G1273" s="19"/>
      <c r="H1273" s="19"/>
      <c r="I1273" s="19"/>
      <c r="J1273" s="19"/>
      <c r="K1273" s="19"/>
      <c r="L1273" s="19"/>
      <c r="M1273" s="19"/>
      <c r="N1273" s="19"/>
      <c r="O1273" s="19"/>
      <c r="P1273" s="19"/>
      <c r="Q1273" s="19"/>
      <c r="R1273" s="19"/>
      <c r="T1273" s="75"/>
      <c r="U1273" s="19"/>
      <c r="V1273" s="384"/>
      <c r="W1273" s="256"/>
      <c r="Y1273" s="38"/>
      <c r="Z1273" s="38"/>
      <c r="AA1273" s="178"/>
    </row>
    <row r="1274" spans="1:27" s="56" customFormat="1">
      <c r="A1274" s="19"/>
      <c r="D1274" s="19"/>
      <c r="E1274" s="19"/>
      <c r="F1274" s="19"/>
      <c r="G1274" s="19"/>
      <c r="H1274" s="19"/>
      <c r="I1274" s="19"/>
      <c r="J1274" s="19"/>
      <c r="K1274" s="19"/>
      <c r="L1274" s="19"/>
      <c r="M1274" s="19"/>
      <c r="N1274" s="19"/>
      <c r="O1274" s="19"/>
      <c r="P1274" s="19"/>
      <c r="Q1274" s="19"/>
      <c r="R1274" s="19"/>
      <c r="T1274" s="75"/>
      <c r="U1274" s="19"/>
      <c r="V1274" s="384"/>
      <c r="W1274" s="256"/>
      <c r="Y1274" s="38"/>
      <c r="Z1274" s="38"/>
      <c r="AA1274" s="178"/>
    </row>
    <row r="1275" spans="1:27" s="56" customFormat="1">
      <c r="A1275" s="19"/>
      <c r="D1275" s="19"/>
      <c r="E1275" s="19"/>
      <c r="F1275" s="19"/>
      <c r="G1275" s="19"/>
      <c r="H1275" s="19"/>
      <c r="I1275" s="19"/>
      <c r="J1275" s="19"/>
      <c r="K1275" s="19"/>
      <c r="L1275" s="19"/>
      <c r="M1275" s="19"/>
      <c r="N1275" s="19"/>
      <c r="O1275" s="19"/>
      <c r="P1275" s="19"/>
      <c r="Q1275" s="19"/>
      <c r="R1275" s="19"/>
      <c r="T1275" s="75"/>
      <c r="U1275" s="19"/>
      <c r="V1275" s="384"/>
      <c r="W1275" s="256"/>
      <c r="Y1275" s="38"/>
      <c r="Z1275" s="38"/>
      <c r="AA1275" s="178"/>
    </row>
    <row r="1276" spans="1:27" s="56" customFormat="1">
      <c r="A1276" s="19"/>
      <c r="D1276" s="19"/>
      <c r="E1276" s="19"/>
      <c r="F1276" s="19"/>
      <c r="G1276" s="19"/>
      <c r="H1276" s="19"/>
      <c r="I1276" s="19"/>
      <c r="J1276" s="19"/>
      <c r="K1276" s="19"/>
      <c r="L1276" s="19"/>
      <c r="M1276" s="19"/>
      <c r="N1276" s="19"/>
      <c r="O1276" s="19"/>
      <c r="P1276" s="19"/>
      <c r="Q1276" s="19"/>
      <c r="R1276" s="19"/>
      <c r="T1276" s="75"/>
      <c r="U1276" s="19"/>
      <c r="V1276" s="384"/>
      <c r="W1276" s="256"/>
      <c r="Y1276" s="38"/>
      <c r="Z1276" s="38"/>
      <c r="AA1276" s="178"/>
    </row>
    <row r="1277" spans="1:27" s="56" customFormat="1">
      <c r="A1277" s="19"/>
      <c r="D1277" s="19"/>
      <c r="E1277" s="19"/>
      <c r="F1277" s="19"/>
      <c r="G1277" s="19"/>
      <c r="H1277" s="19"/>
      <c r="I1277" s="19"/>
      <c r="J1277" s="19"/>
      <c r="K1277" s="19"/>
      <c r="L1277" s="19"/>
      <c r="M1277" s="19"/>
      <c r="N1277" s="19"/>
      <c r="O1277" s="19"/>
      <c r="P1277" s="19"/>
      <c r="Q1277" s="19"/>
      <c r="R1277" s="19"/>
      <c r="T1277" s="75"/>
      <c r="U1277" s="19"/>
      <c r="V1277" s="384"/>
      <c r="W1277" s="256"/>
      <c r="Y1277" s="38"/>
      <c r="Z1277" s="38"/>
      <c r="AA1277" s="178"/>
    </row>
    <row r="1278" spans="1:27" s="56" customFormat="1">
      <c r="A1278" s="19"/>
      <c r="D1278" s="19"/>
      <c r="E1278" s="19"/>
      <c r="F1278" s="19"/>
      <c r="G1278" s="19"/>
      <c r="H1278" s="19"/>
      <c r="I1278" s="19"/>
      <c r="J1278" s="19"/>
      <c r="K1278" s="19"/>
      <c r="L1278" s="19"/>
      <c r="M1278" s="19"/>
      <c r="N1278" s="19"/>
      <c r="O1278" s="19"/>
      <c r="P1278" s="19"/>
      <c r="Q1278" s="19"/>
      <c r="R1278" s="19"/>
      <c r="T1278" s="75"/>
      <c r="U1278" s="19"/>
      <c r="V1278" s="384"/>
      <c r="W1278" s="256"/>
      <c r="Y1278" s="38"/>
      <c r="Z1278" s="38"/>
      <c r="AA1278" s="178"/>
    </row>
    <row r="1279" spans="1:27" s="56" customFormat="1">
      <c r="A1279" s="19"/>
      <c r="D1279" s="19"/>
      <c r="E1279" s="19"/>
      <c r="F1279" s="19"/>
      <c r="G1279" s="19"/>
      <c r="H1279" s="19"/>
      <c r="I1279" s="19"/>
      <c r="J1279" s="19"/>
      <c r="K1279" s="19"/>
      <c r="L1279" s="19"/>
      <c r="M1279" s="19"/>
      <c r="N1279" s="19"/>
      <c r="O1279" s="19"/>
      <c r="P1279" s="19"/>
      <c r="Q1279" s="19"/>
      <c r="R1279" s="19"/>
      <c r="T1279" s="75"/>
      <c r="U1279" s="19"/>
      <c r="V1279" s="384"/>
      <c r="W1279" s="256"/>
      <c r="Y1279" s="38"/>
      <c r="Z1279" s="38"/>
      <c r="AA1279" s="178"/>
    </row>
    <row r="1280" spans="1:27" s="56" customFormat="1">
      <c r="A1280" s="19"/>
      <c r="D1280" s="19"/>
      <c r="E1280" s="19"/>
      <c r="F1280" s="19"/>
      <c r="G1280" s="19"/>
      <c r="H1280" s="19"/>
      <c r="I1280" s="19"/>
      <c r="J1280" s="19"/>
      <c r="K1280" s="19"/>
      <c r="L1280" s="19"/>
      <c r="M1280" s="19"/>
      <c r="N1280" s="19"/>
      <c r="O1280" s="19"/>
      <c r="P1280" s="19"/>
      <c r="Q1280" s="19"/>
      <c r="R1280" s="19"/>
      <c r="T1280" s="75"/>
      <c r="U1280" s="19"/>
      <c r="V1280" s="384"/>
      <c r="W1280" s="256"/>
      <c r="Y1280" s="38"/>
      <c r="Z1280" s="38"/>
      <c r="AA1280" s="178"/>
    </row>
    <row r="1281" spans="1:27" s="56" customFormat="1">
      <c r="A1281" s="19"/>
      <c r="D1281" s="19"/>
      <c r="E1281" s="19"/>
      <c r="F1281" s="19"/>
      <c r="G1281" s="19"/>
      <c r="H1281" s="19"/>
      <c r="I1281" s="19"/>
      <c r="J1281" s="19"/>
      <c r="K1281" s="19"/>
      <c r="L1281" s="19"/>
      <c r="M1281" s="19"/>
      <c r="N1281" s="19"/>
      <c r="O1281" s="19"/>
      <c r="P1281" s="19"/>
      <c r="Q1281" s="19"/>
      <c r="R1281" s="19"/>
      <c r="T1281" s="75"/>
      <c r="U1281" s="19"/>
      <c r="V1281" s="384"/>
      <c r="W1281" s="256"/>
      <c r="Y1281" s="38"/>
      <c r="Z1281" s="38"/>
      <c r="AA1281" s="178"/>
    </row>
    <row r="1282" spans="1:27" s="56" customFormat="1">
      <c r="A1282" s="19"/>
      <c r="D1282" s="19"/>
      <c r="E1282" s="19"/>
      <c r="F1282" s="19"/>
      <c r="G1282" s="19"/>
      <c r="H1282" s="19"/>
      <c r="I1282" s="19"/>
      <c r="J1282" s="19"/>
      <c r="K1282" s="19"/>
      <c r="L1282" s="19"/>
      <c r="M1282" s="19"/>
      <c r="N1282" s="19"/>
      <c r="O1282" s="19"/>
      <c r="P1282" s="19"/>
      <c r="Q1282" s="19"/>
      <c r="R1282" s="19"/>
      <c r="T1282" s="75"/>
      <c r="U1282" s="19"/>
      <c r="V1282" s="384"/>
      <c r="W1282" s="256"/>
      <c r="Y1282" s="38"/>
      <c r="Z1282" s="38"/>
      <c r="AA1282" s="178"/>
    </row>
    <row r="1283" spans="1:27" s="56" customFormat="1">
      <c r="A1283" s="19"/>
      <c r="D1283" s="19"/>
      <c r="E1283" s="19"/>
      <c r="F1283" s="19"/>
      <c r="G1283" s="19"/>
      <c r="H1283" s="19"/>
      <c r="I1283" s="19"/>
      <c r="J1283" s="19"/>
      <c r="K1283" s="19"/>
      <c r="L1283" s="19"/>
      <c r="M1283" s="19"/>
      <c r="N1283" s="19"/>
      <c r="O1283" s="19"/>
      <c r="P1283" s="19"/>
      <c r="Q1283" s="19"/>
      <c r="R1283" s="19"/>
      <c r="T1283" s="75"/>
      <c r="U1283" s="19"/>
      <c r="V1283" s="384"/>
      <c r="W1283" s="256"/>
      <c r="Y1283" s="38"/>
      <c r="Z1283" s="38"/>
      <c r="AA1283" s="178"/>
    </row>
    <row r="1284" spans="1:27" s="56" customFormat="1">
      <c r="A1284" s="19"/>
      <c r="D1284" s="19"/>
      <c r="E1284" s="19"/>
      <c r="F1284" s="19"/>
      <c r="G1284" s="19"/>
      <c r="H1284" s="19"/>
      <c r="I1284" s="19"/>
      <c r="J1284" s="19"/>
      <c r="K1284" s="19"/>
      <c r="L1284" s="19"/>
      <c r="M1284" s="19"/>
      <c r="N1284" s="19"/>
      <c r="O1284" s="19"/>
      <c r="P1284" s="19"/>
      <c r="Q1284" s="19"/>
      <c r="R1284" s="19"/>
      <c r="T1284" s="75"/>
      <c r="U1284" s="19"/>
      <c r="V1284" s="384"/>
      <c r="W1284" s="256"/>
      <c r="Y1284" s="38"/>
      <c r="Z1284" s="38"/>
      <c r="AA1284" s="178"/>
    </row>
    <row r="1285" spans="1:27" s="56" customFormat="1">
      <c r="A1285" s="19"/>
      <c r="D1285" s="19"/>
      <c r="E1285" s="19"/>
      <c r="F1285" s="19"/>
      <c r="G1285" s="19"/>
      <c r="H1285" s="19"/>
      <c r="I1285" s="19"/>
      <c r="J1285" s="19"/>
      <c r="K1285" s="19"/>
      <c r="L1285" s="19"/>
      <c r="M1285" s="19"/>
      <c r="N1285" s="19"/>
      <c r="O1285" s="19"/>
      <c r="P1285" s="19"/>
      <c r="Q1285" s="19"/>
      <c r="R1285" s="19"/>
      <c r="T1285" s="75"/>
      <c r="U1285" s="19"/>
      <c r="V1285" s="384"/>
      <c r="W1285" s="256"/>
      <c r="Y1285" s="38"/>
      <c r="Z1285" s="38"/>
      <c r="AA1285" s="178"/>
    </row>
    <row r="1286" spans="1:27" s="56" customFormat="1">
      <c r="A1286" s="19"/>
      <c r="D1286" s="19"/>
      <c r="E1286" s="19"/>
      <c r="F1286" s="19"/>
      <c r="G1286" s="19"/>
      <c r="H1286" s="19"/>
      <c r="I1286" s="19"/>
      <c r="J1286" s="19"/>
      <c r="K1286" s="19"/>
      <c r="L1286" s="19"/>
      <c r="M1286" s="19"/>
      <c r="N1286" s="19"/>
      <c r="O1286" s="19"/>
      <c r="P1286" s="19"/>
      <c r="Q1286" s="19"/>
      <c r="R1286" s="19"/>
      <c r="T1286" s="75"/>
      <c r="U1286" s="19"/>
      <c r="V1286" s="384"/>
      <c r="W1286" s="256"/>
      <c r="Y1286" s="38"/>
      <c r="Z1286" s="38"/>
      <c r="AA1286" s="178"/>
    </row>
    <row r="1287" spans="1:27" s="56" customFormat="1">
      <c r="A1287" s="19"/>
      <c r="D1287" s="19"/>
      <c r="E1287" s="19"/>
      <c r="F1287" s="19"/>
      <c r="G1287" s="19"/>
      <c r="H1287" s="19"/>
      <c r="I1287" s="19"/>
      <c r="J1287" s="19"/>
      <c r="K1287" s="19"/>
      <c r="L1287" s="19"/>
      <c r="M1287" s="19"/>
      <c r="N1287" s="19"/>
      <c r="O1287" s="19"/>
      <c r="P1287" s="19"/>
      <c r="Q1287" s="19"/>
      <c r="R1287" s="19"/>
      <c r="T1287" s="75"/>
      <c r="U1287" s="19"/>
      <c r="V1287" s="384"/>
      <c r="W1287" s="256"/>
      <c r="Y1287" s="38"/>
      <c r="Z1287" s="38"/>
      <c r="AA1287" s="178"/>
    </row>
    <row r="1288" spans="1:27" s="56" customFormat="1">
      <c r="A1288" s="19"/>
      <c r="D1288" s="19"/>
      <c r="E1288" s="19"/>
      <c r="F1288" s="19"/>
      <c r="G1288" s="19"/>
      <c r="H1288" s="19"/>
      <c r="I1288" s="19"/>
      <c r="J1288" s="19"/>
      <c r="K1288" s="19"/>
      <c r="L1288" s="19"/>
      <c r="M1288" s="19"/>
      <c r="N1288" s="19"/>
      <c r="O1288" s="19"/>
      <c r="P1288" s="19"/>
      <c r="Q1288" s="19"/>
      <c r="R1288" s="19"/>
      <c r="T1288" s="75"/>
      <c r="U1288" s="19"/>
      <c r="V1288" s="384"/>
      <c r="W1288" s="256"/>
      <c r="Y1288" s="38"/>
      <c r="Z1288" s="38"/>
      <c r="AA1288" s="178"/>
    </row>
    <row r="1289" spans="1:27" s="56" customFormat="1">
      <c r="A1289" s="19"/>
      <c r="D1289" s="19"/>
      <c r="E1289" s="19"/>
      <c r="F1289" s="19"/>
      <c r="G1289" s="19"/>
      <c r="H1289" s="19"/>
      <c r="I1289" s="19"/>
      <c r="J1289" s="19"/>
      <c r="K1289" s="19"/>
      <c r="L1289" s="19"/>
      <c r="M1289" s="19"/>
      <c r="N1289" s="19"/>
      <c r="O1289" s="19"/>
      <c r="P1289" s="19"/>
      <c r="Q1289" s="19"/>
      <c r="R1289" s="19"/>
      <c r="T1289" s="75"/>
      <c r="U1289" s="19"/>
      <c r="V1289" s="384"/>
      <c r="W1289" s="256"/>
      <c r="Y1289" s="38"/>
      <c r="Z1289" s="38"/>
      <c r="AA1289" s="178"/>
    </row>
    <row r="1290" spans="1:27" s="56" customFormat="1">
      <c r="A1290" s="19"/>
      <c r="D1290" s="19"/>
      <c r="E1290" s="19"/>
      <c r="F1290" s="19"/>
      <c r="G1290" s="19"/>
      <c r="H1290" s="19"/>
      <c r="I1290" s="19"/>
      <c r="J1290" s="19"/>
      <c r="K1290" s="19"/>
      <c r="L1290" s="19"/>
      <c r="M1290" s="19"/>
      <c r="N1290" s="19"/>
      <c r="O1290" s="19"/>
      <c r="P1290" s="19"/>
      <c r="Q1290" s="19"/>
      <c r="R1290" s="19"/>
      <c r="T1290" s="75"/>
      <c r="U1290" s="19"/>
      <c r="V1290" s="384"/>
      <c r="W1290" s="256"/>
      <c r="Y1290" s="38"/>
      <c r="Z1290" s="38"/>
      <c r="AA1290" s="178"/>
    </row>
    <row r="1291" spans="1:27" s="56" customFormat="1">
      <c r="A1291" s="19"/>
      <c r="D1291" s="19"/>
      <c r="E1291" s="19"/>
      <c r="F1291" s="19"/>
      <c r="G1291" s="19"/>
      <c r="H1291" s="19"/>
      <c r="I1291" s="19"/>
      <c r="J1291" s="19"/>
      <c r="K1291" s="19"/>
      <c r="L1291" s="19"/>
      <c r="M1291" s="19"/>
      <c r="N1291" s="19"/>
      <c r="O1291" s="19"/>
      <c r="P1291" s="19"/>
      <c r="Q1291" s="19"/>
      <c r="R1291" s="19"/>
      <c r="T1291" s="75"/>
      <c r="U1291" s="19"/>
      <c r="V1291" s="384"/>
      <c r="W1291" s="256"/>
      <c r="Y1291" s="38"/>
      <c r="Z1291" s="38"/>
      <c r="AA1291" s="178"/>
    </row>
    <row r="1292" spans="1:27" s="56" customFormat="1">
      <c r="A1292" s="19"/>
      <c r="D1292" s="19"/>
      <c r="E1292" s="19"/>
      <c r="F1292" s="19"/>
      <c r="G1292" s="19"/>
      <c r="H1292" s="19"/>
      <c r="I1292" s="19"/>
      <c r="J1292" s="19"/>
      <c r="K1292" s="19"/>
      <c r="L1292" s="19"/>
      <c r="M1292" s="19"/>
      <c r="N1292" s="19"/>
      <c r="O1292" s="19"/>
      <c r="P1292" s="19"/>
      <c r="Q1292" s="19"/>
      <c r="R1292" s="19"/>
      <c r="T1292" s="75"/>
      <c r="U1292" s="19"/>
      <c r="V1292" s="384"/>
      <c r="W1292" s="256"/>
      <c r="Y1292" s="38"/>
      <c r="Z1292" s="38"/>
      <c r="AA1292" s="178"/>
    </row>
    <row r="1293" spans="1:27" s="56" customFormat="1">
      <c r="A1293" s="19"/>
      <c r="D1293" s="19"/>
      <c r="E1293" s="19"/>
      <c r="F1293" s="19"/>
      <c r="G1293" s="19"/>
      <c r="H1293" s="19"/>
      <c r="I1293" s="19"/>
      <c r="J1293" s="19"/>
      <c r="K1293" s="19"/>
      <c r="L1293" s="19"/>
      <c r="M1293" s="19"/>
      <c r="N1293" s="19"/>
      <c r="O1293" s="19"/>
      <c r="P1293" s="19"/>
      <c r="Q1293" s="19"/>
      <c r="R1293" s="19"/>
      <c r="T1293" s="75"/>
      <c r="U1293" s="19"/>
      <c r="V1293" s="384"/>
      <c r="W1293" s="256"/>
      <c r="Y1293" s="38"/>
      <c r="Z1293" s="38"/>
      <c r="AA1293" s="178"/>
    </row>
    <row r="1294" spans="1:27" s="56" customFormat="1">
      <c r="A1294" s="19"/>
      <c r="D1294" s="19"/>
      <c r="E1294" s="19"/>
      <c r="F1294" s="19"/>
      <c r="G1294" s="19"/>
      <c r="H1294" s="19"/>
      <c r="I1294" s="19"/>
      <c r="J1294" s="19"/>
      <c r="K1294" s="19"/>
      <c r="L1294" s="19"/>
      <c r="M1294" s="19"/>
      <c r="N1294" s="19"/>
      <c r="O1294" s="19"/>
      <c r="P1294" s="19"/>
      <c r="Q1294" s="19"/>
      <c r="R1294" s="19"/>
      <c r="T1294" s="75"/>
      <c r="U1294" s="19"/>
      <c r="V1294" s="384"/>
      <c r="W1294" s="256"/>
      <c r="Y1294" s="38"/>
      <c r="Z1294" s="38"/>
      <c r="AA1294" s="178"/>
    </row>
    <row r="1295" spans="1:27" s="56" customFormat="1">
      <c r="A1295" s="19"/>
      <c r="D1295" s="19"/>
      <c r="E1295" s="19"/>
      <c r="F1295" s="19"/>
      <c r="G1295" s="19"/>
      <c r="H1295" s="19"/>
      <c r="I1295" s="19"/>
      <c r="J1295" s="19"/>
      <c r="K1295" s="19"/>
      <c r="L1295" s="19"/>
      <c r="M1295" s="19"/>
      <c r="N1295" s="19"/>
      <c r="O1295" s="19"/>
      <c r="P1295" s="19"/>
      <c r="Q1295" s="19"/>
      <c r="R1295" s="19"/>
      <c r="T1295" s="75"/>
      <c r="U1295" s="19"/>
      <c r="V1295" s="384"/>
      <c r="W1295" s="256"/>
      <c r="Y1295" s="38"/>
      <c r="Z1295" s="38"/>
      <c r="AA1295" s="178"/>
    </row>
    <row r="1296" spans="1:27" s="56" customFormat="1">
      <c r="A1296" s="19"/>
      <c r="D1296" s="19"/>
      <c r="E1296" s="19"/>
      <c r="F1296" s="19"/>
      <c r="G1296" s="19"/>
      <c r="H1296" s="19"/>
      <c r="I1296" s="19"/>
      <c r="J1296" s="19"/>
      <c r="K1296" s="19"/>
      <c r="L1296" s="19"/>
      <c r="M1296" s="19"/>
      <c r="N1296" s="19"/>
      <c r="O1296" s="19"/>
      <c r="P1296" s="19"/>
      <c r="Q1296" s="19"/>
      <c r="R1296" s="19"/>
      <c r="T1296" s="75"/>
      <c r="U1296" s="19"/>
      <c r="V1296" s="384"/>
      <c r="W1296" s="256"/>
      <c r="Y1296" s="38"/>
      <c r="Z1296" s="38"/>
      <c r="AA1296" s="178"/>
    </row>
    <row r="1297" spans="1:27" s="56" customFormat="1">
      <c r="A1297" s="19"/>
      <c r="D1297" s="19"/>
      <c r="E1297" s="19"/>
      <c r="F1297" s="19"/>
      <c r="G1297" s="19"/>
      <c r="H1297" s="19"/>
      <c r="I1297" s="19"/>
      <c r="J1297" s="19"/>
      <c r="K1297" s="19"/>
      <c r="L1297" s="19"/>
      <c r="M1297" s="19"/>
      <c r="N1297" s="19"/>
      <c r="O1297" s="19"/>
      <c r="P1297" s="19"/>
      <c r="Q1297" s="19"/>
      <c r="R1297" s="19"/>
      <c r="T1297" s="75"/>
      <c r="U1297" s="19"/>
      <c r="V1297" s="384"/>
      <c r="W1297" s="256"/>
      <c r="Y1297" s="38"/>
      <c r="Z1297" s="38"/>
      <c r="AA1297" s="178"/>
    </row>
    <row r="1298" spans="1:27" s="56" customFormat="1">
      <c r="A1298" s="19"/>
      <c r="D1298" s="19"/>
      <c r="E1298" s="19"/>
      <c r="F1298" s="19"/>
      <c r="G1298" s="19"/>
      <c r="H1298" s="19"/>
      <c r="I1298" s="19"/>
      <c r="J1298" s="19"/>
      <c r="K1298" s="19"/>
      <c r="L1298" s="19"/>
      <c r="M1298" s="19"/>
      <c r="N1298" s="19"/>
      <c r="O1298" s="19"/>
      <c r="P1298" s="19"/>
      <c r="Q1298" s="19"/>
      <c r="R1298" s="19"/>
      <c r="T1298" s="75"/>
      <c r="U1298" s="19"/>
      <c r="V1298" s="384"/>
      <c r="W1298" s="256"/>
      <c r="Y1298" s="38"/>
      <c r="Z1298" s="38"/>
      <c r="AA1298" s="178"/>
    </row>
    <row r="1299" spans="1:27" s="56" customFormat="1">
      <c r="A1299" s="19"/>
      <c r="D1299" s="19"/>
      <c r="E1299" s="19"/>
      <c r="F1299" s="19"/>
      <c r="G1299" s="19"/>
      <c r="H1299" s="19"/>
      <c r="I1299" s="19"/>
      <c r="J1299" s="19"/>
      <c r="K1299" s="19"/>
      <c r="L1299" s="19"/>
      <c r="M1299" s="19"/>
      <c r="N1299" s="19"/>
      <c r="O1299" s="19"/>
      <c r="P1299" s="19"/>
      <c r="Q1299" s="19"/>
      <c r="R1299" s="19"/>
      <c r="T1299" s="75"/>
      <c r="U1299" s="19"/>
      <c r="V1299" s="384"/>
      <c r="W1299" s="256"/>
      <c r="Y1299" s="38"/>
      <c r="Z1299" s="38"/>
      <c r="AA1299" s="178"/>
    </row>
    <row r="1300" spans="1:27" s="56" customFormat="1">
      <c r="A1300" s="19"/>
      <c r="D1300" s="19"/>
      <c r="E1300" s="19"/>
      <c r="F1300" s="19"/>
      <c r="G1300" s="19"/>
      <c r="H1300" s="19"/>
      <c r="I1300" s="19"/>
      <c r="J1300" s="19"/>
      <c r="K1300" s="19"/>
      <c r="L1300" s="19"/>
      <c r="M1300" s="19"/>
      <c r="N1300" s="19"/>
      <c r="O1300" s="19"/>
      <c r="P1300" s="19"/>
      <c r="Q1300" s="19"/>
      <c r="R1300" s="19"/>
      <c r="T1300" s="75"/>
      <c r="U1300" s="19"/>
      <c r="V1300" s="384"/>
      <c r="W1300" s="256"/>
      <c r="Y1300" s="38"/>
      <c r="Z1300" s="38"/>
      <c r="AA1300" s="178"/>
    </row>
    <row r="1301" spans="1:27" s="56" customFormat="1">
      <c r="A1301" s="19"/>
      <c r="D1301" s="19"/>
      <c r="E1301" s="19"/>
      <c r="F1301" s="19"/>
      <c r="G1301" s="19"/>
      <c r="H1301" s="19"/>
      <c r="I1301" s="19"/>
      <c r="J1301" s="19"/>
      <c r="K1301" s="19"/>
      <c r="L1301" s="19"/>
      <c r="M1301" s="19"/>
      <c r="N1301" s="19"/>
      <c r="O1301" s="19"/>
      <c r="P1301" s="19"/>
      <c r="Q1301" s="19"/>
      <c r="R1301" s="19"/>
      <c r="T1301" s="75"/>
      <c r="U1301" s="19"/>
      <c r="V1301" s="384"/>
      <c r="W1301" s="256"/>
      <c r="Y1301" s="38"/>
      <c r="Z1301" s="38"/>
      <c r="AA1301" s="178"/>
    </row>
    <row r="1302" spans="1:27" s="56" customFormat="1">
      <c r="A1302" s="19"/>
      <c r="D1302" s="19"/>
      <c r="E1302" s="19"/>
      <c r="F1302" s="19"/>
      <c r="G1302" s="19"/>
      <c r="H1302" s="19"/>
      <c r="I1302" s="19"/>
      <c r="J1302" s="19"/>
      <c r="K1302" s="19"/>
      <c r="L1302" s="19"/>
      <c r="M1302" s="19"/>
      <c r="N1302" s="19"/>
      <c r="O1302" s="19"/>
      <c r="P1302" s="19"/>
      <c r="Q1302" s="19"/>
      <c r="R1302" s="19"/>
      <c r="T1302" s="75"/>
      <c r="U1302" s="19"/>
      <c r="V1302" s="384"/>
      <c r="W1302" s="256"/>
      <c r="Y1302" s="38"/>
      <c r="Z1302" s="38"/>
      <c r="AA1302" s="178"/>
    </row>
    <row r="1303" spans="1:27" s="56" customFormat="1">
      <c r="A1303" s="19"/>
      <c r="D1303" s="19"/>
      <c r="E1303" s="19"/>
      <c r="F1303" s="19"/>
      <c r="G1303" s="19"/>
      <c r="H1303" s="19"/>
      <c r="I1303" s="19"/>
      <c r="J1303" s="19"/>
      <c r="K1303" s="19"/>
      <c r="L1303" s="19"/>
      <c r="M1303" s="19"/>
      <c r="N1303" s="19"/>
      <c r="O1303" s="19"/>
      <c r="P1303" s="19"/>
      <c r="Q1303" s="19"/>
      <c r="R1303" s="19"/>
      <c r="T1303" s="75"/>
      <c r="U1303" s="19"/>
      <c r="V1303" s="384"/>
      <c r="W1303" s="256"/>
      <c r="Y1303" s="38"/>
      <c r="Z1303" s="38"/>
      <c r="AA1303" s="178"/>
    </row>
    <row r="1304" spans="1:27" s="56" customFormat="1">
      <c r="A1304" s="19"/>
      <c r="D1304" s="19"/>
      <c r="E1304" s="19"/>
      <c r="F1304" s="19"/>
      <c r="G1304" s="19"/>
      <c r="H1304" s="19"/>
      <c r="I1304" s="19"/>
      <c r="J1304" s="19"/>
      <c r="K1304" s="19"/>
      <c r="L1304" s="19"/>
      <c r="M1304" s="19"/>
      <c r="N1304" s="19"/>
      <c r="O1304" s="19"/>
      <c r="P1304" s="19"/>
      <c r="Q1304" s="19"/>
      <c r="R1304" s="19"/>
      <c r="T1304" s="75"/>
      <c r="U1304" s="19"/>
      <c r="V1304" s="384"/>
      <c r="W1304" s="256"/>
      <c r="Y1304" s="38"/>
      <c r="Z1304" s="38"/>
      <c r="AA1304" s="178"/>
    </row>
    <row r="1305" spans="1:27" s="56" customFormat="1">
      <c r="A1305" s="19"/>
      <c r="D1305" s="19"/>
      <c r="E1305" s="19"/>
      <c r="F1305" s="19"/>
      <c r="G1305" s="19"/>
      <c r="H1305" s="19"/>
      <c r="I1305" s="19"/>
      <c r="J1305" s="19"/>
      <c r="K1305" s="19"/>
      <c r="L1305" s="19"/>
      <c r="M1305" s="19"/>
      <c r="N1305" s="19"/>
      <c r="O1305" s="19"/>
      <c r="P1305" s="19"/>
      <c r="Q1305" s="19"/>
      <c r="R1305" s="19"/>
      <c r="T1305" s="75"/>
      <c r="U1305" s="19"/>
      <c r="V1305" s="384"/>
      <c r="W1305" s="256"/>
      <c r="Y1305" s="38"/>
      <c r="Z1305" s="38"/>
      <c r="AA1305" s="178"/>
    </row>
    <row r="1306" spans="1:27" s="56" customFormat="1">
      <c r="A1306" s="19"/>
      <c r="D1306" s="19"/>
      <c r="E1306" s="19"/>
      <c r="F1306" s="19"/>
      <c r="G1306" s="19"/>
      <c r="H1306" s="19"/>
      <c r="I1306" s="19"/>
      <c r="J1306" s="19"/>
      <c r="K1306" s="19"/>
      <c r="L1306" s="19"/>
      <c r="M1306" s="19"/>
      <c r="N1306" s="19"/>
      <c r="O1306" s="19"/>
      <c r="P1306" s="19"/>
      <c r="Q1306" s="19"/>
      <c r="R1306" s="19"/>
      <c r="T1306" s="75"/>
      <c r="U1306" s="19"/>
      <c r="V1306" s="384"/>
      <c r="W1306" s="256"/>
      <c r="Y1306" s="38"/>
      <c r="Z1306" s="38"/>
      <c r="AA1306" s="178"/>
    </row>
    <row r="1307" spans="1:27" s="56" customFormat="1">
      <c r="A1307" s="19"/>
      <c r="D1307" s="19"/>
      <c r="E1307" s="19"/>
      <c r="F1307" s="19"/>
      <c r="G1307" s="19"/>
      <c r="H1307" s="19"/>
      <c r="I1307" s="19"/>
      <c r="J1307" s="19"/>
      <c r="K1307" s="19"/>
      <c r="L1307" s="19"/>
      <c r="M1307" s="19"/>
      <c r="N1307" s="19"/>
      <c r="O1307" s="19"/>
      <c r="P1307" s="19"/>
      <c r="Q1307" s="19"/>
      <c r="R1307" s="19"/>
      <c r="T1307" s="75"/>
      <c r="U1307" s="19"/>
      <c r="V1307" s="384"/>
      <c r="W1307" s="256"/>
      <c r="Y1307" s="38"/>
      <c r="Z1307" s="38"/>
      <c r="AA1307" s="178"/>
    </row>
    <row r="1308" spans="1:27" s="56" customFormat="1">
      <c r="A1308" s="19"/>
      <c r="D1308" s="19"/>
      <c r="E1308" s="19"/>
      <c r="F1308" s="19"/>
      <c r="G1308" s="19"/>
      <c r="H1308" s="19"/>
      <c r="I1308" s="19"/>
      <c r="J1308" s="19"/>
      <c r="K1308" s="19"/>
      <c r="L1308" s="19"/>
      <c r="M1308" s="19"/>
      <c r="N1308" s="19"/>
      <c r="O1308" s="19"/>
      <c r="P1308" s="19"/>
      <c r="Q1308" s="19"/>
      <c r="R1308" s="19"/>
      <c r="T1308" s="75"/>
      <c r="U1308" s="19"/>
      <c r="V1308" s="384"/>
      <c r="W1308" s="256"/>
      <c r="Y1308" s="38"/>
      <c r="Z1308" s="38"/>
      <c r="AA1308" s="178"/>
    </row>
    <row r="1309" spans="1:27" s="56" customFormat="1">
      <c r="A1309" s="19"/>
      <c r="D1309" s="19"/>
      <c r="E1309" s="19"/>
      <c r="F1309" s="19"/>
      <c r="G1309" s="19"/>
      <c r="H1309" s="19"/>
      <c r="I1309" s="19"/>
      <c r="J1309" s="19"/>
      <c r="K1309" s="19"/>
      <c r="L1309" s="19"/>
      <c r="M1309" s="19"/>
      <c r="N1309" s="19"/>
      <c r="O1309" s="19"/>
      <c r="P1309" s="19"/>
      <c r="Q1309" s="19"/>
      <c r="R1309" s="19"/>
      <c r="T1309" s="75"/>
      <c r="U1309" s="19"/>
      <c r="V1309" s="384"/>
      <c r="W1309" s="256"/>
      <c r="Y1309" s="38"/>
      <c r="Z1309" s="38"/>
      <c r="AA1309" s="178"/>
    </row>
    <row r="1310" spans="1:27" s="56" customFormat="1">
      <c r="A1310" s="19"/>
      <c r="D1310" s="19"/>
      <c r="E1310" s="19"/>
      <c r="F1310" s="19"/>
      <c r="G1310" s="19"/>
      <c r="H1310" s="19"/>
      <c r="I1310" s="19"/>
      <c r="J1310" s="19"/>
      <c r="K1310" s="19"/>
      <c r="L1310" s="19"/>
      <c r="M1310" s="19"/>
      <c r="N1310" s="19"/>
      <c r="O1310" s="19"/>
      <c r="P1310" s="19"/>
      <c r="Q1310" s="19"/>
      <c r="R1310" s="19"/>
      <c r="T1310" s="75"/>
      <c r="U1310" s="19"/>
      <c r="V1310" s="384"/>
      <c r="W1310" s="256"/>
      <c r="Y1310" s="38"/>
      <c r="Z1310" s="38"/>
      <c r="AA1310" s="178"/>
    </row>
    <row r="1311" spans="1:27" s="56" customFormat="1">
      <c r="A1311" s="19"/>
      <c r="D1311" s="19"/>
      <c r="E1311" s="19"/>
      <c r="F1311" s="19"/>
      <c r="G1311" s="19"/>
      <c r="H1311" s="19"/>
      <c r="I1311" s="19"/>
      <c r="J1311" s="19"/>
      <c r="K1311" s="19"/>
      <c r="L1311" s="19"/>
      <c r="M1311" s="19"/>
      <c r="N1311" s="19"/>
      <c r="O1311" s="19"/>
      <c r="P1311" s="19"/>
      <c r="Q1311" s="19"/>
      <c r="R1311" s="19"/>
      <c r="T1311" s="75"/>
      <c r="U1311" s="19"/>
      <c r="V1311" s="384"/>
      <c r="W1311" s="256"/>
      <c r="Y1311" s="38"/>
      <c r="Z1311" s="38"/>
      <c r="AA1311" s="178"/>
    </row>
    <row r="1312" spans="1:27" s="56" customFormat="1">
      <c r="A1312" s="19"/>
      <c r="D1312" s="19"/>
      <c r="E1312" s="19"/>
      <c r="F1312" s="19"/>
      <c r="G1312" s="19"/>
      <c r="H1312" s="19"/>
      <c r="I1312" s="19"/>
      <c r="J1312" s="19"/>
      <c r="K1312" s="19"/>
      <c r="L1312" s="19"/>
      <c r="M1312" s="19"/>
      <c r="N1312" s="19"/>
      <c r="O1312" s="19"/>
      <c r="P1312" s="19"/>
      <c r="Q1312" s="19"/>
      <c r="R1312" s="19"/>
      <c r="T1312" s="75"/>
      <c r="U1312" s="19"/>
      <c r="V1312" s="384"/>
      <c r="W1312" s="256"/>
      <c r="Y1312" s="38"/>
      <c r="Z1312" s="38"/>
      <c r="AA1312" s="178"/>
    </row>
    <row r="1313" spans="1:27" s="56" customFormat="1">
      <c r="A1313" s="19"/>
      <c r="D1313" s="19"/>
      <c r="E1313" s="19"/>
      <c r="F1313" s="19"/>
      <c r="G1313" s="19"/>
      <c r="H1313" s="19"/>
      <c r="I1313" s="19"/>
      <c r="J1313" s="19"/>
      <c r="K1313" s="19"/>
      <c r="L1313" s="19"/>
      <c r="M1313" s="19"/>
      <c r="N1313" s="19"/>
      <c r="O1313" s="19"/>
      <c r="P1313" s="19"/>
      <c r="Q1313" s="19"/>
      <c r="R1313" s="19"/>
      <c r="T1313" s="75"/>
      <c r="U1313" s="19"/>
      <c r="V1313" s="384"/>
      <c r="W1313" s="256"/>
      <c r="Y1313" s="38"/>
      <c r="Z1313" s="38"/>
      <c r="AA1313" s="178"/>
    </row>
    <row r="1314" spans="1:27" s="56" customFormat="1">
      <c r="A1314" s="19"/>
      <c r="D1314" s="19"/>
      <c r="E1314" s="19"/>
      <c r="F1314" s="19"/>
      <c r="G1314" s="19"/>
      <c r="H1314" s="19"/>
      <c r="I1314" s="19"/>
      <c r="J1314" s="19"/>
      <c r="K1314" s="19"/>
      <c r="L1314" s="19"/>
      <c r="M1314" s="19"/>
      <c r="N1314" s="19"/>
      <c r="O1314" s="19"/>
      <c r="P1314" s="19"/>
      <c r="Q1314" s="19"/>
      <c r="R1314" s="19"/>
      <c r="T1314" s="75"/>
      <c r="U1314" s="19"/>
      <c r="V1314" s="384"/>
      <c r="W1314" s="256"/>
      <c r="Y1314" s="38"/>
      <c r="Z1314" s="38"/>
      <c r="AA1314" s="178"/>
    </row>
    <row r="1315" spans="1:27" s="56" customFormat="1">
      <c r="A1315" s="19"/>
      <c r="D1315" s="19"/>
      <c r="E1315" s="19"/>
      <c r="F1315" s="19"/>
      <c r="G1315" s="19"/>
      <c r="H1315" s="19"/>
      <c r="I1315" s="19"/>
      <c r="J1315" s="19"/>
      <c r="K1315" s="19"/>
      <c r="L1315" s="19"/>
      <c r="M1315" s="19"/>
      <c r="N1315" s="19"/>
      <c r="O1315" s="19"/>
      <c r="P1315" s="19"/>
      <c r="Q1315" s="19"/>
      <c r="R1315" s="19"/>
      <c r="T1315" s="75"/>
      <c r="U1315" s="19"/>
      <c r="V1315" s="384"/>
      <c r="W1315" s="256"/>
      <c r="Y1315" s="38"/>
      <c r="Z1315" s="38"/>
      <c r="AA1315" s="178"/>
    </row>
    <row r="1316" spans="1:27" s="56" customFormat="1">
      <c r="A1316" s="19"/>
      <c r="D1316" s="19"/>
      <c r="E1316" s="19"/>
      <c r="F1316" s="19"/>
      <c r="G1316" s="19"/>
      <c r="H1316" s="19"/>
      <c r="I1316" s="19"/>
      <c r="J1316" s="19"/>
      <c r="K1316" s="19"/>
      <c r="L1316" s="19"/>
      <c r="M1316" s="19"/>
      <c r="N1316" s="19"/>
      <c r="O1316" s="19"/>
      <c r="P1316" s="19"/>
      <c r="Q1316" s="19"/>
      <c r="R1316" s="19"/>
      <c r="T1316" s="75"/>
      <c r="U1316" s="19"/>
      <c r="V1316" s="384"/>
      <c r="W1316" s="256"/>
      <c r="Y1316" s="38"/>
      <c r="Z1316" s="38"/>
      <c r="AA1316" s="178"/>
    </row>
    <row r="1317" spans="1:27" s="56" customFormat="1">
      <c r="A1317" s="19"/>
      <c r="D1317" s="19"/>
      <c r="E1317" s="19"/>
      <c r="F1317" s="19"/>
      <c r="G1317" s="19"/>
      <c r="H1317" s="19"/>
      <c r="I1317" s="19"/>
      <c r="J1317" s="19"/>
      <c r="K1317" s="19"/>
      <c r="L1317" s="19"/>
      <c r="M1317" s="19"/>
      <c r="N1317" s="19"/>
      <c r="O1317" s="19"/>
      <c r="P1317" s="19"/>
      <c r="Q1317" s="19"/>
      <c r="R1317" s="19"/>
      <c r="T1317" s="75"/>
      <c r="U1317" s="19"/>
      <c r="V1317" s="384"/>
      <c r="W1317" s="256"/>
      <c r="Y1317" s="38"/>
      <c r="Z1317" s="38"/>
      <c r="AA1317" s="178"/>
    </row>
    <row r="1318" spans="1:27" s="56" customFormat="1">
      <c r="A1318" s="19"/>
      <c r="D1318" s="19"/>
      <c r="E1318" s="19"/>
      <c r="F1318" s="19"/>
      <c r="G1318" s="19"/>
      <c r="H1318" s="19"/>
      <c r="I1318" s="19"/>
      <c r="J1318" s="19"/>
      <c r="K1318" s="19"/>
      <c r="L1318" s="19"/>
      <c r="M1318" s="19"/>
      <c r="N1318" s="19"/>
      <c r="O1318" s="19"/>
      <c r="P1318" s="19"/>
      <c r="Q1318" s="19"/>
      <c r="R1318" s="19"/>
      <c r="T1318" s="75"/>
      <c r="U1318" s="19"/>
      <c r="V1318" s="384"/>
      <c r="W1318" s="256"/>
      <c r="Y1318" s="38"/>
      <c r="Z1318" s="38"/>
      <c r="AA1318" s="178"/>
    </row>
    <row r="1319" spans="1:27" s="56" customFormat="1">
      <c r="A1319" s="19"/>
      <c r="D1319" s="19"/>
      <c r="E1319" s="19"/>
      <c r="F1319" s="19"/>
      <c r="G1319" s="19"/>
      <c r="H1319" s="19"/>
      <c r="I1319" s="19"/>
      <c r="J1319" s="19"/>
      <c r="K1319" s="19"/>
      <c r="L1319" s="19"/>
      <c r="M1319" s="19"/>
      <c r="N1319" s="19"/>
      <c r="O1319" s="19"/>
      <c r="P1319" s="19"/>
      <c r="Q1319" s="19"/>
      <c r="R1319" s="19"/>
      <c r="T1319" s="75"/>
      <c r="U1319" s="19"/>
      <c r="V1319" s="384"/>
      <c r="W1319" s="256"/>
      <c r="Y1319" s="38"/>
      <c r="Z1319" s="38"/>
      <c r="AA1319" s="178"/>
    </row>
    <row r="1320" spans="1:27" s="56" customFormat="1">
      <c r="A1320" s="19"/>
      <c r="D1320" s="19"/>
      <c r="E1320" s="19"/>
      <c r="F1320" s="19"/>
      <c r="G1320" s="19"/>
      <c r="H1320" s="19"/>
      <c r="I1320" s="19"/>
      <c r="J1320" s="19"/>
      <c r="K1320" s="19"/>
      <c r="L1320" s="19"/>
      <c r="M1320" s="19"/>
      <c r="N1320" s="19"/>
      <c r="O1320" s="19"/>
      <c r="P1320" s="19"/>
      <c r="Q1320" s="19"/>
      <c r="R1320" s="19"/>
      <c r="T1320" s="75"/>
      <c r="U1320" s="19"/>
      <c r="V1320" s="384"/>
      <c r="W1320" s="256"/>
      <c r="Y1320" s="38"/>
      <c r="Z1320" s="38"/>
      <c r="AA1320" s="178"/>
    </row>
    <row r="1321" spans="1:27" s="56" customFormat="1">
      <c r="A1321" s="19"/>
      <c r="D1321" s="19"/>
      <c r="E1321" s="19"/>
      <c r="F1321" s="19"/>
      <c r="G1321" s="19"/>
      <c r="H1321" s="19"/>
      <c r="I1321" s="19"/>
      <c r="J1321" s="19"/>
      <c r="K1321" s="19"/>
      <c r="L1321" s="19"/>
      <c r="M1321" s="19"/>
      <c r="N1321" s="19"/>
      <c r="O1321" s="19"/>
      <c r="P1321" s="19"/>
      <c r="Q1321" s="19"/>
      <c r="R1321" s="19"/>
      <c r="T1321" s="75"/>
      <c r="U1321" s="19"/>
      <c r="V1321" s="384"/>
      <c r="W1321" s="256"/>
      <c r="Y1321" s="38"/>
      <c r="Z1321" s="38"/>
      <c r="AA1321" s="178"/>
    </row>
    <row r="1322" spans="1:27" s="56" customFormat="1">
      <c r="A1322" s="19"/>
      <c r="D1322" s="19"/>
      <c r="E1322" s="19"/>
      <c r="F1322" s="19"/>
      <c r="G1322" s="19"/>
      <c r="H1322" s="19"/>
      <c r="I1322" s="19"/>
      <c r="J1322" s="19"/>
      <c r="K1322" s="19"/>
      <c r="L1322" s="19"/>
      <c r="M1322" s="19"/>
      <c r="N1322" s="19"/>
      <c r="O1322" s="19"/>
      <c r="P1322" s="19"/>
      <c r="Q1322" s="19"/>
      <c r="R1322" s="19"/>
      <c r="T1322" s="75"/>
      <c r="U1322" s="19"/>
      <c r="V1322" s="384"/>
      <c r="W1322" s="256"/>
      <c r="Y1322" s="38"/>
      <c r="Z1322" s="38"/>
      <c r="AA1322" s="178"/>
    </row>
    <row r="1323" spans="1:27" s="56" customFormat="1">
      <c r="A1323" s="19"/>
      <c r="D1323" s="19"/>
      <c r="E1323" s="19"/>
      <c r="F1323" s="19"/>
      <c r="G1323" s="19"/>
      <c r="H1323" s="19"/>
      <c r="I1323" s="19"/>
      <c r="J1323" s="19"/>
      <c r="K1323" s="19"/>
      <c r="L1323" s="19"/>
      <c r="M1323" s="19"/>
      <c r="N1323" s="19"/>
      <c r="O1323" s="19"/>
      <c r="P1323" s="19"/>
      <c r="Q1323" s="19"/>
      <c r="R1323" s="19"/>
      <c r="T1323" s="75"/>
      <c r="U1323" s="19"/>
      <c r="V1323" s="384"/>
      <c r="W1323" s="256"/>
      <c r="Y1323" s="38"/>
      <c r="Z1323" s="38"/>
      <c r="AA1323" s="178"/>
    </row>
    <row r="1324" spans="1:27" s="56" customFormat="1">
      <c r="A1324" s="19"/>
      <c r="D1324" s="19"/>
      <c r="E1324" s="19"/>
      <c r="F1324" s="19"/>
      <c r="G1324" s="19"/>
      <c r="H1324" s="19"/>
      <c r="I1324" s="19"/>
      <c r="J1324" s="19"/>
      <c r="K1324" s="19"/>
      <c r="L1324" s="19"/>
      <c r="M1324" s="19"/>
      <c r="N1324" s="19"/>
      <c r="O1324" s="19"/>
      <c r="P1324" s="19"/>
      <c r="Q1324" s="19"/>
      <c r="R1324" s="19"/>
      <c r="T1324" s="75"/>
      <c r="U1324" s="19"/>
      <c r="V1324" s="384"/>
      <c r="W1324" s="256"/>
      <c r="Y1324" s="38"/>
      <c r="Z1324" s="38"/>
      <c r="AA1324" s="178"/>
    </row>
    <row r="1325" spans="1:27" s="56" customFormat="1">
      <c r="A1325" s="19"/>
      <c r="D1325" s="19"/>
      <c r="E1325" s="19"/>
      <c r="F1325" s="19"/>
      <c r="G1325" s="19"/>
      <c r="H1325" s="19"/>
      <c r="I1325" s="19"/>
      <c r="J1325" s="19"/>
      <c r="K1325" s="19"/>
      <c r="L1325" s="19"/>
      <c r="M1325" s="19"/>
      <c r="N1325" s="19"/>
      <c r="O1325" s="19"/>
      <c r="P1325" s="19"/>
      <c r="Q1325" s="19"/>
      <c r="R1325" s="19"/>
      <c r="T1325" s="75"/>
      <c r="U1325" s="19"/>
      <c r="V1325" s="384"/>
      <c r="W1325" s="256"/>
      <c r="Y1325" s="38"/>
      <c r="Z1325" s="38"/>
      <c r="AA1325" s="178"/>
    </row>
    <row r="1326" spans="1:27" s="56" customFormat="1">
      <c r="A1326" s="19"/>
      <c r="D1326" s="19"/>
      <c r="E1326" s="19"/>
      <c r="F1326" s="19"/>
      <c r="G1326" s="19"/>
      <c r="H1326" s="19"/>
      <c r="I1326" s="19"/>
      <c r="J1326" s="19"/>
      <c r="K1326" s="19"/>
      <c r="L1326" s="19"/>
      <c r="M1326" s="19"/>
      <c r="N1326" s="19"/>
      <c r="O1326" s="19"/>
      <c r="P1326" s="19"/>
      <c r="Q1326" s="19"/>
      <c r="R1326" s="19"/>
      <c r="T1326" s="75"/>
      <c r="U1326" s="19"/>
      <c r="V1326" s="384"/>
      <c r="W1326" s="256"/>
      <c r="Y1326" s="38"/>
      <c r="Z1326" s="38"/>
      <c r="AA1326" s="178"/>
    </row>
    <row r="1327" spans="1:27" s="56" customFormat="1">
      <c r="A1327" s="19"/>
      <c r="D1327" s="19"/>
      <c r="E1327" s="19"/>
      <c r="F1327" s="19"/>
      <c r="G1327" s="19"/>
      <c r="H1327" s="19"/>
      <c r="I1327" s="19"/>
      <c r="J1327" s="19"/>
      <c r="K1327" s="19"/>
      <c r="L1327" s="19"/>
      <c r="M1327" s="19"/>
      <c r="N1327" s="19"/>
      <c r="O1327" s="19"/>
      <c r="P1327" s="19"/>
      <c r="Q1327" s="19"/>
      <c r="R1327" s="19"/>
      <c r="T1327" s="75"/>
      <c r="U1327" s="19"/>
      <c r="V1327" s="384"/>
      <c r="W1327" s="256"/>
      <c r="Y1327" s="38"/>
      <c r="Z1327" s="38"/>
      <c r="AA1327" s="178"/>
    </row>
    <row r="1328" spans="1:27" s="56" customFormat="1">
      <c r="A1328" s="19"/>
      <c r="D1328" s="19"/>
      <c r="E1328" s="19"/>
      <c r="F1328" s="19"/>
      <c r="G1328" s="19"/>
      <c r="H1328" s="19"/>
      <c r="I1328" s="19"/>
      <c r="J1328" s="19"/>
      <c r="K1328" s="19"/>
      <c r="L1328" s="19"/>
      <c r="M1328" s="19"/>
      <c r="N1328" s="19"/>
      <c r="O1328" s="19"/>
      <c r="P1328" s="19"/>
      <c r="Q1328" s="19"/>
      <c r="R1328" s="19"/>
      <c r="T1328" s="75"/>
      <c r="U1328" s="19"/>
      <c r="V1328" s="384"/>
      <c r="W1328" s="256"/>
      <c r="Y1328" s="38"/>
      <c r="Z1328" s="38"/>
      <c r="AA1328" s="178"/>
    </row>
    <row r="1329" spans="1:27" s="56" customFormat="1">
      <c r="A1329" s="19"/>
      <c r="D1329" s="19"/>
      <c r="E1329" s="19"/>
      <c r="F1329" s="19"/>
      <c r="G1329" s="19"/>
      <c r="H1329" s="19"/>
      <c r="I1329" s="19"/>
      <c r="J1329" s="19"/>
      <c r="K1329" s="19"/>
      <c r="L1329" s="19"/>
      <c r="M1329" s="19"/>
      <c r="N1329" s="19"/>
      <c r="O1329" s="19"/>
      <c r="P1329" s="19"/>
      <c r="Q1329" s="19"/>
      <c r="R1329" s="19"/>
      <c r="T1329" s="75"/>
      <c r="U1329" s="19"/>
      <c r="V1329" s="384"/>
      <c r="W1329" s="256"/>
      <c r="Y1329" s="38"/>
      <c r="Z1329" s="38"/>
      <c r="AA1329" s="178"/>
    </row>
    <row r="1330" spans="1:27" s="56" customFormat="1">
      <c r="A1330" s="19"/>
      <c r="D1330" s="19"/>
      <c r="E1330" s="19"/>
      <c r="F1330" s="19"/>
      <c r="G1330" s="19"/>
      <c r="H1330" s="19"/>
      <c r="I1330" s="19"/>
      <c r="J1330" s="19"/>
      <c r="K1330" s="19"/>
      <c r="L1330" s="19"/>
      <c r="M1330" s="19"/>
      <c r="N1330" s="19"/>
      <c r="O1330" s="19"/>
      <c r="P1330" s="19"/>
      <c r="Q1330" s="19"/>
      <c r="R1330" s="19"/>
      <c r="T1330" s="75"/>
      <c r="U1330" s="19"/>
      <c r="V1330" s="384"/>
      <c r="W1330" s="256"/>
      <c r="Y1330" s="38"/>
      <c r="Z1330" s="38"/>
      <c r="AA1330" s="178"/>
    </row>
    <row r="1331" spans="1:27" s="56" customFormat="1">
      <c r="A1331" s="19"/>
      <c r="D1331" s="19"/>
      <c r="E1331" s="19"/>
      <c r="F1331" s="19"/>
      <c r="G1331" s="19"/>
      <c r="H1331" s="19"/>
      <c r="I1331" s="19"/>
      <c r="J1331" s="19"/>
      <c r="K1331" s="19"/>
      <c r="L1331" s="19"/>
      <c r="M1331" s="19"/>
      <c r="N1331" s="19"/>
      <c r="O1331" s="19"/>
      <c r="P1331" s="19"/>
      <c r="Q1331" s="19"/>
      <c r="R1331" s="19"/>
      <c r="T1331" s="75"/>
      <c r="U1331" s="19"/>
      <c r="V1331" s="384"/>
      <c r="W1331" s="256"/>
      <c r="Y1331" s="38"/>
      <c r="Z1331" s="38"/>
      <c r="AA1331" s="178"/>
    </row>
    <row r="1332" spans="1:27" s="56" customFormat="1">
      <c r="A1332" s="19"/>
      <c r="D1332" s="19"/>
      <c r="E1332" s="19"/>
      <c r="F1332" s="19"/>
      <c r="G1332" s="19"/>
      <c r="H1332" s="19"/>
      <c r="I1332" s="19"/>
      <c r="J1332" s="19"/>
      <c r="K1332" s="19"/>
      <c r="L1332" s="19"/>
      <c r="M1332" s="19"/>
      <c r="N1332" s="19"/>
      <c r="O1332" s="19"/>
      <c r="P1332" s="19"/>
      <c r="Q1332" s="19"/>
      <c r="R1332" s="19"/>
      <c r="T1332" s="75"/>
      <c r="U1332" s="19"/>
      <c r="V1332" s="384"/>
      <c r="W1332" s="256"/>
      <c r="Y1332" s="38"/>
      <c r="Z1332" s="38"/>
      <c r="AA1332" s="178"/>
    </row>
    <row r="1333" spans="1:27" s="56" customFormat="1">
      <c r="A1333" s="19"/>
      <c r="D1333" s="19"/>
      <c r="E1333" s="19"/>
      <c r="F1333" s="19"/>
      <c r="G1333" s="19"/>
      <c r="H1333" s="19"/>
      <c r="I1333" s="19"/>
      <c r="J1333" s="19"/>
      <c r="K1333" s="19"/>
      <c r="L1333" s="19"/>
      <c r="M1333" s="19"/>
      <c r="N1333" s="19"/>
      <c r="O1333" s="19"/>
      <c r="P1333" s="19"/>
      <c r="Q1333" s="19"/>
      <c r="R1333" s="19"/>
      <c r="T1333" s="75"/>
      <c r="U1333" s="19"/>
      <c r="V1333" s="384"/>
      <c r="W1333" s="256"/>
      <c r="Y1333" s="38"/>
      <c r="Z1333" s="38"/>
      <c r="AA1333" s="178"/>
    </row>
    <row r="1334" spans="1:27" s="56" customFormat="1">
      <c r="A1334" s="19"/>
      <c r="D1334" s="19"/>
      <c r="E1334" s="19"/>
      <c r="F1334" s="19"/>
      <c r="G1334" s="19"/>
      <c r="H1334" s="19"/>
      <c r="I1334" s="19"/>
      <c r="J1334" s="19"/>
      <c r="K1334" s="19"/>
      <c r="L1334" s="19"/>
      <c r="M1334" s="19"/>
      <c r="N1334" s="19"/>
      <c r="O1334" s="19"/>
      <c r="P1334" s="19"/>
      <c r="Q1334" s="19"/>
      <c r="R1334" s="19"/>
      <c r="T1334" s="75"/>
      <c r="U1334" s="19"/>
      <c r="V1334" s="384"/>
      <c r="W1334" s="256"/>
      <c r="Y1334" s="38"/>
      <c r="Z1334" s="38"/>
      <c r="AA1334" s="178"/>
    </row>
    <row r="1335" spans="1:27" s="56" customFormat="1">
      <c r="A1335" s="19"/>
      <c r="D1335" s="19"/>
      <c r="E1335" s="19"/>
      <c r="F1335" s="19"/>
      <c r="G1335" s="19"/>
      <c r="H1335" s="19"/>
      <c r="I1335" s="19"/>
      <c r="J1335" s="19"/>
      <c r="K1335" s="19"/>
      <c r="L1335" s="19"/>
      <c r="M1335" s="19"/>
      <c r="N1335" s="19"/>
      <c r="O1335" s="19"/>
      <c r="P1335" s="19"/>
      <c r="Q1335" s="19"/>
      <c r="R1335" s="19"/>
      <c r="T1335" s="75"/>
      <c r="U1335" s="19"/>
      <c r="V1335" s="384"/>
      <c r="W1335" s="256"/>
      <c r="Y1335" s="38"/>
      <c r="Z1335" s="38"/>
      <c r="AA1335" s="178"/>
    </row>
    <row r="1336" spans="1:27" s="56" customFormat="1">
      <c r="A1336" s="19"/>
      <c r="D1336" s="19"/>
      <c r="E1336" s="19"/>
      <c r="F1336" s="19"/>
      <c r="G1336" s="19"/>
      <c r="H1336" s="19"/>
      <c r="I1336" s="19"/>
      <c r="J1336" s="19"/>
      <c r="K1336" s="19"/>
      <c r="L1336" s="19"/>
      <c r="M1336" s="19"/>
      <c r="N1336" s="19"/>
      <c r="O1336" s="19"/>
      <c r="P1336" s="19"/>
      <c r="Q1336" s="19"/>
      <c r="R1336" s="19"/>
      <c r="T1336" s="75"/>
      <c r="U1336" s="19"/>
      <c r="V1336" s="384"/>
      <c r="W1336" s="256"/>
      <c r="Y1336" s="38"/>
      <c r="Z1336" s="38"/>
      <c r="AA1336" s="178"/>
    </row>
    <row r="1337" spans="1:27" s="56" customFormat="1">
      <c r="A1337" s="19"/>
      <c r="D1337" s="19"/>
      <c r="E1337" s="19"/>
      <c r="F1337" s="19"/>
      <c r="G1337" s="19"/>
      <c r="H1337" s="19"/>
      <c r="I1337" s="19"/>
      <c r="J1337" s="19"/>
      <c r="K1337" s="19"/>
      <c r="L1337" s="19"/>
      <c r="M1337" s="19"/>
      <c r="N1337" s="19"/>
      <c r="O1337" s="19"/>
      <c r="P1337" s="19"/>
      <c r="Q1337" s="19"/>
      <c r="R1337" s="19"/>
      <c r="T1337" s="75"/>
      <c r="U1337" s="19"/>
      <c r="V1337" s="384"/>
      <c r="W1337" s="256"/>
      <c r="Y1337" s="38"/>
      <c r="Z1337" s="38"/>
      <c r="AA1337" s="178"/>
    </row>
    <row r="1338" spans="1:27" s="56" customFormat="1">
      <c r="A1338" s="19"/>
      <c r="D1338" s="19"/>
      <c r="E1338" s="19"/>
      <c r="F1338" s="19"/>
      <c r="G1338" s="19"/>
      <c r="H1338" s="19"/>
      <c r="I1338" s="19"/>
      <c r="J1338" s="19"/>
      <c r="K1338" s="19"/>
      <c r="L1338" s="19"/>
      <c r="M1338" s="19"/>
      <c r="N1338" s="19"/>
      <c r="O1338" s="19"/>
      <c r="P1338" s="19"/>
      <c r="Q1338" s="19"/>
      <c r="R1338" s="19"/>
      <c r="T1338" s="75"/>
      <c r="U1338" s="19"/>
      <c r="V1338" s="384"/>
      <c r="W1338" s="256"/>
      <c r="Y1338" s="38"/>
      <c r="Z1338" s="38"/>
      <c r="AA1338" s="178"/>
    </row>
    <row r="1339" spans="1:27" s="56" customFormat="1">
      <c r="A1339" s="19"/>
      <c r="D1339" s="19"/>
      <c r="E1339" s="19"/>
      <c r="F1339" s="19"/>
      <c r="G1339" s="19"/>
      <c r="H1339" s="19"/>
      <c r="I1339" s="19"/>
      <c r="J1339" s="19"/>
      <c r="K1339" s="19"/>
      <c r="L1339" s="19"/>
      <c r="M1339" s="19"/>
      <c r="N1339" s="19"/>
      <c r="O1339" s="19"/>
      <c r="P1339" s="19"/>
      <c r="Q1339" s="19"/>
      <c r="R1339" s="19"/>
      <c r="T1339" s="75"/>
      <c r="U1339" s="19"/>
      <c r="V1339" s="384"/>
      <c r="W1339" s="256"/>
      <c r="Y1339" s="38"/>
      <c r="Z1339" s="38"/>
      <c r="AA1339" s="178"/>
    </row>
    <row r="1340" spans="1:27" s="56" customFormat="1">
      <c r="A1340" s="19"/>
      <c r="D1340" s="19"/>
      <c r="E1340" s="19"/>
      <c r="F1340" s="19"/>
      <c r="G1340" s="19"/>
      <c r="H1340" s="19"/>
      <c r="I1340" s="19"/>
      <c r="J1340" s="19"/>
      <c r="K1340" s="19"/>
      <c r="L1340" s="19"/>
      <c r="M1340" s="19"/>
      <c r="N1340" s="19"/>
      <c r="O1340" s="19"/>
      <c r="P1340" s="19"/>
      <c r="Q1340" s="19"/>
      <c r="R1340" s="19"/>
      <c r="T1340" s="75"/>
      <c r="U1340" s="19"/>
      <c r="V1340" s="384"/>
      <c r="W1340" s="256"/>
      <c r="Y1340" s="38"/>
      <c r="Z1340" s="38"/>
      <c r="AA1340" s="178"/>
    </row>
    <row r="1341" spans="1:27" s="56" customFormat="1">
      <c r="A1341" s="19"/>
      <c r="D1341" s="19"/>
      <c r="E1341" s="19"/>
      <c r="F1341" s="19"/>
      <c r="G1341" s="19"/>
      <c r="H1341" s="19"/>
      <c r="I1341" s="19"/>
      <c r="J1341" s="19"/>
      <c r="K1341" s="19"/>
      <c r="L1341" s="19"/>
      <c r="M1341" s="19"/>
      <c r="N1341" s="19"/>
      <c r="O1341" s="19"/>
      <c r="P1341" s="19"/>
      <c r="Q1341" s="19"/>
      <c r="R1341" s="19"/>
      <c r="T1341" s="75"/>
      <c r="U1341" s="19"/>
      <c r="V1341" s="384"/>
      <c r="W1341" s="256"/>
      <c r="Y1341" s="38"/>
      <c r="Z1341" s="38"/>
      <c r="AA1341" s="178"/>
    </row>
    <row r="1342" spans="1:27" s="56" customFormat="1">
      <c r="A1342" s="19"/>
      <c r="D1342" s="19"/>
      <c r="E1342" s="19"/>
      <c r="F1342" s="19"/>
      <c r="G1342" s="19"/>
      <c r="H1342" s="19"/>
      <c r="I1342" s="19"/>
      <c r="J1342" s="19"/>
      <c r="K1342" s="19"/>
      <c r="L1342" s="19"/>
      <c r="M1342" s="19"/>
      <c r="N1342" s="19"/>
      <c r="O1342" s="19"/>
      <c r="P1342" s="19"/>
      <c r="Q1342" s="19"/>
      <c r="R1342" s="19"/>
      <c r="T1342" s="75"/>
      <c r="U1342" s="19"/>
      <c r="V1342" s="384"/>
      <c r="W1342" s="256"/>
      <c r="Y1342" s="38"/>
      <c r="Z1342" s="38"/>
      <c r="AA1342" s="178"/>
    </row>
    <row r="1343" spans="1:27" s="56" customFormat="1">
      <c r="A1343" s="19"/>
      <c r="D1343" s="19"/>
      <c r="E1343" s="19"/>
      <c r="F1343" s="19"/>
      <c r="G1343" s="19"/>
      <c r="H1343" s="19"/>
      <c r="I1343" s="19"/>
      <c r="J1343" s="19"/>
      <c r="K1343" s="19"/>
      <c r="L1343" s="19"/>
      <c r="M1343" s="19"/>
      <c r="N1343" s="19"/>
      <c r="O1343" s="19"/>
      <c r="P1343" s="19"/>
      <c r="Q1343" s="19"/>
      <c r="R1343" s="19"/>
      <c r="T1343" s="75"/>
      <c r="U1343" s="19"/>
      <c r="V1343" s="384"/>
      <c r="W1343" s="256"/>
      <c r="Y1343" s="38"/>
      <c r="Z1343" s="38"/>
      <c r="AA1343" s="178"/>
    </row>
    <row r="1344" spans="1:27" s="56" customFormat="1">
      <c r="A1344" s="19"/>
      <c r="D1344" s="19"/>
      <c r="E1344" s="19"/>
      <c r="F1344" s="19"/>
      <c r="G1344" s="19"/>
      <c r="H1344" s="19"/>
      <c r="I1344" s="19"/>
      <c r="J1344" s="19"/>
      <c r="K1344" s="19"/>
      <c r="L1344" s="19"/>
      <c r="M1344" s="19"/>
      <c r="N1344" s="19"/>
      <c r="O1344" s="19"/>
      <c r="P1344" s="19"/>
      <c r="Q1344" s="19"/>
      <c r="R1344" s="19"/>
      <c r="T1344" s="75"/>
      <c r="U1344" s="19"/>
      <c r="V1344" s="384"/>
      <c r="W1344" s="256"/>
      <c r="Y1344" s="38"/>
      <c r="Z1344" s="38"/>
      <c r="AA1344" s="178"/>
    </row>
    <row r="1345" spans="1:27" s="56" customFormat="1">
      <c r="A1345" s="19"/>
      <c r="D1345" s="19"/>
      <c r="E1345" s="19"/>
      <c r="F1345" s="19"/>
      <c r="G1345" s="19"/>
      <c r="H1345" s="19"/>
      <c r="I1345" s="19"/>
      <c r="J1345" s="19"/>
      <c r="K1345" s="19"/>
      <c r="L1345" s="19"/>
      <c r="M1345" s="19"/>
      <c r="N1345" s="19"/>
      <c r="O1345" s="19"/>
      <c r="P1345" s="19"/>
      <c r="Q1345" s="19"/>
      <c r="R1345" s="19"/>
      <c r="T1345" s="75"/>
      <c r="U1345" s="19"/>
      <c r="V1345" s="384"/>
      <c r="W1345" s="256"/>
      <c r="Y1345" s="38"/>
      <c r="Z1345" s="38"/>
      <c r="AA1345" s="178"/>
    </row>
    <row r="1346" spans="1:27" s="56" customFormat="1">
      <c r="A1346" s="19"/>
      <c r="D1346" s="19"/>
      <c r="E1346" s="19"/>
      <c r="F1346" s="19"/>
      <c r="G1346" s="19"/>
      <c r="H1346" s="19"/>
      <c r="I1346" s="19"/>
      <c r="J1346" s="19"/>
      <c r="K1346" s="19"/>
      <c r="L1346" s="19"/>
      <c r="M1346" s="19"/>
      <c r="N1346" s="19"/>
      <c r="O1346" s="19"/>
      <c r="P1346" s="19"/>
      <c r="Q1346" s="19"/>
      <c r="R1346" s="19"/>
      <c r="T1346" s="75"/>
      <c r="U1346" s="19"/>
      <c r="V1346" s="384"/>
      <c r="W1346" s="256"/>
      <c r="Y1346" s="38"/>
      <c r="Z1346" s="38"/>
      <c r="AA1346" s="178"/>
    </row>
    <row r="1347" spans="1:27" s="56" customFormat="1">
      <c r="A1347" s="19"/>
      <c r="D1347" s="19"/>
      <c r="E1347" s="19"/>
      <c r="F1347" s="19"/>
      <c r="G1347" s="19"/>
      <c r="H1347" s="19"/>
      <c r="I1347" s="19"/>
      <c r="J1347" s="19"/>
      <c r="K1347" s="19"/>
      <c r="L1347" s="19"/>
      <c r="M1347" s="19"/>
      <c r="N1347" s="19"/>
      <c r="O1347" s="19"/>
      <c r="P1347" s="19"/>
      <c r="Q1347" s="19"/>
      <c r="R1347" s="19"/>
      <c r="T1347" s="75"/>
      <c r="U1347" s="19"/>
      <c r="V1347" s="384"/>
      <c r="W1347" s="256"/>
      <c r="Y1347" s="38"/>
      <c r="Z1347" s="38"/>
      <c r="AA1347" s="178"/>
    </row>
    <row r="1348" spans="1:27" s="56" customFormat="1">
      <c r="A1348" s="19"/>
      <c r="D1348" s="19"/>
      <c r="E1348" s="19"/>
      <c r="F1348" s="19"/>
      <c r="G1348" s="19"/>
      <c r="H1348" s="19"/>
      <c r="I1348" s="19"/>
      <c r="J1348" s="19"/>
      <c r="K1348" s="19"/>
      <c r="L1348" s="19"/>
      <c r="M1348" s="19"/>
      <c r="N1348" s="19"/>
      <c r="O1348" s="19"/>
      <c r="P1348" s="19"/>
      <c r="Q1348" s="19"/>
      <c r="R1348" s="19"/>
      <c r="T1348" s="75"/>
      <c r="U1348" s="19"/>
      <c r="V1348" s="384"/>
      <c r="W1348" s="256"/>
      <c r="Y1348" s="38"/>
      <c r="Z1348" s="38"/>
      <c r="AA1348" s="178"/>
    </row>
    <row r="1349" spans="1:27" s="56" customFormat="1">
      <c r="A1349" s="19"/>
      <c r="D1349" s="19"/>
      <c r="E1349" s="19"/>
      <c r="F1349" s="19"/>
      <c r="G1349" s="19"/>
      <c r="H1349" s="19"/>
      <c r="I1349" s="19"/>
      <c r="J1349" s="19"/>
      <c r="K1349" s="19"/>
      <c r="L1349" s="19"/>
      <c r="M1349" s="19"/>
      <c r="N1349" s="19"/>
      <c r="O1349" s="19"/>
      <c r="P1349" s="19"/>
      <c r="Q1349" s="19"/>
      <c r="R1349" s="19"/>
      <c r="T1349" s="75"/>
      <c r="U1349" s="19"/>
      <c r="V1349" s="384"/>
      <c r="W1349" s="256"/>
      <c r="Y1349" s="38"/>
      <c r="Z1349" s="38"/>
      <c r="AA1349" s="178"/>
    </row>
    <row r="1350" spans="1:27" s="56" customFormat="1">
      <c r="A1350" s="19"/>
      <c r="D1350" s="19"/>
      <c r="E1350" s="19"/>
      <c r="F1350" s="19"/>
      <c r="G1350" s="19"/>
      <c r="H1350" s="19"/>
      <c r="I1350" s="19"/>
      <c r="J1350" s="19"/>
      <c r="K1350" s="19"/>
      <c r="L1350" s="19"/>
      <c r="M1350" s="19"/>
      <c r="N1350" s="19"/>
      <c r="O1350" s="19"/>
      <c r="P1350" s="19"/>
      <c r="Q1350" s="19"/>
      <c r="R1350" s="19"/>
      <c r="T1350" s="75"/>
      <c r="U1350" s="19"/>
      <c r="V1350" s="384"/>
      <c r="W1350" s="256"/>
      <c r="Y1350" s="38"/>
      <c r="Z1350" s="38"/>
      <c r="AA1350" s="178"/>
    </row>
    <row r="1351" spans="1:27" s="56" customFormat="1">
      <c r="A1351" s="19"/>
      <c r="D1351" s="19"/>
      <c r="E1351" s="19"/>
      <c r="F1351" s="19"/>
      <c r="G1351" s="19"/>
      <c r="H1351" s="19"/>
      <c r="I1351" s="19"/>
      <c r="J1351" s="19"/>
      <c r="K1351" s="19"/>
      <c r="L1351" s="19"/>
      <c r="M1351" s="19"/>
      <c r="N1351" s="19"/>
      <c r="O1351" s="19"/>
      <c r="P1351" s="19"/>
      <c r="Q1351" s="19"/>
      <c r="R1351" s="19"/>
      <c r="T1351" s="75"/>
      <c r="U1351" s="19"/>
      <c r="V1351" s="384"/>
      <c r="W1351" s="256"/>
      <c r="Y1351" s="38"/>
      <c r="Z1351" s="38"/>
      <c r="AA1351" s="178"/>
    </row>
    <row r="1352" spans="1:27" s="56" customFormat="1">
      <c r="A1352" s="19"/>
      <c r="D1352" s="19"/>
      <c r="E1352" s="19"/>
      <c r="F1352" s="19"/>
      <c r="G1352" s="19"/>
      <c r="H1352" s="19"/>
      <c r="I1352" s="19"/>
      <c r="J1352" s="19"/>
      <c r="K1352" s="19"/>
      <c r="L1352" s="19"/>
      <c r="M1352" s="19"/>
      <c r="N1352" s="19"/>
      <c r="O1352" s="19"/>
      <c r="P1352" s="19"/>
      <c r="Q1352" s="19"/>
      <c r="R1352" s="19"/>
      <c r="T1352" s="75"/>
      <c r="U1352" s="19"/>
      <c r="V1352" s="384"/>
      <c r="W1352" s="256"/>
      <c r="Y1352" s="38"/>
      <c r="Z1352" s="38"/>
      <c r="AA1352" s="178"/>
    </row>
    <row r="1353" spans="1:27" s="56" customFormat="1">
      <c r="A1353" s="19"/>
      <c r="D1353" s="19"/>
      <c r="E1353" s="19"/>
      <c r="F1353" s="19"/>
      <c r="G1353" s="19"/>
      <c r="H1353" s="19"/>
      <c r="I1353" s="19"/>
      <c r="J1353" s="19"/>
      <c r="K1353" s="19"/>
      <c r="L1353" s="19"/>
      <c r="M1353" s="19"/>
      <c r="N1353" s="19"/>
      <c r="O1353" s="19"/>
      <c r="P1353" s="19"/>
      <c r="Q1353" s="19"/>
      <c r="R1353" s="19"/>
      <c r="T1353" s="75"/>
      <c r="U1353" s="19"/>
      <c r="V1353" s="384"/>
      <c r="W1353" s="256"/>
      <c r="Y1353" s="38"/>
      <c r="Z1353" s="38"/>
      <c r="AA1353" s="178"/>
    </row>
    <row r="1354" spans="1:27" s="56" customFormat="1">
      <c r="A1354" s="19"/>
      <c r="D1354" s="19"/>
      <c r="E1354" s="19"/>
      <c r="F1354" s="19"/>
      <c r="G1354" s="19"/>
      <c r="H1354" s="19"/>
      <c r="I1354" s="19"/>
      <c r="J1354" s="19"/>
      <c r="K1354" s="19"/>
      <c r="L1354" s="19"/>
      <c r="M1354" s="19"/>
      <c r="N1354" s="19"/>
      <c r="O1354" s="19"/>
      <c r="P1354" s="19"/>
      <c r="Q1354" s="19"/>
      <c r="R1354" s="19"/>
      <c r="T1354" s="75"/>
      <c r="U1354" s="19"/>
      <c r="V1354" s="384"/>
      <c r="W1354" s="256"/>
      <c r="Y1354" s="38"/>
      <c r="Z1354" s="38"/>
      <c r="AA1354" s="178"/>
    </row>
    <row r="1355" spans="1:27" s="56" customFormat="1">
      <c r="A1355" s="19"/>
      <c r="D1355" s="19"/>
      <c r="E1355" s="19"/>
      <c r="F1355" s="19"/>
      <c r="G1355" s="19"/>
      <c r="H1355" s="19"/>
      <c r="I1355" s="19"/>
      <c r="J1355" s="19"/>
      <c r="K1355" s="19"/>
      <c r="L1355" s="19"/>
      <c r="M1355" s="19"/>
      <c r="N1355" s="19"/>
      <c r="O1355" s="19"/>
      <c r="P1355" s="19"/>
      <c r="Q1355" s="19"/>
      <c r="R1355" s="19"/>
      <c r="T1355" s="75"/>
      <c r="U1355" s="19"/>
      <c r="V1355" s="384"/>
      <c r="W1355" s="256"/>
      <c r="Y1355" s="38"/>
      <c r="Z1355" s="38"/>
      <c r="AA1355" s="178"/>
    </row>
    <row r="1356" spans="1:27" s="56" customFormat="1">
      <c r="A1356" s="19"/>
      <c r="D1356" s="19"/>
      <c r="E1356" s="19"/>
      <c r="F1356" s="19"/>
      <c r="G1356" s="19"/>
      <c r="H1356" s="19"/>
      <c r="I1356" s="19"/>
      <c r="J1356" s="19"/>
      <c r="K1356" s="19"/>
      <c r="L1356" s="19"/>
      <c r="M1356" s="19"/>
      <c r="N1356" s="19"/>
      <c r="O1356" s="19"/>
      <c r="P1356" s="19"/>
      <c r="Q1356" s="19"/>
      <c r="R1356" s="19"/>
      <c r="T1356" s="75"/>
      <c r="U1356" s="19"/>
      <c r="V1356" s="384"/>
      <c r="W1356" s="256"/>
      <c r="Y1356" s="38"/>
      <c r="Z1356" s="38"/>
      <c r="AA1356" s="178"/>
    </row>
    <row r="1357" spans="1:27" s="56" customFormat="1">
      <c r="A1357" s="19"/>
      <c r="D1357" s="19"/>
      <c r="E1357" s="19"/>
      <c r="F1357" s="19"/>
      <c r="G1357" s="19"/>
      <c r="H1357" s="19"/>
      <c r="I1357" s="19"/>
      <c r="J1357" s="19"/>
      <c r="K1357" s="19"/>
      <c r="L1357" s="19"/>
      <c r="M1357" s="19"/>
      <c r="N1357" s="19"/>
      <c r="O1357" s="19"/>
      <c r="P1357" s="19"/>
      <c r="Q1357" s="19"/>
      <c r="R1357" s="19"/>
      <c r="T1357" s="75"/>
      <c r="U1357" s="19"/>
      <c r="V1357" s="384"/>
      <c r="W1357" s="256"/>
      <c r="Y1357" s="38"/>
      <c r="Z1357" s="38"/>
      <c r="AA1357" s="178"/>
    </row>
    <row r="1358" spans="1:27" s="56" customFormat="1">
      <c r="A1358" s="19"/>
      <c r="D1358" s="19"/>
      <c r="E1358" s="19"/>
      <c r="F1358" s="19"/>
      <c r="G1358" s="19"/>
      <c r="H1358" s="19"/>
      <c r="I1358" s="19"/>
      <c r="J1358" s="19"/>
      <c r="K1358" s="19"/>
      <c r="L1358" s="19"/>
      <c r="M1358" s="19"/>
      <c r="N1358" s="19"/>
      <c r="O1358" s="19"/>
      <c r="P1358" s="19"/>
      <c r="Q1358" s="19"/>
      <c r="R1358" s="19"/>
      <c r="T1358" s="75"/>
      <c r="U1358" s="19"/>
      <c r="V1358" s="384"/>
      <c r="W1358" s="256"/>
      <c r="Y1358" s="38"/>
      <c r="Z1358" s="38"/>
      <c r="AA1358" s="178"/>
    </row>
    <row r="1359" spans="1:27" s="56" customFormat="1">
      <c r="A1359" s="19"/>
      <c r="D1359" s="19"/>
      <c r="E1359" s="19"/>
      <c r="F1359" s="19"/>
      <c r="G1359" s="19"/>
      <c r="H1359" s="19"/>
      <c r="I1359" s="19"/>
      <c r="J1359" s="19"/>
      <c r="K1359" s="19"/>
      <c r="L1359" s="19"/>
      <c r="M1359" s="19"/>
      <c r="N1359" s="19"/>
      <c r="O1359" s="19"/>
      <c r="P1359" s="19"/>
      <c r="Q1359" s="19"/>
      <c r="R1359" s="19"/>
      <c r="T1359" s="75"/>
      <c r="U1359" s="19"/>
      <c r="V1359" s="384"/>
      <c r="W1359" s="256"/>
      <c r="Y1359" s="38"/>
      <c r="Z1359" s="38"/>
      <c r="AA1359" s="178"/>
    </row>
    <row r="1360" spans="1:27" s="56" customFormat="1">
      <c r="A1360" s="19"/>
      <c r="D1360" s="19"/>
      <c r="E1360" s="19"/>
      <c r="F1360" s="19"/>
      <c r="G1360" s="19"/>
      <c r="H1360" s="19"/>
      <c r="I1360" s="19"/>
      <c r="J1360" s="19"/>
      <c r="K1360" s="19"/>
      <c r="L1360" s="19"/>
      <c r="M1360" s="19"/>
      <c r="N1360" s="19"/>
      <c r="O1360" s="19"/>
      <c r="P1360" s="19"/>
      <c r="Q1360" s="19"/>
      <c r="R1360" s="19"/>
      <c r="T1360" s="75"/>
      <c r="U1360" s="19"/>
      <c r="V1360" s="384"/>
      <c r="W1360" s="256"/>
      <c r="Y1360" s="38"/>
      <c r="Z1360" s="38"/>
      <c r="AA1360" s="178"/>
    </row>
    <row r="1361" spans="1:27" s="56" customFormat="1">
      <c r="A1361" s="19"/>
      <c r="D1361" s="19"/>
      <c r="E1361" s="19"/>
      <c r="F1361" s="19"/>
      <c r="G1361" s="19"/>
      <c r="H1361" s="19"/>
      <c r="I1361" s="19"/>
      <c r="J1361" s="19"/>
      <c r="K1361" s="19"/>
      <c r="L1361" s="19"/>
      <c r="M1361" s="19"/>
      <c r="N1361" s="19"/>
      <c r="O1361" s="19"/>
      <c r="P1361" s="19"/>
      <c r="Q1361" s="19"/>
      <c r="R1361" s="19"/>
      <c r="T1361" s="75"/>
      <c r="U1361" s="19"/>
      <c r="V1361" s="384"/>
      <c r="W1361" s="256"/>
      <c r="Y1361" s="38"/>
      <c r="Z1361" s="38"/>
      <c r="AA1361" s="178"/>
    </row>
    <row r="1362" spans="1:27" s="56" customFormat="1">
      <c r="A1362" s="19"/>
      <c r="D1362" s="19"/>
      <c r="E1362" s="19"/>
      <c r="F1362" s="19"/>
      <c r="G1362" s="19"/>
      <c r="H1362" s="19"/>
      <c r="I1362" s="19"/>
      <c r="J1362" s="19"/>
      <c r="K1362" s="19"/>
      <c r="L1362" s="19"/>
      <c r="M1362" s="19"/>
      <c r="N1362" s="19"/>
      <c r="O1362" s="19"/>
      <c r="P1362" s="19"/>
      <c r="Q1362" s="19"/>
      <c r="R1362" s="19"/>
      <c r="T1362" s="75"/>
      <c r="U1362" s="19"/>
      <c r="V1362" s="384"/>
      <c r="W1362" s="256"/>
      <c r="Y1362" s="38"/>
      <c r="Z1362" s="38"/>
      <c r="AA1362" s="178"/>
    </row>
    <row r="1363" spans="1:27" s="56" customFormat="1">
      <c r="A1363" s="19"/>
      <c r="D1363" s="19"/>
      <c r="E1363" s="19"/>
      <c r="F1363" s="19"/>
      <c r="G1363" s="19"/>
      <c r="H1363" s="19"/>
      <c r="I1363" s="19"/>
      <c r="J1363" s="19"/>
      <c r="K1363" s="19"/>
      <c r="L1363" s="19"/>
      <c r="M1363" s="19"/>
      <c r="N1363" s="19"/>
      <c r="O1363" s="19"/>
      <c r="P1363" s="19"/>
      <c r="Q1363" s="19"/>
      <c r="R1363" s="19"/>
      <c r="T1363" s="75"/>
      <c r="U1363" s="19"/>
      <c r="V1363" s="384"/>
      <c r="W1363" s="256"/>
      <c r="Y1363" s="38"/>
      <c r="Z1363" s="38"/>
      <c r="AA1363" s="178"/>
    </row>
    <row r="1364" spans="1:27" s="56" customFormat="1">
      <c r="A1364" s="19"/>
      <c r="D1364" s="19"/>
      <c r="E1364" s="19"/>
      <c r="F1364" s="19"/>
      <c r="G1364" s="19"/>
      <c r="H1364" s="19"/>
      <c r="I1364" s="19"/>
      <c r="J1364" s="19"/>
      <c r="K1364" s="19"/>
      <c r="L1364" s="19"/>
      <c r="M1364" s="19"/>
      <c r="N1364" s="19"/>
      <c r="O1364" s="19"/>
      <c r="P1364" s="19"/>
      <c r="Q1364" s="19"/>
      <c r="R1364" s="19"/>
      <c r="T1364" s="75"/>
      <c r="U1364" s="19"/>
      <c r="V1364" s="384"/>
      <c r="W1364" s="256"/>
      <c r="Y1364" s="38"/>
      <c r="Z1364" s="38"/>
      <c r="AA1364" s="178"/>
    </row>
    <row r="1365" spans="1:27" s="56" customFormat="1">
      <c r="A1365" s="19"/>
      <c r="D1365" s="19"/>
      <c r="E1365" s="19"/>
      <c r="F1365" s="19"/>
      <c r="G1365" s="19"/>
      <c r="H1365" s="19"/>
      <c r="I1365" s="19"/>
      <c r="J1365" s="19"/>
      <c r="K1365" s="19"/>
      <c r="L1365" s="19"/>
      <c r="M1365" s="19"/>
      <c r="N1365" s="19"/>
      <c r="O1365" s="19"/>
      <c r="P1365" s="19"/>
      <c r="Q1365" s="19"/>
      <c r="R1365" s="19"/>
      <c r="T1365" s="75"/>
      <c r="U1365" s="19"/>
      <c r="V1365" s="384"/>
      <c r="W1365" s="256"/>
      <c r="Y1365" s="38"/>
      <c r="Z1365" s="38"/>
      <c r="AA1365" s="178"/>
    </row>
    <row r="1366" spans="1:27" s="56" customFormat="1">
      <c r="A1366" s="19"/>
      <c r="D1366" s="19"/>
      <c r="E1366" s="19"/>
      <c r="F1366" s="19"/>
      <c r="G1366" s="19"/>
      <c r="H1366" s="19"/>
      <c r="I1366" s="19"/>
      <c r="J1366" s="19"/>
      <c r="K1366" s="19"/>
      <c r="L1366" s="19"/>
      <c r="M1366" s="19"/>
      <c r="N1366" s="19"/>
      <c r="O1366" s="19"/>
      <c r="P1366" s="19"/>
      <c r="Q1366" s="19"/>
      <c r="R1366" s="19"/>
      <c r="T1366" s="75"/>
      <c r="U1366" s="19"/>
      <c r="V1366" s="384"/>
      <c r="W1366" s="256"/>
      <c r="Y1366" s="38"/>
      <c r="Z1366" s="38"/>
      <c r="AA1366" s="178"/>
    </row>
    <row r="1367" spans="1:27" s="56" customFormat="1">
      <c r="A1367" s="19"/>
      <c r="D1367" s="19"/>
      <c r="E1367" s="19"/>
      <c r="F1367" s="19"/>
      <c r="G1367" s="19"/>
      <c r="H1367" s="19"/>
      <c r="I1367" s="19"/>
      <c r="J1367" s="19"/>
      <c r="K1367" s="19"/>
      <c r="L1367" s="19"/>
      <c r="M1367" s="19"/>
      <c r="N1367" s="19"/>
      <c r="O1367" s="19"/>
      <c r="P1367" s="19"/>
      <c r="Q1367" s="19"/>
      <c r="R1367" s="19"/>
      <c r="T1367" s="75"/>
      <c r="U1367" s="19"/>
      <c r="V1367" s="384"/>
      <c r="W1367" s="256"/>
      <c r="Y1367" s="38"/>
      <c r="Z1367" s="38"/>
      <c r="AA1367" s="178"/>
    </row>
    <row r="1368" spans="1:27" s="56" customFormat="1">
      <c r="A1368" s="19"/>
      <c r="D1368" s="19"/>
      <c r="E1368" s="19"/>
      <c r="F1368" s="19"/>
      <c r="G1368" s="19"/>
      <c r="H1368" s="19"/>
      <c r="I1368" s="19"/>
      <c r="J1368" s="19"/>
      <c r="K1368" s="19"/>
      <c r="L1368" s="19"/>
      <c r="M1368" s="19"/>
      <c r="N1368" s="19"/>
      <c r="O1368" s="19"/>
      <c r="P1368" s="19"/>
      <c r="Q1368" s="19"/>
      <c r="R1368" s="19"/>
      <c r="T1368" s="75"/>
      <c r="U1368" s="19"/>
      <c r="V1368" s="384"/>
      <c r="W1368" s="256"/>
      <c r="Y1368" s="38"/>
      <c r="Z1368" s="38"/>
      <c r="AA1368" s="178"/>
    </row>
    <row r="1369" spans="1:27" s="56" customFormat="1">
      <c r="A1369" s="19"/>
      <c r="D1369" s="19"/>
      <c r="E1369" s="19"/>
      <c r="F1369" s="19"/>
      <c r="G1369" s="19"/>
      <c r="H1369" s="19"/>
      <c r="I1369" s="19"/>
      <c r="J1369" s="19"/>
      <c r="K1369" s="19"/>
      <c r="L1369" s="19"/>
      <c r="M1369" s="19"/>
      <c r="N1369" s="19"/>
      <c r="O1369" s="19"/>
      <c r="P1369" s="19"/>
      <c r="Q1369" s="19"/>
      <c r="R1369" s="19"/>
      <c r="T1369" s="75"/>
      <c r="U1369" s="19"/>
      <c r="V1369" s="384"/>
      <c r="W1369" s="256"/>
      <c r="Y1369" s="38"/>
      <c r="Z1369" s="38"/>
      <c r="AA1369" s="178"/>
    </row>
    <row r="1370" spans="1:27" s="56" customFormat="1">
      <c r="A1370" s="19"/>
      <c r="D1370" s="19"/>
      <c r="E1370" s="19"/>
      <c r="F1370" s="19"/>
      <c r="G1370" s="19"/>
      <c r="H1370" s="19"/>
      <c r="I1370" s="19"/>
      <c r="J1370" s="19"/>
      <c r="K1370" s="19"/>
      <c r="L1370" s="19"/>
      <c r="M1370" s="19"/>
      <c r="N1370" s="19"/>
      <c r="O1370" s="19"/>
      <c r="P1370" s="19"/>
      <c r="Q1370" s="19"/>
      <c r="R1370" s="19"/>
      <c r="T1370" s="75"/>
      <c r="U1370" s="19"/>
      <c r="V1370" s="384"/>
      <c r="W1370" s="256"/>
      <c r="Y1370" s="38"/>
      <c r="Z1370" s="38"/>
      <c r="AA1370" s="178"/>
    </row>
    <row r="1371" spans="1:27" s="56" customFormat="1">
      <c r="A1371" s="19"/>
      <c r="D1371" s="19"/>
      <c r="E1371" s="19"/>
      <c r="F1371" s="19"/>
      <c r="G1371" s="19"/>
      <c r="H1371" s="19"/>
      <c r="I1371" s="19"/>
      <c r="J1371" s="19"/>
      <c r="K1371" s="19"/>
      <c r="L1371" s="19"/>
      <c r="M1371" s="19"/>
      <c r="N1371" s="19"/>
      <c r="O1371" s="19"/>
      <c r="P1371" s="19"/>
      <c r="Q1371" s="19"/>
      <c r="R1371" s="19"/>
      <c r="T1371" s="75"/>
      <c r="U1371" s="19"/>
      <c r="V1371" s="384"/>
      <c r="W1371" s="256"/>
      <c r="Y1371" s="38"/>
      <c r="Z1371" s="38"/>
      <c r="AA1371" s="178"/>
    </row>
    <row r="1372" spans="1:27" s="56" customFormat="1">
      <c r="A1372" s="19"/>
      <c r="D1372" s="19"/>
      <c r="E1372" s="19"/>
      <c r="F1372" s="19"/>
      <c r="G1372" s="19"/>
      <c r="H1372" s="19"/>
      <c r="I1372" s="19"/>
      <c r="J1372" s="19"/>
      <c r="K1372" s="19"/>
      <c r="L1372" s="19"/>
      <c r="M1372" s="19"/>
      <c r="N1372" s="19"/>
      <c r="O1372" s="19"/>
      <c r="P1372" s="19"/>
      <c r="Q1372" s="19"/>
      <c r="R1372" s="19"/>
      <c r="T1372" s="75"/>
      <c r="U1372" s="19"/>
      <c r="V1372" s="384"/>
      <c r="W1372" s="256"/>
      <c r="Y1372" s="38"/>
      <c r="Z1372" s="38"/>
      <c r="AA1372" s="178"/>
    </row>
    <row r="1373" spans="1:27" s="56" customFormat="1">
      <c r="A1373" s="19"/>
      <c r="D1373" s="19"/>
      <c r="E1373" s="19"/>
      <c r="F1373" s="19"/>
      <c r="G1373" s="19"/>
      <c r="H1373" s="19"/>
      <c r="I1373" s="19"/>
      <c r="J1373" s="19"/>
      <c r="K1373" s="19"/>
      <c r="L1373" s="19"/>
      <c r="M1373" s="19"/>
      <c r="N1373" s="19"/>
      <c r="O1373" s="19"/>
      <c r="P1373" s="19"/>
      <c r="Q1373" s="19"/>
      <c r="R1373" s="19"/>
      <c r="T1373" s="75"/>
      <c r="U1373" s="19"/>
      <c r="V1373" s="384"/>
      <c r="W1373" s="256"/>
      <c r="Y1373" s="38"/>
      <c r="Z1373" s="38"/>
      <c r="AA1373" s="178"/>
    </row>
    <row r="1374" spans="1:27" s="56" customFormat="1">
      <c r="A1374" s="19"/>
      <c r="D1374" s="19"/>
      <c r="E1374" s="19"/>
      <c r="F1374" s="19"/>
      <c r="G1374" s="19"/>
      <c r="H1374" s="19"/>
      <c r="I1374" s="19"/>
      <c r="J1374" s="19"/>
      <c r="K1374" s="19"/>
      <c r="L1374" s="19"/>
      <c r="M1374" s="19"/>
      <c r="N1374" s="19"/>
      <c r="O1374" s="19"/>
      <c r="P1374" s="19"/>
      <c r="Q1374" s="19"/>
      <c r="R1374" s="19"/>
      <c r="T1374" s="75"/>
      <c r="U1374" s="19"/>
      <c r="V1374" s="384"/>
      <c r="W1374" s="256"/>
      <c r="Y1374" s="38"/>
      <c r="Z1374" s="38"/>
      <c r="AA1374" s="178"/>
    </row>
    <row r="1375" spans="1:27" s="56" customFormat="1">
      <c r="A1375" s="19"/>
      <c r="D1375" s="19"/>
      <c r="E1375" s="19"/>
      <c r="F1375" s="19"/>
      <c r="G1375" s="19"/>
      <c r="H1375" s="19"/>
      <c r="I1375" s="19"/>
      <c r="J1375" s="19"/>
      <c r="K1375" s="19"/>
      <c r="L1375" s="19"/>
      <c r="M1375" s="19"/>
      <c r="N1375" s="19"/>
      <c r="O1375" s="19"/>
      <c r="P1375" s="19"/>
      <c r="Q1375" s="19"/>
      <c r="R1375" s="19"/>
      <c r="T1375" s="75"/>
      <c r="U1375" s="19"/>
      <c r="V1375" s="384"/>
      <c r="W1375" s="256"/>
      <c r="Y1375" s="38"/>
      <c r="Z1375" s="38"/>
      <c r="AA1375" s="178"/>
    </row>
    <row r="1376" spans="1:27" s="56" customFormat="1">
      <c r="A1376" s="19"/>
      <c r="D1376" s="19"/>
      <c r="E1376" s="19"/>
      <c r="F1376" s="19"/>
      <c r="G1376" s="19"/>
      <c r="H1376" s="19"/>
      <c r="I1376" s="19"/>
      <c r="J1376" s="19"/>
      <c r="K1376" s="19"/>
      <c r="L1376" s="19"/>
      <c r="M1376" s="19"/>
      <c r="N1376" s="19"/>
      <c r="O1376" s="19"/>
      <c r="P1376" s="19"/>
      <c r="Q1376" s="19"/>
      <c r="R1376" s="19"/>
      <c r="T1376" s="75"/>
      <c r="U1376" s="19"/>
      <c r="V1376" s="384"/>
      <c r="W1376" s="256"/>
      <c r="Y1376" s="38"/>
      <c r="Z1376" s="38"/>
      <c r="AA1376" s="178"/>
    </row>
    <row r="1377" spans="1:27" s="56" customFormat="1">
      <c r="A1377" s="19"/>
      <c r="D1377" s="19"/>
      <c r="E1377" s="19"/>
      <c r="F1377" s="19"/>
      <c r="G1377" s="19"/>
      <c r="H1377" s="19"/>
      <c r="I1377" s="19"/>
      <c r="J1377" s="19"/>
      <c r="K1377" s="19"/>
      <c r="L1377" s="19"/>
      <c r="M1377" s="19"/>
      <c r="N1377" s="19"/>
      <c r="O1377" s="19"/>
      <c r="P1377" s="19"/>
      <c r="Q1377" s="19"/>
      <c r="R1377" s="19"/>
      <c r="T1377" s="75"/>
      <c r="U1377" s="19"/>
      <c r="V1377" s="384"/>
      <c r="W1377" s="256"/>
      <c r="Y1377" s="38"/>
      <c r="Z1377" s="38"/>
      <c r="AA1377" s="178"/>
    </row>
    <row r="1378" spans="1:27" s="56" customFormat="1">
      <c r="A1378" s="19"/>
      <c r="D1378" s="19"/>
      <c r="E1378" s="19"/>
      <c r="F1378" s="19"/>
      <c r="G1378" s="19"/>
      <c r="H1378" s="19"/>
      <c r="I1378" s="19"/>
      <c r="J1378" s="19"/>
      <c r="K1378" s="19"/>
      <c r="L1378" s="19"/>
      <c r="M1378" s="19"/>
      <c r="N1378" s="19"/>
      <c r="O1378" s="19"/>
      <c r="P1378" s="19"/>
      <c r="Q1378" s="19"/>
      <c r="R1378" s="19"/>
      <c r="T1378" s="75"/>
      <c r="U1378" s="19"/>
      <c r="V1378" s="384"/>
      <c r="W1378" s="256"/>
      <c r="Y1378" s="38"/>
      <c r="Z1378" s="38"/>
      <c r="AA1378" s="178"/>
    </row>
    <row r="1379" spans="1:27" s="56" customFormat="1">
      <c r="A1379" s="19"/>
      <c r="D1379" s="19"/>
      <c r="E1379" s="19"/>
      <c r="F1379" s="19"/>
      <c r="G1379" s="19"/>
      <c r="H1379" s="19"/>
      <c r="I1379" s="19"/>
      <c r="J1379" s="19"/>
      <c r="K1379" s="19"/>
      <c r="L1379" s="19"/>
      <c r="M1379" s="19"/>
      <c r="N1379" s="19"/>
      <c r="O1379" s="19"/>
      <c r="P1379" s="19"/>
      <c r="Q1379" s="19"/>
      <c r="R1379" s="19"/>
      <c r="T1379" s="75"/>
      <c r="U1379" s="19"/>
      <c r="V1379" s="384"/>
      <c r="W1379" s="256"/>
      <c r="Y1379" s="38"/>
      <c r="Z1379" s="38"/>
      <c r="AA1379" s="178"/>
    </row>
    <row r="1380" spans="1:27" s="56" customFormat="1">
      <c r="A1380" s="19"/>
      <c r="D1380" s="19"/>
      <c r="E1380" s="19"/>
      <c r="F1380" s="19"/>
      <c r="G1380" s="19"/>
      <c r="H1380" s="19"/>
      <c r="I1380" s="19"/>
      <c r="J1380" s="19"/>
      <c r="K1380" s="19"/>
      <c r="L1380" s="19"/>
      <c r="M1380" s="19"/>
      <c r="N1380" s="19"/>
      <c r="O1380" s="19"/>
      <c r="P1380" s="19"/>
      <c r="Q1380" s="19"/>
      <c r="R1380" s="19"/>
      <c r="T1380" s="75"/>
      <c r="U1380" s="19"/>
      <c r="V1380" s="384"/>
      <c r="W1380" s="256"/>
      <c r="Y1380" s="38"/>
      <c r="Z1380" s="38"/>
      <c r="AA1380" s="178"/>
    </row>
    <row r="1381" spans="1:27" s="56" customFormat="1">
      <c r="A1381" s="19"/>
      <c r="D1381" s="19"/>
      <c r="E1381" s="19"/>
      <c r="F1381" s="19"/>
      <c r="G1381" s="19"/>
      <c r="H1381" s="19"/>
      <c r="I1381" s="19"/>
      <c r="J1381" s="19"/>
      <c r="K1381" s="19"/>
      <c r="L1381" s="19"/>
      <c r="M1381" s="19"/>
      <c r="N1381" s="19"/>
      <c r="O1381" s="19"/>
      <c r="P1381" s="19"/>
      <c r="Q1381" s="19"/>
      <c r="R1381" s="19"/>
      <c r="T1381" s="75"/>
      <c r="U1381" s="19"/>
      <c r="V1381" s="384"/>
      <c r="W1381" s="256"/>
      <c r="Y1381" s="38"/>
      <c r="Z1381" s="38"/>
      <c r="AA1381" s="178"/>
    </row>
    <row r="1382" spans="1:27" s="56" customFormat="1">
      <c r="A1382" s="19"/>
      <c r="D1382" s="19"/>
      <c r="E1382" s="19"/>
      <c r="F1382" s="19"/>
      <c r="G1382" s="19"/>
      <c r="H1382" s="19"/>
      <c r="I1382" s="19"/>
      <c r="J1382" s="19"/>
      <c r="K1382" s="19"/>
      <c r="L1382" s="19"/>
      <c r="M1382" s="19"/>
      <c r="N1382" s="19"/>
      <c r="O1382" s="19"/>
      <c r="P1382" s="19"/>
      <c r="Q1382" s="19"/>
      <c r="R1382" s="19"/>
      <c r="T1382" s="75"/>
      <c r="U1382" s="19"/>
      <c r="V1382" s="384"/>
      <c r="W1382" s="256"/>
      <c r="Y1382" s="38"/>
      <c r="Z1382" s="38"/>
      <c r="AA1382" s="178"/>
    </row>
    <row r="1383" spans="1:27" s="56" customFormat="1">
      <c r="A1383" s="19"/>
      <c r="D1383" s="19"/>
      <c r="E1383" s="19"/>
      <c r="F1383" s="19"/>
      <c r="G1383" s="19"/>
      <c r="H1383" s="19"/>
      <c r="I1383" s="19"/>
      <c r="J1383" s="19"/>
      <c r="K1383" s="19"/>
      <c r="L1383" s="19"/>
      <c r="M1383" s="19"/>
      <c r="N1383" s="19"/>
      <c r="O1383" s="19"/>
      <c r="P1383" s="19"/>
      <c r="Q1383" s="19"/>
      <c r="R1383" s="19"/>
      <c r="T1383" s="75"/>
      <c r="U1383" s="19"/>
      <c r="V1383" s="384"/>
      <c r="W1383" s="256"/>
      <c r="Y1383" s="38"/>
      <c r="Z1383" s="38"/>
      <c r="AA1383" s="178"/>
    </row>
    <row r="1384" spans="1:27" s="56" customFormat="1">
      <c r="A1384" s="19"/>
      <c r="D1384" s="19"/>
      <c r="E1384" s="19"/>
      <c r="F1384" s="19"/>
      <c r="G1384" s="19"/>
      <c r="H1384" s="19"/>
      <c r="I1384" s="19"/>
      <c r="J1384" s="19"/>
      <c r="K1384" s="19"/>
      <c r="L1384" s="19"/>
      <c r="M1384" s="19"/>
      <c r="N1384" s="19"/>
      <c r="O1384" s="19"/>
      <c r="P1384" s="19"/>
      <c r="Q1384" s="19"/>
      <c r="R1384" s="19"/>
      <c r="T1384" s="75"/>
      <c r="U1384" s="19"/>
      <c r="V1384" s="384"/>
      <c r="W1384" s="256"/>
      <c r="Y1384" s="38"/>
      <c r="Z1384" s="38"/>
      <c r="AA1384" s="178"/>
    </row>
    <row r="1385" spans="1:27" s="56" customFormat="1">
      <c r="A1385" s="19"/>
      <c r="D1385" s="19"/>
      <c r="E1385" s="19"/>
      <c r="F1385" s="19"/>
      <c r="G1385" s="19"/>
      <c r="H1385" s="19"/>
      <c r="I1385" s="19"/>
      <c r="J1385" s="19"/>
      <c r="K1385" s="19"/>
      <c r="L1385" s="19"/>
      <c r="M1385" s="19"/>
      <c r="N1385" s="19"/>
      <c r="O1385" s="19"/>
      <c r="P1385" s="19"/>
      <c r="Q1385" s="19"/>
      <c r="R1385" s="19"/>
      <c r="T1385" s="75"/>
      <c r="U1385" s="19"/>
      <c r="V1385" s="384"/>
      <c r="W1385" s="256"/>
      <c r="Y1385" s="38"/>
      <c r="Z1385" s="38"/>
      <c r="AA1385" s="178"/>
    </row>
    <row r="1386" spans="1:27" s="56" customFormat="1">
      <c r="A1386" s="19"/>
      <c r="D1386" s="19"/>
      <c r="E1386" s="19"/>
      <c r="F1386" s="19"/>
      <c r="G1386" s="19"/>
      <c r="H1386" s="19"/>
      <c r="I1386" s="19"/>
      <c r="J1386" s="19"/>
      <c r="K1386" s="19"/>
      <c r="L1386" s="19"/>
      <c r="M1386" s="19"/>
      <c r="N1386" s="19"/>
      <c r="O1386" s="19"/>
      <c r="P1386" s="19"/>
      <c r="Q1386" s="19"/>
      <c r="R1386" s="19"/>
      <c r="T1386" s="75"/>
      <c r="U1386" s="19"/>
      <c r="V1386" s="384"/>
      <c r="W1386" s="256"/>
      <c r="Y1386" s="38"/>
      <c r="Z1386" s="38"/>
      <c r="AA1386" s="178"/>
    </row>
    <row r="1387" spans="1:27" s="56" customFormat="1">
      <c r="A1387" s="19"/>
      <c r="D1387" s="19"/>
      <c r="E1387" s="19"/>
      <c r="F1387" s="19"/>
      <c r="G1387" s="19"/>
      <c r="H1387" s="19"/>
      <c r="I1387" s="19"/>
      <c r="J1387" s="19"/>
      <c r="K1387" s="19"/>
      <c r="L1387" s="19"/>
      <c r="M1387" s="19"/>
      <c r="N1387" s="19"/>
      <c r="O1387" s="19"/>
      <c r="P1387" s="19"/>
      <c r="Q1387" s="19"/>
      <c r="R1387" s="19"/>
      <c r="T1387" s="75"/>
      <c r="U1387" s="19"/>
      <c r="V1387" s="384"/>
      <c r="W1387" s="256"/>
      <c r="Y1387" s="38"/>
      <c r="Z1387" s="38"/>
      <c r="AA1387" s="178"/>
    </row>
    <row r="1388" spans="1:27" s="56" customFormat="1">
      <c r="A1388" s="19"/>
      <c r="D1388" s="19"/>
      <c r="E1388" s="19"/>
      <c r="F1388" s="19"/>
      <c r="G1388" s="19"/>
      <c r="H1388" s="19"/>
      <c r="I1388" s="19"/>
      <c r="J1388" s="19"/>
      <c r="K1388" s="19"/>
      <c r="L1388" s="19"/>
      <c r="M1388" s="19"/>
      <c r="N1388" s="19"/>
      <c r="O1388" s="19"/>
      <c r="P1388" s="19"/>
      <c r="Q1388" s="19"/>
      <c r="R1388" s="19"/>
      <c r="T1388" s="75"/>
      <c r="U1388" s="19"/>
      <c r="V1388" s="384"/>
      <c r="W1388" s="256"/>
      <c r="Y1388" s="38"/>
      <c r="Z1388" s="38"/>
      <c r="AA1388" s="178"/>
    </row>
    <row r="1389" spans="1:27" s="56" customFormat="1">
      <c r="A1389" s="19"/>
      <c r="D1389" s="19"/>
      <c r="E1389" s="19"/>
      <c r="F1389" s="19"/>
      <c r="G1389" s="19"/>
      <c r="H1389" s="19"/>
      <c r="I1389" s="19"/>
      <c r="J1389" s="19"/>
      <c r="K1389" s="19"/>
      <c r="L1389" s="19"/>
      <c r="M1389" s="19"/>
      <c r="N1389" s="19"/>
      <c r="O1389" s="19"/>
      <c r="P1389" s="19"/>
      <c r="Q1389" s="19"/>
      <c r="R1389" s="19"/>
      <c r="T1389" s="75"/>
      <c r="U1389" s="19"/>
      <c r="V1389" s="384"/>
      <c r="W1389" s="256"/>
      <c r="Y1389" s="38"/>
      <c r="Z1389" s="38"/>
      <c r="AA1389" s="178"/>
    </row>
    <row r="1390" spans="1:27" s="56" customFormat="1">
      <c r="A1390" s="19"/>
      <c r="D1390" s="19"/>
      <c r="E1390" s="19"/>
      <c r="F1390" s="19"/>
      <c r="G1390" s="19"/>
      <c r="H1390" s="19"/>
      <c r="I1390" s="19"/>
      <c r="J1390" s="19"/>
      <c r="K1390" s="19"/>
      <c r="L1390" s="19"/>
      <c r="M1390" s="19"/>
      <c r="N1390" s="19"/>
      <c r="O1390" s="19"/>
      <c r="P1390" s="19"/>
      <c r="Q1390" s="19"/>
      <c r="R1390" s="19"/>
      <c r="T1390" s="75"/>
      <c r="U1390" s="19"/>
      <c r="V1390" s="384"/>
      <c r="W1390" s="256"/>
      <c r="Y1390" s="38"/>
      <c r="Z1390" s="38"/>
      <c r="AA1390" s="178"/>
    </row>
    <row r="1391" spans="1:27" s="56" customFormat="1">
      <c r="A1391" s="19"/>
      <c r="D1391" s="19"/>
      <c r="E1391" s="19"/>
      <c r="F1391" s="19"/>
      <c r="G1391" s="19"/>
      <c r="H1391" s="19"/>
      <c r="I1391" s="19"/>
      <c r="J1391" s="19"/>
      <c r="K1391" s="19"/>
      <c r="L1391" s="19"/>
      <c r="M1391" s="19"/>
      <c r="N1391" s="19"/>
      <c r="O1391" s="19"/>
      <c r="P1391" s="19"/>
      <c r="Q1391" s="19"/>
      <c r="R1391" s="19"/>
      <c r="T1391" s="75"/>
      <c r="U1391" s="19"/>
      <c r="V1391" s="384"/>
      <c r="W1391" s="256"/>
      <c r="Y1391" s="38"/>
      <c r="Z1391" s="38"/>
      <c r="AA1391" s="178"/>
    </row>
    <row r="1392" spans="1:27" s="56" customFormat="1">
      <c r="A1392" s="19"/>
      <c r="D1392" s="19"/>
      <c r="E1392" s="19"/>
      <c r="F1392" s="19"/>
      <c r="G1392" s="19"/>
      <c r="H1392" s="19"/>
      <c r="I1392" s="19"/>
      <c r="J1392" s="19"/>
      <c r="K1392" s="19"/>
      <c r="L1392" s="19"/>
      <c r="M1392" s="19"/>
      <c r="N1392" s="19"/>
      <c r="O1392" s="19"/>
      <c r="P1392" s="19"/>
      <c r="Q1392" s="19"/>
      <c r="R1392" s="19"/>
      <c r="T1392" s="75"/>
      <c r="U1392" s="19"/>
      <c r="V1392" s="384"/>
      <c r="W1392" s="256"/>
      <c r="Y1392" s="38"/>
      <c r="Z1392" s="38"/>
      <c r="AA1392" s="178"/>
    </row>
    <row r="1393" spans="1:27" s="56" customFormat="1">
      <c r="A1393" s="19"/>
      <c r="D1393" s="19"/>
      <c r="E1393" s="19"/>
      <c r="F1393" s="19"/>
      <c r="G1393" s="19"/>
      <c r="H1393" s="19"/>
      <c r="I1393" s="19"/>
      <c r="J1393" s="19"/>
      <c r="K1393" s="19"/>
      <c r="L1393" s="19"/>
      <c r="M1393" s="19"/>
      <c r="N1393" s="19"/>
      <c r="O1393" s="19"/>
      <c r="P1393" s="19"/>
      <c r="Q1393" s="19"/>
      <c r="R1393" s="19"/>
      <c r="T1393" s="75"/>
      <c r="U1393" s="19"/>
      <c r="V1393" s="384"/>
      <c r="W1393" s="256"/>
      <c r="Y1393" s="38"/>
      <c r="Z1393" s="38"/>
      <c r="AA1393" s="178"/>
    </row>
    <row r="1394" spans="1:27" s="56" customFormat="1">
      <c r="A1394" s="19"/>
      <c r="D1394" s="19"/>
      <c r="E1394" s="19"/>
      <c r="F1394" s="19"/>
      <c r="G1394" s="19"/>
      <c r="H1394" s="19"/>
      <c r="I1394" s="19"/>
      <c r="J1394" s="19"/>
      <c r="K1394" s="19"/>
      <c r="L1394" s="19"/>
      <c r="M1394" s="19"/>
      <c r="N1394" s="19"/>
      <c r="O1394" s="19"/>
      <c r="P1394" s="19"/>
      <c r="Q1394" s="19"/>
      <c r="R1394" s="19"/>
      <c r="T1394" s="75"/>
      <c r="U1394" s="19"/>
      <c r="V1394" s="384"/>
      <c r="W1394" s="256"/>
      <c r="Y1394" s="38"/>
      <c r="Z1394" s="38"/>
      <c r="AA1394" s="178"/>
    </row>
    <row r="1395" spans="1:27" s="56" customFormat="1">
      <c r="A1395" s="19"/>
      <c r="D1395" s="19"/>
      <c r="E1395" s="19"/>
      <c r="F1395" s="19"/>
      <c r="G1395" s="19"/>
      <c r="H1395" s="19"/>
      <c r="I1395" s="19"/>
      <c r="J1395" s="19"/>
      <c r="K1395" s="19"/>
      <c r="L1395" s="19"/>
      <c r="M1395" s="19"/>
      <c r="N1395" s="19"/>
      <c r="O1395" s="19"/>
      <c r="P1395" s="19"/>
      <c r="Q1395" s="19"/>
      <c r="R1395" s="19"/>
      <c r="T1395" s="75"/>
      <c r="U1395" s="19"/>
      <c r="V1395" s="384"/>
      <c r="W1395" s="256"/>
      <c r="Y1395" s="38"/>
      <c r="Z1395" s="38"/>
      <c r="AA1395" s="178"/>
    </row>
    <row r="1396" spans="1:27" s="56" customFormat="1">
      <c r="A1396" s="19"/>
      <c r="D1396" s="19"/>
      <c r="E1396" s="19"/>
      <c r="F1396" s="19"/>
      <c r="G1396" s="19"/>
      <c r="H1396" s="19"/>
      <c r="I1396" s="19"/>
      <c r="J1396" s="19"/>
      <c r="K1396" s="19"/>
      <c r="L1396" s="19"/>
      <c r="M1396" s="19"/>
      <c r="N1396" s="19"/>
      <c r="O1396" s="19"/>
      <c r="P1396" s="19"/>
      <c r="Q1396" s="19"/>
      <c r="R1396" s="19"/>
      <c r="T1396" s="75"/>
      <c r="U1396" s="19"/>
      <c r="V1396" s="384"/>
      <c r="W1396" s="256"/>
      <c r="Y1396" s="38"/>
      <c r="Z1396" s="38"/>
      <c r="AA1396" s="178"/>
    </row>
    <row r="1397" spans="1:27" s="56" customFormat="1">
      <c r="A1397" s="19"/>
      <c r="D1397" s="19"/>
      <c r="E1397" s="19"/>
      <c r="F1397" s="19"/>
      <c r="G1397" s="19"/>
      <c r="H1397" s="19"/>
      <c r="I1397" s="19"/>
      <c r="J1397" s="19"/>
      <c r="K1397" s="19"/>
      <c r="L1397" s="19"/>
      <c r="M1397" s="19"/>
      <c r="N1397" s="19"/>
      <c r="O1397" s="19"/>
      <c r="P1397" s="19"/>
      <c r="Q1397" s="19"/>
      <c r="R1397" s="19"/>
      <c r="T1397" s="75"/>
      <c r="U1397" s="19"/>
      <c r="V1397" s="384"/>
      <c r="W1397" s="256"/>
      <c r="Y1397" s="38"/>
      <c r="Z1397" s="38"/>
      <c r="AA1397" s="178"/>
    </row>
    <row r="1398" spans="1:27" s="56" customFormat="1">
      <c r="A1398" s="19"/>
      <c r="D1398" s="19"/>
      <c r="E1398" s="19"/>
      <c r="F1398" s="19"/>
      <c r="G1398" s="19"/>
      <c r="H1398" s="19"/>
      <c r="I1398" s="19"/>
      <c r="J1398" s="19"/>
      <c r="K1398" s="19"/>
      <c r="L1398" s="19"/>
      <c r="M1398" s="19"/>
      <c r="N1398" s="19"/>
      <c r="O1398" s="19"/>
      <c r="P1398" s="19"/>
      <c r="Q1398" s="19"/>
      <c r="R1398" s="19"/>
      <c r="T1398" s="75"/>
      <c r="U1398" s="19"/>
      <c r="V1398" s="384"/>
      <c r="W1398" s="256"/>
      <c r="Y1398" s="38"/>
      <c r="Z1398" s="38"/>
      <c r="AA1398" s="178"/>
    </row>
    <row r="1399" spans="1:27" s="56" customFormat="1">
      <c r="A1399" s="19"/>
      <c r="D1399" s="19"/>
      <c r="E1399" s="19"/>
      <c r="F1399" s="19"/>
      <c r="G1399" s="19"/>
      <c r="H1399" s="19"/>
      <c r="I1399" s="19"/>
      <c r="J1399" s="19"/>
      <c r="K1399" s="19"/>
      <c r="L1399" s="19"/>
      <c r="M1399" s="19"/>
      <c r="N1399" s="19"/>
      <c r="O1399" s="19"/>
      <c r="P1399" s="19"/>
      <c r="Q1399" s="19"/>
      <c r="R1399" s="19"/>
      <c r="T1399" s="75"/>
      <c r="U1399" s="19"/>
      <c r="V1399" s="384"/>
      <c r="W1399" s="256"/>
      <c r="Y1399" s="38"/>
      <c r="Z1399" s="38"/>
      <c r="AA1399" s="178"/>
    </row>
    <row r="1400" spans="1:27" s="56" customFormat="1">
      <c r="A1400" s="19"/>
      <c r="D1400" s="19"/>
      <c r="E1400" s="19"/>
      <c r="F1400" s="19"/>
      <c r="G1400" s="19"/>
      <c r="H1400" s="19"/>
      <c r="I1400" s="19"/>
      <c r="J1400" s="19"/>
      <c r="K1400" s="19"/>
      <c r="L1400" s="19"/>
      <c r="M1400" s="19"/>
      <c r="N1400" s="19"/>
      <c r="O1400" s="19"/>
      <c r="P1400" s="19"/>
      <c r="Q1400" s="19"/>
      <c r="R1400" s="19"/>
      <c r="T1400" s="75"/>
      <c r="U1400" s="19"/>
      <c r="V1400" s="384"/>
      <c r="W1400" s="256"/>
      <c r="Y1400" s="38"/>
      <c r="Z1400" s="38"/>
      <c r="AA1400" s="178"/>
    </row>
    <row r="1401" spans="1:27" s="56" customFormat="1">
      <c r="A1401" s="19"/>
      <c r="D1401" s="19"/>
      <c r="E1401" s="19"/>
      <c r="F1401" s="19"/>
      <c r="G1401" s="19"/>
      <c r="H1401" s="19"/>
      <c r="I1401" s="19"/>
      <c r="J1401" s="19"/>
      <c r="K1401" s="19"/>
      <c r="L1401" s="19"/>
      <c r="M1401" s="19"/>
      <c r="N1401" s="19"/>
      <c r="O1401" s="19"/>
      <c r="P1401" s="19"/>
      <c r="Q1401" s="19"/>
      <c r="R1401" s="19"/>
      <c r="T1401" s="75"/>
      <c r="U1401" s="19"/>
      <c r="V1401" s="384"/>
      <c r="W1401" s="256"/>
      <c r="Y1401" s="38"/>
      <c r="Z1401" s="38"/>
      <c r="AA1401" s="178"/>
    </row>
    <row r="1402" spans="1:27" s="56" customFormat="1">
      <c r="A1402" s="19"/>
      <c r="D1402" s="19"/>
      <c r="E1402" s="19"/>
      <c r="F1402" s="19"/>
      <c r="G1402" s="19"/>
      <c r="H1402" s="19"/>
      <c r="I1402" s="19"/>
      <c r="J1402" s="19"/>
      <c r="K1402" s="19"/>
      <c r="L1402" s="19"/>
      <c r="M1402" s="19"/>
      <c r="N1402" s="19"/>
      <c r="O1402" s="19"/>
      <c r="P1402" s="19"/>
      <c r="Q1402" s="19"/>
      <c r="R1402" s="19"/>
      <c r="T1402" s="75"/>
      <c r="U1402" s="19"/>
      <c r="V1402" s="384"/>
      <c r="W1402" s="256"/>
      <c r="Y1402" s="38"/>
      <c r="Z1402" s="38"/>
      <c r="AA1402" s="178"/>
    </row>
    <row r="1403" spans="1:27" s="56" customFormat="1">
      <c r="A1403" s="19"/>
      <c r="D1403" s="19"/>
      <c r="E1403" s="19"/>
      <c r="F1403" s="19"/>
      <c r="G1403" s="19"/>
      <c r="H1403" s="19"/>
      <c r="I1403" s="19"/>
      <c r="J1403" s="19"/>
      <c r="K1403" s="19"/>
      <c r="L1403" s="19"/>
      <c r="M1403" s="19"/>
      <c r="N1403" s="19"/>
      <c r="O1403" s="19"/>
      <c r="P1403" s="19"/>
      <c r="Q1403" s="19"/>
      <c r="R1403" s="19"/>
      <c r="T1403" s="75"/>
      <c r="U1403" s="19"/>
      <c r="V1403" s="384"/>
      <c r="W1403" s="256"/>
      <c r="Y1403" s="38"/>
      <c r="Z1403" s="38"/>
      <c r="AA1403" s="178"/>
    </row>
    <row r="1404" spans="1:27" s="56" customFormat="1">
      <c r="A1404" s="19"/>
      <c r="D1404" s="19"/>
      <c r="E1404" s="19"/>
      <c r="F1404" s="19"/>
      <c r="G1404" s="19"/>
      <c r="H1404" s="19"/>
      <c r="I1404" s="19"/>
      <c r="J1404" s="19"/>
      <c r="K1404" s="19"/>
      <c r="L1404" s="19"/>
      <c r="M1404" s="19"/>
      <c r="N1404" s="19"/>
      <c r="O1404" s="19"/>
      <c r="P1404" s="19"/>
      <c r="Q1404" s="19"/>
      <c r="R1404" s="19"/>
      <c r="T1404" s="75"/>
      <c r="U1404" s="19"/>
      <c r="V1404" s="384"/>
      <c r="W1404" s="256"/>
      <c r="Y1404" s="38"/>
      <c r="Z1404" s="38"/>
      <c r="AA1404" s="178"/>
    </row>
    <row r="1405" spans="1:27" s="56" customFormat="1">
      <c r="A1405" s="19"/>
      <c r="D1405" s="19"/>
      <c r="E1405" s="19"/>
      <c r="F1405" s="19"/>
      <c r="G1405" s="19"/>
      <c r="H1405" s="19"/>
      <c r="I1405" s="19"/>
      <c r="J1405" s="19"/>
      <c r="K1405" s="19"/>
      <c r="L1405" s="19"/>
      <c r="M1405" s="19"/>
      <c r="N1405" s="19"/>
      <c r="O1405" s="19"/>
      <c r="P1405" s="19"/>
      <c r="Q1405" s="19"/>
      <c r="R1405" s="19"/>
      <c r="T1405" s="75"/>
      <c r="U1405" s="19"/>
      <c r="V1405" s="384"/>
      <c r="W1405" s="256"/>
      <c r="Y1405" s="38"/>
      <c r="Z1405" s="38"/>
      <c r="AA1405" s="178"/>
    </row>
    <row r="1406" spans="1:27" s="56" customFormat="1">
      <c r="A1406" s="19"/>
      <c r="D1406" s="19"/>
      <c r="E1406" s="19"/>
      <c r="F1406" s="19"/>
      <c r="G1406" s="19"/>
      <c r="H1406" s="19"/>
      <c r="I1406" s="19"/>
      <c r="J1406" s="19"/>
      <c r="K1406" s="19"/>
      <c r="L1406" s="19"/>
      <c r="M1406" s="19"/>
      <c r="N1406" s="19"/>
      <c r="O1406" s="19"/>
      <c r="P1406" s="19"/>
      <c r="Q1406" s="19"/>
      <c r="R1406" s="19"/>
      <c r="T1406" s="75"/>
      <c r="U1406" s="19"/>
      <c r="V1406" s="384"/>
      <c r="W1406" s="256"/>
      <c r="Y1406" s="38"/>
      <c r="Z1406" s="38"/>
      <c r="AA1406" s="178"/>
    </row>
    <row r="1407" spans="1:27" s="56" customFormat="1">
      <c r="A1407" s="19"/>
      <c r="D1407" s="19"/>
      <c r="E1407" s="19"/>
      <c r="F1407" s="19"/>
      <c r="G1407" s="19"/>
      <c r="H1407" s="19"/>
      <c r="I1407" s="19"/>
      <c r="J1407" s="19"/>
      <c r="K1407" s="19"/>
      <c r="L1407" s="19"/>
      <c r="M1407" s="19"/>
      <c r="N1407" s="19"/>
      <c r="O1407" s="19"/>
      <c r="P1407" s="19"/>
      <c r="Q1407" s="19"/>
      <c r="R1407" s="19"/>
      <c r="T1407" s="75"/>
      <c r="U1407" s="19"/>
      <c r="V1407" s="384"/>
      <c r="W1407" s="256"/>
      <c r="Y1407" s="38"/>
      <c r="Z1407" s="38"/>
      <c r="AA1407" s="178"/>
    </row>
    <row r="1408" spans="1:27" s="56" customFormat="1">
      <c r="A1408" s="19"/>
      <c r="D1408" s="19"/>
      <c r="E1408" s="19"/>
      <c r="F1408" s="19"/>
      <c r="G1408" s="19"/>
      <c r="H1408" s="19"/>
      <c r="I1408" s="19"/>
      <c r="J1408" s="19"/>
      <c r="K1408" s="19"/>
      <c r="L1408" s="19"/>
      <c r="M1408" s="19"/>
      <c r="N1408" s="19"/>
      <c r="O1408" s="19"/>
      <c r="P1408" s="19"/>
      <c r="Q1408" s="19"/>
      <c r="R1408" s="19"/>
      <c r="T1408" s="75"/>
      <c r="U1408" s="19"/>
      <c r="V1408" s="384"/>
      <c r="W1408" s="256"/>
      <c r="Y1408" s="38"/>
      <c r="Z1408" s="38"/>
      <c r="AA1408" s="178"/>
    </row>
    <row r="1409" spans="1:27" s="56" customFormat="1">
      <c r="A1409" s="19"/>
      <c r="D1409" s="19"/>
      <c r="E1409" s="19"/>
      <c r="F1409" s="19"/>
      <c r="G1409" s="19"/>
      <c r="H1409" s="19"/>
      <c r="I1409" s="19"/>
      <c r="J1409" s="19"/>
      <c r="K1409" s="19"/>
      <c r="L1409" s="19"/>
      <c r="M1409" s="19"/>
      <c r="N1409" s="19"/>
      <c r="O1409" s="19"/>
      <c r="P1409" s="19"/>
      <c r="Q1409" s="19"/>
      <c r="R1409" s="19"/>
      <c r="T1409" s="75"/>
      <c r="U1409" s="19"/>
      <c r="V1409" s="384"/>
      <c r="W1409" s="256"/>
      <c r="Y1409" s="38"/>
      <c r="Z1409" s="38"/>
      <c r="AA1409" s="178"/>
    </row>
    <row r="1410" spans="1:27" s="56" customFormat="1">
      <c r="A1410" s="19"/>
      <c r="D1410" s="19"/>
      <c r="E1410" s="19"/>
      <c r="F1410" s="19"/>
      <c r="G1410" s="19"/>
      <c r="H1410" s="19"/>
      <c r="I1410" s="19"/>
      <c r="J1410" s="19"/>
      <c r="K1410" s="19"/>
      <c r="L1410" s="19"/>
      <c r="M1410" s="19"/>
      <c r="N1410" s="19"/>
      <c r="O1410" s="19"/>
      <c r="P1410" s="19"/>
      <c r="Q1410" s="19"/>
      <c r="R1410" s="19"/>
      <c r="T1410" s="75"/>
      <c r="U1410" s="19"/>
      <c r="V1410" s="384"/>
      <c r="W1410" s="256"/>
      <c r="Y1410" s="38"/>
      <c r="Z1410" s="38"/>
      <c r="AA1410" s="178"/>
    </row>
    <row r="1411" spans="1:27" s="56" customFormat="1">
      <c r="A1411" s="19"/>
      <c r="D1411" s="19"/>
      <c r="E1411" s="19"/>
      <c r="F1411" s="19"/>
      <c r="G1411" s="19"/>
      <c r="H1411" s="19"/>
      <c r="I1411" s="19"/>
      <c r="J1411" s="19"/>
      <c r="K1411" s="19"/>
      <c r="L1411" s="19"/>
      <c r="M1411" s="19"/>
      <c r="N1411" s="19"/>
      <c r="O1411" s="19"/>
      <c r="P1411" s="19"/>
      <c r="Q1411" s="19"/>
      <c r="R1411" s="19"/>
      <c r="T1411" s="75"/>
      <c r="U1411" s="19"/>
      <c r="V1411" s="384"/>
      <c r="W1411" s="256"/>
      <c r="Y1411" s="38"/>
      <c r="Z1411" s="38"/>
      <c r="AA1411" s="178"/>
    </row>
    <row r="1412" spans="1:27" s="56" customFormat="1">
      <c r="A1412" s="19"/>
      <c r="D1412" s="19"/>
      <c r="E1412" s="19"/>
      <c r="F1412" s="19"/>
      <c r="G1412" s="19"/>
      <c r="H1412" s="19"/>
      <c r="I1412" s="19"/>
      <c r="J1412" s="19"/>
      <c r="K1412" s="19"/>
      <c r="L1412" s="19"/>
      <c r="M1412" s="19"/>
      <c r="N1412" s="19"/>
      <c r="O1412" s="19"/>
      <c r="P1412" s="19"/>
      <c r="Q1412" s="19"/>
      <c r="R1412" s="19"/>
      <c r="T1412" s="75"/>
      <c r="U1412" s="19"/>
      <c r="V1412" s="384"/>
      <c r="W1412" s="256"/>
      <c r="Y1412" s="38"/>
      <c r="Z1412" s="38"/>
      <c r="AA1412" s="178"/>
    </row>
    <row r="1413" spans="1:27" s="56" customFormat="1">
      <c r="A1413" s="19"/>
      <c r="D1413" s="19"/>
      <c r="E1413" s="19"/>
      <c r="F1413" s="19"/>
      <c r="G1413" s="19"/>
      <c r="H1413" s="19"/>
      <c r="I1413" s="19"/>
      <c r="J1413" s="19"/>
      <c r="K1413" s="19"/>
      <c r="L1413" s="19"/>
      <c r="M1413" s="19"/>
      <c r="N1413" s="19"/>
      <c r="O1413" s="19"/>
      <c r="P1413" s="19"/>
      <c r="Q1413" s="19"/>
      <c r="R1413" s="19"/>
      <c r="T1413" s="75"/>
      <c r="U1413" s="19"/>
      <c r="V1413" s="384"/>
      <c r="W1413" s="256"/>
      <c r="Y1413" s="38"/>
      <c r="Z1413" s="38"/>
      <c r="AA1413" s="178"/>
    </row>
    <row r="1414" spans="1:27" s="56" customFormat="1">
      <c r="A1414" s="19"/>
      <c r="D1414" s="19"/>
      <c r="E1414" s="19"/>
      <c r="F1414" s="19"/>
      <c r="G1414" s="19"/>
      <c r="H1414" s="19"/>
      <c r="I1414" s="19"/>
      <c r="J1414" s="19"/>
      <c r="K1414" s="19"/>
      <c r="L1414" s="19"/>
      <c r="M1414" s="19"/>
      <c r="N1414" s="19"/>
      <c r="O1414" s="19"/>
      <c r="P1414" s="19"/>
      <c r="Q1414" s="19"/>
      <c r="R1414" s="19"/>
      <c r="T1414" s="75"/>
      <c r="U1414" s="19"/>
      <c r="V1414" s="384"/>
      <c r="W1414" s="256"/>
      <c r="Y1414" s="38"/>
      <c r="Z1414" s="38"/>
      <c r="AA1414" s="178"/>
    </row>
    <row r="1415" spans="1:27" s="56" customFormat="1">
      <c r="A1415" s="19"/>
      <c r="D1415" s="19"/>
      <c r="E1415" s="19"/>
      <c r="F1415" s="19"/>
      <c r="G1415" s="19"/>
      <c r="H1415" s="19"/>
      <c r="I1415" s="19"/>
      <c r="J1415" s="19"/>
      <c r="K1415" s="19"/>
      <c r="L1415" s="19"/>
      <c r="M1415" s="19"/>
      <c r="N1415" s="19"/>
      <c r="O1415" s="19"/>
      <c r="P1415" s="19"/>
      <c r="Q1415" s="19"/>
      <c r="R1415" s="19"/>
      <c r="T1415" s="75"/>
      <c r="U1415" s="19"/>
      <c r="V1415" s="384"/>
      <c r="W1415" s="256"/>
      <c r="Y1415" s="38"/>
      <c r="Z1415" s="38"/>
      <c r="AA1415" s="178"/>
    </row>
    <row r="1416" spans="1:27" s="56" customFormat="1">
      <c r="A1416" s="19"/>
      <c r="D1416" s="19"/>
      <c r="E1416" s="19"/>
      <c r="F1416" s="19"/>
      <c r="G1416" s="19"/>
      <c r="H1416" s="19"/>
      <c r="I1416" s="19"/>
      <c r="J1416" s="19"/>
      <c r="K1416" s="19"/>
      <c r="L1416" s="19"/>
      <c r="M1416" s="19"/>
      <c r="N1416" s="19"/>
      <c r="O1416" s="19"/>
      <c r="P1416" s="19"/>
      <c r="Q1416" s="19"/>
      <c r="R1416" s="19"/>
      <c r="T1416" s="75"/>
      <c r="U1416" s="19"/>
      <c r="V1416" s="384"/>
      <c r="W1416" s="256"/>
      <c r="Y1416" s="38"/>
      <c r="Z1416" s="38"/>
      <c r="AA1416" s="178"/>
    </row>
    <row r="1417" spans="1:27" s="56" customFormat="1">
      <c r="A1417" s="19"/>
      <c r="D1417" s="19"/>
      <c r="E1417" s="19"/>
      <c r="F1417" s="19"/>
      <c r="G1417" s="19"/>
      <c r="H1417" s="19"/>
      <c r="I1417" s="19"/>
      <c r="J1417" s="19"/>
      <c r="K1417" s="19"/>
      <c r="L1417" s="19"/>
      <c r="M1417" s="19"/>
      <c r="N1417" s="19"/>
      <c r="O1417" s="19"/>
      <c r="P1417" s="19"/>
      <c r="Q1417" s="19"/>
      <c r="R1417" s="19"/>
      <c r="T1417" s="75"/>
      <c r="U1417" s="19"/>
      <c r="V1417" s="384"/>
      <c r="W1417" s="256"/>
      <c r="Y1417" s="38"/>
      <c r="Z1417" s="38"/>
      <c r="AA1417" s="178"/>
    </row>
    <row r="1418" spans="1:27" s="56" customFormat="1">
      <c r="A1418" s="19"/>
      <c r="D1418" s="19"/>
      <c r="E1418" s="19"/>
      <c r="F1418" s="19"/>
      <c r="G1418" s="19"/>
      <c r="H1418" s="19"/>
      <c r="I1418" s="19"/>
      <c r="J1418" s="19"/>
      <c r="K1418" s="19"/>
      <c r="L1418" s="19"/>
      <c r="M1418" s="19"/>
      <c r="N1418" s="19"/>
      <c r="O1418" s="19"/>
      <c r="P1418" s="19"/>
      <c r="Q1418" s="19"/>
      <c r="R1418" s="19"/>
      <c r="T1418" s="75"/>
      <c r="U1418" s="19"/>
      <c r="V1418" s="384"/>
      <c r="W1418" s="256"/>
      <c r="Y1418" s="38"/>
      <c r="Z1418" s="38"/>
      <c r="AA1418" s="178"/>
    </row>
    <row r="1419" spans="1:27" s="56" customFormat="1">
      <c r="A1419" s="19"/>
      <c r="D1419" s="19"/>
      <c r="E1419" s="19"/>
      <c r="F1419" s="19"/>
      <c r="G1419" s="19"/>
      <c r="H1419" s="19"/>
      <c r="I1419" s="19"/>
      <c r="J1419" s="19"/>
      <c r="K1419" s="19"/>
      <c r="L1419" s="19"/>
      <c r="M1419" s="19"/>
      <c r="N1419" s="19"/>
      <c r="O1419" s="19"/>
      <c r="P1419" s="19"/>
      <c r="Q1419" s="19"/>
      <c r="R1419" s="19"/>
      <c r="T1419" s="75"/>
      <c r="U1419" s="19"/>
      <c r="V1419" s="384"/>
      <c r="W1419" s="256"/>
      <c r="Y1419" s="38"/>
      <c r="Z1419" s="38"/>
      <c r="AA1419" s="178"/>
    </row>
    <row r="1420" spans="1:27" s="56" customFormat="1">
      <c r="A1420" s="19"/>
      <c r="D1420" s="19"/>
      <c r="E1420" s="19"/>
      <c r="F1420" s="19"/>
      <c r="G1420" s="19"/>
      <c r="H1420" s="19"/>
      <c r="I1420" s="19"/>
      <c r="J1420" s="19"/>
      <c r="K1420" s="19"/>
      <c r="L1420" s="19"/>
      <c r="M1420" s="19"/>
      <c r="N1420" s="19"/>
      <c r="O1420" s="19"/>
      <c r="P1420" s="19"/>
      <c r="Q1420" s="19"/>
      <c r="R1420" s="19"/>
      <c r="T1420" s="75"/>
      <c r="U1420" s="19"/>
      <c r="V1420" s="384"/>
      <c r="W1420" s="256"/>
      <c r="Y1420" s="38"/>
      <c r="Z1420" s="38"/>
      <c r="AA1420" s="178"/>
    </row>
    <row r="1421" spans="1:27" s="56" customFormat="1">
      <c r="A1421" s="19"/>
      <c r="D1421" s="19"/>
      <c r="E1421" s="19"/>
      <c r="F1421" s="19"/>
      <c r="G1421" s="19"/>
      <c r="H1421" s="19"/>
      <c r="I1421" s="19"/>
      <c r="J1421" s="19"/>
      <c r="K1421" s="19"/>
      <c r="L1421" s="19"/>
      <c r="M1421" s="19"/>
      <c r="N1421" s="19"/>
      <c r="O1421" s="19"/>
      <c r="P1421" s="19"/>
      <c r="Q1421" s="19"/>
      <c r="R1421" s="19"/>
      <c r="T1421" s="75"/>
      <c r="U1421" s="19"/>
      <c r="V1421" s="384"/>
      <c r="W1421" s="256"/>
      <c r="Y1421" s="38"/>
      <c r="Z1421" s="38"/>
      <c r="AA1421" s="178"/>
    </row>
    <row r="1422" spans="1:27" s="56" customFormat="1">
      <c r="A1422" s="19"/>
      <c r="D1422" s="19"/>
      <c r="E1422" s="19"/>
      <c r="F1422" s="19"/>
      <c r="G1422" s="19"/>
      <c r="H1422" s="19"/>
      <c r="I1422" s="19"/>
      <c r="J1422" s="19"/>
      <c r="K1422" s="19"/>
      <c r="L1422" s="19"/>
      <c r="M1422" s="19"/>
      <c r="N1422" s="19"/>
      <c r="O1422" s="19"/>
      <c r="P1422" s="19"/>
      <c r="Q1422" s="19"/>
      <c r="R1422" s="19"/>
      <c r="T1422" s="75"/>
      <c r="U1422" s="19"/>
      <c r="V1422" s="384"/>
      <c r="W1422" s="256"/>
      <c r="Y1422" s="38"/>
      <c r="Z1422" s="38"/>
      <c r="AA1422" s="178"/>
    </row>
    <row r="1423" spans="1:27" s="56" customFormat="1">
      <c r="A1423" s="19"/>
      <c r="D1423" s="19"/>
      <c r="E1423" s="19"/>
      <c r="F1423" s="19"/>
      <c r="G1423" s="19"/>
      <c r="H1423" s="19"/>
      <c r="I1423" s="19"/>
      <c r="J1423" s="19"/>
      <c r="K1423" s="19"/>
      <c r="L1423" s="19"/>
      <c r="M1423" s="19"/>
      <c r="N1423" s="19"/>
      <c r="O1423" s="19"/>
      <c r="P1423" s="19"/>
      <c r="Q1423" s="19"/>
      <c r="R1423" s="19"/>
      <c r="T1423" s="75"/>
      <c r="U1423" s="19"/>
      <c r="V1423" s="384"/>
      <c r="W1423" s="256"/>
      <c r="Y1423" s="38"/>
      <c r="Z1423" s="38"/>
      <c r="AA1423" s="178"/>
    </row>
    <row r="1424" spans="1:27" s="56" customFormat="1">
      <c r="A1424" s="19"/>
      <c r="D1424" s="19"/>
      <c r="E1424" s="19"/>
      <c r="F1424" s="19"/>
      <c r="G1424" s="19"/>
      <c r="H1424" s="19"/>
      <c r="I1424" s="19"/>
      <c r="J1424" s="19"/>
      <c r="K1424" s="19"/>
      <c r="L1424" s="19"/>
      <c r="M1424" s="19"/>
      <c r="N1424" s="19"/>
      <c r="O1424" s="19"/>
      <c r="P1424" s="19"/>
      <c r="Q1424" s="19"/>
      <c r="R1424" s="19"/>
      <c r="T1424" s="75"/>
      <c r="U1424" s="19"/>
      <c r="V1424" s="384"/>
      <c r="W1424" s="256"/>
      <c r="Y1424" s="38"/>
      <c r="Z1424" s="38"/>
      <c r="AA1424" s="178"/>
    </row>
    <row r="1425" spans="1:27" s="56" customFormat="1">
      <c r="A1425" s="19"/>
      <c r="D1425" s="19"/>
      <c r="E1425" s="19"/>
      <c r="F1425" s="19"/>
      <c r="G1425" s="19"/>
      <c r="H1425" s="19"/>
      <c r="I1425" s="19"/>
      <c r="J1425" s="19"/>
      <c r="K1425" s="19"/>
      <c r="L1425" s="19"/>
      <c r="M1425" s="19"/>
      <c r="N1425" s="19"/>
      <c r="O1425" s="19"/>
      <c r="P1425" s="19"/>
      <c r="Q1425" s="19"/>
      <c r="R1425" s="19"/>
      <c r="T1425" s="75"/>
      <c r="U1425" s="19"/>
      <c r="V1425" s="384"/>
      <c r="W1425" s="256"/>
      <c r="Y1425" s="38"/>
      <c r="Z1425" s="38"/>
      <c r="AA1425" s="178"/>
    </row>
    <row r="1426" spans="1:27" s="56" customFormat="1">
      <c r="A1426" s="19"/>
      <c r="D1426" s="19"/>
      <c r="E1426" s="19"/>
      <c r="F1426" s="19"/>
      <c r="G1426" s="19"/>
      <c r="H1426" s="19"/>
      <c r="I1426" s="19"/>
      <c r="J1426" s="19"/>
      <c r="K1426" s="19"/>
      <c r="L1426" s="19"/>
      <c r="M1426" s="19"/>
      <c r="N1426" s="19"/>
      <c r="O1426" s="19"/>
      <c r="P1426" s="19"/>
      <c r="Q1426" s="19"/>
      <c r="R1426" s="19"/>
      <c r="T1426" s="75"/>
      <c r="U1426" s="19"/>
      <c r="V1426" s="384"/>
      <c r="W1426" s="256"/>
      <c r="Y1426" s="38"/>
      <c r="Z1426" s="38"/>
      <c r="AA1426" s="178"/>
    </row>
    <row r="1427" spans="1:27" s="56" customFormat="1">
      <c r="A1427" s="19"/>
      <c r="D1427" s="19"/>
      <c r="E1427" s="19"/>
      <c r="F1427" s="19"/>
      <c r="G1427" s="19"/>
      <c r="H1427" s="19"/>
      <c r="I1427" s="19"/>
      <c r="J1427" s="19"/>
      <c r="K1427" s="19"/>
      <c r="L1427" s="19"/>
      <c r="M1427" s="19"/>
      <c r="N1427" s="19"/>
      <c r="O1427" s="19"/>
      <c r="P1427" s="19"/>
      <c r="Q1427" s="19"/>
      <c r="R1427" s="19"/>
      <c r="T1427" s="75"/>
      <c r="U1427" s="19"/>
      <c r="V1427" s="384"/>
      <c r="W1427" s="256"/>
      <c r="Y1427" s="38"/>
      <c r="Z1427" s="38"/>
      <c r="AA1427" s="178"/>
    </row>
    <row r="1428" spans="1:27" s="56" customFormat="1">
      <c r="A1428" s="19"/>
      <c r="D1428" s="19"/>
      <c r="E1428" s="19"/>
      <c r="F1428" s="19"/>
      <c r="G1428" s="19"/>
      <c r="H1428" s="19"/>
      <c r="I1428" s="19"/>
      <c r="J1428" s="19"/>
      <c r="K1428" s="19"/>
      <c r="L1428" s="19"/>
      <c r="M1428" s="19"/>
      <c r="N1428" s="19"/>
      <c r="O1428" s="19"/>
      <c r="P1428" s="19"/>
      <c r="Q1428" s="19"/>
      <c r="R1428" s="19"/>
      <c r="T1428" s="75"/>
      <c r="U1428" s="19"/>
      <c r="V1428" s="384"/>
      <c r="W1428" s="256"/>
      <c r="Y1428" s="38"/>
      <c r="Z1428" s="38"/>
      <c r="AA1428" s="178"/>
    </row>
    <row r="1429" spans="1:27" s="56" customFormat="1">
      <c r="A1429" s="19"/>
      <c r="D1429" s="19"/>
      <c r="E1429" s="19"/>
      <c r="F1429" s="19"/>
      <c r="G1429" s="19"/>
      <c r="H1429" s="19"/>
      <c r="I1429" s="19"/>
      <c r="J1429" s="19"/>
      <c r="K1429" s="19"/>
      <c r="L1429" s="19"/>
      <c r="M1429" s="19"/>
      <c r="N1429" s="19"/>
      <c r="O1429" s="19"/>
      <c r="P1429" s="19"/>
      <c r="Q1429" s="19"/>
      <c r="R1429" s="19"/>
      <c r="T1429" s="75"/>
      <c r="U1429" s="19"/>
      <c r="V1429" s="384"/>
      <c r="W1429" s="256"/>
      <c r="Y1429" s="38"/>
      <c r="Z1429" s="38"/>
      <c r="AA1429" s="178"/>
    </row>
    <row r="1430" spans="1:27" s="56" customFormat="1">
      <c r="A1430" s="19"/>
      <c r="D1430" s="19"/>
      <c r="E1430" s="19"/>
      <c r="F1430" s="19"/>
      <c r="G1430" s="19"/>
      <c r="H1430" s="19"/>
      <c r="I1430" s="19"/>
      <c r="J1430" s="19"/>
      <c r="K1430" s="19"/>
      <c r="L1430" s="19"/>
      <c r="M1430" s="19"/>
      <c r="N1430" s="19"/>
      <c r="O1430" s="19"/>
      <c r="P1430" s="19"/>
      <c r="Q1430" s="19"/>
      <c r="R1430" s="19"/>
      <c r="T1430" s="75"/>
      <c r="U1430" s="19"/>
      <c r="V1430" s="384"/>
      <c r="W1430" s="256"/>
      <c r="Y1430" s="38"/>
      <c r="Z1430" s="38"/>
      <c r="AA1430" s="178"/>
    </row>
    <row r="1431" spans="1:27" s="56" customFormat="1">
      <c r="A1431" s="19"/>
      <c r="D1431" s="19"/>
      <c r="E1431" s="19"/>
      <c r="F1431" s="19"/>
      <c r="G1431" s="19"/>
      <c r="H1431" s="19"/>
      <c r="I1431" s="19"/>
      <c r="J1431" s="19"/>
      <c r="K1431" s="19"/>
      <c r="L1431" s="19"/>
      <c r="M1431" s="19"/>
      <c r="N1431" s="19"/>
      <c r="O1431" s="19"/>
      <c r="P1431" s="19"/>
      <c r="Q1431" s="19"/>
      <c r="R1431" s="19"/>
      <c r="T1431" s="75"/>
      <c r="U1431" s="19"/>
      <c r="V1431" s="384"/>
      <c r="W1431" s="256"/>
      <c r="Y1431" s="38"/>
      <c r="Z1431" s="38"/>
      <c r="AA1431" s="178"/>
    </row>
    <row r="1432" spans="1:27" s="56" customFormat="1">
      <c r="A1432" s="19"/>
      <c r="D1432" s="19"/>
      <c r="E1432" s="19"/>
      <c r="F1432" s="19"/>
      <c r="G1432" s="19"/>
      <c r="H1432" s="19"/>
      <c r="I1432" s="19"/>
      <c r="J1432" s="19"/>
      <c r="K1432" s="19"/>
      <c r="L1432" s="19"/>
      <c r="M1432" s="19"/>
      <c r="N1432" s="19"/>
      <c r="O1432" s="19"/>
      <c r="P1432" s="19"/>
      <c r="Q1432" s="19"/>
      <c r="R1432" s="19"/>
      <c r="T1432" s="75"/>
      <c r="U1432" s="19"/>
      <c r="V1432" s="384"/>
      <c r="W1432" s="256"/>
      <c r="Y1432" s="38"/>
      <c r="Z1432" s="38"/>
      <c r="AA1432" s="178"/>
    </row>
    <row r="1433" spans="1:27" s="56" customFormat="1">
      <c r="A1433" s="19"/>
      <c r="D1433" s="19"/>
      <c r="E1433" s="19"/>
      <c r="F1433" s="19"/>
      <c r="G1433" s="19"/>
      <c r="H1433" s="19"/>
      <c r="I1433" s="19"/>
      <c r="J1433" s="19"/>
      <c r="K1433" s="19"/>
      <c r="L1433" s="19"/>
      <c r="M1433" s="19"/>
      <c r="N1433" s="19"/>
      <c r="O1433" s="19"/>
      <c r="P1433" s="19"/>
      <c r="Q1433" s="19"/>
      <c r="R1433" s="19"/>
      <c r="T1433" s="75"/>
      <c r="U1433" s="19"/>
      <c r="V1433" s="384"/>
      <c r="W1433" s="256"/>
      <c r="Y1433" s="38"/>
      <c r="Z1433" s="38"/>
      <c r="AA1433" s="178"/>
    </row>
    <row r="1434" spans="1:27" s="56" customFormat="1">
      <c r="A1434" s="19"/>
      <c r="D1434" s="19"/>
      <c r="E1434" s="19"/>
      <c r="F1434" s="19"/>
      <c r="G1434" s="19"/>
      <c r="H1434" s="19"/>
      <c r="I1434" s="19"/>
      <c r="J1434" s="19"/>
      <c r="K1434" s="19"/>
      <c r="L1434" s="19"/>
      <c r="M1434" s="19"/>
      <c r="N1434" s="19"/>
      <c r="O1434" s="19"/>
      <c r="P1434" s="19"/>
      <c r="Q1434" s="19"/>
      <c r="R1434" s="19"/>
      <c r="T1434" s="75"/>
      <c r="U1434" s="19"/>
      <c r="V1434" s="384"/>
      <c r="W1434" s="256"/>
      <c r="Y1434" s="38"/>
      <c r="Z1434" s="38"/>
      <c r="AA1434" s="178"/>
    </row>
    <row r="1435" spans="1:27" s="56" customFormat="1">
      <c r="A1435" s="19"/>
      <c r="D1435" s="19"/>
      <c r="E1435" s="19"/>
      <c r="F1435" s="19"/>
      <c r="G1435" s="19"/>
      <c r="H1435" s="19"/>
      <c r="I1435" s="19"/>
      <c r="J1435" s="19"/>
      <c r="K1435" s="19"/>
      <c r="L1435" s="19"/>
      <c r="M1435" s="19"/>
      <c r="N1435" s="19"/>
      <c r="O1435" s="19"/>
      <c r="P1435" s="19"/>
      <c r="Q1435" s="19"/>
      <c r="R1435" s="19"/>
      <c r="T1435" s="75"/>
      <c r="U1435" s="19"/>
      <c r="V1435" s="384"/>
      <c r="W1435" s="256"/>
      <c r="Y1435" s="38"/>
      <c r="Z1435" s="38"/>
      <c r="AA1435" s="178"/>
    </row>
    <row r="1436" spans="1:27" s="56" customFormat="1">
      <c r="A1436" s="19"/>
      <c r="D1436" s="19"/>
      <c r="E1436" s="19"/>
      <c r="F1436" s="19"/>
      <c r="G1436" s="19"/>
      <c r="H1436" s="19"/>
      <c r="I1436" s="19"/>
      <c r="J1436" s="19"/>
      <c r="K1436" s="19"/>
      <c r="L1436" s="19"/>
      <c r="M1436" s="19"/>
      <c r="N1436" s="19"/>
      <c r="O1436" s="19"/>
      <c r="P1436" s="19"/>
      <c r="Q1436" s="19"/>
      <c r="R1436" s="19"/>
      <c r="T1436" s="75"/>
      <c r="U1436" s="19"/>
      <c r="V1436" s="384"/>
      <c r="W1436" s="256"/>
      <c r="Y1436" s="38"/>
      <c r="Z1436" s="38"/>
      <c r="AA1436" s="178"/>
    </row>
    <row r="1437" spans="1:27" s="56" customFormat="1">
      <c r="A1437" s="19"/>
      <c r="D1437" s="19"/>
      <c r="E1437" s="19"/>
      <c r="F1437" s="19"/>
      <c r="G1437" s="19"/>
      <c r="H1437" s="19"/>
      <c r="I1437" s="19"/>
      <c r="J1437" s="19"/>
      <c r="K1437" s="19"/>
      <c r="L1437" s="19"/>
      <c r="M1437" s="19"/>
      <c r="N1437" s="19"/>
      <c r="O1437" s="19"/>
      <c r="P1437" s="19"/>
      <c r="Q1437" s="19"/>
      <c r="R1437" s="19"/>
      <c r="T1437" s="75"/>
      <c r="U1437" s="19"/>
      <c r="V1437" s="384"/>
      <c r="W1437" s="256"/>
      <c r="Y1437" s="38"/>
      <c r="Z1437" s="38"/>
      <c r="AA1437" s="178"/>
    </row>
    <row r="1438" spans="1:27" s="56" customFormat="1">
      <c r="A1438" s="19"/>
      <c r="D1438" s="19"/>
      <c r="E1438" s="19"/>
      <c r="F1438" s="19"/>
      <c r="G1438" s="19"/>
      <c r="H1438" s="19"/>
      <c r="I1438" s="19"/>
      <c r="J1438" s="19"/>
      <c r="K1438" s="19"/>
      <c r="L1438" s="19"/>
      <c r="M1438" s="19"/>
      <c r="N1438" s="19"/>
      <c r="O1438" s="19"/>
      <c r="P1438" s="19"/>
      <c r="Q1438" s="19"/>
      <c r="R1438" s="19"/>
      <c r="T1438" s="75"/>
      <c r="U1438" s="19"/>
      <c r="V1438" s="384"/>
      <c r="W1438" s="256"/>
      <c r="Y1438" s="38"/>
      <c r="Z1438" s="38"/>
      <c r="AA1438" s="178"/>
    </row>
    <row r="1439" spans="1:27" s="56" customFormat="1">
      <c r="A1439" s="19"/>
      <c r="D1439" s="19"/>
      <c r="E1439" s="19"/>
      <c r="F1439" s="19"/>
      <c r="G1439" s="19"/>
      <c r="H1439" s="19"/>
      <c r="I1439" s="19"/>
      <c r="J1439" s="19"/>
      <c r="K1439" s="19"/>
      <c r="L1439" s="19"/>
      <c r="M1439" s="19"/>
      <c r="N1439" s="19"/>
      <c r="O1439" s="19"/>
      <c r="P1439" s="19"/>
      <c r="Q1439" s="19"/>
      <c r="R1439" s="19"/>
      <c r="T1439" s="75"/>
      <c r="U1439" s="19"/>
      <c r="V1439" s="384"/>
      <c r="W1439" s="256"/>
      <c r="Y1439" s="38"/>
      <c r="Z1439" s="38"/>
      <c r="AA1439" s="178"/>
    </row>
    <row r="1440" spans="1:27" s="56" customFormat="1">
      <c r="A1440" s="19"/>
      <c r="D1440" s="19"/>
      <c r="E1440" s="19"/>
      <c r="F1440" s="19"/>
      <c r="G1440" s="19"/>
      <c r="H1440" s="19"/>
      <c r="I1440" s="19"/>
      <c r="J1440" s="19"/>
      <c r="K1440" s="19"/>
      <c r="L1440" s="19"/>
      <c r="M1440" s="19"/>
      <c r="N1440" s="19"/>
      <c r="O1440" s="19"/>
      <c r="P1440" s="19"/>
      <c r="Q1440" s="19"/>
      <c r="R1440" s="19"/>
      <c r="T1440" s="75"/>
      <c r="U1440" s="19"/>
      <c r="V1440" s="384"/>
      <c r="W1440" s="256"/>
      <c r="Y1440" s="38"/>
      <c r="Z1440" s="38"/>
      <c r="AA1440" s="178"/>
    </row>
    <row r="1441" spans="1:27" s="56" customFormat="1">
      <c r="A1441" s="19"/>
      <c r="D1441" s="19"/>
      <c r="E1441" s="19"/>
      <c r="F1441" s="19"/>
      <c r="G1441" s="19"/>
      <c r="H1441" s="19"/>
      <c r="I1441" s="19"/>
      <c r="J1441" s="19"/>
      <c r="K1441" s="19"/>
      <c r="L1441" s="19"/>
      <c r="M1441" s="19"/>
      <c r="N1441" s="19"/>
      <c r="O1441" s="19"/>
      <c r="P1441" s="19"/>
      <c r="Q1441" s="19"/>
      <c r="R1441" s="19"/>
      <c r="T1441" s="75"/>
      <c r="U1441" s="19"/>
      <c r="V1441" s="384"/>
      <c r="W1441" s="256"/>
      <c r="Y1441" s="38"/>
      <c r="Z1441" s="38"/>
      <c r="AA1441" s="178"/>
    </row>
    <row r="1442" spans="1:27" s="56" customFormat="1">
      <c r="A1442" s="19"/>
      <c r="D1442" s="19"/>
      <c r="E1442" s="19"/>
      <c r="F1442" s="19"/>
      <c r="G1442" s="19"/>
      <c r="H1442" s="19"/>
      <c r="I1442" s="19"/>
      <c r="J1442" s="19"/>
      <c r="K1442" s="19"/>
      <c r="L1442" s="19"/>
      <c r="M1442" s="19"/>
      <c r="N1442" s="19"/>
      <c r="O1442" s="19"/>
      <c r="P1442" s="19"/>
      <c r="Q1442" s="19"/>
      <c r="R1442" s="19"/>
      <c r="T1442" s="75"/>
      <c r="U1442" s="19"/>
      <c r="V1442" s="384"/>
      <c r="W1442" s="256"/>
      <c r="Y1442" s="38"/>
      <c r="Z1442" s="38"/>
      <c r="AA1442" s="178"/>
    </row>
    <row r="1443" spans="1:27" s="56" customFormat="1">
      <c r="A1443" s="19"/>
      <c r="D1443" s="19"/>
      <c r="E1443" s="19"/>
      <c r="F1443" s="19"/>
      <c r="G1443" s="19"/>
      <c r="H1443" s="19"/>
      <c r="I1443" s="19"/>
      <c r="J1443" s="19"/>
      <c r="K1443" s="19"/>
      <c r="L1443" s="19"/>
      <c r="M1443" s="19"/>
      <c r="N1443" s="19"/>
      <c r="O1443" s="19"/>
      <c r="P1443" s="19"/>
      <c r="Q1443" s="19"/>
      <c r="R1443" s="19"/>
      <c r="T1443" s="75"/>
      <c r="U1443" s="19"/>
      <c r="V1443" s="384"/>
      <c r="W1443" s="256"/>
      <c r="Y1443" s="38"/>
      <c r="Z1443" s="38"/>
      <c r="AA1443" s="178"/>
    </row>
    <row r="1444" spans="1:27" s="56" customFormat="1">
      <c r="A1444" s="19"/>
      <c r="D1444" s="19"/>
      <c r="E1444" s="19"/>
      <c r="F1444" s="19"/>
      <c r="G1444" s="19"/>
      <c r="H1444" s="19"/>
      <c r="I1444" s="19"/>
      <c r="J1444" s="19"/>
      <c r="K1444" s="19"/>
      <c r="L1444" s="19"/>
      <c r="M1444" s="19"/>
      <c r="N1444" s="19"/>
      <c r="O1444" s="19"/>
      <c r="P1444" s="19"/>
      <c r="Q1444" s="19"/>
      <c r="R1444" s="19"/>
      <c r="T1444" s="75"/>
      <c r="U1444" s="19"/>
      <c r="V1444" s="384"/>
      <c r="W1444" s="256"/>
      <c r="Y1444" s="38"/>
      <c r="Z1444" s="38"/>
      <c r="AA1444" s="178"/>
    </row>
    <row r="1445" spans="1:27" s="56" customFormat="1">
      <c r="A1445" s="19"/>
      <c r="D1445" s="19"/>
      <c r="E1445" s="19"/>
      <c r="F1445" s="19"/>
      <c r="G1445" s="19"/>
      <c r="H1445" s="19"/>
      <c r="I1445" s="19"/>
      <c r="J1445" s="19"/>
      <c r="K1445" s="19"/>
      <c r="L1445" s="19"/>
      <c r="M1445" s="19"/>
      <c r="N1445" s="19"/>
      <c r="O1445" s="19"/>
      <c r="P1445" s="19"/>
      <c r="Q1445" s="19"/>
      <c r="R1445" s="19"/>
      <c r="T1445" s="75"/>
      <c r="U1445" s="19"/>
      <c r="V1445" s="384"/>
      <c r="W1445" s="256"/>
      <c r="Y1445" s="38"/>
      <c r="Z1445" s="38"/>
      <c r="AA1445" s="178"/>
    </row>
    <row r="1446" spans="1:27" s="56" customFormat="1">
      <c r="A1446" s="19"/>
      <c r="D1446" s="19"/>
      <c r="E1446" s="19"/>
      <c r="F1446" s="19"/>
      <c r="G1446" s="19"/>
      <c r="H1446" s="19"/>
      <c r="I1446" s="19"/>
      <c r="J1446" s="19"/>
      <c r="K1446" s="19"/>
      <c r="L1446" s="19"/>
      <c r="M1446" s="19"/>
      <c r="N1446" s="19"/>
      <c r="O1446" s="19"/>
      <c r="P1446" s="19"/>
      <c r="Q1446" s="19"/>
      <c r="R1446" s="19"/>
      <c r="T1446" s="75"/>
      <c r="U1446" s="19"/>
      <c r="V1446" s="384"/>
      <c r="W1446" s="256"/>
      <c r="Y1446" s="38"/>
      <c r="Z1446" s="38"/>
      <c r="AA1446" s="178"/>
    </row>
    <row r="1447" spans="1:27" s="56" customFormat="1">
      <c r="A1447" s="19"/>
      <c r="D1447" s="19"/>
      <c r="E1447" s="19"/>
      <c r="F1447" s="19"/>
      <c r="G1447" s="19"/>
      <c r="H1447" s="19"/>
      <c r="I1447" s="19"/>
      <c r="J1447" s="19"/>
      <c r="K1447" s="19"/>
      <c r="L1447" s="19"/>
      <c r="M1447" s="19"/>
      <c r="N1447" s="19"/>
      <c r="O1447" s="19"/>
      <c r="P1447" s="19"/>
      <c r="Q1447" s="19"/>
      <c r="R1447" s="19"/>
      <c r="T1447" s="75"/>
      <c r="U1447" s="19"/>
      <c r="V1447" s="384"/>
      <c r="W1447" s="256"/>
      <c r="Y1447" s="38"/>
      <c r="Z1447" s="38"/>
      <c r="AA1447" s="178"/>
    </row>
    <row r="1448" spans="1:27" s="56" customFormat="1">
      <c r="A1448" s="19"/>
      <c r="D1448" s="19"/>
      <c r="E1448" s="19"/>
      <c r="F1448" s="19"/>
      <c r="G1448" s="19"/>
      <c r="H1448" s="19"/>
      <c r="I1448" s="19"/>
      <c r="J1448" s="19"/>
      <c r="K1448" s="19"/>
      <c r="L1448" s="19"/>
      <c r="M1448" s="19"/>
      <c r="N1448" s="19"/>
      <c r="O1448" s="19"/>
      <c r="P1448" s="19"/>
      <c r="Q1448" s="19"/>
      <c r="R1448" s="19"/>
      <c r="T1448" s="75"/>
      <c r="U1448" s="19"/>
      <c r="V1448" s="384"/>
      <c r="W1448" s="256"/>
      <c r="Y1448" s="38"/>
      <c r="Z1448" s="38"/>
      <c r="AA1448" s="178"/>
    </row>
    <row r="1449" spans="1:27" s="56" customFormat="1">
      <c r="A1449" s="19"/>
      <c r="D1449" s="19"/>
      <c r="E1449" s="19"/>
      <c r="F1449" s="19"/>
      <c r="G1449" s="19"/>
      <c r="H1449" s="19"/>
      <c r="I1449" s="19"/>
      <c r="J1449" s="19"/>
      <c r="K1449" s="19"/>
      <c r="L1449" s="19"/>
      <c r="M1449" s="19"/>
      <c r="N1449" s="19"/>
      <c r="O1449" s="19"/>
      <c r="P1449" s="19"/>
      <c r="Q1449" s="19"/>
      <c r="R1449" s="19"/>
      <c r="T1449" s="75"/>
      <c r="U1449" s="19"/>
      <c r="V1449" s="384"/>
      <c r="W1449" s="256"/>
      <c r="Y1449" s="38"/>
      <c r="Z1449" s="38"/>
      <c r="AA1449" s="178"/>
    </row>
    <row r="1450" spans="1:27" s="56" customFormat="1">
      <c r="A1450" s="19"/>
      <c r="D1450" s="19"/>
      <c r="E1450" s="19"/>
      <c r="F1450" s="19"/>
      <c r="G1450" s="19"/>
      <c r="H1450" s="19"/>
      <c r="I1450" s="19"/>
      <c r="J1450" s="19"/>
      <c r="K1450" s="19"/>
      <c r="L1450" s="19"/>
      <c r="M1450" s="19"/>
      <c r="N1450" s="19"/>
      <c r="O1450" s="19"/>
      <c r="P1450" s="19"/>
      <c r="Q1450" s="19"/>
      <c r="R1450" s="19"/>
      <c r="T1450" s="75"/>
      <c r="U1450" s="19"/>
      <c r="V1450" s="384"/>
      <c r="W1450" s="256"/>
      <c r="Y1450" s="38"/>
      <c r="Z1450" s="38"/>
      <c r="AA1450" s="178"/>
    </row>
    <row r="1451" spans="1:27" s="56" customFormat="1">
      <c r="A1451" s="19"/>
      <c r="D1451" s="19"/>
      <c r="E1451" s="19"/>
      <c r="F1451" s="19"/>
      <c r="G1451" s="19"/>
      <c r="H1451" s="19"/>
      <c r="I1451" s="19"/>
      <c r="J1451" s="19"/>
      <c r="K1451" s="19"/>
      <c r="L1451" s="19"/>
      <c r="M1451" s="19"/>
      <c r="N1451" s="19"/>
      <c r="O1451" s="19"/>
      <c r="P1451" s="19"/>
      <c r="Q1451" s="19"/>
      <c r="R1451" s="19"/>
      <c r="T1451" s="75"/>
      <c r="U1451" s="19"/>
      <c r="V1451" s="384"/>
      <c r="W1451" s="256"/>
      <c r="Y1451" s="38"/>
      <c r="Z1451" s="38"/>
      <c r="AA1451" s="178"/>
    </row>
    <row r="1452" spans="1:27" s="56" customFormat="1">
      <c r="A1452" s="19"/>
      <c r="D1452" s="19"/>
      <c r="E1452" s="19"/>
      <c r="F1452" s="19"/>
      <c r="G1452" s="19"/>
      <c r="H1452" s="19"/>
      <c r="I1452" s="19"/>
      <c r="J1452" s="19"/>
      <c r="K1452" s="19"/>
      <c r="L1452" s="19"/>
      <c r="M1452" s="19"/>
      <c r="N1452" s="19"/>
      <c r="O1452" s="19"/>
      <c r="P1452" s="19"/>
      <c r="Q1452" s="19"/>
      <c r="R1452" s="19"/>
      <c r="T1452" s="75"/>
      <c r="U1452" s="19"/>
      <c r="V1452" s="384"/>
      <c r="W1452" s="256"/>
      <c r="Y1452" s="38"/>
      <c r="Z1452" s="38"/>
      <c r="AA1452" s="178"/>
    </row>
    <row r="1453" spans="1:27" s="56" customFormat="1">
      <c r="A1453" s="19"/>
      <c r="D1453" s="19"/>
      <c r="E1453" s="19"/>
      <c r="F1453" s="19"/>
      <c r="G1453" s="19"/>
      <c r="H1453" s="19"/>
      <c r="I1453" s="19"/>
      <c r="J1453" s="19"/>
      <c r="K1453" s="19"/>
      <c r="L1453" s="19"/>
      <c r="M1453" s="19"/>
      <c r="N1453" s="19"/>
      <c r="O1453" s="19"/>
      <c r="P1453" s="19"/>
      <c r="Q1453" s="19"/>
      <c r="R1453" s="19"/>
      <c r="T1453" s="75"/>
      <c r="U1453" s="19"/>
      <c r="V1453" s="384"/>
      <c r="W1453" s="256"/>
      <c r="Y1453" s="38"/>
      <c r="Z1453" s="38"/>
      <c r="AA1453" s="178"/>
    </row>
    <row r="1454" spans="1:27" s="56" customFormat="1">
      <c r="A1454" s="19"/>
      <c r="D1454" s="19"/>
      <c r="E1454" s="19"/>
      <c r="F1454" s="19"/>
      <c r="G1454" s="19"/>
      <c r="H1454" s="19"/>
      <c r="I1454" s="19"/>
      <c r="J1454" s="19"/>
      <c r="K1454" s="19"/>
      <c r="L1454" s="19"/>
      <c r="M1454" s="19"/>
      <c r="N1454" s="19"/>
      <c r="O1454" s="19"/>
      <c r="P1454" s="19"/>
      <c r="Q1454" s="19"/>
      <c r="R1454" s="19"/>
      <c r="T1454" s="75"/>
      <c r="U1454" s="19"/>
      <c r="V1454" s="384"/>
      <c r="W1454" s="256"/>
      <c r="Y1454" s="38"/>
      <c r="Z1454" s="38"/>
      <c r="AA1454" s="178"/>
    </row>
    <row r="1455" spans="1:27" s="56" customFormat="1">
      <c r="A1455" s="19"/>
      <c r="D1455" s="19"/>
      <c r="E1455" s="19"/>
      <c r="F1455" s="19"/>
      <c r="G1455" s="19"/>
      <c r="H1455" s="19"/>
      <c r="I1455" s="19"/>
      <c r="J1455" s="19"/>
      <c r="K1455" s="19"/>
      <c r="L1455" s="19"/>
      <c r="M1455" s="19"/>
      <c r="N1455" s="19"/>
      <c r="O1455" s="19"/>
      <c r="P1455" s="19"/>
      <c r="Q1455" s="19"/>
      <c r="R1455" s="19"/>
      <c r="T1455" s="75"/>
      <c r="U1455" s="19"/>
      <c r="V1455" s="384"/>
      <c r="W1455" s="256"/>
      <c r="Y1455" s="38"/>
      <c r="Z1455" s="38"/>
      <c r="AA1455" s="178"/>
    </row>
    <row r="1456" spans="1:27" s="56" customFormat="1">
      <c r="A1456" s="19"/>
      <c r="D1456" s="19"/>
      <c r="E1456" s="19"/>
      <c r="F1456" s="19"/>
      <c r="G1456" s="19"/>
      <c r="H1456" s="19"/>
      <c r="I1456" s="19"/>
      <c r="J1456" s="19"/>
      <c r="K1456" s="19"/>
      <c r="L1456" s="19"/>
      <c r="M1456" s="19"/>
      <c r="N1456" s="19"/>
      <c r="O1456" s="19"/>
      <c r="P1456" s="19"/>
      <c r="Q1456" s="19"/>
      <c r="R1456" s="19"/>
      <c r="T1456" s="75"/>
      <c r="U1456" s="19"/>
      <c r="V1456" s="384"/>
      <c r="W1456" s="256"/>
      <c r="Y1456" s="38"/>
      <c r="Z1456" s="38"/>
      <c r="AA1456" s="178"/>
    </row>
    <row r="1457" spans="1:27" s="56" customFormat="1">
      <c r="A1457" s="19"/>
      <c r="D1457" s="19"/>
      <c r="E1457" s="19"/>
      <c r="F1457" s="19"/>
      <c r="G1457" s="19"/>
      <c r="H1457" s="19"/>
      <c r="I1457" s="19"/>
      <c r="J1457" s="19"/>
      <c r="K1457" s="19"/>
      <c r="L1457" s="19"/>
      <c r="M1457" s="19"/>
      <c r="N1457" s="19"/>
      <c r="O1457" s="19"/>
      <c r="P1457" s="19"/>
      <c r="Q1457" s="19"/>
      <c r="R1457" s="19"/>
      <c r="T1457" s="75"/>
      <c r="U1457" s="19"/>
      <c r="V1457" s="384"/>
      <c r="W1457" s="256"/>
      <c r="Y1457" s="38"/>
      <c r="Z1457" s="38"/>
      <c r="AA1457" s="178"/>
    </row>
    <row r="1458" spans="1:27" s="56" customFormat="1">
      <c r="A1458" s="19"/>
      <c r="D1458" s="19"/>
      <c r="E1458" s="19"/>
      <c r="F1458" s="19"/>
      <c r="G1458" s="19"/>
      <c r="H1458" s="19"/>
      <c r="I1458" s="19"/>
      <c r="J1458" s="19"/>
      <c r="K1458" s="19"/>
      <c r="L1458" s="19"/>
      <c r="M1458" s="19"/>
      <c r="N1458" s="19"/>
      <c r="O1458" s="19"/>
      <c r="P1458" s="19"/>
      <c r="Q1458" s="19"/>
      <c r="R1458" s="19"/>
      <c r="T1458" s="75"/>
      <c r="U1458" s="19"/>
      <c r="V1458" s="384"/>
      <c r="W1458" s="256"/>
      <c r="Y1458" s="38"/>
      <c r="Z1458" s="38"/>
      <c r="AA1458" s="178"/>
    </row>
    <row r="1459" spans="1:27" s="56" customFormat="1">
      <c r="A1459" s="19"/>
      <c r="D1459" s="19"/>
      <c r="E1459" s="19"/>
      <c r="F1459" s="19"/>
      <c r="G1459" s="19"/>
      <c r="H1459" s="19"/>
      <c r="I1459" s="19"/>
      <c r="J1459" s="19"/>
      <c r="K1459" s="19"/>
      <c r="L1459" s="19"/>
      <c r="M1459" s="19"/>
      <c r="N1459" s="19"/>
      <c r="O1459" s="19"/>
      <c r="P1459" s="19"/>
      <c r="Q1459" s="19"/>
      <c r="R1459" s="19"/>
      <c r="T1459" s="75"/>
      <c r="U1459" s="19"/>
      <c r="V1459" s="384"/>
      <c r="W1459" s="256"/>
      <c r="Y1459" s="38"/>
      <c r="Z1459" s="38"/>
      <c r="AA1459" s="178"/>
    </row>
    <row r="1460" spans="1:27" s="56" customFormat="1">
      <c r="A1460" s="19"/>
      <c r="D1460" s="19"/>
      <c r="E1460" s="19"/>
      <c r="F1460" s="19"/>
      <c r="G1460" s="19"/>
      <c r="H1460" s="19"/>
      <c r="I1460" s="19"/>
      <c r="J1460" s="19"/>
      <c r="K1460" s="19"/>
      <c r="L1460" s="19"/>
      <c r="M1460" s="19"/>
      <c r="N1460" s="19"/>
      <c r="O1460" s="19"/>
      <c r="P1460" s="19"/>
      <c r="Q1460" s="19"/>
      <c r="R1460" s="19"/>
      <c r="T1460" s="75"/>
      <c r="U1460" s="19"/>
      <c r="V1460" s="384"/>
      <c r="W1460" s="256"/>
      <c r="Y1460" s="38"/>
      <c r="Z1460" s="38"/>
      <c r="AA1460" s="178"/>
    </row>
    <row r="1461" spans="1:27" s="56" customFormat="1">
      <c r="A1461" s="19"/>
      <c r="D1461" s="19"/>
      <c r="E1461" s="19"/>
      <c r="F1461" s="19"/>
      <c r="G1461" s="19"/>
      <c r="H1461" s="19"/>
      <c r="I1461" s="19"/>
      <c r="J1461" s="19"/>
      <c r="K1461" s="19"/>
      <c r="L1461" s="19"/>
      <c r="M1461" s="19"/>
      <c r="N1461" s="19"/>
      <c r="O1461" s="19"/>
      <c r="P1461" s="19"/>
      <c r="Q1461" s="19"/>
      <c r="R1461" s="19"/>
      <c r="T1461" s="75"/>
      <c r="U1461" s="19"/>
      <c r="V1461" s="384"/>
      <c r="W1461" s="256"/>
      <c r="Y1461" s="38"/>
      <c r="Z1461" s="38"/>
      <c r="AA1461" s="178"/>
    </row>
    <row r="1462" spans="1:27" s="56" customFormat="1">
      <c r="A1462" s="19"/>
      <c r="D1462" s="19"/>
      <c r="E1462" s="19"/>
      <c r="F1462" s="19"/>
      <c r="G1462" s="19"/>
      <c r="H1462" s="19"/>
      <c r="I1462" s="19"/>
      <c r="J1462" s="19"/>
      <c r="K1462" s="19"/>
      <c r="L1462" s="19"/>
      <c r="M1462" s="19"/>
      <c r="N1462" s="19"/>
      <c r="O1462" s="19"/>
      <c r="P1462" s="19"/>
      <c r="Q1462" s="19"/>
      <c r="R1462" s="19"/>
      <c r="T1462" s="75"/>
      <c r="U1462" s="19"/>
      <c r="V1462" s="384"/>
      <c r="W1462" s="256"/>
      <c r="Y1462" s="38"/>
      <c r="Z1462" s="38"/>
      <c r="AA1462" s="178"/>
    </row>
    <row r="1463" spans="1:27" s="56" customFormat="1">
      <c r="A1463" s="19"/>
      <c r="D1463" s="19"/>
      <c r="E1463" s="19"/>
      <c r="F1463" s="19"/>
      <c r="G1463" s="19"/>
      <c r="H1463" s="19"/>
      <c r="I1463" s="19"/>
      <c r="J1463" s="19"/>
      <c r="K1463" s="19"/>
      <c r="L1463" s="19"/>
      <c r="M1463" s="19"/>
      <c r="N1463" s="19"/>
      <c r="O1463" s="19"/>
      <c r="P1463" s="19"/>
      <c r="Q1463" s="19"/>
      <c r="R1463" s="19"/>
      <c r="T1463" s="75"/>
      <c r="U1463" s="19"/>
      <c r="V1463" s="384"/>
      <c r="W1463" s="256"/>
      <c r="Y1463" s="38"/>
      <c r="Z1463" s="38"/>
      <c r="AA1463" s="178"/>
    </row>
    <row r="1464" spans="1:27" s="56" customFormat="1">
      <c r="A1464" s="19"/>
      <c r="D1464" s="19"/>
      <c r="E1464" s="19"/>
      <c r="F1464" s="19"/>
      <c r="G1464" s="19"/>
      <c r="H1464" s="19"/>
      <c r="I1464" s="19"/>
      <c r="J1464" s="19"/>
      <c r="K1464" s="19"/>
      <c r="L1464" s="19"/>
      <c r="M1464" s="19"/>
      <c r="N1464" s="19"/>
      <c r="O1464" s="19"/>
      <c r="P1464" s="19"/>
      <c r="Q1464" s="19"/>
      <c r="R1464" s="19"/>
      <c r="T1464" s="75"/>
      <c r="U1464" s="19"/>
      <c r="V1464" s="384"/>
      <c r="W1464" s="256"/>
      <c r="Y1464" s="38"/>
      <c r="Z1464" s="38"/>
      <c r="AA1464" s="178"/>
    </row>
    <row r="1465" spans="1:27" s="56" customFormat="1">
      <c r="A1465" s="19"/>
      <c r="D1465" s="19"/>
      <c r="E1465" s="19"/>
      <c r="F1465" s="19"/>
      <c r="G1465" s="19"/>
      <c r="H1465" s="19"/>
      <c r="I1465" s="19"/>
      <c r="J1465" s="19"/>
      <c r="K1465" s="19"/>
      <c r="L1465" s="19"/>
      <c r="M1465" s="19"/>
      <c r="N1465" s="19"/>
      <c r="O1465" s="19"/>
      <c r="P1465" s="19"/>
      <c r="Q1465" s="19"/>
      <c r="R1465" s="19"/>
      <c r="T1465" s="75"/>
      <c r="U1465" s="19"/>
      <c r="V1465" s="384"/>
      <c r="W1465" s="256"/>
      <c r="Y1465" s="38"/>
      <c r="Z1465" s="38"/>
      <c r="AA1465" s="178"/>
    </row>
    <row r="1466" spans="1:27" s="56" customFormat="1">
      <c r="A1466" s="19"/>
      <c r="D1466" s="19"/>
      <c r="E1466" s="19"/>
      <c r="F1466" s="19"/>
      <c r="G1466" s="19"/>
      <c r="H1466" s="19"/>
      <c r="I1466" s="19"/>
      <c r="J1466" s="19"/>
      <c r="K1466" s="19"/>
      <c r="L1466" s="19"/>
      <c r="M1466" s="19"/>
      <c r="N1466" s="19"/>
      <c r="O1466" s="19"/>
      <c r="P1466" s="19"/>
      <c r="Q1466" s="19"/>
      <c r="R1466" s="19"/>
      <c r="T1466" s="75"/>
      <c r="U1466" s="19"/>
      <c r="V1466" s="384"/>
      <c r="W1466" s="256"/>
      <c r="Y1466" s="38"/>
      <c r="Z1466" s="38"/>
      <c r="AA1466" s="178"/>
    </row>
    <row r="1467" spans="1:27" s="56" customFormat="1">
      <c r="A1467" s="19"/>
      <c r="D1467" s="19"/>
      <c r="E1467" s="19"/>
      <c r="F1467" s="19"/>
      <c r="G1467" s="19"/>
      <c r="H1467" s="19"/>
      <c r="I1467" s="19"/>
      <c r="J1467" s="19"/>
      <c r="K1467" s="19"/>
      <c r="L1467" s="19"/>
      <c r="M1467" s="19"/>
      <c r="N1467" s="19"/>
      <c r="O1467" s="19"/>
      <c r="P1467" s="19"/>
      <c r="Q1467" s="19"/>
      <c r="R1467" s="19"/>
      <c r="T1467" s="75"/>
      <c r="U1467" s="19"/>
      <c r="V1467" s="384"/>
      <c r="W1467" s="256"/>
      <c r="Y1467" s="38"/>
      <c r="Z1467" s="38"/>
      <c r="AA1467" s="178"/>
    </row>
    <row r="1468" spans="1:27" s="56" customFormat="1">
      <c r="A1468" s="19"/>
      <c r="D1468" s="19"/>
      <c r="E1468" s="19"/>
      <c r="F1468" s="19"/>
      <c r="G1468" s="19"/>
      <c r="H1468" s="19"/>
      <c r="I1468" s="19"/>
      <c r="J1468" s="19"/>
      <c r="K1468" s="19"/>
      <c r="L1468" s="19"/>
      <c r="M1468" s="19"/>
      <c r="N1468" s="19"/>
      <c r="O1468" s="19"/>
      <c r="P1468" s="19"/>
      <c r="Q1468" s="19"/>
      <c r="R1468" s="19"/>
      <c r="T1468" s="75"/>
      <c r="U1468" s="19"/>
      <c r="V1468" s="384"/>
      <c r="W1468" s="256"/>
      <c r="Y1468" s="38"/>
      <c r="Z1468" s="38"/>
      <c r="AA1468" s="178"/>
    </row>
    <row r="1469" spans="1:27" s="56" customFormat="1">
      <c r="A1469" s="19"/>
      <c r="D1469" s="19"/>
      <c r="E1469" s="19"/>
      <c r="F1469" s="19"/>
      <c r="G1469" s="19"/>
      <c r="H1469" s="19"/>
      <c r="I1469" s="19"/>
      <c r="J1469" s="19"/>
      <c r="K1469" s="19"/>
      <c r="L1469" s="19"/>
      <c r="M1469" s="19"/>
      <c r="N1469" s="19"/>
      <c r="O1469" s="19"/>
      <c r="P1469" s="19"/>
      <c r="Q1469" s="19"/>
      <c r="R1469" s="19"/>
      <c r="T1469" s="75"/>
      <c r="U1469" s="19"/>
      <c r="V1469" s="384"/>
      <c r="W1469" s="256"/>
      <c r="Y1469" s="38"/>
      <c r="Z1469" s="38"/>
      <c r="AA1469" s="178"/>
    </row>
    <row r="1470" spans="1:27" s="56" customFormat="1">
      <c r="A1470" s="19"/>
      <c r="D1470" s="19"/>
      <c r="E1470" s="19"/>
      <c r="F1470" s="19"/>
      <c r="G1470" s="19"/>
      <c r="H1470" s="19"/>
      <c r="I1470" s="19"/>
      <c r="J1470" s="19"/>
      <c r="K1470" s="19"/>
      <c r="L1470" s="19"/>
      <c r="M1470" s="19"/>
      <c r="N1470" s="19"/>
      <c r="O1470" s="19"/>
      <c r="P1470" s="19"/>
      <c r="Q1470" s="19"/>
      <c r="R1470" s="19"/>
      <c r="T1470" s="75"/>
      <c r="U1470" s="19"/>
      <c r="V1470" s="384"/>
      <c r="W1470" s="256"/>
      <c r="Y1470" s="38"/>
      <c r="Z1470" s="38"/>
      <c r="AA1470" s="178"/>
    </row>
    <row r="1471" spans="1:27" s="56" customFormat="1">
      <c r="A1471" s="19"/>
      <c r="D1471" s="19"/>
      <c r="E1471" s="19"/>
      <c r="F1471" s="19"/>
      <c r="G1471" s="19"/>
      <c r="H1471" s="19"/>
      <c r="I1471" s="19"/>
      <c r="J1471" s="19"/>
      <c r="K1471" s="19"/>
      <c r="L1471" s="19"/>
      <c r="M1471" s="19"/>
      <c r="N1471" s="19"/>
      <c r="O1471" s="19"/>
      <c r="P1471" s="19"/>
      <c r="Q1471" s="19"/>
      <c r="R1471" s="19"/>
      <c r="T1471" s="75"/>
      <c r="U1471" s="19"/>
      <c r="V1471" s="384"/>
      <c r="W1471" s="256"/>
      <c r="Y1471" s="38"/>
      <c r="Z1471" s="38"/>
      <c r="AA1471" s="178"/>
    </row>
    <row r="1472" spans="1:27" s="56" customFormat="1">
      <c r="A1472" s="19"/>
      <c r="D1472" s="19"/>
      <c r="E1472" s="19"/>
      <c r="F1472" s="19"/>
      <c r="G1472" s="19"/>
      <c r="H1472" s="19"/>
      <c r="I1472" s="19"/>
      <c r="J1472" s="19"/>
      <c r="K1472" s="19"/>
      <c r="L1472" s="19"/>
      <c r="M1472" s="19"/>
      <c r="N1472" s="19"/>
      <c r="O1472" s="19"/>
      <c r="P1472" s="19"/>
      <c r="Q1472" s="19"/>
      <c r="R1472" s="19"/>
      <c r="T1472" s="75"/>
      <c r="U1472" s="19"/>
      <c r="V1472" s="384"/>
      <c r="W1472" s="256"/>
      <c r="Y1472" s="38"/>
      <c r="Z1472" s="38"/>
      <c r="AA1472" s="178"/>
    </row>
    <row r="1473" spans="1:27" s="56" customFormat="1">
      <c r="A1473" s="19"/>
      <c r="D1473" s="19"/>
      <c r="E1473" s="19"/>
      <c r="F1473" s="19"/>
      <c r="G1473" s="19"/>
      <c r="H1473" s="19"/>
      <c r="I1473" s="19"/>
      <c r="J1473" s="19"/>
      <c r="K1473" s="19"/>
      <c r="L1473" s="19"/>
      <c r="M1473" s="19"/>
      <c r="N1473" s="19"/>
      <c r="O1473" s="19"/>
      <c r="P1473" s="19"/>
      <c r="Q1473" s="19"/>
      <c r="R1473" s="19"/>
      <c r="T1473" s="75"/>
      <c r="U1473" s="19"/>
      <c r="V1473" s="384"/>
      <c r="W1473" s="256"/>
      <c r="Y1473" s="38"/>
      <c r="Z1473" s="38"/>
      <c r="AA1473" s="178"/>
    </row>
    <row r="1474" spans="1:27" s="56" customFormat="1">
      <c r="A1474" s="19"/>
      <c r="D1474" s="19"/>
      <c r="E1474" s="19"/>
      <c r="F1474" s="19"/>
      <c r="G1474" s="19"/>
      <c r="H1474" s="19"/>
      <c r="I1474" s="19"/>
      <c r="J1474" s="19"/>
      <c r="K1474" s="19"/>
      <c r="L1474" s="19"/>
      <c r="M1474" s="19"/>
      <c r="N1474" s="19"/>
      <c r="O1474" s="19"/>
      <c r="P1474" s="19"/>
      <c r="Q1474" s="19"/>
      <c r="R1474" s="19"/>
      <c r="T1474" s="75"/>
      <c r="U1474" s="19"/>
      <c r="V1474" s="384"/>
      <c r="W1474" s="256"/>
      <c r="Y1474" s="38"/>
      <c r="Z1474" s="38"/>
      <c r="AA1474" s="178"/>
    </row>
    <row r="1475" spans="1:27" s="56" customFormat="1">
      <c r="A1475" s="19"/>
      <c r="D1475" s="19"/>
      <c r="E1475" s="19"/>
      <c r="F1475" s="19"/>
      <c r="G1475" s="19"/>
      <c r="H1475" s="19"/>
      <c r="I1475" s="19"/>
      <c r="J1475" s="19"/>
      <c r="K1475" s="19"/>
      <c r="L1475" s="19"/>
      <c r="M1475" s="19"/>
      <c r="N1475" s="19"/>
      <c r="O1475" s="19"/>
      <c r="P1475" s="19"/>
      <c r="Q1475" s="19"/>
      <c r="R1475" s="19"/>
      <c r="T1475" s="75"/>
      <c r="U1475" s="19"/>
      <c r="V1475" s="384"/>
      <c r="W1475" s="256"/>
      <c r="Y1475" s="38"/>
      <c r="Z1475" s="38"/>
      <c r="AA1475" s="178"/>
    </row>
    <row r="1476" spans="1:27" s="56" customFormat="1">
      <c r="A1476" s="19"/>
      <c r="D1476" s="19"/>
      <c r="E1476" s="19"/>
      <c r="F1476" s="19"/>
      <c r="G1476" s="19"/>
      <c r="H1476" s="19"/>
      <c r="I1476" s="19"/>
      <c r="J1476" s="19"/>
      <c r="K1476" s="19"/>
      <c r="L1476" s="19"/>
      <c r="M1476" s="19"/>
      <c r="N1476" s="19"/>
      <c r="O1476" s="19"/>
      <c r="P1476" s="19"/>
      <c r="Q1476" s="19"/>
      <c r="R1476" s="19"/>
      <c r="T1476" s="75"/>
      <c r="U1476" s="19"/>
      <c r="V1476" s="384"/>
      <c r="W1476" s="256"/>
      <c r="Y1476" s="38"/>
      <c r="Z1476" s="38"/>
      <c r="AA1476" s="178"/>
    </row>
    <row r="1477" spans="1:27" s="56" customFormat="1">
      <c r="A1477" s="19"/>
      <c r="D1477" s="19"/>
      <c r="E1477" s="19"/>
      <c r="F1477" s="19"/>
      <c r="G1477" s="19"/>
      <c r="H1477" s="19"/>
      <c r="I1477" s="19"/>
      <c r="J1477" s="19"/>
      <c r="K1477" s="19"/>
      <c r="L1477" s="19"/>
      <c r="M1477" s="19"/>
      <c r="N1477" s="19"/>
      <c r="O1477" s="19"/>
      <c r="P1477" s="19"/>
      <c r="Q1477" s="19"/>
      <c r="R1477" s="19"/>
      <c r="T1477" s="75"/>
      <c r="U1477" s="19"/>
      <c r="V1477" s="384"/>
      <c r="W1477" s="256"/>
      <c r="Y1477" s="38"/>
      <c r="Z1477" s="38"/>
      <c r="AA1477" s="178"/>
    </row>
    <row r="1478" spans="1:27" s="56" customFormat="1">
      <c r="A1478" s="19"/>
      <c r="D1478" s="19"/>
      <c r="E1478" s="19"/>
      <c r="F1478" s="19"/>
      <c r="G1478" s="19"/>
      <c r="H1478" s="19"/>
      <c r="I1478" s="19"/>
      <c r="J1478" s="19"/>
      <c r="K1478" s="19"/>
      <c r="L1478" s="19"/>
      <c r="M1478" s="19"/>
      <c r="N1478" s="19"/>
      <c r="O1478" s="19"/>
      <c r="P1478" s="19"/>
      <c r="Q1478" s="19"/>
      <c r="R1478" s="19"/>
      <c r="T1478" s="75"/>
      <c r="U1478" s="19"/>
      <c r="V1478" s="384"/>
      <c r="W1478" s="256"/>
      <c r="Y1478" s="38"/>
      <c r="Z1478" s="38"/>
      <c r="AA1478" s="178"/>
    </row>
    <row r="1479" spans="1:27" s="56" customFormat="1">
      <c r="A1479" s="19"/>
      <c r="D1479" s="19"/>
      <c r="E1479" s="19"/>
      <c r="F1479" s="19"/>
      <c r="G1479" s="19"/>
      <c r="H1479" s="19"/>
      <c r="I1479" s="19"/>
      <c r="J1479" s="19"/>
      <c r="K1479" s="19"/>
      <c r="L1479" s="19"/>
      <c r="M1479" s="19"/>
      <c r="N1479" s="19"/>
      <c r="O1479" s="19"/>
      <c r="P1479" s="19"/>
      <c r="Q1479" s="19"/>
      <c r="R1479" s="19"/>
      <c r="T1479" s="75"/>
      <c r="U1479" s="19"/>
      <c r="V1479" s="384"/>
      <c r="W1479" s="256"/>
      <c r="Y1479" s="38"/>
      <c r="Z1479" s="38"/>
      <c r="AA1479" s="178"/>
    </row>
    <row r="1480" spans="1:27" s="56" customFormat="1">
      <c r="A1480" s="19"/>
      <c r="D1480" s="19"/>
      <c r="E1480" s="19"/>
      <c r="F1480" s="19"/>
      <c r="G1480" s="19"/>
      <c r="H1480" s="19"/>
      <c r="I1480" s="19"/>
      <c r="J1480" s="19"/>
      <c r="K1480" s="19"/>
      <c r="L1480" s="19"/>
      <c r="M1480" s="19"/>
      <c r="N1480" s="19"/>
      <c r="O1480" s="19"/>
      <c r="P1480" s="19"/>
      <c r="Q1480" s="19"/>
      <c r="R1480" s="19"/>
      <c r="T1480" s="75"/>
      <c r="U1480" s="19"/>
      <c r="V1480" s="384"/>
      <c r="W1480" s="256"/>
      <c r="Y1480" s="38"/>
      <c r="Z1480" s="38"/>
      <c r="AA1480" s="178"/>
    </row>
    <row r="1481" spans="1:27" s="56" customFormat="1">
      <c r="A1481" s="19"/>
      <c r="D1481" s="19"/>
      <c r="E1481" s="19"/>
      <c r="F1481" s="19"/>
      <c r="G1481" s="19"/>
      <c r="H1481" s="19"/>
      <c r="I1481" s="19"/>
      <c r="J1481" s="19"/>
      <c r="K1481" s="19"/>
      <c r="L1481" s="19"/>
      <c r="M1481" s="19"/>
      <c r="N1481" s="19"/>
      <c r="O1481" s="19"/>
      <c r="P1481" s="19"/>
      <c r="Q1481" s="19"/>
      <c r="R1481" s="19"/>
      <c r="T1481" s="75"/>
      <c r="U1481" s="19"/>
      <c r="V1481" s="384"/>
      <c r="W1481" s="256"/>
      <c r="Y1481" s="38"/>
      <c r="Z1481" s="38"/>
      <c r="AA1481" s="178"/>
    </row>
    <row r="1482" spans="1:27" s="56" customFormat="1">
      <c r="A1482" s="19"/>
      <c r="D1482" s="19"/>
      <c r="E1482" s="19"/>
      <c r="F1482" s="19"/>
      <c r="G1482" s="19"/>
      <c r="H1482" s="19"/>
      <c r="I1482" s="19"/>
      <c r="J1482" s="19"/>
      <c r="K1482" s="19"/>
      <c r="L1482" s="19"/>
      <c r="M1482" s="19"/>
      <c r="N1482" s="19"/>
      <c r="O1482" s="19"/>
      <c r="P1482" s="19"/>
      <c r="Q1482" s="19"/>
      <c r="R1482" s="19"/>
      <c r="T1482" s="75"/>
      <c r="U1482" s="19"/>
      <c r="V1482" s="384"/>
      <c r="W1482" s="256"/>
      <c r="Y1482" s="38"/>
      <c r="Z1482" s="38"/>
      <c r="AA1482" s="178"/>
    </row>
    <row r="1483" spans="1:27" s="56" customFormat="1">
      <c r="A1483" s="19"/>
      <c r="D1483" s="19"/>
      <c r="E1483" s="19"/>
      <c r="F1483" s="19"/>
      <c r="G1483" s="19"/>
      <c r="H1483" s="19"/>
      <c r="I1483" s="19"/>
      <c r="J1483" s="19"/>
      <c r="K1483" s="19"/>
      <c r="L1483" s="19"/>
      <c r="M1483" s="19"/>
      <c r="N1483" s="19"/>
      <c r="O1483" s="19"/>
      <c r="P1483" s="19"/>
      <c r="Q1483" s="19"/>
      <c r="R1483" s="19"/>
      <c r="T1483" s="75"/>
      <c r="U1483" s="19"/>
      <c r="V1483" s="384"/>
      <c r="W1483" s="256"/>
      <c r="Y1483" s="38"/>
      <c r="Z1483" s="38"/>
      <c r="AA1483" s="178"/>
    </row>
    <row r="1484" spans="1:27" s="56" customFormat="1">
      <c r="A1484" s="19"/>
      <c r="D1484" s="19"/>
      <c r="E1484" s="19"/>
      <c r="F1484" s="19"/>
      <c r="G1484" s="19"/>
      <c r="H1484" s="19"/>
      <c r="I1484" s="19"/>
      <c r="J1484" s="19"/>
      <c r="K1484" s="19"/>
      <c r="L1484" s="19"/>
      <c r="M1484" s="19"/>
      <c r="N1484" s="19"/>
      <c r="O1484" s="19"/>
      <c r="P1484" s="19"/>
      <c r="Q1484" s="19"/>
      <c r="R1484" s="19"/>
      <c r="T1484" s="75"/>
      <c r="U1484" s="19"/>
      <c r="V1484" s="384"/>
      <c r="W1484" s="256"/>
      <c r="Y1484" s="38"/>
      <c r="Z1484" s="38"/>
      <c r="AA1484" s="178"/>
    </row>
    <row r="1485" spans="1:27" s="56" customFormat="1">
      <c r="A1485" s="19"/>
      <c r="D1485" s="19"/>
      <c r="E1485" s="19"/>
      <c r="F1485" s="19"/>
      <c r="G1485" s="19"/>
      <c r="H1485" s="19"/>
      <c r="I1485" s="19"/>
      <c r="J1485" s="19"/>
      <c r="K1485" s="19"/>
      <c r="L1485" s="19"/>
      <c r="M1485" s="19"/>
      <c r="N1485" s="19"/>
      <c r="O1485" s="19"/>
      <c r="P1485" s="19"/>
      <c r="Q1485" s="19"/>
      <c r="R1485" s="19"/>
      <c r="T1485" s="75"/>
      <c r="U1485" s="19"/>
      <c r="V1485" s="384"/>
      <c r="W1485" s="256"/>
      <c r="Y1485" s="38"/>
      <c r="Z1485" s="38"/>
      <c r="AA1485" s="178"/>
    </row>
    <row r="1486" spans="1:27" s="56" customFormat="1">
      <c r="A1486" s="19"/>
      <c r="D1486" s="19"/>
      <c r="E1486" s="19"/>
      <c r="F1486" s="19"/>
      <c r="G1486" s="19"/>
      <c r="H1486" s="19"/>
      <c r="I1486" s="19"/>
      <c r="J1486" s="19"/>
      <c r="K1486" s="19"/>
      <c r="L1486" s="19"/>
      <c r="M1486" s="19"/>
      <c r="N1486" s="19"/>
      <c r="O1486" s="19"/>
      <c r="P1486" s="19"/>
      <c r="Q1486" s="19"/>
      <c r="R1486" s="19"/>
      <c r="T1486" s="75"/>
      <c r="U1486" s="19"/>
      <c r="V1486" s="384"/>
      <c r="W1486" s="256"/>
      <c r="Y1486" s="38"/>
      <c r="Z1486" s="38"/>
      <c r="AA1486" s="178"/>
    </row>
    <row r="1487" spans="1:27" s="56" customFormat="1">
      <c r="A1487" s="19"/>
      <c r="D1487" s="19"/>
      <c r="E1487" s="19"/>
      <c r="F1487" s="19"/>
      <c r="G1487" s="19"/>
      <c r="H1487" s="19"/>
      <c r="I1487" s="19"/>
      <c r="J1487" s="19"/>
      <c r="K1487" s="19"/>
      <c r="L1487" s="19"/>
      <c r="M1487" s="19"/>
      <c r="N1487" s="19"/>
      <c r="O1487" s="19"/>
      <c r="P1487" s="19"/>
      <c r="Q1487" s="19"/>
      <c r="R1487" s="19"/>
      <c r="T1487" s="75"/>
      <c r="U1487" s="19"/>
      <c r="V1487" s="384"/>
      <c r="W1487" s="256"/>
      <c r="Y1487" s="38"/>
      <c r="Z1487" s="38"/>
      <c r="AA1487" s="178"/>
    </row>
    <row r="1488" spans="1:27" s="56" customFormat="1">
      <c r="A1488" s="19"/>
      <c r="D1488" s="19"/>
      <c r="E1488" s="19"/>
      <c r="F1488" s="19"/>
      <c r="G1488" s="19"/>
      <c r="H1488" s="19"/>
      <c r="I1488" s="19"/>
      <c r="J1488" s="19"/>
      <c r="K1488" s="19"/>
      <c r="L1488" s="19"/>
      <c r="M1488" s="19"/>
      <c r="N1488" s="19"/>
      <c r="O1488" s="19"/>
      <c r="P1488" s="19"/>
      <c r="Q1488" s="19"/>
      <c r="R1488" s="19"/>
      <c r="T1488" s="75"/>
      <c r="U1488" s="19"/>
      <c r="V1488" s="384"/>
      <c r="W1488" s="256"/>
      <c r="Y1488" s="38"/>
      <c r="Z1488" s="38"/>
      <c r="AA1488" s="178"/>
    </row>
    <row r="1489" spans="1:27" s="56" customFormat="1">
      <c r="A1489" s="19"/>
      <c r="D1489" s="19"/>
      <c r="E1489" s="19"/>
      <c r="F1489" s="19"/>
      <c r="G1489" s="19"/>
      <c r="H1489" s="19"/>
      <c r="I1489" s="19"/>
      <c r="J1489" s="19"/>
      <c r="K1489" s="19"/>
      <c r="L1489" s="19"/>
      <c r="M1489" s="19"/>
      <c r="N1489" s="19"/>
      <c r="O1489" s="19"/>
      <c r="P1489" s="19"/>
      <c r="Q1489" s="19"/>
      <c r="R1489" s="19"/>
      <c r="T1489" s="75"/>
      <c r="U1489" s="19"/>
      <c r="V1489" s="384"/>
      <c r="W1489" s="256"/>
      <c r="Y1489" s="38"/>
      <c r="Z1489" s="38"/>
      <c r="AA1489" s="178"/>
    </row>
    <row r="1490" spans="1:27" s="56" customFormat="1">
      <c r="A1490" s="19"/>
      <c r="D1490" s="19"/>
      <c r="E1490" s="19"/>
      <c r="F1490" s="19"/>
      <c r="G1490" s="19"/>
      <c r="H1490" s="19"/>
      <c r="I1490" s="19"/>
      <c r="J1490" s="19"/>
      <c r="K1490" s="19"/>
      <c r="L1490" s="19"/>
      <c r="M1490" s="19"/>
      <c r="N1490" s="19"/>
      <c r="O1490" s="19"/>
      <c r="P1490" s="19"/>
      <c r="Q1490" s="19"/>
      <c r="R1490" s="19"/>
      <c r="T1490" s="75"/>
      <c r="U1490" s="19"/>
      <c r="V1490" s="384"/>
      <c r="W1490" s="256"/>
      <c r="Y1490" s="38"/>
      <c r="Z1490" s="38"/>
      <c r="AA1490" s="178"/>
    </row>
    <row r="1491" spans="1:27" s="56" customFormat="1">
      <c r="A1491" s="19"/>
      <c r="D1491" s="19"/>
      <c r="E1491" s="19"/>
      <c r="F1491" s="19"/>
      <c r="G1491" s="19"/>
      <c r="H1491" s="19"/>
      <c r="I1491" s="19"/>
      <c r="J1491" s="19"/>
      <c r="K1491" s="19"/>
      <c r="L1491" s="19"/>
      <c r="M1491" s="19"/>
      <c r="N1491" s="19"/>
      <c r="O1491" s="19"/>
      <c r="P1491" s="19"/>
      <c r="Q1491" s="19"/>
      <c r="R1491" s="19"/>
      <c r="T1491" s="75"/>
      <c r="U1491" s="19"/>
      <c r="V1491" s="384"/>
      <c r="W1491" s="256"/>
      <c r="Y1491" s="38"/>
      <c r="Z1491" s="38"/>
      <c r="AA1491" s="178"/>
    </row>
    <row r="1492" spans="1:27" s="56" customFormat="1">
      <c r="A1492" s="19"/>
      <c r="D1492" s="19"/>
      <c r="E1492" s="19"/>
      <c r="F1492" s="19"/>
      <c r="G1492" s="19"/>
      <c r="H1492" s="19"/>
      <c r="I1492" s="19"/>
      <c r="J1492" s="19"/>
      <c r="K1492" s="19"/>
      <c r="L1492" s="19"/>
      <c r="M1492" s="19"/>
      <c r="N1492" s="19"/>
      <c r="O1492" s="19"/>
      <c r="P1492" s="19"/>
      <c r="Q1492" s="19"/>
      <c r="R1492" s="19"/>
      <c r="T1492" s="75"/>
      <c r="U1492" s="19"/>
      <c r="V1492" s="384"/>
      <c r="W1492" s="256"/>
      <c r="Y1492" s="38"/>
      <c r="Z1492" s="38"/>
      <c r="AA1492" s="178"/>
    </row>
    <row r="1493" spans="1:27" s="56" customFormat="1">
      <c r="A1493" s="19"/>
      <c r="D1493" s="19"/>
      <c r="E1493" s="19"/>
      <c r="F1493" s="19"/>
      <c r="G1493" s="19"/>
      <c r="H1493" s="19"/>
      <c r="I1493" s="19"/>
      <c r="J1493" s="19"/>
      <c r="K1493" s="19"/>
      <c r="L1493" s="19"/>
      <c r="M1493" s="19"/>
      <c r="N1493" s="19"/>
      <c r="O1493" s="19"/>
      <c r="P1493" s="19"/>
      <c r="Q1493" s="19"/>
      <c r="R1493" s="19"/>
      <c r="T1493" s="75"/>
      <c r="U1493" s="19"/>
      <c r="V1493" s="384"/>
      <c r="W1493" s="256"/>
      <c r="Y1493" s="38"/>
      <c r="Z1493" s="38"/>
      <c r="AA1493" s="178"/>
    </row>
    <row r="1494" spans="1:27" s="56" customFormat="1">
      <c r="A1494" s="19"/>
      <c r="D1494" s="19"/>
      <c r="E1494" s="19"/>
      <c r="F1494" s="19"/>
      <c r="G1494" s="19"/>
      <c r="H1494" s="19"/>
      <c r="I1494" s="19"/>
      <c r="J1494" s="19"/>
      <c r="K1494" s="19"/>
      <c r="L1494" s="19"/>
      <c r="M1494" s="19"/>
      <c r="N1494" s="19"/>
      <c r="O1494" s="19"/>
      <c r="P1494" s="19"/>
      <c r="Q1494" s="19"/>
      <c r="R1494" s="19"/>
      <c r="T1494" s="75"/>
      <c r="U1494" s="19"/>
      <c r="V1494" s="384"/>
      <c r="W1494" s="256"/>
      <c r="Y1494" s="38"/>
      <c r="Z1494" s="38"/>
      <c r="AA1494" s="178"/>
    </row>
    <row r="1495" spans="1:27" s="56" customFormat="1">
      <c r="A1495" s="19"/>
      <c r="D1495" s="19"/>
      <c r="E1495" s="19"/>
      <c r="F1495" s="19"/>
      <c r="G1495" s="19"/>
      <c r="H1495" s="19"/>
      <c r="I1495" s="19"/>
      <c r="J1495" s="19"/>
      <c r="K1495" s="19"/>
      <c r="L1495" s="19"/>
      <c r="M1495" s="19"/>
      <c r="N1495" s="19"/>
      <c r="O1495" s="19"/>
      <c r="P1495" s="19"/>
      <c r="Q1495" s="19"/>
      <c r="R1495" s="19"/>
      <c r="T1495" s="75"/>
      <c r="U1495" s="19"/>
      <c r="V1495" s="384"/>
      <c r="W1495" s="256"/>
      <c r="Y1495" s="38"/>
      <c r="Z1495" s="38"/>
      <c r="AA1495" s="178"/>
    </row>
    <row r="1496" spans="1:27" s="56" customFormat="1">
      <c r="A1496" s="19"/>
      <c r="D1496" s="19"/>
      <c r="E1496" s="19"/>
      <c r="F1496" s="19"/>
      <c r="G1496" s="19"/>
      <c r="H1496" s="19"/>
      <c r="I1496" s="19"/>
      <c r="J1496" s="19"/>
      <c r="K1496" s="19"/>
      <c r="L1496" s="19"/>
      <c r="M1496" s="19"/>
      <c r="N1496" s="19"/>
      <c r="O1496" s="19"/>
      <c r="P1496" s="19"/>
      <c r="Q1496" s="19"/>
      <c r="R1496" s="19"/>
      <c r="T1496" s="75"/>
      <c r="U1496" s="19"/>
      <c r="V1496" s="384"/>
      <c r="W1496" s="256"/>
      <c r="Y1496" s="38"/>
      <c r="Z1496" s="38"/>
      <c r="AA1496" s="178"/>
    </row>
    <row r="1497" spans="1:27" s="56" customFormat="1">
      <c r="A1497" s="19"/>
      <c r="D1497" s="19"/>
      <c r="E1497" s="19"/>
      <c r="F1497" s="19"/>
      <c r="G1497" s="19"/>
      <c r="H1497" s="19"/>
      <c r="I1497" s="19"/>
      <c r="J1497" s="19"/>
      <c r="K1497" s="19"/>
      <c r="L1497" s="19"/>
      <c r="M1497" s="19"/>
      <c r="N1497" s="19"/>
      <c r="O1497" s="19"/>
      <c r="P1497" s="19"/>
      <c r="Q1497" s="19"/>
      <c r="R1497" s="19"/>
      <c r="T1497" s="75"/>
      <c r="U1497" s="19"/>
      <c r="V1497" s="384"/>
      <c r="W1497" s="256"/>
      <c r="Y1497" s="38"/>
      <c r="Z1497" s="38"/>
      <c r="AA1497" s="178"/>
    </row>
    <row r="1498" spans="1:27" s="56" customFormat="1">
      <c r="A1498" s="19"/>
      <c r="D1498" s="19"/>
      <c r="E1498" s="19"/>
      <c r="F1498" s="19"/>
      <c r="G1498" s="19"/>
      <c r="H1498" s="19"/>
      <c r="I1498" s="19"/>
      <c r="J1498" s="19"/>
      <c r="K1498" s="19"/>
      <c r="L1498" s="19"/>
      <c r="M1498" s="19"/>
      <c r="N1498" s="19"/>
      <c r="O1498" s="19"/>
      <c r="P1498" s="19"/>
      <c r="Q1498" s="19"/>
      <c r="R1498" s="19"/>
      <c r="T1498" s="75"/>
      <c r="U1498" s="19"/>
      <c r="V1498" s="384"/>
      <c r="W1498" s="256"/>
      <c r="Y1498" s="38"/>
      <c r="Z1498" s="38"/>
      <c r="AA1498" s="178"/>
    </row>
    <row r="1499" spans="1:27" s="56" customFormat="1">
      <c r="A1499" s="19"/>
      <c r="D1499" s="19"/>
      <c r="E1499" s="19"/>
      <c r="F1499" s="19"/>
      <c r="G1499" s="19"/>
      <c r="H1499" s="19"/>
      <c r="I1499" s="19"/>
      <c r="J1499" s="19"/>
      <c r="K1499" s="19"/>
      <c r="L1499" s="19"/>
      <c r="M1499" s="19"/>
      <c r="N1499" s="19"/>
      <c r="O1499" s="19"/>
      <c r="P1499" s="19"/>
      <c r="Q1499" s="19"/>
      <c r="R1499" s="19"/>
      <c r="T1499" s="75"/>
      <c r="U1499" s="19"/>
      <c r="V1499" s="384"/>
      <c r="W1499" s="256"/>
      <c r="Y1499" s="38"/>
      <c r="Z1499" s="38"/>
      <c r="AA1499" s="178"/>
    </row>
    <row r="1500" spans="1:27" s="56" customFormat="1">
      <c r="A1500" s="19"/>
      <c r="D1500" s="19"/>
      <c r="E1500" s="19"/>
      <c r="F1500" s="19"/>
      <c r="G1500" s="19"/>
      <c r="H1500" s="19"/>
      <c r="I1500" s="19"/>
      <c r="J1500" s="19"/>
      <c r="K1500" s="19"/>
      <c r="L1500" s="19"/>
      <c r="M1500" s="19"/>
      <c r="N1500" s="19"/>
      <c r="O1500" s="19"/>
      <c r="P1500" s="19"/>
      <c r="Q1500" s="19"/>
      <c r="R1500" s="19"/>
      <c r="T1500" s="75"/>
      <c r="U1500" s="19"/>
      <c r="V1500" s="384"/>
      <c r="W1500" s="256"/>
      <c r="Y1500" s="38"/>
      <c r="Z1500" s="38"/>
      <c r="AA1500" s="178"/>
    </row>
    <row r="1501" spans="1:27" s="56" customFormat="1">
      <c r="A1501" s="19"/>
      <c r="D1501" s="19"/>
      <c r="E1501" s="19"/>
      <c r="F1501" s="19"/>
      <c r="G1501" s="19"/>
      <c r="H1501" s="19"/>
      <c r="I1501" s="19"/>
      <c r="J1501" s="19"/>
      <c r="K1501" s="19"/>
      <c r="L1501" s="19"/>
      <c r="M1501" s="19"/>
      <c r="N1501" s="19"/>
      <c r="O1501" s="19"/>
      <c r="P1501" s="19"/>
      <c r="Q1501" s="19"/>
      <c r="R1501" s="19"/>
      <c r="T1501" s="75"/>
      <c r="U1501" s="19"/>
      <c r="V1501" s="384"/>
      <c r="W1501" s="256"/>
      <c r="Y1501" s="38"/>
      <c r="Z1501" s="38"/>
      <c r="AA1501" s="178"/>
    </row>
    <row r="1502" spans="1:27" s="56" customFormat="1">
      <c r="A1502" s="19"/>
      <c r="D1502" s="19"/>
      <c r="E1502" s="19"/>
      <c r="F1502" s="19"/>
      <c r="G1502" s="19"/>
      <c r="H1502" s="19"/>
      <c r="I1502" s="19"/>
      <c r="J1502" s="19"/>
      <c r="K1502" s="19"/>
      <c r="L1502" s="19"/>
      <c r="M1502" s="19"/>
      <c r="N1502" s="19"/>
      <c r="O1502" s="19"/>
      <c r="P1502" s="19"/>
      <c r="Q1502" s="19"/>
      <c r="R1502" s="19"/>
      <c r="T1502" s="75"/>
      <c r="U1502" s="19"/>
      <c r="V1502" s="384"/>
      <c r="W1502" s="256"/>
      <c r="Y1502" s="38"/>
      <c r="Z1502" s="38"/>
      <c r="AA1502" s="178"/>
    </row>
    <row r="1503" spans="1:27" s="56" customFormat="1">
      <c r="A1503" s="19"/>
      <c r="D1503" s="19"/>
      <c r="E1503" s="19"/>
      <c r="F1503" s="19"/>
      <c r="G1503" s="19"/>
      <c r="H1503" s="19"/>
      <c r="I1503" s="19"/>
      <c r="J1503" s="19"/>
      <c r="K1503" s="19"/>
      <c r="L1503" s="19"/>
      <c r="M1503" s="19"/>
      <c r="N1503" s="19"/>
      <c r="O1503" s="19"/>
      <c r="P1503" s="19"/>
      <c r="Q1503" s="19"/>
      <c r="R1503" s="19"/>
      <c r="T1503" s="75"/>
      <c r="U1503" s="19"/>
      <c r="V1503" s="384"/>
      <c r="W1503" s="256"/>
      <c r="Y1503" s="38"/>
      <c r="Z1503" s="38"/>
      <c r="AA1503" s="178"/>
    </row>
    <row r="1504" spans="1:27" s="56" customFormat="1">
      <c r="A1504" s="19"/>
      <c r="D1504" s="19"/>
      <c r="E1504" s="19"/>
      <c r="F1504" s="19"/>
      <c r="G1504" s="19"/>
      <c r="H1504" s="19"/>
      <c r="I1504" s="19"/>
      <c r="J1504" s="19"/>
      <c r="K1504" s="19"/>
      <c r="L1504" s="19"/>
      <c r="M1504" s="19"/>
      <c r="N1504" s="19"/>
      <c r="O1504" s="19"/>
      <c r="P1504" s="19"/>
      <c r="Q1504" s="19"/>
      <c r="R1504" s="19"/>
      <c r="T1504" s="75"/>
      <c r="U1504" s="19"/>
      <c r="V1504" s="384"/>
      <c r="W1504" s="256"/>
      <c r="Y1504" s="38"/>
      <c r="Z1504" s="38"/>
      <c r="AA1504" s="178"/>
    </row>
    <row r="1505" spans="1:27" s="56" customFormat="1">
      <c r="A1505" s="19"/>
      <c r="D1505" s="19"/>
      <c r="E1505" s="19"/>
      <c r="F1505" s="19"/>
      <c r="G1505" s="19"/>
      <c r="H1505" s="19"/>
      <c r="I1505" s="19"/>
      <c r="J1505" s="19"/>
      <c r="K1505" s="19"/>
      <c r="L1505" s="19"/>
      <c r="M1505" s="19"/>
      <c r="N1505" s="19"/>
      <c r="O1505" s="19"/>
      <c r="P1505" s="19"/>
      <c r="Q1505" s="19"/>
      <c r="R1505" s="19"/>
      <c r="T1505" s="75"/>
      <c r="U1505" s="19"/>
      <c r="V1505" s="384"/>
      <c r="W1505" s="256"/>
      <c r="Y1505" s="38"/>
      <c r="Z1505" s="38"/>
      <c r="AA1505" s="178"/>
    </row>
    <row r="1506" spans="1:27" s="56" customFormat="1">
      <c r="A1506" s="19"/>
      <c r="D1506" s="19"/>
      <c r="E1506" s="19"/>
      <c r="F1506" s="19"/>
      <c r="G1506" s="19"/>
      <c r="H1506" s="19"/>
      <c r="I1506" s="19"/>
      <c r="J1506" s="19"/>
      <c r="K1506" s="19"/>
      <c r="L1506" s="19"/>
      <c r="M1506" s="19"/>
      <c r="N1506" s="19"/>
      <c r="O1506" s="19"/>
      <c r="P1506" s="19"/>
      <c r="Q1506" s="19"/>
      <c r="R1506" s="19"/>
      <c r="T1506" s="75"/>
      <c r="U1506" s="19"/>
      <c r="V1506" s="384"/>
      <c r="W1506" s="256"/>
      <c r="Y1506" s="38"/>
      <c r="Z1506" s="38"/>
      <c r="AA1506" s="178"/>
    </row>
    <row r="1507" spans="1:27" s="56" customFormat="1">
      <c r="A1507" s="19"/>
      <c r="D1507" s="19"/>
      <c r="E1507" s="19"/>
      <c r="F1507" s="19"/>
      <c r="G1507" s="19"/>
      <c r="H1507" s="19"/>
      <c r="I1507" s="19"/>
      <c r="J1507" s="19"/>
      <c r="K1507" s="19"/>
      <c r="L1507" s="19"/>
      <c r="M1507" s="19"/>
      <c r="N1507" s="19"/>
      <c r="O1507" s="19"/>
      <c r="P1507" s="19"/>
      <c r="Q1507" s="19"/>
      <c r="R1507" s="19"/>
      <c r="T1507" s="75"/>
      <c r="U1507" s="19"/>
      <c r="V1507" s="384"/>
      <c r="W1507" s="256"/>
      <c r="Y1507" s="38"/>
      <c r="Z1507" s="38"/>
      <c r="AA1507" s="178"/>
    </row>
    <row r="1508" spans="1:27" s="56" customFormat="1">
      <c r="A1508" s="19"/>
      <c r="D1508" s="19"/>
      <c r="E1508" s="19"/>
      <c r="F1508" s="19"/>
      <c r="G1508" s="19"/>
      <c r="H1508" s="19"/>
      <c r="I1508" s="19"/>
      <c r="J1508" s="19"/>
      <c r="K1508" s="19"/>
      <c r="L1508" s="19"/>
      <c r="M1508" s="19"/>
      <c r="N1508" s="19"/>
      <c r="O1508" s="19"/>
      <c r="P1508" s="19"/>
      <c r="Q1508" s="19"/>
      <c r="R1508" s="19"/>
      <c r="T1508" s="75"/>
      <c r="U1508" s="19"/>
      <c r="V1508" s="384"/>
      <c r="W1508" s="256"/>
      <c r="Y1508" s="38"/>
      <c r="Z1508" s="38"/>
      <c r="AA1508" s="178"/>
    </row>
    <row r="1509" spans="1:27" s="56" customFormat="1">
      <c r="A1509" s="19"/>
      <c r="D1509" s="19"/>
      <c r="E1509" s="19"/>
      <c r="F1509" s="19"/>
      <c r="G1509" s="19"/>
      <c r="H1509" s="19"/>
      <c r="I1509" s="19"/>
      <c r="J1509" s="19"/>
      <c r="K1509" s="19"/>
      <c r="L1509" s="19"/>
      <c r="M1509" s="19"/>
      <c r="N1509" s="19"/>
      <c r="O1509" s="19"/>
      <c r="P1509" s="19"/>
      <c r="Q1509" s="19"/>
      <c r="R1509" s="19"/>
      <c r="T1509" s="75"/>
      <c r="U1509" s="19"/>
      <c r="V1509" s="384"/>
      <c r="W1509" s="256"/>
      <c r="Y1509" s="38"/>
      <c r="Z1509" s="38"/>
      <c r="AA1509" s="178"/>
    </row>
    <row r="1510" spans="1:27" s="56" customFormat="1">
      <c r="A1510" s="19"/>
      <c r="D1510" s="19"/>
      <c r="E1510" s="19"/>
      <c r="F1510" s="19"/>
      <c r="G1510" s="19"/>
      <c r="H1510" s="19"/>
      <c r="I1510" s="19"/>
      <c r="J1510" s="19"/>
      <c r="K1510" s="19"/>
      <c r="L1510" s="19"/>
      <c r="M1510" s="19"/>
      <c r="N1510" s="19"/>
      <c r="O1510" s="19"/>
      <c r="P1510" s="19"/>
      <c r="Q1510" s="19"/>
      <c r="R1510" s="19"/>
      <c r="T1510" s="75"/>
      <c r="U1510" s="19"/>
      <c r="V1510" s="384"/>
      <c r="W1510" s="256"/>
      <c r="Y1510" s="38"/>
      <c r="Z1510" s="38"/>
      <c r="AA1510" s="178"/>
    </row>
    <row r="1511" spans="1:27" s="56" customFormat="1">
      <c r="A1511" s="19"/>
      <c r="D1511" s="19"/>
      <c r="E1511" s="19"/>
      <c r="F1511" s="19"/>
      <c r="G1511" s="19"/>
      <c r="H1511" s="19"/>
      <c r="I1511" s="19"/>
      <c r="J1511" s="19"/>
      <c r="K1511" s="19"/>
      <c r="L1511" s="19"/>
      <c r="M1511" s="19"/>
      <c r="N1511" s="19"/>
      <c r="O1511" s="19"/>
      <c r="P1511" s="19"/>
      <c r="Q1511" s="19"/>
      <c r="R1511" s="19"/>
      <c r="T1511" s="75"/>
      <c r="U1511" s="19"/>
      <c r="V1511" s="384"/>
      <c r="W1511" s="256"/>
      <c r="Y1511" s="38"/>
      <c r="Z1511" s="38"/>
      <c r="AA1511" s="178"/>
    </row>
    <row r="1512" spans="1:27" s="56" customFormat="1">
      <c r="A1512" s="19"/>
      <c r="D1512" s="19"/>
      <c r="E1512" s="19"/>
      <c r="F1512" s="19"/>
      <c r="G1512" s="19"/>
      <c r="H1512" s="19"/>
      <c r="I1512" s="19"/>
      <c r="J1512" s="19"/>
      <c r="K1512" s="19"/>
      <c r="L1512" s="19"/>
      <c r="M1512" s="19"/>
      <c r="N1512" s="19"/>
      <c r="O1512" s="19"/>
      <c r="P1512" s="19"/>
      <c r="Q1512" s="19"/>
      <c r="R1512" s="19"/>
      <c r="T1512" s="75"/>
      <c r="U1512" s="19"/>
      <c r="V1512" s="384"/>
      <c r="W1512" s="256"/>
      <c r="Y1512" s="38"/>
      <c r="Z1512" s="38"/>
      <c r="AA1512" s="178"/>
    </row>
    <row r="1513" spans="1:27" s="56" customFormat="1">
      <c r="A1513" s="19"/>
      <c r="D1513" s="19"/>
      <c r="E1513" s="19"/>
      <c r="F1513" s="19"/>
      <c r="G1513" s="19"/>
      <c r="H1513" s="19"/>
      <c r="I1513" s="19"/>
      <c r="J1513" s="19"/>
      <c r="K1513" s="19"/>
      <c r="L1513" s="19"/>
      <c r="M1513" s="19"/>
      <c r="N1513" s="19"/>
      <c r="O1513" s="19"/>
      <c r="P1513" s="19"/>
      <c r="Q1513" s="19"/>
      <c r="R1513" s="19"/>
      <c r="T1513" s="75"/>
      <c r="U1513" s="19"/>
      <c r="V1513" s="384"/>
      <c r="W1513" s="256"/>
      <c r="Y1513" s="38"/>
      <c r="Z1513" s="38"/>
      <c r="AA1513" s="178"/>
    </row>
    <row r="1514" spans="1:27" s="56" customFormat="1">
      <c r="A1514" s="19"/>
      <c r="D1514" s="19"/>
      <c r="E1514" s="19"/>
      <c r="F1514" s="19"/>
      <c r="G1514" s="19"/>
      <c r="H1514" s="19"/>
      <c r="I1514" s="19"/>
      <c r="J1514" s="19"/>
      <c r="K1514" s="19"/>
      <c r="L1514" s="19"/>
      <c r="M1514" s="19"/>
      <c r="N1514" s="19"/>
      <c r="O1514" s="19"/>
      <c r="P1514" s="19"/>
      <c r="Q1514" s="19"/>
      <c r="R1514" s="19"/>
      <c r="T1514" s="75"/>
      <c r="U1514" s="19"/>
      <c r="V1514" s="384"/>
      <c r="W1514" s="256"/>
      <c r="Y1514" s="38"/>
      <c r="Z1514" s="38"/>
      <c r="AA1514" s="178"/>
    </row>
    <row r="1515" spans="1:27" s="56" customFormat="1">
      <c r="A1515" s="19"/>
      <c r="D1515" s="19"/>
      <c r="E1515" s="19"/>
      <c r="F1515" s="19"/>
      <c r="G1515" s="19"/>
      <c r="H1515" s="19"/>
      <c r="I1515" s="19"/>
      <c r="J1515" s="19"/>
      <c r="K1515" s="19"/>
      <c r="L1515" s="19"/>
      <c r="M1515" s="19"/>
      <c r="N1515" s="19"/>
      <c r="O1515" s="19"/>
      <c r="P1515" s="19"/>
      <c r="Q1515" s="19"/>
      <c r="R1515" s="19"/>
      <c r="T1515" s="75"/>
      <c r="U1515" s="19"/>
      <c r="V1515" s="384"/>
      <c r="W1515" s="256"/>
      <c r="Y1515" s="38"/>
      <c r="Z1515" s="38"/>
      <c r="AA1515" s="178"/>
    </row>
    <row r="1516" spans="1:27" s="56" customFormat="1">
      <c r="A1516" s="19"/>
      <c r="D1516" s="19"/>
      <c r="E1516" s="19"/>
      <c r="F1516" s="19"/>
      <c r="G1516" s="19"/>
      <c r="H1516" s="19"/>
      <c r="I1516" s="19"/>
      <c r="J1516" s="19"/>
      <c r="K1516" s="19"/>
      <c r="L1516" s="19"/>
      <c r="M1516" s="19"/>
      <c r="N1516" s="19"/>
      <c r="O1516" s="19"/>
      <c r="P1516" s="19"/>
      <c r="Q1516" s="19"/>
      <c r="R1516" s="19"/>
      <c r="T1516" s="75"/>
      <c r="U1516" s="19"/>
      <c r="V1516" s="384"/>
      <c r="W1516" s="256"/>
      <c r="Y1516" s="38"/>
      <c r="Z1516" s="38"/>
      <c r="AA1516" s="178"/>
    </row>
    <row r="1517" spans="1:27" s="56" customFormat="1">
      <c r="A1517" s="19"/>
      <c r="D1517" s="19"/>
      <c r="E1517" s="19"/>
      <c r="F1517" s="19"/>
      <c r="G1517" s="19"/>
      <c r="H1517" s="19"/>
      <c r="I1517" s="19"/>
      <c r="J1517" s="19"/>
      <c r="K1517" s="19"/>
      <c r="L1517" s="19"/>
      <c r="M1517" s="19"/>
      <c r="N1517" s="19"/>
      <c r="O1517" s="19"/>
      <c r="P1517" s="19"/>
      <c r="Q1517" s="19"/>
      <c r="R1517" s="19"/>
      <c r="T1517" s="75"/>
      <c r="U1517" s="19"/>
      <c r="V1517" s="384"/>
      <c r="W1517" s="256"/>
      <c r="Y1517" s="38"/>
      <c r="Z1517" s="38"/>
      <c r="AA1517" s="178"/>
    </row>
    <row r="1518" spans="1:27" s="56" customFormat="1">
      <c r="A1518" s="19"/>
      <c r="D1518" s="19"/>
      <c r="E1518" s="19"/>
      <c r="F1518" s="19"/>
      <c r="G1518" s="19"/>
      <c r="H1518" s="19"/>
      <c r="I1518" s="19"/>
      <c r="J1518" s="19"/>
      <c r="K1518" s="19"/>
      <c r="L1518" s="19"/>
      <c r="M1518" s="19"/>
      <c r="N1518" s="19"/>
      <c r="O1518" s="19"/>
      <c r="P1518" s="19"/>
      <c r="Q1518" s="19"/>
      <c r="R1518" s="19"/>
      <c r="T1518" s="75"/>
      <c r="U1518" s="19"/>
      <c r="V1518" s="384"/>
      <c r="W1518" s="256"/>
      <c r="Y1518" s="38"/>
      <c r="Z1518" s="38"/>
      <c r="AA1518" s="178"/>
    </row>
    <row r="1519" spans="1:27" s="56" customFormat="1">
      <c r="A1519" s="19"/>
      <c r="D1519" s="19"/>
      <c r="E1519" s="19"/>
      <c r="F1519" s="19"/>
      <c r="G1519" s="19"/>
      <c r="H1519" s="19"/>
      <c r="I1519" s="19"/>
      <c r="J1519" s="19"/>
      <c r="K1519" s="19"/>
      <c r="L1519" s="19"/>
      <c r="M1519" s="19"/>
      <c r="N1519" s="19"/>
      <c r="O1519" s="19"/>
      <c r="P1519" s="19"/>
      <c r="Q1519" s="19"/>
      <c r="R1519" s="19"/>
      <c r="T1519" s="75"/>
      <c r="U1519" s="19"/>
      <c r="V1519" s="384"/>
      <c r="W1519" s="256"/>
      <c r="Y1519" s="38"/>
      <c r="Z1519" s="38"/>
      <c r="AA1519" s="178"/>
    </row>
    <row r="1520" spans="1:27" s="56" customFormat="1">
      <c r="A1520" s="19"/>
      <c r="D1520" s="19"/>
      <c r="E1520" s="19"/>
      <c r="F1520" s="19"/>
      <c r="G1520" s="19"/>
      <c r="H1520" s="19"/>
      <c r="I1520" s="19"/>
      <c r="J1520" s="19"/>
      <c r="K1520" s="19"/>
      <c r="L1520" s="19"/>
      <c r="M1520" s="19"/>
      <c r="N1520" s="19"/>
      <c r="O1520" s="19"/>
      <c r="P1520" s="19"/>
      <c r="Q1520" s="19"/>
      <c r="R1520" s="19"/>
      <c r="T1520" s="75"/>
      <c r="U1520" s="19"/>
      <c r="V1520" s="384"/>
      <c r="W1520" s="256"/>
      <c r="Y1520" s="38"/>
      <c r="Z1520" s="38"/>
      <c r="AA1520" s="178"/>
    </row>
    <row r="1521" spans="1:27" s="56" customFormat="1">
      <c r="A1521" s="19"/>
      <c r="D1521" s="19"/>
      <c r="E1521" s="19"/>
      <c r="F1521" s="19"/>
      <c r="G1521" s="19"/>
      <c r="H1521" s="19"/>
      <c r="I1521" s="19"/>
      <c r="J1521" s="19"/>
      <c r="K1521" s="19"/>
      <c r="L1521" s="19"/>
      <c r="M1521" s="19"/>
      <c r="N1521" s="19"/>
      <c r="O1521" s="19"/>
      <c r="P1521" s="19"/>
      <c r="Q1521" s="19"/>
      <c r="R1521" s="19"/>
      <c r="T1521" s="75"/>
      <c r="U1521" s="19"/>
      <c r="V1521" s="384"/>
      <c r="W1521" s="256"/>
      <c r="Y1521" s="38"/>
      <c r="Z1521" s="38"/>
      <c r="AA1521" s="178"/>
    </row>
    <row r="1522" spans="1:27" s="56" customFormat="1">
      <c r="A1522" s="19"/>
      <c r="D1522" s="19"/>
      <c r="E1522" s="19"/>
      <c r="F1522" s="19"/>
      <c r="G1522" s="19"/>
      <c r="H1522" s="19"/>
      <c r="I1522" s="19"/>
      <c r="J1522" s="19"/>
      <c r="K1522" s="19"/>
      <c r="L1522" s="19"/>
      <c r="M1522" s="19"/>
      <c r="N1522" s="19"/>
      <c r="O1522" s="19"/>
      <c r="P1522" s="19"/>
      <c r="Q1522" s="19"/>
      <c r="R1522" s="19"/>
      <c r="T1522" s="75"/>
      <c r="U1522" s="19"/>
      <c r="V1522" s="384"/>
      <c r="W1522" s="256"/>
      <c r="Y1522" s="38"/>
      <c r="Z1522" s="38"/>
      <c r="AA1522" s="178"/>
    </row>
    <row r="1523" spans="1:27" s="56" customFormat="1">
      <c r="A1523" s="19"/>
      <c r="D1523" s="19"/>
      <c r="E1523" s="19"/>
      <c r="F1523" s="19"/>
      <c r="G1523" s="19"/>
      <c r="H1523" s="19"/>
      <c r="I1523" s="19"/>
      <c r="J1523" s="19"/>
      <c r="K1523" s="19"/>
      <c r="L1523" s="19"/>
      <c r="M1523" s="19"/>
      <c r="N1523" s="19"/>
      <c r="O1523" s="19"/>
      <c r="P1523" s="19"/>
      <c r="Q1523" s="19"/>
      <c r="R1523" s="19"/>
      <c r="T1523" s="75"/>
      <c r="U1523" s="19"/>
      <c r="V1523" s="384"/>
      <c r="W1523" s="256"/>
      <c r="Y1523" s="38"/>
      <c r="Z1523" s="38"/>
      <c r="AA1523" s="178"/>
    </row>
    <row r="1524" spans="1:27" s="56" customFormat="1">
      <c r="A1524" s="19"/>
      <c r="D1524" s="19"/>
      <c r="E1524" s="19"/>
      <c r="F1524" s="19"/>
      <c r="G1524" s="19"/>
      <c r="H1524" s="19"/>
      <c r="I1524" s="19"/>
      <c r="J1524" s="19"/>
      <c r="K1524" s="19"/>
      <c r="L1524" s="19"/>
      <c r="M1524" s="19"/>
      <c r="N1524" s="19"/>
      <c r="O1524" s="19"/>
      <c r="P1524" s="19"/>
      <c r="Q1524" s="19"/>
      <c r="R1524" s="19"/>
      <c r="T1524" s="75"/>
      <c r="U1524" s="19"/>
      <c r="V1524" s="384"/>
      <c r="W1524" s="256"/>
      <c r="Y1524" s="38"/>
      <c r="Z1524" s="38"/>
      <c r="AA1524" s="178"/>
    </row>
    <row r="1525" spans="1:27" s="56" customFormat="1">
      <c r="A1525" s="19"/>
      <c r="D1525" s="19"/>
      <c r="E1525" s="19"/>
      <c r="F1525" s="19"/>
      <c r="G1525" s="19"/>
      <c r="H1525" s="19"/>
      <c r="I1525" s="19"/>
      <c r="J1525" s="19"/>
      <c r="K1525" s="19"/>
      <c r="L1525" s="19"/>
      <c r="M1525" s="19"/>
      <c r="N1525" s="19"/>
      <c r="O1525" s="19"/>
      <c r="P1525" s="19"/>
      <c r="Q1525" s="19"/>
      <c r="R1525" s="19"/>
      <c r="T1525" s="75"/>
      <c r="U1525" s="19"/>
      <c r="V1525" s="384"/>
      <c r="W1525" s="256"/>
      <c r="Y1525" s="38"/>
      <c r="Z1525" s="38"/>
      <c r="AA1525" s="178"/>
    </row>
    <row r="1526" spans="1:27" s="56" customFormat="1">
      <c r="A1526" s="19"/>
      <c r="D1526" s="19"/>
      <c r="E1526" s="19"/>
      <c r="F1526" s="19"/>
      <c r="G1526" s="19"/>
      <c r="H1526" s="19"/>
      <c r="I1526" s="19"/>
      <c r="J1526" s="19"/>
      <c r="K1526" s="19"/>
      <c r="L1526" s="19"/>
      <c r="M1526" s="19"/>
      <c r="N1526" s="19"/>
      <c r="O1526" s="19"/>
      <c r="P1526" s="19"/>
      <c r="Q1526" s="19"/>
      <c r="R1526" s="19"/>
      <c r="T1526" s="75"/>
      <c r="U1526" s="19"/>
      <c r="V1526" s="384"/>
      <c r="W1526" s="256"/>
      <c r="Y1526" s="38"/>
      <c r="Z1526" s="38"/>
      <c r="AA1526" s="178"/>
    </row>
    <row r="1527" spans="1:27" s="56" customFormat="1">
      <c r="A1527" s="19"/>
      <c r="D1527" s="19"/>
      <c r="E1527" s="19"/>
      <c r="F1527" s="19"/>
      <c r="G1527" s="19"/>
      <c r="H1527" s="19"/>
      <c r="I1527" s="19"/>
      <c r="J1527" s="19"/>
      <c r="K1527" s="19"/>
      <c r="L1527" s="19"/>
      <c r="M1527" s="19"/>
      <c r="N1527" s="19"/>
      <c r="O1527" s="19"/>
      <c r="P1527" s="19"/>
      <c r="Q1527" s="19"/>
      <c r="R1527" s="19"/>
      <c r="T1527" s="75"/>
      <c r="U1527" s="19"/>
      <c r="V1527" s="384"/>
      <c r="W1527" s="256"/>
      <c r="Y1527" s="38"/>
      <c r="Z1527" s="38"/>
      <c r="AA1527" s="178"/>
    </row>
    <row r="1528" spans="1:27" s="56" customFormat="1">
      <c r="A1528" s="19"/>
      <c r="D1528" s="19"/>
      <c r="E1528" s="19"/>
      <c r="F1528" s="19"/>
      <c r="G1528" s="19"/>
      <c r="H1528" s="19"/>
      <c r="I1528" s="19"/>
      <c r="J1528" s="19"/>
      <c r="K1528" s="19"/>
      <c r="L1528" s="19"/>
      <c r="M1528" s="19"/>
      <c r="N1528" s="19"/>
      <c r="O1528" s="19"/>
      <c r="P1528" s="19"/>
      <c r="Q1528" s="19"/>
      <c r="R1528" s="19"/>
      <c r="T1528" s="75"/>
      <c r="U1528" s="19"/>
      <c r="V1528" s="384"/>
      <c r="W1528" s="256"/>
      <c r="Y1528" s="38"/>
      <c r="Z1528" s="38"/>
      <c r="AA1528" s="178"/>
    </row>
    <row r="1529" spans="1:27" s="56" customFormat="1">
      <c r="A1529" s="19"/>
      <c r="D1529" s="19"/>
      <c r="E1529" s="19"/>
      <c r="F1529" s="19"/>
      <c r="G1529" s="19"/>
      <c r="H1529" s="19"/>
      <c r="I1529" s="19"/>
      <c r="J1529" s="19"/>
      <c r="K1529" s="19"/>
      <c r="L1529" s="19"/>
      <c r="M1529" s="19"/>
      <c r="N1529" s="19"/>
      <c r="O1529" s="19"/>
      <c r="P1529" s="19"/>
      <c r="Q1529" s="19"/>
      <c r="R1529" s="19"/>
      <c r="T1529" s="75"/>
      <c r="U1529" s="19"/>
      <c r="V1529" s="384"/>
      <c r="W1529" s="256"/>
      <c r="Y1529" s="38"/>
      <c r="Z1529" s="38"/>
      <c r="AA1529" s="178"/>
    </row>
    <row r="1530" spans="1:27" s="56" customFormat="1">
      <c r="A1530" s="19"/>
      <c r="D1530" s="19"/>
      <c r="E1530" s="19"/>
      <c r="F1530" s="19"/>
      <c r="G1530" s="19"/>
      <c r="H1530" s="19"/>
      <c r="I1530" s="19"/>
      <c r="J1530" s="19"/>
      <c r="K1530" s="19"/>
      <c r="L1530" s="19"/>
      <c r="M1530" s="19"/>
      <c r="N1530" s="19"/>
      <c r="O1530" s="19"/>
      <c r="P1530" s="19"/>
      <c r="Q1530" s="19"/>
      <c r="R1530" s="19"/>
      <c r="T1530" s="75"/>
      <c r="U1530" s="19"/>
      <c r="V1530" s="384"/>
      <c r="W1530" s="256"/>
      <c r="Y1530" s="38"/>
      <c r="Z1530" s="38"/>
      <c r="AA1530" s="178"/>
    </row>
    <row r="1531" spans="1:27" s="56" customFormat="1">
      <c r="A1531" s="19"/>
      <c r="D1531" s="19"/>
      <c r="E1531" s="19"/>
      <c r="F1531" s="19"/>
      <c r="G1531" s="19"/>
      <c r="H1531" s="19"/>
      <c r="I1531" s="19"/>
      <c r="J1531" s="19"/>
      <c r="K1531" s="19"/>
      <c r="L1531" s="19"/>
      <c r="M1531" s="19"/>
      <c r="N1531" s="19"/>
      <c r="O1531" s="19"/>
      <c r="P1531" s="19"/>
      <c r="Q1531" s="19"/>
      <c r="R1531" s="19"/>
      <c r="T1531" s="75"/>
      <c r="U1531" s="19"/>
      <c r="V1531" s="384"/>
      <c r="W1531" s="256"/>
      <c r="Y1531" s="38"/>
      <c r="Z1531" s="38"/>
      <c r="AA1531" s="178"/>
    </row>
    <row r="1532" spans="1:27" s="56" customFormat="1">
      <c r="A1532" s="19"/>
      <c r="D1532" s="19"/>
      <c r="E1532" s="19"/>
      <c r="F1532" s="19"/>
      <c r="G1532" s="19"/>
      <c r="H1532" s="19"/>
      <c r="I1532" s="19"/>
      <c r="J1532" s="19"/>
      <c r="K1532" s="19"/>
      <c r="L1532" s="19"/>
      <c r="M1532" s="19"/>
      <c r="N1532" s="19"/>
      <c r="O1532" s="19"/>
      <c r="P1532" s="19"/>
      <c r="Q1532" s="19"/>
      <c r="R1532" s="19"/>
      <c r="T1532" s="75"/>
      <c r="U1532" s="19"/>
      <c r="V1532" s="384"/>
      <c r="W1532" s="256"/>
      <c r="Y1532" s="38"/>
      <c r="Z1532" s="38"/>
      <c r="AA1532" s="178"/>
    </row>
    <row r="1533" spans="1:27" s="56" customFormat="1">
      <c r="A1533" s="19"/>
      <c r="D1533" s="19"/>
      <c r="E1533" s="19"/>
      <c r="F1533" s="19"/>
      <c r="G1533" s="19"/>
      <c r="H1533" s="19"/>
      <c r="I1533" s="19"/>
      <c r="J1533" s="19"/>
      <c r="K1533" s="19"/>
      <c r="L1533" s="19"/>
      <c r="M1533" s="19"/>
      <c r="N1533" s="19"/>
      <c r="O1533" s="19"/>
      <c r="P1533" s="19"/>
      <c r="Q1533" s="19"/>
      <c r="R1533" s="19"/>
      <c r="T1533" s="75"/>
      <c r="U1533" s="19"/>
      <c r="V1533" s="384"/>
      <c r="W1533" s="256"/>
      <c r="Y1533" s="38"/>
      <c r="Z1533" s="38"/>
      <c r="AA1533" s="178"/>
    </row>
    <row r="1534" spans="1:27" s="56" customFormat="1">
      <c r="A1534" s="19"/>
      <c r="D1534" s="19"/>
      <c r="E1534" s="19"/>
      <c r="F1534" s="19"/>
      <c r="G1534" s="19"/>
      <c r="H1534" s="19"/>
      <c r="I1534" s="19"/>
      <c r="J1534" s="19"/>
      <c r="K1534" s="19"/>
      <c r="L1534" s="19"/>
      <c r="M1534" s="19"/>
      <c r="N1534" s="19"/>
      <c r="O1534" s="19"/>
      <c r="P1534" s="19"/>
      <c r="Q1534" s="19"/>
      <c r="R1534" s="19"/>
      <c r="T1534" s="75"/>
      <c r="U1534" s="19"/>
      <c r="V1534" s="384"/>
      <c r="W1534" s="256"/>
      <c r="Y1534" s="38"/>
      <c r="Z1534" s="38"/>
      <c r="AA1534" s="178"/>
    </row>
    <row r="1535" spans="1:27" s="56" customFormat="1">
      <c r="A1535" s="19"/>
      <c r="D1535" s="19"/>
      <c r="E1535" s="19"/>
      <c r="F1535" s="19"/>
      <c r="G1535" s="19"/>
      <c r="H1535" s="19"/>
      <c r="I1535" s="19"/>
      <c r="J1535" s="19"/>
      <c r="K1535" s="19"/>
      <c r="L1535" s="19"/>
      <c r="M1535" s="19"/>
      <c r="N1535" s="19"/>
      <c r="O1535" s="19"/>
      <c r="P1535" s="19"/>
      <c r="Q1535" s="19"/>
      <c r="R1535" s="19"/>
      <c r="T1535" s="75"/>
      <c r="U1535" s="19"/>
      <c r="V1535" s="384"/>
      <c r="W1535" s="256"/>
      <c r="Y1535" s="38"/>
      <c r="Z1535" s="38"/>
      <c r="AA1535" s="178"/>
    </row>
    <row r="1536" spans="1:27" s="56" customFormat="1">
      <c r="A1536" s="19"/>
      <c r="D1536" s="19"/>
      <c r="E1536" s="19"/>
      <c r="F1536" s="19"/>
      <c r="G1536" s="19"/>
      <c r="H1536" s="19"/>
      <c r="I1536" s="19"/>
      <c r="J1536" s="19"/>
      <c r="K1536" s="19"/>
      <c r="L1536" s="19"/>
      <c r="M1536" s="19"/>
      <c r="N1536" s="19"/>
      <c r="O1536" s="19"/>
      <c r="P1536" s="19"/>
      <c r="Q1536" s="19"/>
      <c r="R1536" s="19"/>
      <c r="T1536" s="75"/>
      <c r="U1536" s="19"/>
      <c r="V1536" s="384"/>
      <c r="W1536" s="256"/>
      <c r="Y1536" s="38"/>
      <c r="Z1536" s="38"/>
      <c r="AA1536" s="178"/>
    </row>
    <row r="1537" spans="1:27" s="56" customFormat="1">
      <c r="A1537" s="19"/>
      <c r="D1537" s="19"/>
      <c r="E1537" s="19"/>
      <c r="F1537" s="19"/>
      <c r="G1537" s="19"/>
      <c r="H1537" s="19"/>
      <c r="I1537" s="19"/>
      <c r="J1537" s="19"/>
      <c r="K1537" s="19"/>
      <c r="L1537" s="19"/>
      <c r="M1537" s="19"/>
      <c r="N1537" s="19"/>
      <c r="O1537" s="19"/>
      <c r="P1537" s="19"/>
      <c r="Q1537" s="19"/>
      <c r="R1537" s="19"/>
      <c r="T1537" s="75"/>
      <c r="U1537" s="19"/>
      <c r="V1537" s="384"/>
      <c r="W1537" s="256"/>
      <c r="Y1537" s="38"/>
      <c r="Z1537" s="38"/>
      <c r="AA1537" s="178"/>
    </row>
    <row r="1538" spans="1:27" s="56" customFormat="1">
      <c r="A1538" s="19"/>
      <c r="D1538" s="19"/>
      <c r="E1538" s="19"/>
      <c r="F1538" s="19"/>
      <c r="G1538" s="19"/>
      <c r="H1538" s="19"/>
      <c r="I1538" s="19"/>
      <c r="J1538" s="19"/>
      <c r="K1538" s="19"/>
      <c r="L1538" s="19"/>
      <c r="M1538" s="19"/>
      <c r="N1538" s="19"/>
      <c r="O1538" s="19"/>
      <c r="P1538" s="19"/>
      <c r="Q1538" s="19"/>
      <c r="R1538" s="19"/>
      <c r="T1538" s="75"/>
      <c r="U1538" s="19"/>
      <c r="V1538" s="384"/>
      <c r="W1538" s="256"/>
      <c r="Y1538" s="38"/>
      <c r="Z1538" s="38"/>
      <c r="AA1538" s="178"/>
    </row>
    <row r="1539" spans="1:27" s="56" customFormat="1">
      <c r="A1539" s="19"/>
      <c r="D1539" s="19"/>
      <c r="E1539" s="19"/>
      <c r="F1539" s="19"/>
      <c r="G1539" s="19"/>
      <c r="H1539" s="19"/>
      <c r="I1539" s="19"/>
      <c r="J1539" s="19"/>
      <c r="K1539" s="19"/>
      <c r="L1539" s="19"/>
      <c r="M1539" s="19"/>
      <c r="N1539" s="19"/>
      <c r="O1539" s="19"/>
      <c r="P1539" s="19"/>
      <c r="Q1539" s="19"/>
      <c r="R1539" s="19"/>
      <c r="T1539" s="75"/>
      <c r="U1539" s="19"/>
      <c r="V1539" s="384"/>
      <c r="W1539" s="256"/>
      <c r="Y1539" s="38"/>
      <c r="Z1539" s="38"/>
      <c r="AA1539" s="178"/>
    </row>
    <row r="1540" spans="1:27" s="56" customFormat="1">
      <c r="A1540" s="19"/>
      <c r="D1540" s="19"/>
      <c r="E1540" s="19"/>
      <c r="F1540" s="19"/>
      <c r="G1540" s="19"/>
      <c r="H1540" s="19"/>
      <c r="I1540" s="19"/>
      <c r="J1540" s="19"/>
      <c r="K1540" s="19"/>
      <c r="L1540" s="19"/>
      <c r="M1540" s="19"/>
      <c r="N1540" s="19"/>
      <c r="O1540" s="19"/>
      <c r="P1540" s="19"/>
      <c r="Q1540" s="19"/>
      <c r="R1540" s="19"/>
      <c r="T1540" s="75"/>
      <c r="U1540" s="19"/>
      <c r="V1540" s="384"/>
      <c r="W1540" s="256"/>
      <c r="Y1540" s="38"/>
      <c r="Z1540" s="38"/>
      <c r="AA1540" s="178"/>
    </row>
    <row r="1541" spans="1:27" s="56" customFormat="1">
      <c r="A1541" s="19"/>
      <c r="D1541" s="19"/>
      <c r="E1541" s="19"/>
      <c r="F1541" s="19"/>
      <c r="G1541" s="19"/>
      <c r="H1541" s="19"/>
      <c r="I1541" s="19"/>
      <c r="J1541" s="19"/>
      <c r="K1541" s="19"/>
      <c r="L1541" s="19"/>
      <c r="M1541" s="19"/>
      <c r="N1541" s="19"/>
      <c r="O1541" s="19"/>
      <c r="P1541" s="19"/>
      <c r="Q1541" s="19"/>
      <c r="R1541" s="19"/>
      <c r="T1541" s="75"/>
      <c r="U1541" s="19"/>
      <c r="V1541" s="384"/>
      <c r="W1541" s="256"/>
      <c r="Y1541" s="38"/>
      <c r="Z1541" s="38"/>
      <c r="AA1541" s="178"/>
    </row>
    <row r="1542" spans="1:27" s="56" customFormat="1">
      <c r="A1542" s="19"/>
      <c r="D1542" s="19"/>
      <c r="E1542" s="19"/>
      <c r="F1542" s="19"/>
      <c r="G1542" s="19"/>
      <c r="H1542" s="19"/>
      <c r="I1542" s="19"/>
      <c r="J1542" s="19"/>
      <c r="K1542" s="19"/>
      <c r="L1542" s="19"/>
      <c r="M1542" s="19"/>
      <c r="N1542" s="19"/>
      <c r="O1542" s="19"/>
      <c r="P1542" s="19"/>
      <c r="Q1542" s="19"/>
      <c r="R1542" s="19"/>
      <c r="T1542" s="75"/>
      <c r="U1542" s="19"/>
      <c r="V1542" s="384"/>
      <c r="W1542" s="256"/>
      <c r="Y1542" s="38"/>
      <c r="Z1542" s="38"/>
      <c r="AA1542" s="178"/>
    </row>
    <row r="1543" spans="1:27" s="56" customFormat="1">
      <c r="A1543" s="19"/>
      <c r="D1543" s="19"/>
      <c r="E1543" s="19"/>
      <c r="F1543" s="19"/>
      <c r="G1543" s="19"/>
      <c r="H1543" s="19"/>
      <c r="I1543" s="19"/>
      <c r="J1543" s="19"/>
      <c r="K1543" s="19"/>
      <c r="L1543" s="19"/>
      <c r="M1543" s="19"/>
      <c r="N1543" s="19"/>
      <c r="O1543" s="19"/>
      <c r="P1543" s="19"/>
      <c r="Q1543" s="19"/>
      <c r="R1543" s="19"/>
      <c r="T1543" s="75"/>
      <c r="U1543" s="19"/>
      <c r="V1543" s="384"/>
      <c r="W1543" s="256"/>
      <c r="Y1543" s="38"/>
      <c r="Z1543" s="38"/>
      <c r="AA1543" s="178"/>
    </row>
    <row r="1544" spans="1:27" s="56" customFormat="1">
      <c r="A1544" s="19"/>
      <c r="D1544" s="19"/>
      <c r="E1544" s="19"/>
      <c r="F1544" s="19"/>
      <c r="G1544" s="19"/>
      <c r="H1544" s="19"/>
      <c r="I1544" s="19"/>
      <c r="J1544" s="19"/>
      <c r="K1544" s="19"/>
      <c r="L1544" s="19"/>
      <c r="M1544" s="19"/>
      <c r="N1544" s="19"/>
      <c r="O1544" s="19"/>
      <c r="P1544" s="19"/>
      <c r="Q1544" s="19"/>
      <c r="R1544" s="19"/>
      <c r="T1544" s="75"/>
      <c r="U1544" s="19"/>
      <c r="V1544" s="384"/>
      <c r="W1544" s="256"/>
      <c r="Y1544" s="38"/>
      <c r="Z1544" s="38"/>
      <c r="AA1544" s="178"/>
    </row>
    <row r="1545" spans="1:27" s="56" customFormat="1">
      <c r="A1545" s="19"/>
      <c r="D1545" s="19"/>
      <c r="E1545" s="19"/>
      <c r="F1545" s="19"/>
      <c r="G1545" s="19"/>
      <c r="H1545" s="19"/>
      <c r="I1545" s="19"/>
      <c r="J1545" s="19"/>
      <c r="K1545" s="19"/>
      <c r="L1545" s="19"/>
      <c r="M1545" s="19"/>
      <c r="N1545" s="19"/>
      <c r="O1545" s="19"/>
      <c r="P1545" s="19"/>
      <c r="Q1545" s="19"/>
      <c r="R1545" s="19"/>
      <c r="T1545" s="75"/>
      <c r="U1545" s="19"/>
      <c r="V1545" s="384"/>
      <c r="W1545" s="256"/>
      <c r="Y1545" s="38"/>
      <c r="Z1545" s="38"/>
      <c r="AA1545" s="178"/>
    </row>
    <row r="1546" spans="1:27" s="56" customFormat="1">
      <c r="A1546" s="19"/>
      <c r="D1546" s="19"/>
      <c r="E1546" s="19"/>
      <c r="F1546" s="19"/>
      <c r="G1546" s="19"/>
      <c r="H1546" s="19"/>
      <c r="I1546" s="19"/>
      <c r="J1546" s="19"/>
      <c r="K1546" s="19"/>
      <c r="L1546" s="19"/>
      <c r="M1546" s="19"/>
      <c r="N1546" s="19"/>
      <c r="O1546" s="19"/>
      <c r="P1546" s="19"/>
      <c r="Q1546" s="19"/>
      <c r="R1546" s="19"/>
      <c r="T1546" s="75"/>
      <c r="U1546" s="19"/>
      <c r="V1546" s="384"/>
      <c r="W1546" s="256"/>
      <c r="Y1546" s="38"/>
      <c r="Z1546" s="38"/>
      <c r="AA1546" s="178"/>
    </row>
    <row r="1547" spans="1:27" s="56" customFormat="1">
      <c r="A1547" s="19"/>
      <c r="D1547" s="19"/>
      <c r="E1547" s="19"/>
      <c r="F1547" s="19"/>
      <c r="G1547" s="19"/>
      <c r="H1547" s="19"/>
      <c r="I1547" s="19"/>
      <c r="J1547" s="19"/>
      <c r="K1547" s="19"/>
      <c r="L1547" s="19"/>
      <c r="M1547" s="19"/>
      <c r="N1547" s="19"/>
      <c r="O1547" s="19"/>
      <c r="P1547" s="19"/>
      <c r="Q1547" s="19"/>
      <c r="R1547" s="19"/>
      <c r="T1547" s="75"/>
      <c r="U1547" s="19"/>
      <c r="V1547" s="384"/>
      <c r="W1547" s="256"/>
      <c r="Y1547" s="38"/>
      <c r="Z1547" s="38"/>
      <c r="AA1547" s="178"/>
    </row>
    <row r="1548" spans="1:27" s="56" customFormat="1">
      <c r="A1548" s="19"/>
      <c r="D1548" s="19"/>
      <c r="E1548" s="19"/>
      <c r="F1548" s="19"/>
      <c r="G1548" s="19"/>
      <c r="H1548" s="19"/>
      <c r="I1548" s="19"/>
      <c r="J1548" s="19"/>
      <c r="K1548" s="19"/>
      <c r="L1548" s="19"/>
      <c r="M1548" s="19"/>
      <c r="N1548" s="19"/>
      <c r="O1548" s="19"/>
      <c r="P1548" s="19"/>
      <c r="Q1548" s="19"/>
      <c r="R1548" s="19"/>
      <c r="T1548" s="75"/>
      <c r="U1548" s="19"/>
      <c r="V1548" s="384"/>
      <c r="W1548" s="256"/>
      <c r="Y1548" s="38"/>
      <c r="Z1548" s="38"/>
      <c r="AA1548" s="178"/>
    </row>
    <row r="1549" spans="1:27" s="56" customFormat="1">
      <c r="A1549" s="19"/>
      <c r="D1549" s="19"/>
      <c r="E1549" s="19"/>
      <c r="F1549" s="19"/>
      <c r="G1549" s="19"/>
      <c r="H1549" s="19"/>
      <c r="I1549" s="19"/>
      <c r="J1549" s="19"/>
      <c r="K1549" s="19"/>
      <c r="L1549" s="19"/>
      <c r="M1549" s="19"/>
      <c r="N1549" s="19"/>
      <c r="O1549" s="19"/>
      <c r="P1549" s="19"/>
      <c r="Q1549" s="19"/>
      <c r="R1549" s="19"/>
      <c r="T1549" s="75"/>
      <c r="U1549" s="19"/>
      <c r="V1549" s="384"/>
      <c r="W1549" s="256"/>
      <c r="Y1549" s="38"/>
      <c r="Z1549" s="38"/>
      <c r="AA1549" s="178"/>
    </row>
    <row r="1550" spans="1:27" s="56" customFormat="1">
      <c r="A1550" s="19"/>
      <c r="D1550" s="19"/>
      <c r="E1550" s="19"/>
      <c r="F1550" s="19"/>
      <c r="G1550" s="19"/>
      <c r="H1550" s="19"/>
      <c r="I1550" s="19"/>
      <c r="J1550" s="19"/>
      <c r="K1550" s="19"/>
      <c r="L1550" s="19"/>
      <c r="M1550" s="19"/>
      <c r="N1550" s="19"/>
      <c r="O1550" s="19"/>
      <c r="P1550" s="19"/>
      <c r="Q1550" s="19"/>
      <c r="R1550" s="19"/>
      <c r="T1550" s="75"/>
      <c r="U1550" s="19"/>
      <c r="V1550" s="384"/>
      <c r="W1550" s="256"/>
      <c r="Y1550" s="38"/>
      <c r="Z1550" s="38"/>
      <c r="AA1550" s="178"/>
    </row>
    <row r="1551" spans="1:27" s="56" customFormat="1">
      <c r="A1551" s="19"/>
      <c r="D1551" s="19"/>
      <c r="E1551" s="19"/>
      <c r="F1551" s="19"/>
      <c r="G1551" s="19"/>
      <c r="H1551" s="19"/>
      <c r="I1551" s="19"/>
      <c r="J1551" s="19"/>
      <c r="K1551" s="19"/>
      <c r="L1551" s="19"/>
      <c r="M1551" s="19"/>
      <c r="N1551" s="19"/>
      <c r="O1551" s="19"/>
      <c r="P1551" s="19"/>
      <c r="Q1551" s="19"/>
      <c r="R1551" s="19"/>
      <c r="T1551" s="75"/>
      <c r="U1551" s="19"/>
      <c r="V1551" s="384"/>
      <c r="W1551" s="256"/>
      <c r="Y1551" s="38"/>
      <c r="Z1551" s="38"/>
      <c r="AA1551" s="178"/>
    </row>
    <row r="1552" spans="1:27" s="56" customFormat="1">
      <c r="A1552" s="19"/>
      <c r="D1552" s="19"/>
      <c r="E1552" s="19"/>
      <c r="F1552" s="19"/>
      <c r="G1552" s="19"/>
      <c r="H1552" s="19"/>
      <c r="I1552" s="19"/>
      <c r="J1552" s="19"/>
      <c r="K1552" s="19"/>
      <c r="L1552" s="19"/>
      <c r="M1552" s="19"/>
      <c r="N1552" s="19"/>
      <c r="O1552" s="19"/>
      <c r="P1552" s="19"/>
      <c r="Q1552" s="19"/>
      <c r="R1552" s="19"/>
      <c r="T1552" s="75"/>
      <c r="U1552" s="19"/>
      <c r="V1552" s="384"/>
      <c r="W1552" s="256"/>
      <c r="Y1552" s="38"/>
      <c r="Z1552" s="38"/>
      <c r="AA1552" s="178"/>
    </row>
    <row r="1553" spans="1:27" s="56" customFormat="1">
      <c r="A1553" s="19"/>
      <c r="D1553" s="19"/>
      <c r="E1553" s="19"/>
      <c r="F1553" s="19"/>
      <c r="G1553" s="19"/>
      <c r="H1553" s="19"/>
      <c r="I1553" s="19"/>
      <c r="J1553" s="19"/>
      <c r="K1553" s="19"/>
      <c r="L1553" s="19"/>
      <c r="M1553" s="19"/>
      <c r="N1553" s="19"/>
      <c r="O1553" s="19"/>
      <c r="P1553" s="19"/>
      <c r="Q1553" s="19"/>
      <c r="R1553" s="19"/>
      <c r="T1553" s="75"/>
      <c r="U1553" s="19"/>
      <c r="V1553" s="384"/>
      <c r="W1553" s="256"/>
      <c r="Y1553" s="38"/>
      <c r="Z1553" s="38"/>
      <c r="AA1553" s="178"/>
    </row>
    <row r="1554" spans="1:27" s="56" customFormat="1">
      <c r="A1554" s="19"/>
      <c r="D1554" s="19"/>
      <c r="E1554" s="19"/>
      <c r="F1554" s="19"/>
      <c r="G1554" s="19"/>
      <c r="H1554" s="19"/>
      <c r="I1554" s="19"/>
      <c r="J1554" s="19"/>
      <c r="K1554" s="19"/>
      <c r="L1554" s="19"/>
      <c r="M1554" s="19"/>
      <c r="N1554" s="19"/>
      <c r="O1554" s="19"/>
      <c r="P1554" s="19"/>
      <c r="Q1554" s="19"/>
      <c r="R1554" s="19"/>
      <c r="T1554" s="75"/>
      <c r="U1554" s="19"/>
      <c r="V1554" s="384"/>
      <c r="W1554" s="256"/>
      <c r="Y1554" s="38"/>
      <c r="Z1554" s="38"/>
      <c r="AA1554" s="178"/>
    </row>
    <row r="1555" spans="1:27" s="56" customFormat="1">
      <c r="A1555" s="19"/>
      <c r="D1555" s="19"/>
      <c r="E1555" s="19"/>
      <c r="F1555" s="19"/>
      <c r="G1555" s="19"/>
      <c r="H1555" s="19"/>
      <c r="I1555" s="19"/>
      <c r="J1555" s="19"/>
      <c r="K1555" s="19"/>
      <c r="L1555" s="19"/>
      <c r="M1555" s="19"/>
      <c r="N1555" s="19"/>
      <c r="O1555" s="19"/>
      <c r="P1555" s="19"/>
      <c r="Q1555" s="19"/>
      <c r="R1555" s="19"/>
      <c r="T1555" s="75"/>
      <c r="U1555" s="19"/>
      <c r="V1555" s="384"/>
      <c r="W1555" s="256"/>
      <c r="Y1555" s="38"/>
      <c r="Z1555" s="38"/>
      <c r="AA1555" s="178"/>
    </row>
    <row r="1556" spans="1:27" s="56" customFormat="1">
      <c r="A1556" s="19"/>
      <c r="D1556" s="19"/>
      <c r="E1556" s="19"/>
      <c r="F1556" s="19"/>
      <c r="G1556" s="19"/>
      <c r="H1556" s="19"/>
      <c r="I1556" s="19"/>
      <c r="J1556" s="19"/>
      <c r="K1556" s="19"/>
      <c r="L1556" s="19"/>
      <c r="M1556" s="19"/>
      <c r="N1556" s="19"/>
      <c r="O1556" s="19"/>
      <c r="P1556" s="19"/>
      <c r="Q1556" s="19"/>
      <c r="R1556" s="19"/>
      <c r="T1556" s="75"/>
      <c r="U1556" s="19"/>
      <c r="V1556" s="384"/>
      <c r="W1556" s="256"/>
      <c r="Y1556" s="38"/>
      <c r="Z1556" s="38"/>
      <c r="AA1556" s="178"/>
    </row>
    <row r="1557" spans="1:27" s="56" customFormat="1">
      <c r="A1557" s="19"/>
      <c r="D1557" s="19"/>
      <c r="E1557" s="19"/>
      <c r="F1557" s="19"/>
      <c r="G1557" s="19"/>
      <c r="H1557" s="19"/>
      <c r="I1557" s="19"/>
      <c r="J1557" s="19"/>
      <c r="K1557" s="19"/>
      <c r="L1557" s="19"/>
      <c r="M1557" s="19"/>
      <c r="N1557" s="19"/>
      <c r="O1557" s="19"/>
      <c r="P1557" s="19"/>
      <c r="Q1557" s="19"/>
      <c r="R1557" s="19"/>
      <c r="T1557" s="75"/>
      <c r="U1557" s="19"/>
      <c r="V1557" s="384"/>
      <c r="W1557" s="256"/>
      <c r="Y1557" s="38"/>
      <c r="Z1557" s="38"/>
      <c r="AA1557" s="178"/>
    </row>
    <row r="1558" spans="1:27" s="56" customFormat="1">
      <c r="A1558" s="19"/>
      <c r="D1558" s="19"/>
      <c r="E1558" s="19"/>
      <c r="F1558" s="19"/>
      <c r="G1558" s="19"/>
      <c r="H1558" s="19"/>
      <c r="I1558" s="19"/>
      <c r="J1558" s="19"/>
      <c r="K1558" s="19"/>
      <c r="L1558" s="19"/>
      <c r="M1558" s="19"/>
      <c r="N1558" s="19"/>
      <c r="O1558" s="19"/>
      <c r="P1558" s="19"/>
      <c r="Q1558" s="19"/>
      <c r="R1558" s="19"/>
      <c r="T1558" s="75"/>
      <c r="U1558" s="19"/>
      <c r="V1558" s="384"/>
      <c r="W1558" s="256"/>
      <c r="Y1558" s="38"/>
      <c r="Z1558" s="38"/>
      <c r="AA1558" s="178"/>
    </row>
    <row r="1559" spans="1:27" s="56" customFormat="1">
      <c r="A1559" s="19"/>
      <c r="D1559" s="19"/>
      <c r="E1559" s="19"/>
      <c r="F1559" s="19"/>
      <c r="G1559" s="19"/>
      <c r="H1559" s="19"/>
      <c r="I1559" s="19"/>
      <c r="J1559" s="19"/>
      <c r="K1559" s="19"/>
      <c r="L1559" s="19"/>
      <c r="M1559" s="19"/>
      <c r="N1559" s="19"/>
      <c r="O1559" s="19"/>
      <c r="P1559" s="19"/>
      <c r="Q1559" s="19"/>
      <c r="R1559" s="19"/>
      <c r="T1559" s="75"/>
      <c r="U1559" s="19"/>
      <c r="V1559" s="384"/>
      <c r="W1559" s="256"/>
      <c r="Y1559" s="38"/>
      <c r="Z1559" s="38"/>
      <c r="AA1559" s="178"/>
    </row>
    <row r="1560" spans="1:27" s="56" customFormat="1">
      <c r="A1560" s="19"/>
      <c r="D1560" s="19"/>
      <c r="E1560" s="19"/>
      <c r="F1560" s="19"/>
      <c r="G1560" s="19"/>
      <c r="H1560" s="19"/>
      <c r="I1560" s="19"/>
      <c r="J1560" s="19"/>
      <c r="K1560" s="19"/>
      <c r="L1560" s="19"/>
      <c r="M1560" s="19"/>
      <c r="N1560" s="19"/>
      <c r="O1560" s="19"/>
      <c r="P1560" s="19"/>
      <c r="Q1560" s="19"/>
      <c r="R1560" s="19"/>
      <c r="T1560" s="75"/>
      <c r="U1560" s="19"/>
      <c r="V1560" s="384"/>
      <c r="W1560" s="256"/>
      <c r="Y1560" s="38"/>
      <c r="Z1560" s="38"/>
      <c r="AA1560" s="178"/>
    </row>
    <row r="1561" spans="1:27" s="56" customFormat="1">
      <c r="A1561" s="19"/>
      <c r="D1561" s="19"/>
      <c r="E1561" s="19"/>
      <c r="F1561" s="19"/>
      <c r="G1561" s="19"/>
      <c r="H1561" s="19"/>
      <c r="I1561" s="19"/>
      <c r="J1561" s="19"/>
      <c r="K1561" s="19"/>
      <c r="L1561" s="19"/>
      <c r="M1561" s="19"/>
      <c r="N1561" s="19"/>
      <c r="O1561" s="19"/>
      <c r="P1561" s="19"/>
      <c r="Q1561" s="19"/>
      <c r="R1561" s="19"/>
      <c r="T1561" s="75"/>
      <c r="U1561" s="19"/>
      <c r="V1561" s="384"/>
      <c r="W1561" s="256"/>
      <c r="Y1561" s="38"/>
      <c r="Z1561" s="38"/>
      <c r="AA1561" s="178"/>
    </row>
    <row r="1562" spans="1:27" s="56" customFormat="1">
      <c r="A1562" s="19"/>
      <c r="D1562" s="19"/>
      <c r="E1562" s="19"/>
      <c r="F1562" s="19"/>
      <c r="G1562" s="19"/>
      <c r="H1562" s="19"/>
      <c r="I1562" s="19"/>
      <c r="J1562" s="19"/>
      <c r="K1562" s="19"/>
      <c r="L1562" s="19"/>
      <c r="M1562" s="19"/>
      <c r="N1562" s="19"/>
      <c r="O1562" s="19"/>
      <c r="P1562" s="19"/>
      <c r="Q1562" s="19"/>
      <c r="R1562" s="19"/>
      <c r="T1562" s="75"/>
      <c r="U1562" s="19"/>
      <c r="V1562" s="384"/>
      <c r="W1562" s="256"/>
      <c r="Y1562" s="38"/>
      <c r="Z1562" s="38"/>
      <c r="AA1562" s="178"/>
    </row>
    <row r="1563" spans="1:27" s="56" customFormat="1">
      <c r="A1563" s="19"/>
      <c r="D1563" s="19"/>
      <c r="E1563" s="19"/>
      <c r="F1563" s="19"/>
      <c r="G1563" s="19"/>
      <c r="H1563" s="19"/>
      <c r="I1563" s="19"/>
      <c r="J1563" s="19"/>
      <c r="K1563" s="19"/>
      <c r="L1563" s="19"/>
      <c r="M1563" s="19"/>
      <c r="N1563" s="19"/>
      <c r="O1563" s="19"/>
      <c r="P1563" s="19"/>
      <c r="Q1563" s="19"/>
      <c r="R1563" s="19"/>
      <c r="T1563" s="75"/>
      <c r="U1563" s="19"/>
      <c r="V1563" s="384"/>
      <c r="W1563" s="256"/>
      <c r="Y1563" s="38"/>
      <c r="Z1563" s="38"/>
      <c r="AA1563" s="178"/>
    </row>
    <row r="1564" spans="1:27" s="56" customFormat="1">
      <c r="A1564" s="19"/>
      <c r="D1564" s="19"/>
      <c r="E1564" s="19"/>
      <c r="F1564" s="19"/>
      <c r="G1564" s="19"/>
      <c r="H1564" s="19"/>
      <c r="I1564" s="19"/>
      <c r="J1564" s="19"/>
      <c r="K1564" s="19"/>
      <c r="L1564" s="19"/>
      <c r="M1564" s="19"/>
      <c r="N1564" s="19"/>
      <c r="O1564" s="19"/>
      <c r="P1564" s="19"/>
      <c r="Q1564" s="19"/>
      <c r="R1564" s="19"/>
      <c r="T1564" s="75"/>
      <c r="U1564" s="19"/>
      <c r="V1564" s="384"/>
      <c r="W1564" s="256"/>
      <c r="Y1564" s="38"/>
      <c r="Z1564" s="38"/>
      <c r="AA1564" s="178"/>
    </row>
    <row r="1565" spans="1:27" s="56" customFormat="1">
      <c r="A1565" s="19"/>
      <c r="D1565" s="19"/>
      <c r="E1565" s="19"/>
      <c r="F1565" s="19"/>
      <c r="G1565" s="19"/>
      <c r="H1565" s="19"/>
      <c r="I1565" s="19"/>
      <c r="J1565" s="19"/>
      <c r="K1565" s="19"/>
      <c r="L1565" s="19"/>
      <c r="M1565" s="19"/>
      <c r="N1565" s="19"/>
      <c r="O1565" s="19"/>
      <c r="P1565" s="19"/>
      <c r="Q1565" s="19"/>
      <c r="R1565" s="19"/>
      <c r="T1565" s="75"/>
      <c r="U1565" s="19"/>
      <c r="V1565" s="384"/>
      <c r="W1565" s="256"/>
      <c r="Y1565" s="38"/>
      <c r="Z1565" s="38"/>
      <c r="AA1565" s="178"/>
    </row>
    <row r="1566" spans="1:27" s="56" customFormat="1">
      <c r="A1566" s="19"/>
      <c r="D1566" s="19"/>
      <c r="E1566" s="19"/>
      <c r="F1566" s="19"/>
      <c r="G1566" s="19"/>
      <c r="H1566" s="19"/>
      <c r="I1566" s="19"/>
      <c r="J1566" s="19"/>
      <c r="K1566" s="19"/>
      <c r="L1566" s="19"/>
      <c r="M1566" s="19"/>
      <c r="N1566" s="19"/>
      <c r="O1566" s="19"/>
      <c r="P1566" s="19"/>
      <c r="Q1566" s="19"/>
      <c r="R1566" s="19"/>
      <c r="T1566" s="75"/>
      <c r="U1566" s="19"/>
      <c r="V1566" s="384"/>
      <c r="W1566" s="256"/>
      <c r="Y1566" s="38"/>
      <c r="Z1566" s="38"/>
      <c r="AA1566" s="178"/>
    </row>
    <row r="1567" spans="1:27" s="56" customFormat="1">
      <c r="A1567" s="19"/>
      <c r="D1567" s="19"/>
      <c r="E1567" s="19"/>
      <c r="F1567" s="19"/>
      <c r="G1567" s="19"/>
      <c r="H1567" s="19"/>
      <c r="I1567" s="19"/>
      <c r="J1567" s="19"/>
      <c r="K1567" s="19"/>
      <c r="L1567" s="19"/>
      <c r="M1567" s="19"/>
      <c r="N1567" s="19"/>
      <c r="O1567" s="19"/>
      <c r="P1567" s="19"/>
      <c r="Q1567" s="19"/>
      <c r="R1567" s="19"/>
      <c r="T1567" s="75"/>
      <c r="U1567" s="19"/>
      <c r="V1567" s="384"/>
      <c r="W1567" s="256"/>
      <c r="Y1567" s="38"/>
      <c r="Z1567" s="38"/>
      <c r="AA1567" s="178"/>
    </row>
    <row r="1568" spans="1:27" s="56" customFormat="1">
      <c r="A1568" s="19"/>
      <c r="D1568" s="19"/>
      <c r="E1568" s="19"/>
      <c r="F1568" s="19"/>
      <c r="G1568" s="19"/>
      <c r="H1568" s="19"/>
      <c r="I1568" s="19"/>
      <c r="J1568" s="19"/>
      <c r="K1568" s="19"/>
      <c r="L1568" s="19"/>
      <c r="M1568" s="19"/>
      <c r="N1568" s="19"/>
      <c r="O1568" s="19"/>
      <c r="P1568" s="19"/>
      <c r="Q1568" s="19"/>
      <c r="R1568" s="19"/>
      <c r="T1568" s="75"/>
      <c r="U1568" s="19"/>
      <c r="V1568" s="384"/>
      <c r="W1568" s="256"/>
      <c r="Y1568" s="38"/>
      <c r="Z1568" s="38"/>
      <c r="AA1568" s="178"/>
    </row>
    <row r="1569" spans="1:27" s="56" customFormat="1">
      <c r="A1569" s="19"/>
      <c r="D1569" s="19"/>
      <c r="E1569" s="19"/>
      <c r="F1569" s="19"/>
      <c r="G1569" s="19"/>
      <c r="H1569" s="19"/>
      <c r="I1569" s="19"/>
      <c r="J1569" s="19"/>
      <c r="K1569" s="19"/>
      <c r="L1569" s="19"/>
      <c r="M1569" s="19"/>
      <c r="N1569" s="19"/>
      <c r="O1569" s="19"/>
      <c r="P1569" s="19"/>
      <c r="Q1569" s="19"/>
      <c r="R1569" s="19"/>
      <c r="T1569" s="75"/>
      <c r="U1569" s="19"/>
      <c r="V1569" s="384"/>
      <c r="W1569" s="256"/>
      <c r="Y1569" s="38"/>
      <c r="Z1569" s="38"/>
      <c r="AA1569" s="178"/>
    </row>
    <row r="1570" spans="1:27" s="56" customFormat="1">
      <c r="A1570" s="19"/>
      <c r="D1570" s="19"/>
      <c r="E1570" s="19"/>
      <c r="F1570" s="19"/>
      <c r="G1570" s="19"/>
      <c r="H1570" s="19"/>
      <c r="I1570" s="19"/>
      <c r="J1570" s="19"/>
      <c r="K1570" s="19"/>
      <c r="L1570" s="19"/>
      <c r="M1570" s="19"/>
      <c r="N1570" s="19"/>
      <c r="O1570" s="19"/>
      <c r="P1570" s="19"/>
      <c r="Q1570" s="19"/>
      <c r="R1570" s="19"/>
      <c r="T1570" s="75"/>
      <c r="U1570" s="19"/>
      <c r="V1570" s="384"/>
      <c r="W1570" s="256"/>
      <c r="Y1570" s="38"/>
      <c r="Z1570" s="38"/>
      <c r="AA1570" s="178"/>
    </row>
    <row r="1571" spans="1:27" s="56" customFormat="1">
      <c r="A1571" s="19"/>
      <c r="D1571" s="19"/>
      <c r="E1571" s="19"/>
      <c r="F1571" s="19"/>
      <c r="G1571" s="19"/>
      <c r="H1571" s="19"/>
      <c r="I1571" s="19"/>
      <c r="J1571" s="19"/>
      <c r="K1571" s="19"/>
      <c r="L1571" s="19"/>
      <c r="M1571" s="19"/>
      <c r="N1571" s="19"/>
      <c r="O1571" s="19"/>
      <c r="P1571" s="19"/>
      <c r="Q1571" s="19"/>
      <c r="R1571" s="19"/>
      <c r="T1571" s="75"/>
      <c r="U1571" s="19"/>
      <c r="V1571" s="384"/>
      <c r="W1571" s="256"/>
      <c r="Y1571" s="38"/>
      <c r="Z1571" s="38"/>
      <c r="AA1571" s="178"/>
    </row>
    <row r="1572" spans="1:27" s="56" customFormat="1">
      <c r="A1572" s="19"/>
      <c r="D1572" s="19"/>
      <c r="E1572" s="19"/>
      <c r="F1572" s="19"/>
      <c r="G1572" s="19"/>
      <c r="H1572" s="19"/>
      <c r="I1572" s="19"/>
      <c r="J1572" s="19"/>
      <c r="K1572" s="19"/>
      <c r="L1572" s="19"/>
      <c r="M1572" s="19"/>
      <c r="N1572" s="19"/>
      <c r="O1572" s="19"/>
      <c r="P1572" s="19"/>
      <c r="Q1572" s="19"/>
      <c r="R1572" s="19"/>
      <c r="T1572" s="75"/>
      <c r="U1572" s="19"/>
      <c r="V1572" s="384"/>
      <c r="W1572" s="256"/>
      <c r="Y1572" s="38"/>
      <c r="Z1572" s="38"/>
      <c r="AA1572" s="178"/>
    </row>
    <row r="1573" spans="1:27" s="56" customFormat="1">
      <c r="A1573" s="19"/>
      <c r="D1573" s="19"/>
      <c r="E1573" s="19"/>
      <c r="F1573" s="19"/>
      <c r="G1573" s="19"/>
      <c r="H1573" s="19"/>
      <c r="I1573" s="19"/>
      <c r="J1573" s="19"/>
      <c r="K1573" s="19"/>
      <c r="L1573" s="19"/>
      <c r="M1573" s="19"/>
      <c r="N1573" s="19"/>
      <c r="O1573" s="19"/>
      <c r="P1573" s="19"/>
      <c r="Q1573" s="19"/>
      <c r="R1573" s="19"/>
      <c r="T1573" s="75"/>
      <c r="U1573" s="19"/>
      <c r="V1573" s="384"/>
      <c r="W1573" s="256"/>
      <c r="Y1573" s="38"/>
      <c r="Z1573" s="38"/>
      <c r="AA1573" s="178"/>
    </row>
    <row r="1574" spans="1:27" s="56" customFormat="1">
      <c r="A1574" s="19"/>
      <c r="D1574" s="19"/>
      <c r="E1574" s="19"/>
      <c r="F1574" s="19"/>
      <c r="G1574" s="19"/>
      <c r="H1574" s="19"/>
      <c r="I1574" s="19"/>
      <c r="J1574" s="19"/>
      <c r="K1574" s="19"/>
      <c r="L1574" s="19"/>
      <c r="M1574" s="19"/>
      <c r="N1574" s="19"/>
      <c r="O1574" s="19"/>
      <c r="P1574" s="19"/>
      <c r="Q1574" s="19"/>
      <c r="R1574" s="19"/>
      <c r="T1574" s="75"/>
      <c r="U1574" s="19"/>
      <c r="V1574" s="384"/>
      <c r="W1574" s="256"/>
      <c r="Y1574" s="38"/>
      <c r="Z1574" s="38"/>
      <c r="AA1574" s="178"/>
    </row>
    <row r="1575" spans="1:27" s="56" customFormat="1">
      <c r="A1575" s="19"/>
      <c r="D1575" s="19"/>
      <c r="E1575" s="19"/>
      <c r="F1575" s="19"/>
      <c r="G1575" s="19"/>
      <c r="H1575" s="19"/>
      <c r="I1575" s="19"/>
      <c r="J1575" s="19"/>
      <c r="K1575" s="19"/>
      <c r="L1575" s="19"/>
      <c r="M1575" s="19"/>
      <c r="N1575" s="19"/>
      <c r="O1575" s="19"/>
      <c r="P1575" s="19"/>
      <c r="Q1575" s="19"/>
      <c r="R1575" s="19"/>
      <c r="T1575" s="75"/>
      <c r="U1575" s="19"/>
      <c r="V1575" s="384"/>
      <c r="W1575" s="256"/>
      <c r="Y1575" s="38"/>
      <c r="Z1575" s="38"/>
      <c r="AA1575" s="178"/>
    </row>
    <row r="1576" spans="1:27" s="56" customFormat="1">
      <c r="A1576" s="19"/>
      <c r="D1576" s="19"/>
      <c r="E1576" s="19"/>
      <c r="F1576" s="19"/>
      <c r="G1576" s="19"/>
      <c r="H1576" s="19"/>
      <c r="I1576" s="19"/>
      <c r="J1576" s="19"/>
      <c r="K1576" s="19"/>
      <c r="L1576" s="19"/>
      <c r="M1576" s="19"/>
      <c r="N1576" s="19"/>
      <c r="O1576" s="19"/>
      <c r="P1576" s="19"/>
      <c r="Q1576" s="19"/>
      <c r="R1576" s="19"/>
      <c r="T1576" s="75"/>
      <c r="U1576" s="19"/>
      <c r="V1576" s="384"/>
      <c r="W1576" s="256"/>
      <c r="Y1576" s="38"/>
      <c r="Z1576" s="38"/>
      <c r="AA1576" s="178"/>
    </row>
    <row r="1577" spans="1:27" s="56" customFormat="1">
      <c r="A1577" s="19"/>
      <c r="D1577" s="19"/>
      <c r="E1577" s="19"/>
      <c r="F1577" s="19"/>
      <c r="G1577" s="19"/>
      <c r="H1577" s="19"/>
      <c r="I1577" s="19"/>
      <c r="J1577" s="19"/>
      <c r="K1577" s="19"/>
      <c r="L1577" s="19"/>
      <c r="M1577" s="19"/>
      <c r="N1577" s="19"/>
      <c r="O1577" s="19"/>
      <c r="P1577" s="19"/>
      <c r="Q1577" s="19"/>
      <c r="R1577" s="19"/>
      <c r="T1577" s="75"/>
      <c r="U1577" s="19"/>
      <c r="V1577" s="384"/>
      <c r="W1577" s="256"/>
      <c r="Y1577" s="38"/>
      <c r="Z1577" s="38"/>
      <c r="AA1577" s="178"/>
    </row>
    <row r="1578" spans="1:27" s="56" customFormat="1">
      <c r="A1578" s="19"/>
      <c r="D1578" s="19"/>
      <c r="E1578" s="19"/>
      <c r="F1578" s="19"/>
      <c r="G1578" s="19"/>
      <c r="H1578" s="19"/>
      <c r="I1578" s="19"/>
      <c r="J1578" s="19"/>
      <c r="K1578" s="19"/>
      <c r="L1578" s="19"/>
      <c r="M1578" s="19"/>
      <c r="N1578" s="19"/>
      <c r="O1578" s="19"/>
      <c r="P1578" s="19"/>
      <c r="Q1578" s="19"/>
      <c r="R1578" s="19"/>
      <c r="T1578" s="75"/>
      <c r="U1578" s="19"/>
      <c r="V1578" s="384"/>
      <c r="W1578" s="256"/>
      <c r="Y1578" s="38"/>
      <c r="Z1578" s="38"/>
      <c r="AA1578" s="178"/>
    </row>
    <row r="1579" spans="1:27" s="56" customFormat="1">
      <c r="A1579" s="19"/>
      <c r="D1579" s="19"/>
      <c r="E1579" s="19"/>
      <c r="F1579" s="19"/>
      <c r="G1579" s="19"/>
      <c r="H1579" s="19"/>
      <c r="I1579" s="19"/>
      <c r="J1579" s="19"/>
      <c r="K1579" s="19"/>
      <c r="L1579" s="19"/>
      <c r="M1579" s="19"/>
      <c r="N1579" s="19"/>
      <c r="O1579" s="19"/>
      <c r="P1579" s="19"/>
      <c r="Q1579" s="19"/>
      <c r="R1579" s="19"/>
      <c r="T1579" s="75"/>
      <c r="U1579" s="19"/>
      <c r="V1579" s="384"/>
      <c r="W1579" s="256"/>
      <c r="Y1579" s="38"/>
      <c r="Z1579" s="38"/>
      <c r="AA1579" s="178"/>
    </row>
    <row r="1580" spans="1:27" s="56" customFormat="1">
      <c r="A1580" s="19"/>
      <c r="D1580" s="19"/>
      <c r="E1580" s="19"/>
      <c r="F1580" s="19"/>
      <c r="G1580" s="19"/>
      <c r="H1580" s="19"/>
      <c r="I1580" s="19"/>
      <c r="J1580" s="19"/>
      <c r="K1580" s="19"/>
      <c r="L1580" s="19"/>
      <c r="M1580" s="19"/>
      <c r="N1580" s="19"/>
      <c r="O1580" s="19"/>
      <c r="P1580" s="19"/>
      <c r="Q1580" s="19"/>
      <c r="R1580" s="19"/>
      <c r="T1580" s="75"/>
      <c r="U1580" s="19"/>
      <c r="V1580" s="384"/>
      <c r="W1580" s="256"/>
      <c r="Y1580" s="38"/>
      <c r="Z1580" s="38"/>
      <c r="AA1580" s="178"/>
    </row>
    <row r="1581" spans="1:27" s="56" customFormat="1">
      <c r="A1581" s="19"/>
      <c r="D1581" s="19"/>
      <c r="E1581" s="19"/>
      <c r="F1581" s="19"/>
      <c r="G1581" s="19"/>
      <c r="H1581" s="19"/>
      <c r="I1581" s="19"/>
      <c r="J1581" s="19"/>
      <c r="K1581" s="19"/>
      <c r="L1581" s="19"/>
      <c r="M1581" s="19"/>
      <c r="N1581" s="19"/>
      <c r="O1581" s="19"/>
      <c r="P1581" s="19"/>
      <c r="Q1581" s="19"/>
      <c r="R1581" s="19"/>
      <c r="T1581" s="75"/>
      <c r="U1581" s="19"/>
      <c r="V1581" s="384"/>
      <c r="W1581" s="256"/>
      <c r="Y1581" s="38"/>
      <c r="Z1581" s="38"/>
      <c r="AA1581" s="178"/>
    </row>
    <row r="1582" spans="1:27" s="56" customFormat="1">
      <c r="A1582" s="19"/>
      <c r="D1582" s="19"/>
      <c r="E1582" s="19"/>
      <c r="F1582" s="19"/>
      <c r="G1582" s="19"/>
      <c r="H1582" s="19"/>
      <c r="I1582" s="19"/>
      <c r="J1582" s="19"/>
      <c r="K1582" s="19"/>
      <c r="L1582" s="19"/>
      <c r="M1582" s="19"/>
      <c r="N1582" s="19"/>
      <c r="O1582" s="19"/>
      <c r="P1582" s="19"/>
      <c r="Q1582" s="19"/>
      <c r="R1582" s="19"/>
      <c r="T1582" s="75"/>
      <c r="U1582" s="19"/>
      <c r="V1582" s="384"/>
      <c r="W1582" s="256"/>
      <c r="Y1582" s="38"/>
      <c r="Z1582" s="38"/>
      <c r="AA1582" s="178"/>
    </row>
    <row r="1583" spans="1:27" s="56" customFormat="1">
      <c r="A1583" s="19"/>
      <c r="D1583" s="19"/>
      <c r="E1583" s="19"/>
      <c r="F1583" s="19"/>
      <c r="G1583" s="19"/>
      <c r="H1583" s="19"/>
      <c r="I1583" s="19"/>
      <c r="J1583" s="19"/>
      <c r="K1583" s="19"/>
      <c r="L1583" s="19"/>
      <c r="M1583" s="19"/>
      <c r="N1583" s="19"/>
      <c r="O1583" s="19"/>
      <c r="P1583" s="19"/>
      <c r="Q1583" s="19"/>
      <c r="R1583" s="19"/>
      <c r="T1583" s="75"/>
      <c r="U1583" s="19"/>
      <c r="V1583" s="384"/>
      <c r="W1583" s="256"/>
      <c r="Y1583" s="38"/>
      <c r="Z1583" s="38"/>
      <c r="AA1583" s="178"/>
    </row>
    <row r="1584" spans="1:27" s="56" customFormat="1">
      <c r="A1584" s="19"/>
      <c r="D1584" s="19"/>
      <c r="E1584" s="19"/>
      <c r="F1584" s="19"/>
      <c r="G1584" s="19"/>
      <c r="H1584" s="19"/>
      <c r="I1584" s="19"/>
      <c r="J1584" s="19"/>
      <c r="K1584" s="19"/>
      <c r="L1584" s="19"/>
      <c r="M1584" s="19"/>
      <c r="N1584" s="19"/>
      <c r="O1584" s="19"/>
      <c r="P1584" s="19"/>
      <c r="Q1584" s="19"/>
      <c r="R1584" s="19"/>
      <c r="T1584" s="75"/>
      <c r="U1584" s="19"/>
      <c r="V1584" s="384"/>
      <c r="W1584" s="256"/>
      <c r="Y1584" s="38"/>
      <c r="Z1584" s="38"/>
      <c r="AA1584" s="178"/>
    </row>
    <row r="1585" spans="1:27" s="56" customFormat="1">
      <c r="A1585" s="19"/>
      <c r="D1585" s="19"/>
      <c r="E1585" s="19"/>
      <c r="F1585" s="19"/>
      <c r="G1585" s="19"/>
      <c r="H1585" s="19"/>
      <c r="I1585" s="19"/>
      <c r="J1585" s="19"/>
      <c r="K1585" s="19"/>
      <c r="L1585" s="19"/>
      <c r="M1585" s="19"/>
      <c r="N1585" s="19"/>
      <c r="O1585" s="19"/>
      <c r="P1585" s="19"/>
      <c r="Q1585" s="19"/>
      <c r="R1585" s="19"/>
      <c r="T1585" s="75"/>
      <c r="U1585" s="19"/>
      <c r="V1585" s="384"/>
      <c r="W1585" s="256"/>
      <c r="Y1585" s="38"/>
      <c r="Z1585" s="38"/>
      <c r="AA1585" s="178"/>
    </row>
    <row r="1586" spans="1:27" s="56" customFormat="1">
      <c r="A1586" s="19"/>
      <c r="D1586" s="19"/>
      <c r="E1586" s="19"/>
      <c r="F1586" s="19"/>
      <c r="G1586" s="19"/>
      <c r="H1586" s="19"/>
      <c r="I1586" s="19"/>
      <c r="J1586" s="19"/>
      <c r="K1586" s="19"/>
      <c r="L1586" s="19"/>
      <c r="M1586" s="19"/>
      <c r="N1586" s="19"/>
      <c r="O1586" s="19"/>
      <c r="P1586" s="19"/>
      <c r="Q1586" s="19"/>
      <c r="R1586" s="19"/>
      <c r="T1586" s="75"/>
      <c r="U1586" s="19"/>
      <c r="V1586" s="384"/>
      <c r="W1586" s="256"/>
      <c r="Y1586" s="38"/>
      <c r="Z1586" s="38"/>
      <c r="AA1586" s="178"/>
    </row>
    <row r="1587" spans="1:27" s="56" customFormat="1">
      <c r="A1587" s="19"/>
      <c r="D1587" s="19"/>
      <c r="E1587" s="19"/>
      <c r="F1587" s="19"/>
      <c r="G1587" s="19"/>
      <c r="H1587" s="19"/>
      <c r="I1587" s="19"/>
      <c r="J1587" s="19"/>
      <c r="K1587" s="19"/>
      <c r="L1587" s="19"/>
      <c r="M1587" s="19"/>
      <c r="N1587" s="19"/>
      <c r="O1587" s="19"/>
      <c r="P1587" s="19"/>
      <c r="Q1587" s="19"/>
      <c r="R1587" s="19"/>
      <c r="T1587" s="75"/>
      <c r="U1587" s="19"/>
      <c r="V1587" s="384"/>
      <c r="W1587" s="256"/>
      <c r="Y1587" s="38"/>
      <c r="Z1587" s="38"/>
      <c r="AA1587" s="178"/>
    </row>
    <row r="1588" spans="1:27" s="56" customFormat="1">
      <c r="A1588" s="19"/>
      <c r="D1588" s="19"/>
      <c r="E1588" s="19"/>
      <c r="F1588" s="19"/>
      <c r="G1588" s="19"/>
      <c r="H1588" s="19"/>
      <c r="I1588" s="19"/>
      <c r="J1588" s="19"/>
      <c r="K1588" s="19"/>
      <c r="L1588" s="19"/>
      <c r="M1588" s="19"/>
      <c r="N1588" s="19"/>
      <c r="O1588" s="19"/>
      <c r="P1588" s="19"/>
      <c r="Q1588" s="19"/>
      <c r="R1588" s="19"/>
      <c r="T1588" s="75"/>
      <c r="U1588" s="19"/>
      <c r="V1588" s="384"/>
      <c r="W1588" s="256"/>
      <c r="Y1588" s="38"/>
      <c r="Z1588" s="38"/>
      <c r="AA1588" s="178"/>
    </row>
    <row r="1589" spans="1:27" s="56" customFormat="1">
      <c r="A1589" s="19"/>
      <c r="D1589" s="19"/>
      <c r="E1589" s="19"/>
      <c r="F1589" s="19"/>
      <c r="G1589" s="19"/>
      <c r="H1589" s="19"/>
      <c r="I1589" s="19"/>
      <c r="J1589" s="19"/>
      <c r="K1589" s="19"/>
      <c r="L1589" s="19"/>
      <c r="M1589" s="19"/>
      <c r="N1589" s="19"/>
      <c r="O1589" s="19"/>
      <c r="P1589" s="19"/>
      <c r="Q1589" s="19"/>
      <c r="R1589" s="19"/>
      <c r="T1589" s="75"/>
      <c r="U1589" s="19"/>
      <c r="V1589" s="384"/>
      <c r="W1589" s="256"/>
      <c r="Y1589" s="38"/>
      <c r="Z1589" s="38"/>
      <c r="AA1589" s="178"/>
    </row>
    <row r="1590" spans="1:27" s="56" customFormat="1">
      <c r="A1590" s="19"/>
      <c r="D1590" s="19"/>
      <c r="E1590" s="19"/>
      <c r="F1590" s="19"/>
      <c r="G1590" s="19"/>
      <c r="H1590" s="19"/>
      <c r="I1590" s="19"/>
      <c r="J1590" s="19"/>
      <c r="K1590" s="19"/>
      <c r="L1590" s="19"/>
      <c r="M1590" s="19"/>
      <c r="N1590" s="19"/>
      <c r="O1590" s="19"/>
      <c r="P1590" s="19"/>
      <c r="Q1590" s="19"/>
      <c r="R1590" s="19"/>
      <c r="T1590" s="75"/>
      <c r="U1590" s="19"/>
      <c r="V1590" s="384"/>
      <c r="W1590" s="256"/>
      <c r="Y1590" s="38"/>
      <c r="Z1590" s="38"/>
      <c r="AA1590" s="178"/>
    </row>
    <row r="1591" spans="1:27" s="56" customFormat="1">
      <c r="A1591" s="19"/>
      <c r="D1591" s="19"/>
      <c r="E1591" s="19"/>
      <c r="F1591" s="19"/>
      <c r="G1591" s="19"/>
      <c r="H1591" s="19"/>
      <c r="I1591" s="19"/>
      <c r="J1591" s="19"/>
      <c r="K1591" s="19"/>
      <c r="L1591" s="19"/>
      <c r="M1591" s="19"/>
      <c r="N1591" s="19"/>
      <c r="O1591" s="19"/>
      <c r="P1591" s="19"/>
      <c r="Q1591" s="19"/>
      <c r="R1591" s="19"/>
      <c r="T1591" s="75"/>
      <c r="U1591" s="19"/>
      <c r="V1591" s="384"/>
      <c r="W1591" s="256"/>
      <c r="Y1591" s="38"/>
      <c r="Z1591" s="38"/>
      <c r="AA1591" s="178"/>
    </row>
    <row r="1592" spans="1:27" s="56" customFormat="1">
      <c r="A1592" s="19"/>
      <c r="D1592" s="19"/>
      <c r="E1592" s="19"/>
      <c r="F1592" s="19"/>
      <c r="G1592" s="19"/>
      <c r="H1592" s="19"/>
      <c r="I1592" s="19"/>
      <c r="J1592" s="19"/>
      <c r="K1592" s="19"/>
      <c r="L1592" s="19"/>
      <c r="M1592" s="19"/>
      <c r="N1592" s="19"/>
      <c r="O1592" s="19"/>
      <c r="P1592" s="19"/>
      <c r="Q1592" s="19"/>
      <c r="R1592" s="19"/>
      <c r="T1592" s="75"/>
      <c r="U1592" s="19"/>
      <c r="V1592" s="384"/>
      <c r="W1592" s="256"/>
      <c r="Y1592" s="38"/>
      <c r="Z1592" s="38"/>
      <c r="AA1592" s="178"/>
    </row>
    <row r="1593" spans="1:27" s="56" customFormat="1">
      <c r="A1593" s="19"/>
      <c r="D1593" s="19"/>
      <c r="E1593" s="19"/>
      <c r="F1593" s="19"/>
      <c r="G1593" s="19"/>
      <c r="H1593" s="19"/>
      <c r="I1593" s="19"/>
      <c r="J1593" s="19"/>
      <c r="K1593" s="19"/>
      <c r="L1593" s="19"/>
      <c r="M1593" s="19"/>
      <c r="N1593" s="19"/>
      <c r="O1593" s="19"/>
      <c r="P1593" s="19"/>
      <c r="Q1593" s="19"/>
      <c r="R1593" s="19"/>
      <c r="T1593" s="75"/>
      <c r="U1593" s="19"/>
      <c r="V1593" s="384"/>
      <c r="W1593" s="256"/>
      <c r="Y1593" s="38"/>
      <c r="Z1593" s="38"/>
      <c r="AA1593" s="178"/>
    </row>
    <row r="1594" spans="1:27" s="56" customFormat="1">
      <c r="A1594" s="19"/>
      <c r="D1594" s="19"/>
      <c r="E1594" s="19"/>
      <c r="F1594" s="19"/>
      <c r="G1594" s="19"/>
      <c r="H1594" s="19"/>
      <c r="I1594" s="19"/>
      <c r="J1594" s="19"/>
      <c r="K1594" s="19"/>
      <c r="L1594" s="19"/>
      <c r="M1594" s="19"/>
      <c r="N1594" s="19"/>
      <c r="O1594" s="19"/>
      <c r="P1594" s="19"/>
      <c r="Q1594" s="19"/>
      <c r="R1594" s="19"/>
      <c r="T1594" s="75"/>
      <c r="U1594" s="19"/>
      <c r="V1594" s="384"/>
      <c r="W1594" s="256"/>
      <c r="Y1594" s="38"/>
      <c r="Z1594" s="38"/>
      <c r="AA1594" s="178"/>
    </row>
    <row r="1595" spans="1:27" s="56" customFormat="1">
      <c r="A1595" s="19"/>
      <c r="D1595" s="19"/>
      <c r="E1595" s="19"/>
      <c r="F1595" s="19"/>
      <c r="G1595" s="19"/>
      <c r="H1595" s="19"/>
      <c r="I1595" s="19"/>
      <c r="J1595" s="19"/>
      <c r="K1595" s="19"/>
      <c r="L1595" s="19"/>
      <c r="M1595" s="19"/>
      <c r="N1595" s="19"/>
      <c r="O1595" s="19"/>
      <c r="P1595" s="19"/>
      <c r="Q1595" s="19"/>
      <c r="R1595" s="19"/>
      <c r="T1595" s="75"/>
      <c r="U1595" s="19"/>
      <c r="V1595" s="384"/>
      <c r="W1595" s="256"/>
      <c r="Y1595" s="38"/>
      <c r="Z1595" s="38"/>
      <c r="AA1595" s="178"/>
    </row>
    <row r="1596" spans="1:27" s="56" customFormat="1">
      <c r="A1596" s="19"/>
      <c r="D1596" s="19"/>
      <c r="E1596" s="19"/>
      <c r="F1596" s="19"/>
      <c r="G1596" s="19"/>
      <c r="H1596" s="19"/>
      <c r="I1596" s="19"/>
      <c r="J1596" s="19"/>
      <c r="K1596" s="19"/>
      <c r="L1596" s="19"/>
      <c r="M1596" s="19"/>
      <c r="N1596" s="19"/>
      <c r="O1596" s="19"/>
      <c r="P1596" s="19"/>
      <c r="Q1596" s="19"/>
      <c r="R1596" s="19"/>
      <c r="T1596" s="75"/>
      <c r="U1596" s="19"/>
      <c r="V1596" s="384"/>
      <c r="W1596" s="256"/>
      <c r="Y1596" s="38"/>
      <c r="Z1596" s="38"/>
      <c r="AA1596" s="178"/>
    </row>
    <row r="1597" spans="1:27" s="56" customFormat="1">
      <c r="A1597" s="19"/>
      <c r="D1597" s="19"/>
      <c r="E1597" s="19"/>
      <c r="F1597" s="19"/>
      <c r="G1597" s="19"/>
      <c r="H1597" s="19"/>
      <c r="I1597" s="19"/>
      <c r="J1597" s="19"/>
      <c r="K1597" s="19"/>
      <c r="L1597" s="19"/>
      <c r="M1597" s="19"/>
      <c r="N1597" s="19"/>
      <c r="O1597" s="19"/>
      <c r="P1597" s="19"/>
      <c r="Q1597" s="19"/>
      <c r="R1597" s="19"/>
      <c r="T1597" s="75"/>
      <c r="U1597" s="19"/>
      <c r="V1597" s="384"/>
      <c r="W1597" s="256"/>
      <c r="Y1597" s="38"/>
      <c r="Z1597" s="38"/>
      <c r="AA1597" s="178"/>
    </row>
    <row r="1598" spans="1:27" s="56" customFormat="1">
      <c r="A1598" s="19"/>
      <c r="D1598" s="19"/>
      <c r="E1598" s="19"/>
      <c r="F1598" s="19"/>
      <c r="G1598" s="19"/>
      <c r="H1598" s="19"/>
      <c r="I1598" s="19"/>
      <c r="J1598" s="19"/>
      <c r="K1598" s="19"/>
      <c r="L1598" s="19"/>
      <c r="M1598" s="19"/>
      <c r="N1598" s="19"/>
      <c r="O1598" s="19"/>
      <c r="P1598" s="19"/>
      <c r="Q1598" s="19"/>
      <c r="R1598" s="19"/>
      <c r="T1598" s="75"/>
      <c r="U1598" s="19"/>
      <c r="V1598" s="384"/>
      <c r="W1598" s="256"/>
      <c r="Y1598" s="38"/>
      <c r="Z1598" s="38"/>
      <c r="AA1598" s="178"/>
    </row>
    <row r="1599" spans="1:27" s="56" customFormat="1">
      <c r="A1599" s="19"/>
      <c r="D1599" s="19"/>
      <c r="E1599" s="19"/>
      <c r="F1599" s="19"/>
      <c r="G1599" s="19"/>
      <c r="H1599" s="19"/>
      <c r="I1599" s="19"/>
      <c r="J1599" s="19"/>
      <c r="K1599" s="19"/>
      <c r="L1599" s="19"/>
      <c r="M1599" s="19"/>
      <c r="N1599" s="19"/>
      <c r="O1599" s="19"/>
      <c r="P1599" s="19"/>
      <c r="Q1599" s="19"/>
      <c r="R1599" s="19"/>
      <c r="T1599" s="75"/>
      <c r="U1599" s="19"/>
      <c r="V1599" s="384"/>
      <c r="W1599" s="256"/>
      <c r="Y1599" s="38"/>
      <c r="Z1599" s="38"/>
      <c r="AA1599" s="178"/>
    </row>
    <row r="1600" spans="1:27" s="56" customFormat="1">
      <c r="A1600" s="19"/>
      <c r="D1600" s="19"/>
      <c r="E1600" s="19"/>
      <c r="F1600" s="19"/>
      <c r="G1600" s="19"/>
      <c r="H1600" s="19"/>
      <c r="I1600" s="19"/>
      <c r="J1600" s="19"/>
      <c r="K1600" s="19"/>
      <c r="L1600" s="19"/>
      <c r="M1600" s="19"/>
      <c r="N1600" s="19"/>
      <c r="O1600" s="19"/>
      <c r="P1600" s="19"/>
      <c r="Q1600" s="19"/>
      <c r="R1600" s="19"/>
      <c r="T1600" s="75"/>
      <c r="U1600" s="19"/>
      <c r="V1600" s="384"/>
      <c r="W1600" s="256"/>
      <c r="Y1600" s="38"/>
      <c r="Z1600" s="38"/>
      <c r="AA1600" s="178"/>
    </row>
    <row r="1601" spans="1:27" s="56" customFormat="1">
      <c r="A1601" s="19"/>
      <c r="D1601" s="19"/>
      <c r="E1601" s="19"/>
      <c r="F1601" s="19"/>
      <c r="G1601" s="19"/>
      <c r="H1601" s="19"/>
      <c r="I1601" s="19"/>
      <c r="J1601" s="19"/>
      <c r="K1601" s="19"/>
      <c r="L1601" s="19"/>
      <c r="M1601" s="19"/>
      <c r="N1601" s="19"/>
      <c r="O1601" s="19"/>
      <c r="P1601" s="19"/>
      <c r="Q1601" s="19"/>
      <c r="R1601" s="19"/>
      <c r="T1601" s="75"/>
      <c r="U1601" s="19"/>
      <c r="V1601" s="384"/>
      <c r="W1601" s="256"/>
      <c r="Y1601" s="38"/>
      <c r="Z1601" s="38"/>
      <c r="AA1601" s="178"/>
    </row>
    <row r="1602" spans="1:27" s="56" customFormat="1">
      <c r="A1602" s="19"/>
      <c r="D1602" s="19"/>
      <c r="E1602" s="19"/>
      <c r="F1602" s="19"/>
      <c r="G1602" s="19"/>
      <c r="H1602" s="19"/>
      <c r="I1602" s="19"/>
      <c r="J1602" s="19"/>
      <c r="K1602" s="19"/>
      <c r="L1602" s="19"/>
      <c r="M1602" s="19"/>
      <c r="N1602" s="19"/>
      <c r="O1602" s="19"/>
      <c r="P1602" s="19"/>
      <c r="Q1602" s="19"/>
      <c r="R1602" s="19"/>
      <c r="T1602" s="75"/>
      <c r="U1602" s="19"/>
      <c r="V1602" s="384"/>
      <c r="W1602" s="256"/>
      <c r="Y1602" s="38"/>
      <c r="Z1602" s="38"/>
      <c r="AA1602" s="178"/>
    </row>
    <row r="1603" spans="1:27" s="56" customFormat="1">
      <c r="A1603" s="19"/>
      <c r="D1603" s="19"/>
      <c r="E1603" s="19"/>
      <c r="F1603" s="19"/>
      <c r="G1603" s="19"/>
      <c r="H1603" s="19"/>
      <c r="I1603" s="19"/>
      <c r="J1603" s="19"/>
      <c r="K1603" s="19"/>
      <c r="L1603" s="19"/>
      <c r="M1603" s="19"/>
      <c r="N1603" s="19"/>
      <c r="O1603" s="19"/>
      <c r="P1603" s="19"/>
      <c r="Q1603" s="19"/>
      <c r="R1603" s="19"/>
      <c r="T1603" s="75"/>
      <c r="U1603" s="19"/>
      <c r="V1603" s="384"/>
      <c r="W1603" s="256"/>
      <c r="Y1603" s="38"/>
      <c r="Z1603" s="38"/>
      <c r="AA1603" s="178"/>
    </row>
    <row r="1604" spans="1:27" s="56" customFormat="1">
      <c r="A1604" s="19"/>
      <c r="D1604" s="19"/>
      <c r="E1604" s="19"/>
      <c r="F1604" s="19"/>
      <c r="G1604" s="19"/>
      <c r="H1604" s="19"/>
      <c r="I1604" s="19"/>
      <c r="J1604" s="19"/>
      <c r="K1604" s="19"/>
      <c r="L1604" s="19"/>
      <c r="M1604" s="19"/>
      <c r="N1604" s="19"/>
      <c r="O1604" s="19"/>
      <c r="P1604" s="19"/>
      <c r="Q1604" s="19"/>
      <c r="R1604" s="19"/>
      <c r="T1604" s="75"/>
      <c r="U1604" s="19"/>
      <c r="V1604" s="384"/>
      <c r="W1604" s="256"/>
      <c r="Y1604" s="38"/>
      <c r="Z1604" s="38"/>
      <c r="AA1604" s="178"/>
    </row>
    <row r="1605" spans="1:27" s="56" customFormat="1">
      <c r="A1605" s="19"/>
      <c r="D1605" s="19"/>
      <c r="E1605" s="19"/>
      <c r="F1605" s="19"/>
      <c r="G1605" s="19"/>
      <c r="H1605" s="19"/>
      <c r="I1605" s="19"/>
      <c r="J1605" s="19"/>
      <c r="K1605" s="19"/>
      <c r="L1605" s="19"/>
      <c r="M1605" s="19"/>
      <c r="N1605" s="19"/>
      <c r="O1605" s="19"/>
      <c r="P1605" s="19"/>
      <c r="Q1605" s="19"/>
      <c r="R1605" s="19"/>
      <c r="T1605" s="75"/>
      <c r="U1605" s="19"/>
      <c r="V1605" s="384"/>
      <c r="W1605" s="256"/>
      <c r="Y1605" s="38"/>
      <c r="Z1605" s="38"/>
      <c r="AA1605" s="178"/>
    </row>
    <row r="1606" spans="1:27" s="56" customFormat="1">
      <c r="A1606" s="19"/>
      <c r="D1606" s="19"/>
      <c r="E1606" s="19"/>
      <c r="F1606" s="19"/>
      <c r="G1606" s="19"/>
      <c r="H1606" s="19"/>
      <c r="I1606" s="19"/>
      <c r="J1606" s="19"/>
      <c r="K1606" s="19"/>
      <c r="L1606" s="19"/>
      <c r="M1606" s="19"/>
      <c r="N1606" s="19"/>
      <c r="O1606" s="19"/>
      <c r="P1606" s="19"/>
      <c r="Q1606" s="19"/>
      <c r="R1606" s="19"/>
      <c r="T1606" s="75"/>
      <c r="U1606" s="19"/>
      <c r="V1606" s="384"/>
      <c r="W1606" s="256"/>
      <c r="Y1606" s="38"/>
      <c r="Z1606" s="38"/>
      <c r="AA1606" s="178"/>
    </row>
    <row r="1607" spans="1:27" s="56" customFormat="1">
      <c r="A1607" s="19"/>
      <c r="D1607" s="19"/>
      <c r="E1607" s="19"/>
      <c r="F1607" s="19"/>
      <c r="G1607" s="19"/>
      <c r="H1607" s="19"/>
      <c r="I1607" s="19"/>
      <c r="J1607" s="19"/>
      <c r="K1607" s="19"/>
      <c r="L1607" s="19"/>
      <c r="M1607" s="19"/>
      <c r="N1607" s="19"/>
      <c r="O1607" s="19"/>
      <c r="P1607" s="19"/>
      <c r="Q1607" s="19"/>
      <c r="R1607" s="19"/>
      <c r="T1607" s="75"/>
      <c r="U1607" s="19"/>
      <c r="V1607" s="384"/>
      <c r="W1607" s="256"/>
      <c r="Y1607" s="38"/>
      <c r="Z1607" s="38"/>
      <c r="AA1607" s="178"/>
    </row>
    <row r="1608" spans="1:27" s="56" customFormat="1">
      <c r="A1608" s="19"/>
      <c r="D1608" s="19"/>
      <c r="E1608" s="19"/>
      <c r="F1608" s="19"/>
      <c r="G1608" s="19"/>
      <c r="H1608" s="19"/>
      <c r="I1608" s="19"/>
      <c r="J1608" s="19"/>
      <c r="K1608" s="19"/>
      <c r="L1608" s="19"/>
      <c r="M1608" s="19"/>
      <c r="N1608" s="19"/>
      <c r="O1608" s="19"/>
      <c r="P1608" s="19"/>
      <c r="Q1608" s="19"/>
      <c r="R1608" s="19"/>
      <c r="T1608" s="75"/>
      <c r="U1608" s="19"/>
      <c r="V1608" s="384"/>
      <c r="W1608" s="256"/>
      <c r="Y1608" s="38"/>
      <c r="Z1608" s="38"/>
      <c r="AA1608" s="178"/>
    </row>
    <row r="1609" spans="1:27" s="56" customFormat="1">
      <c r="A1609" s="19"/>
      <c r="D1609" s="19"/>
      <c r="E1609" s="19"/>
      <c r="F1609" s="19"/>
      <c r="G1609" s="19"/>
      <c r="H1609" s="19"/>
      <c r="I1609" s="19"/>
      <c r="J1609" s="19"/>
      <c r="K1609" s="19"/>
      <c r="L1609" s="19"/>
      <c r="M1609" s="19"/>
      <c r="N1609" s="19"/>
      <c r="O1609" s="19"/>
      <c r="P1609" s="19"/>
      <c r="Q1609" s="19"/>
      <c r="R1609" s="19"/>
      <c r="T1609" s="75"/>
      <c r="U1609" s="19"/>
      <c r="V1609" s="384"/>
      <c r="W1609" s="256"/>
      <c r="Y1609" s="38"/>
      <c r="Z1609" s="38"/>
      <c r="AA1609" s="178"/>
    </row>
    <row r="1610" spans="1:27" s="56" customFormat="1">
      <c r="A1610" s="19"/>
      <c r="D1610" s="19"/>
      <c r="E1610" s="19"/>
      <c r="F1610" s="19"/>
      <c r="G1610" s="19"/>
      <c r="H1610" s="19"/>
      <c r="I1610" s="19"/>
      <c r="J1610" s="19"/>
      <c r="K1610" s="19"/>
      <c r="L1610" s="19"/>
      <c r="M1610" s="19"/>
      <c r="N1610" s="19"/>
      <c r="O1610" s="19"/>
      <c r="P1610" s="19"/>
      <c r="Q1610" s="19"/>
      <c r="R1610" s="19"/>
      <c r="T1610" s="75"/>
      <c r="U1610" s="19"/>
      <c r="V1610" s="384"/>
      <c r="W1610" s="256"/>
      <c r="Y1610" s="38"/>
      <c r="Z1610" s="38"/>
      <c r="AA1610" s="178"/>
    </row>
    <row r="1611" spans="1:27" s="56" customFormat="1">
      <c r="A1611" s="19"/>
      <c r="D1611" s="19"/>
      <c r="E1611" s="19"/>
      <c r="F1611" s="19"/>
      <c r="G1611" s="19"/>
      <c r="H1611" s="19"/>
      <c r="I1611" s="19"/>
      <c r="J1611" s="19"/>
      <c r="K1611" s="19"/>
      <c r="L1611" s="19"/>
      <c r="M1611" s="19"/>
      <c r="N1611" s="19"/>
      <c r="O1611" s="19"/>
      <c r="P1611" s="19"/>
      <c r="Q1611" s="19"/>
      <c r="R1611" s="19"/>
      <c r="T1611" s="75"/>
      <c r="U1611" s="19"/>
      <c r="V1611" s="384"/>
      <c r="W1611" s="256"/>
      <c r="Y1611" s="38"/>
      <c r="Z1611" s="38"/>
      <c r="AA1611" s="178"/>
    </row>
    <row r="1612" spans="1:27" s="56" customFormat="1">
      <c r="A1612" s="19"/>
      <c r="D1612" s="19"/>
      <c r="E1612" s="19"/>
      <c r="F1612" s="19"/>
      <c r="G1612" s="19"/>
      <c r="H1612" s="19"/>
      <c r="I1612" s="19"/>
      <c r="J1612" s="19"/>
      <c r="K1612" s="19"/>
      <c r="L1612" s="19"/>
      <c r="M1612" s="19"/>
      <c r="N1612" s="19"/>
      <c r="O1612" s="19"/>
      <c r="P1612" s="19"/>
      <c r="Q1612" s="19"/>
      <c r="R1612" s="19"/>
      <c r="T1612" s="75"/>
      <c r="U1612" s="19"/>
      <c r="V1612" s="384"/>
      <c r="W1612" s="256"/>
      <c r="Y1612" s="38"/>
      <c r="Z1612" s="38"/>
      <c r="AA1612" s="178"/>
    </row>
    <row r="1613" spans="1:27" s="56" customFormat="1">
      <c r="A1613" s="19"/>
      <c r="D1613" s="19"/>
      <c r="E1613" s="19"/>
      <c r="F1613" s="19"/>
      <c r="G1613" s="19"/>
      <c r="H1613" s="19"/>
      <c r="I1613" s="19"/>
      <c r="J1613" s="19"/>
      <c r="K1613" s="19"/>
      <c r="L1613" s="19"/>
      <c r="M1613" s="19"/>
      <c r="N1613" s="19"/>
      <c r="O1613" s="19"/>
      <c r="P1613" s="19"/>
      <c r="Q1613" s="19"/>
      <c r="R1613" s="19"/>
      <c r="T1613" s="75"/>
      <c r="U1613" s="19"/>
      <c r="V1613" s="384"/>
      <c r="W1613" s="256"/>
      <c r="Y1613" s="38"/>
      <c r="Z1613" s="38"/>
      <c r="AA1613" s="178"/>
    </row>
    <row r="1614" spans="1:27" s="56" customFormat="1">
      <c r="A1614" s="19"/>
      <c r="D1614" s="19"/>
      <c r="E1614" s="19"/>
      <c r="F1614" s="19"/>
      <c r="G1614" s="19"/>
      <c r="H1614" s="19"/>
      <c r="I1614" s="19"/>
      <c r="J1614" s="19"/>
      <c r="K1614" s="19"/>
      <c r="L1614" s="19"/>
      <c r="M1614" s="19"/>
      <c r="N1614" s="19"/>
      <c r="O1614" s="19"/>
      <c r="P1614" s="19"/>
      <c r="Q1614" s="19"/>
      <c r="R1614" s="19"/>
      <c r="T1614" s="75"/>
      <c r="U1614" s="19"/>
      <c r="V1614" s="384"/>
      <c r="W1614" s="256"/>
      <c r="Y1614" s="38"/>
      <c r="Z1614" s="38"/>
      <c r="AA1614" s="178"/>
    </row>
    <row r="1615" spans="1:27" s="56" customFormat="1">
      <c r="A1615" s="19"/>
      <c r="D1615" s="19"/>
      <c r="E1615" s="19"/>
      <c r="F1615" s="19"/>
      <c r="G1615" s="19"/>
      <c r="H1615" s="19"/>
      <c r="I1615" s="19"/>
      <c r="J1615" s="19"/>
      <c r="K1615" s="19"/>
      <c r="L1615" s="19"/>
      <c r="M1615" s="19"/>
      <c r="N1615" s="19"/>
      <c r="O1615" s="19"/>
      <c r="P1615" s="19"/>
      <c r="Q1615" s="19"/>
      <c r="R1615" s="19"/>
      <c r="T1615" s="75"/>
      <c r="U1615" s="19"/>
      <c r="V1615" s="384"/>
      <c r="W1615" s="256"/>
      <c r="Y1615" s="38"/>
      <c r="Z1615" s="38"/>
      <c r="AA1615" s="178"/>
    </row>
    <row r="1616" spans="1:27" s="56" customFormat="1">
      <c r="A1616" s="19"/>
      <c r="D1616" s="19"/>
      <c r="E1616" s="19"/>
      <c r="F1616" s="19"/>
      <c r="G1616" s="19"/>
      <c r="H1616" s="19"/>
      <c r="I1616" s="19"/>
      <c r="J1616" s="19"/>
      <c r="K1616" s="19"/>
      <c r="L1616" s="19"/>
      <c r="M1616" s="19"/>
      <c r="N1616" s="19"/>
      <c r="O1616" s="19"/>
      <c r="P1616" s="19"/>
      <c r="Q1616" s="19"/>
      <c r="R1616" s="19"/>
      <c r="T1616" s="75"/>
      <c r="U1616" s="19"/>
      <c r="V1616" s="384"/>
      <c r="W1616" s="256"/>
      <c r="Y1616" s="38"/>
      <c r="Z1616" s="38"/>
      <c r="AA1616" s="178"/>
    </row>
    <row r="1617" spans="1:27" s="56" customFormat="1">
      <c r="A1617" s="19"/>
      <c r="D1617" s="19"/>
      <c r="E1617" s="19"/>
      <c r="F1617" s="19"/>
      <c r="G1617" s="19"/>
      <c r="H1617" s="19"/>
      <c r="I1617" s="19"/>
      <c r="J1617" s="19"/>
      <c r="K1617" s="19"/>
      <c r="L1617" s="19"/>
      <c r="M1617" s="19"/>
      <c r="N1617" s="19"/>
      <c r="O1617" s="19"/>
      <c r="P1617" s="19"/>
      <c r="Q1617" s="19"/>
      <c r="R1617" s="19"/>
      <c r="T1617" s="75"/>
      <c r="U1617" s="19"/>
      <c r="V1617" s="384"/>
      <c r="W1617" s="256"/>
      <c r="Y1617" s="38"/>
      <c r="Z1617" s="38"/>
      <c r="AA1617" s="178"/>
    </row>
    <row r="1618" spans="1:27" s="56" customFormat="1">
      <c r="A1618" s="19"/>
      <c r="D1618" s="19"/>
      <c r="E1618" s="19"/>
      <c r="F1618" s="19"/>
      <c r="G1618" s="19"/>
      <c r="H1618" s="19"/>
      <c r="I1618" s="19"/>
      <c r="J1618" s="19"/>
      <c r="K1618" s="19"/>
      <c r="L1618" s="19"/>
      <c r="M1618" s="19"/>
      <c r="N1618" s="19"/>
      <c r="O1618" s="19"/>
      <c r="P1618" s="19"/>
      <c r="Q1618" s="19"/>
      <c r="R1618" s="19"/>
      <c r="T1618" s="75"/>
      <c r="U1618" s="19"/>
      <c r="V1618" s="384"/>
      <c r="W1618" s="256"/>
      <c r="Y1618" s="38"/>
      <c r="Z1618" s="38"/>
      <c r="AA1618" s="178"/>
    </row>
    <row r="1619" spans="1:27" s="56" customFormat="1">
      <c r="A1619" s="19"/>
      <c r="D1619" s="19"/>
      <c r="E1619" s="19"/>
      <c r="F1619" s="19"/>
      <c r="G1619" s="19"/>
      <c r="H1619" s="19"/>
      <c r="I1619" s="19"/>
      <c r="J1619" s="19"/>
      <c r="K1619" s="19"/>
      <c r="L1619" s="19"/>
      <c r="M1619" s="19"/>
      <c r="N1619" s="19"/>
      <c r="O1619" s="19"/>
      <c r="P1619" s="19"/>
      <c r="Q1619" s="19"/>
      <c r="R1619" s="19"/>
      <c r="T1619" s="75"/>
      <c r="U1619" s="19"/>
      <c r="V1619" s="384"/>
      <c r="W1619" s="256"/>
      <c r="Y1619" s="38"/>
      <c r="Z1619" s="38"/>
      <c r="AA1619" s="178"/>
    </row>
    <row r="1620" spans="1:27" s="56" customFormat="1">
      <c r="A1620" s="19"/>
      <c r="D1620" s="19"/>
      <c r="E1620" s="19"/>
      <c r="F1620" s="19"/>
      <c r="G1620" s="19"/>
      <c r="H1620" s="19"/>
      <c r="I1620" s="19"/>
      <c r="J1620" s="19"/>
      <c r="K1620" s="19"/>
      <c r="L1620" s="19"/>
      <c r="M1620" s="19"/>
      <c r="N1620" s="19"/>
      <c r="O1620" s="19"/>
      <c r="P1620" s="19"/>
      <c r="Q1620" s="19"/>
      <c r="R1620" s="19"/>
      <c r="T1620" s="75"/>
      <c r="U1620" s="19"/>
      <c r="V1620" s="384"/>
      <c r="W1620" s="256"/>
      <c r="Y1620" s="38"/>
      <c r="Z1620" s="38"/>
      <c r="AA1620" s="178"/>
    </row>
    <row r="1621" spans="1:27" s="56" customFormat="1">
      <c r="A1621" s="19"/>
      <c r="D1621" s="19"/>
      <c r="E1621" s="19"/>
      <c r="F1621" s="19"/>
      <c r="G1621" s="19"/>
      <c r="H1621" s="19"/>
      <c r="I1621" s="19"/>
      <c r="J1621" s="19"/>
      <c r="K1621" s="19"/>
      <c r="L1621" s="19"/>
      <c r="M1621" s="19"/>
      <c r="N1621" s="19"/>
      <c r="O1621" s="19"/>
      <c r="P1621" s="19"/>
      <c r="Q1621" s="19"/>
      <c r="R1621" s="19"/>
      <c r="T1621" s="75"/>
      <c r="U1621" s="19"/>
      <c r="V1621" s="384"/>
      <c r="W1621" s="256"/>
      <c r="Y1621" s="38"/>
      <c r="Z1621" s="38"/>
      <c r="AA1621" s="178"/>
    </row>
    <row r="1622" spans="1:27" s="56" customFormat="1">
      <c r="A1622" s="19"/>
      <c r="D1622" s="19"/>
      <c r="E1622" s="19"/>
      <c r="F1622" s="19"/>
      <c r="G1622" s="19"/>
      <c r="H1622" s="19"/>
      <c r="I1622" s="19"/>
      <c r="J1622" s="19"/>
      <c r="K1622" s="19"/>
      <c r="L1622" s="19"/>
      <c r="M1622" s="19"/>
      <c r="N1622" s="19"/>
      <c r="O1622" s="19"/>
      <c r="P1622" s="19"/>
      <c r="Q1622" s="19"/>
      <c r="R1622" s="19"/>
      <c r="T1622" s="75"/>
      <c r="U1622" s="19"/>
      <c r="V1622" s="384"/>
      <c r="W1622" s="256"/>
      <c r="Y1622" s="38"/>
      <c r="Z1622" s="38"/>
      <c r="AA1622" s="178"/>
    </row>
    <row r="1623" spans="1:27" s="56" customFormat="1">
      <c r="A1623" s="19"/>
      <c r="D1623" s="19"/>
      <c r="E1623" s="19"/>
      <c r="F1623" s="19"/>
      <c r="G1623" s="19"/>
      <c r="H1623" s="19"/>
      <c r="I1623" s="19"/>
      <c r="J1623" s="19"/>
      <c r="K1623" s="19"/>
      <c r="L1623" s="19"/>
      <c r="M1623" s="19"/>
      <c r="N1623" s="19"/>
      <c r="O1623" s="19"/>
      <c r="P1623" s="19"/>
      <c r="Q1623" s="19"/>
      <c r="R1623" s="19"/>
      <c r="T1623" s="75"/>
      <c r="U1623" s="19"/>
      <c r="V1623" s="384"/>
      <c r="W1623" s="256"/>
      <c r="Y1623" s="38"/>
      <c r="Z1623" s="38"/>
      <c r="AA1623" s="178"/>
    </row>
    <row r="1624" spans="1:27" s="56" customFormat="1">
      <c r="A1624" s="19"/>
      <c r="D1624" s="19"/>
      <c r="E1624" s="19"/>
      <c r="F1624" s="19"/>
      <c r="G1624" s="19"/>
      <c r="H1624" s="19"/>
      <c r="I1624" s="19"/>
      <c r="J1624" s="19"/>
      <c r="K1624" s="19"/>
      <c r="L1624" s="19"/>
      <c r="M1624" s="19"/>
      <c r="N1624" s="19"/>
      <c r="O1624" s="19"/>
      <c r="P1624" s="19"/>
      <c r="Q1624" s="19"/>
      <c r="R1624" s="19"/>
      <c r="T1624" s="75"/>
      <c r="U1624" s="19"/>
      <c r="V1624" s="384"/>
      <c r="W1624" s="256"/>
      <c r="Y1624" s="38"/>
      <c r="Z1624" s="38"/>
      <c r="AA1624" s="178"/>
    </row>
    <row r="1625" spans="1:27" s="56" customFormat="1">
      <c r="A1625" s="19"/>
      <c r="D1625" s="19"/>
      <c r="E1625" s="19"/>
      <c r="F1625" s="19"/>
      <c r="G1625" s="19"/>
      <c r="H1625" s="19"/>
      <c r="I1625" s="19"/>
      <c r="J1625" s="19"/>
      <c r="K1625" s="19"/>
      <c r="L1625" s="19"/>
      <c r="M1625" s="19"/>
      <c r="N1625" s="19"/>
      <c r="O1625" s="19"/>
      <c r="P1625" s="19"/>
      <c r="Q1625" s="19"/>
      <c r="R1625" s="19"/>
      <c r="T1625" s="75"/>
      <c r="U1625" s="19"/>
      <c r="V1625" s="384"/>
      <c r="W1625" s="256"/>
      <c r="Y1625" s="38"/>
      <c r="Z1625" s="38"/>
      <c r="AA1625" s="178"/>
    </row>
    <row r="1626" spans="1:27" s="56" customFormat="1">
      <c r="A1626" s="19"/>
      <c r="D1626" s="19"/>
      <c r="E1626" s="19"/>
      <c r="F1626" s="19"/>
      <c r="G1626" s="19"/>
      <c r="H1626" s="19"/>
      <c r="I1626" s="19"/>
      <c r="J1626" s="19"/>
      <c r="K1626" s="19"/>
      <c r="L1626" s="19"/>
      <c r="M1626" s="19"/>
      <c r="N1626" s="19"/>
      <c r="O1626" s="19"/>
      <c r="P1626" s="19"/>
      <c r="Q1626" s="19"/>
      <c r="R1626" s="19"/>
      <c r="T1626" s="75"/>
      <c r="U1626" s="19"/>
      <c r="V1626" s="384"/>
      <c r="W1626" s="256"/>
      <c r="Y1626" s="38"/>
      <c r="Z1626" s="38"/>
      <c r="AA1626" s="178"/>
    </row>
    <row r="1627" spans="1:27" s="56" customFormat="1">
      <c r="A1627" s="19"/>
      <c r="D1627" s="19"/>
      <c r="E1627" s="19"/>
      <c r="F1627" s="19"/>
      <c r="G1627" s="19"/>
      <c r="H1627" s="19"/>
      <c r="I1627" s="19"/>
      <c r="J1627" s="19"/>
      <c r="K1627" s="19"/>
      <c r="L1627" s="19"/>
      <c r="M1627" s="19"/>
      <c r="N1627" s="19"/>
      <c r="O1627" s="19"/>
      <c r="P1627" s="19"/>
      <c r="Q1627" s="19"/>
      <c r="R1627" s="19"/>
      <c r="T1627" s="75"/>
      <c r="U1627" s="19"/>
      <c r="V1627" s="384"/>
      <c r="W1627" s="256"/>
      <c r="Y1627" s="38"/>
      <c r="Z1627" s="38"/>
      <c r="AA1627" s="178"/>
    </row>
    <row r="1628" spans="1:27" s="56" customFormat="1">
      <c r="A1628" s="19"/>
      <c r="D1628" s="19"/>
      <c r="E1628" s="19"/>
      <c r="F1628" s="19"/>
      <c r="G1628" s="19"/>
      <c r="H1628" s="19"/>
      <c r="I1628" s="19"/>
      <c r="J1628" s="19"/>
      <c r="K1628" s="19"/>
      <c r="L1628" s="19"/>
      <c r="M1628" s="19"/>
      <c r="N1628" s="19"/>
      <c r="O1628" s="19"/>
      <c r="P1628" s="19"/>
      <c r="Q1628" s="19"/>
      <c r="R1628" s="19"/>
      <c r="T1628" s="75"/>
      <c r="U1628" s="19"/>
      <c r="V1628" s="384"/>
      <c r="W1628" s="256"/>
      <c r="Y1628" s="38"/>
      <c r="Z1628" s="38"/>
      <c r="AA1628" s="178"/>
    </row>
    <row r="1629" spans="1:27" s="56" customFormat="1">
      <c r="A1629" s="19"/>
      <c r="D1629" s="19"/>
      <c r="E1629" s="19"/>
      <c r="F1629" s="19"/>
      <c r="G1629" s="19"/>
      <c r="H1629" s="19"/>
      <c r="I1629" s="19"/>
      <c r="J1629" s="19"/>
      <c r="K1629" s="19"/>
      <c r="L1629" s="19"/>
      <c r="M1629" s="19"/>
      <c r="N1629" s="19"/>
      <c r="O1629" s="19"/>
      <c r="P1629" s="19"/>
      <c r="Q1629" s="19"/>
      <c r="R1629" s="19"/>
      <c r="T1629" s="75"/>
      <c r="U1629" s="19"/>
      <c r="V1629" s="384"/>
      <c r="W1629" s="256"/>
      <c r="Y1629" s="38"/>
      <c r="Z1629" s="38"/>
      <c r="AA1629" s="178"/>
    </row>
    <row r="1630" spans="1:27" s="56" customFormat="1">
      <c r="A1630" s="19"/>
      <c r="D1630" s="19"/>
      <c r="E1630" s="19"/>
      <c r="F1630" s="19"/>
      <c r="G1630" s="19"/>
      <c r="H1630" s="19"/>
      <c r="I1630" s="19"/>
      <c r="J1630" s="19"/>
      <c r="K1630" s="19"/>
      <c r="L1630" s="19"/>
      <c r="M1630" s="19"/>
      <c r="N1630" s="19"/>
      <c r="O1630" s="19"/>
      <c r="P1630" s="19"/>
      <c r="Q1630" s="19"/>
      <c r="R1630" s="19"/>
      <c r="T1630" s="75"/>
      <c r="U1630" s="19"/>
      <c r="V1630" s="384"/>
      <c r="W1630" s="256"/>
      <c r="Y1630" s="38"/>
      <c r="Z1630" s="38"/>
      <c r="AA1630" s="178"/>
    </row>
    <row r="1631" spans="1:27" s="56" customFormat="1">
      <c r="A1631" s="19"/>
      <c r="D1631" s="19"/>
      <c r="E1631" s="19"/>
      <c r="F1631" s="19"/>
      <c r="G1631" s="19"/>
      <c r="H1631" s="19"/>
      <c r="I1631" s="19"/>
      <c r="J1631" s="19"/>
      <c r="K1631" s="19"/>
      <c r="L1631" s="19"/>
      <c r="M1631" s="19"/>
      <c r="N1631" s="19"/>
      <c r="O1631" s="19"/>
      <c r="P1631" s="19"/>
      <c r="Q1631" s="19"/>
      <c r="R1631" s="19"/>
      <c r="T1631" s="75"/>
      <c r="U1631" s="19"/>
      <c r="V1631" s="384"/>
      <c r="W1631" s="256"/>
      <c r="Y1631" s="38"/>
      <c r="Z1631" s="38"/>
      <c r="AA1631" s="178"/>
    </row>
    <row r="1632" spans="1:27" s="56" customFormat="1">
      <c r="A1632" s="19"/>
      <c r="D1632" s="19"/>
      <c r="E1632" s="19"/>
      <c r="F1632" s="19"/>
      <c r="G1632" s="19"/>
      <c r="H1632" s="19"/>
      <c r="I1632" s="19"/>
      <c r="J1632" s="19"/>
      <c r="K1632" s="19"/>
      <c r="L1632" s="19"/>
      <c r="M1632" s="19"/>
      <c r="N1632" s="19"/>
      <c r="O1632" s="19"/>
      <c r="P1632" s="19"/>
      <c r="Q1632" s="19"/>
      <c r="R1632" s="19"/>
      <c r="T1632" s="75"/>
      <c r="U1632" s="19"/>
      <c r="V1632" s="384"/>
      <c r="W1632" s="256"/>
      <c r="Y1632" s="38"/>
      <c r="Z1632" s="38"/>
      <c r="AA1632" s="178"/>
    </row>
    <row r="1633" spans="1:27" s="56" customFormat="1">
      <c r="A1633" s="19"/>
      <c r="D1633" s="19"/>
      <c r="E1633" s="19"/>
      <c r="F1633" s="19"/>
      <c r="G1633" s="19"/>
      <c r="H1633" s="19"/>
      <c r="I1633" s="19"/>
      <c r="J1633" s="19"/>
      <c r="K1633" s="19"/>
      <c r="L1633" s="19"/>
      <c r="M1633" s="19"/>
      <c r="N1633" s="19"/>
      <c r="O1633" s="19"/>
      <c r="P1633" s="19"/>
      <c r="Q1633" s="19"/>
      <c r="R1633" s="19"/>
      <c r="T1633" s="75"/>
      <c r="U1633" s="19"/>
      <c r="V1633" s="384"/>
      <c r="W1633" s="256"/>
      <c r="Y1633" s="38"/>
      <c r="Z1633" s="38"/>
      <c r="AA1633" s="178"/>
    </row>
    <row r="1634" spans="1:27" s="56" customFormat="1">
      <c r="A1634" s="19"/>
      <c r="D1634" s="19"/>
      <c r="E1634" s="19"/>
      <c r="F1634" s="19"/>
      <c r="G1634" s="19"/>
      <c r="H1634" s="19"/>
      <c r="I1634" s="19"/>
      <c r="J1634" s="19"/>
      <c r="K1634" s="19"/>
      <c r="L1634" s="19"/>
      <c r="M1634" s="19"/>
      <c r="N1634" s="19"/>
      <c r="O1634" s="19"/>
      <c r="P1634" s="19"/>
      <c r="Q1634" s="19"/>
      <c r="R1634" s="19"/>
      <c r="T1634" s="75"/>
      <c r="U1634" s="19"/>
      <c r="V1634" s="384"/>
      <c r="W1634" s="256"/>
      <c r="Y1634" s="38"/>
      <c r="Z1634" s="38"/>
      <c r="AA1634" s="178"/>
    </row>
    <row r="1635" spans="1:27" s="56" customFormat="1">
      <c r="A1635" s="19"/>
      <c r="D1635" s="19"/>
      <c r="E1635" s="19"/>
      <c r="F1635" s="19"/>
      <c r="G1635" s="19"/>
      <c r="H1635" s="19"/>
      <c r="I1635" s="19"/>
      <c r="J1635" s="19"/>
      <c r="K1635" s="19"/>
      <c r="L1635" s="19"/>
      <c r="M1635" s="19"/>
      <c r="N1635" s="19"/>
      <c r="O1635" s="19"/>
      <c r="P1635" s="19"/>
      <c r="Q1635" s="19"/>
      <c r="R1635" s="19"/>
      <c r="T1635" s="75"/>
      <c r="U1635" s="19"/>
      <c r="V1635" s="384"/>
      <c r="W1635" s="256"/>
      <c r="Y1635" s="38"/>
      <c r="Z1635" s="38"/>
      <c r="AA1635" s="178"/>
    </row>
    <row r="1636" spans="1:27" s="56" customFormat="1">
      <c r="A1636" s="19"/>
      <c r="D1636" s="19"/>
      <c r="E1636" s="19"/>
      <c r="F1636" s="19"/>
      <c r="G1636" s="19"/>
      <c r="H1636" s="19"/>
      <c r="I1636" s="19"/>
      <c r="J1636" s="19"/>
      <c r="K1636" s="19"/>
      <c r="L1636" s="19"/>
      <c r="M1636" s="19"/>
      <c r="N1636" s="19"/>
      <c r="O1636" s="19"/>
      <c r="P1636" s="19"/>
      <c r="Q1636" s="19"/>
      <c r="R1636" s="19"/>
      <c r="T1636" s="75"/>
      <c r="U1636" s="19"/>
      <c r="V1636" s="384"/>
      <c r="W1636" s="256"/>
      <c r="Y1636" s="38"/>
      <c r="Z1636" s="38"/>
      <c r="AA1636" s="178"/>
    </row>
    <row r="1637" spans="1:27" s="56" customFormat="1">
      <c r="A1637" s="19"/>
      <c r="D1637" s="19"/>
      <c r="E1637" s="19"/>
      <c r="F1637" s="19"/>
      <c r="G1637" s="19"/>
      <c r="H1637" s="19"/>
      <c r="I1637" s="19"/>
      <c r="J1637" s="19"/>
      <c r="K1637" s="19"/>
      <c r="L1637" s="19"/>
      <c r="M1637" s="19"/>
      <c r="N1637" s="19"/>
      <c r="O1637" s="19"/>
      <c r="P1637" s="19"/>
      <c r="Q1637" s="19"/>
      <c r="R1637" s="19"/>
      <c r="T1637" s="75"/>
      <c r="U1637" s="19"/>
      <c r="V1637" s="384"/>
      <c r="W1637" s="256"/>
      <c r="Y1637" s="38"/>
      <c r="Z1637" s="38"/>
      <c r="AA1637" s="178"/>
    </row>
    <row r="1638" spans="1:27" s="56" customFormat="1">
      <c r="A1638" s="19"/>
      <c r="D1638" s="19"/>
      <c r="E1638" s="19"/>
      <c r="F1638" s="19"/>
      <c r="G1638" s="19"/>
      <c r="H1638" s="19"/>
      <c r="I1638" s="19"/>
      <c r="J1638" s="19"/>
      <c r="K1638" s="19"/>
      <c r="L1638" s="19"/>
      <c r="M1638" s="19"/>
      <c r="N1638" s="19"/>
      <c r="O1638" s="19"/>
      <c r="P1638" s="19"/>
      <c r="Q1638" s="19"/>
      <c r="R1638" s="19"/>
      <c r="T1638" s="75"/>
      <c r="U1638" s="19"/>
      <c r="V1638" s="384"/>
      <c r="W1638" s="256"/>
      <c r="Y1638" s="38"/>
      <c r="Z1638" s="38"/>
      <c r="AA1638" s="178"/>
    </row>
    <row r="1639" spans="1:27" s="56" customFormat="1">
      <c r="A1639" s="19"/>
      <c r="D1639" s="19"/>
      <c r="E1639" s="19"/>
      <c r="F1639" s="19"/>
      <c r="G1639" s="19"/>
      <c r="H1639" s="19"/>
      <c r="I1639" s="19"/>
      <c r="J1639" s="19"/>
      <c r="K1639" s="19"/>
      <c r="L1639" s="19"/>
      <c r="M1639" s="19"/>
      <c r="N1639" s="19"/>
      <c r="O1639" s="19"/>
      <c r="P1639" s="19"/>
      <c r="Q1639" s="19"/>
      <c r="R1639" s="19"/>
      <c r="T1639" s="75"/>
      <c r="U1639" s="19"/>
      <c r="V1639" s="384"/>
      <c r="W1639" s="256"/>
      <c r="Y1639" s="38"/>
      <c r="Z1639" s="38"/>
      <c r="AA1639" s="178"/>
    </row>
    <row r="1640" spans="1:27" s="56" customFormat="1">
      <c r="A1640" s="19"/>
      <c r="D1640" s="19"/>
      <c r="E1640" s="19"/>
      <c r="F1640" s="19"/>
      <c r="G1640" s="19"/>
      <c r="H1640" s="19"/>
      <c r="I1640" s="19"/>
      <c r="J1640" s="19"/>
      <c r="K1640" s="19"/>
      <c r="L1640" s="19"/>
      <c r="M1640" s="19"/>
      <c r="N1640" s="19"/>
      <c r="O1640" s="19"/>
      <c r="P1640" s="19"/>
      <c r="Q1640" s="19"/>
      <c r="R1640" s="19"/>
      <c r="T1640" s="75"/>
      <c r="U1640" s="19"/>
      <c r="V1640" s="384"/>
      <c r="W1640" s="256"/>
      <c r="Y1640" s="38"/>
      <c r="Z1640" s="38"/>
      <c r="AA1640" s="178"/>
    </row>
    <row r="1641" spans="1:27" s="56" customFormat="1">
      <c r="A1641" s="19"/>
      <c r="D1641" s="19"/>
      <c r="E1641" s="19"/>
      <c r="F1641" s="19"/>
      <c r="G1641" s="19"/>
      <c r="H1641" s="19"/>
      <c r="I1641" s="19"/>
      <c r="J1641" s="19"/>
      <c r="K1641" s="19"/>
      <c r="L1641" s="19"/>
      <c r="M1641" s="19"/>
      <c r="N1641" s="19"/>
      <c r="O1641" s="19"/>
      <c r="P1641" s="19"/>
      <c r="Q1641" s="19"/>
      <c r="R1641" s="19"/>
      <c r="T1641" s="75"/>
      <c r="U1641" s="19"/>
      <c r="V1641" s="384"/>
      <c r="W1641" s="256"/>
      <c r="Y1641" s="38"/>
      <c r="Z1641" s="38"/>
      <c r="AA1641" s="178"/>
    </row>
    <row r="1642" spans="1:27" s="56" customFormat="1">
      <c r="A1642" s="19"/>
      <c r="D1642" s="19"/>
      <c r="E1642" s="19"/>
      <c r="F1642" s="19"/>
      <c r="G1642" s="19"/>
      <c r="H1642" s="19"/>
      <c r="I1642" s="19"/>
      <c r="J1642" s="19"/>
      <c r="K1642" s="19"/>
      <c r="L1642" s="19"/>
      <c r="M1642" s="19"/>
      <c r="N1642" s="19"/>
      <c r="O1642" s="19"/>
      <c r="P1642" s="19"/>
      <c r="Q1642" s="19"/>
      <c r="R1642" s="19"/>
      <c r="T1642" s="75"/>
      <c r="U1642" s="19"/>
      <c r="V1642" s="384"/>
      <c r="W1642" s="256"/>
      <c r="Y1642" s="38"/>
      <c r="Z1642" s="38"/>
      <c r="AA1642" s="178"/>
    </row>
    <row r="1643" spans="1:27" s="56" customFormat="1">
      <c r="A1643" s="19"/>
      <c r="D1643" s="19"/>
      <c r="E1643" s="19"/>
      <c r="F1643" s="19"/>
      <c r="G1643" s="19"/>
      <c r="H1643" s="19"/>
      <c r="I1643" s="19"/>
      <c r="J1643" s="19"/>
      <c r="K1643" s="19"/>
      <c r="L1643" s="19"/>
      <c r="M1643" s="19"/>
      <c r="N1643" s="19"/>
      <c r="O1643" s="19"/>
      <c r="P1643" s="19"/>
      <c r="Q1643" s="19"/>
      <c r="R1643" s="19"/>
      <c r="T1643" s="75"/>
      <c r="U1643" s="19"/>
      <c r="V1643" s="384"/>
      <c r="W1643" s="256"/>
      <c r="Y1643" s="38"/>
      <c r="Z1643" s="38"/>
      <c r="AA1643" s="178"/>
    </row>
    <row r="1644" spans="1:27" s="56" customFormat="1">
      <c r="A1644" s="19"/>
      <c r="D1644" s="19"/>
      <c r="E1644" s="19"/>
      <c r="F1644" s="19"/>
      <c r="G1644" s="19"/>
      <c r="H1644" s="19"/>
      <c r="I1644" s="19"/>
      <c r="J1644" s="19"/>
      <c r="K1644" s="19"/>
      <c r="L1644" s="19"/>
      <c r="M1644" s="19"/>
      <c r="N1644" s="19"/>
      <c r="O1644" s="19"/>
      <c r="P1644" s="19"/>
      <c r="Q1644" s="19"/>
      <c r="R1644" s="19"/>
      <c r="T1644" s="75"/>
      <c r="U1644" s="19"/>
      <c r="V1644" s="384"/>
      <c r="W1644" s="256"/>
      <c r="Y1644" s="38"/>
      <c r="Z1644" s="38"/>
      <c r="AA1644" s="178"/>
    </row>
    <row r="1645" spans="1:27" s="56" customFormat="1">
      <c r="A1645" s="19"/>
      <c r="D1645" s="19"/>
      <c r="E1645" s="19"/>
      <c r="F1645" s="19"/>
      <c r="G1645" s="19"/>
      <c r="H1645" s="19"/>
      <c r="I1645" s="19"/>
      <c r="J1645" s="19"/>
      <c r="K1645" s="19"/>
      <c r="L1645" s="19"/>
      <c r="M1645" s="19"/>
      <c r="N1645" s="19"/>
      <c r="O1645" s="19"/>
      <c r="P1645" s="19"/>
      <c r="Q1645" s="19"/>
      <c r="R1645" s="19"/>
      <c r="T1645" s="75"/>
      <c r="U1645" s="19"/>
      <c r="V1645" s="384"/>
      <c r="W1645" s="256"/>
      <c r="Y1645" s="38"/>
      <c r="Z1645" s="38"/>
      <c r="AA1645" s="178"/>
    </row>
    <row r="1646" spans="1:27" s="56" customFormat="1">
      <c r="A1646" s="19"/>
      <c r="D1646" s="19"/>
      <c r="E1646" s="19"/>
      <c r="F1646" s="19"/>
      <c r="G1646" s="19"/>
      <c r="H1646" s="19"/>
      <c r="I1646" s="19"/>
      <c r="J1646" s="19"/>
      <c r="K1646" s="19"/>
      <c r="L1646" s="19"/>
      <c r="M1646" s="19"/>
      <c r="N1646" s="19"/>
      <c r="O1646" s="19"/>
      <c r="P1646" s="19"/>
      <c r="Q1646" s="19"/>
      <c r="R1646" s="19"/>
      <c r="T1646" s="75"/>
      <c r="U1646" s="19"/>
      <c r="V1646" s="384"/>
      <c r="W1646" s="256"/>
      <c r="Y1646" s="38"/>
      <c r="Z1646" s="38"/>
      <c r="AA1646" s="178"/>
    </row>
    <row r="1647" spans="1:27" s="56" customFormat="1">
      <c r="A1647" s="19"/>
      <c r="D1647" s="19"/>
      <c r="E1647" s="19"/>
      <c r="F1647" s="19"/>
      <c r="G1647" s="19"/>
      <c r="H1647" s="19"/>
      <c r="I1647" s="19"/>
      <c r="J1647" s="19"/>
      <c r="K1647" s="19"/>
      <c r="L1647" s="19"/>
      <c r="M1647" s="19"/>
      <c r="N1647" s="19"/>
      <c r="O1647" s="19"/>
      <c r="P1647" s="19"/>
      <c r="Q1647" s="19"/>
      <c r="R1647" s="19"/>
      <c r="T1647" s="75"/>
      <c r="U1647" s="19"/>
      <c r="V1647" s="384"/>
      <c r="W1647" s="256"/>
      <c r="Y1647" s="38"/>
      <c r="Z1647" s="38"/>
      <c r="AA1647" s="178"/>
    </row>
    <row r="1648" spans="1:27" s="56" customFormat="1">
      <c r="A1648" s="19"/>
      <c r="D1648" s="19"/>
      <c r="E1648" s="19"/>
      <c r="F1648" s="19"/>
      <c r="G1648" s="19"/>
      <c r="H1648" s="19"/>
      <c r="I1648" s="19"/>
      <c r="J1648" s="19"/>
      <c r="K1648" s="19"/>
      <c r="L1648" s="19"/>
      <c r="M1648" s="19"/>
      <c r="N1648" s="19"/>
      <c r="O1648" s="19"/>
      <c r="P1648" s="19"/>
      <c r="Q1648" s="19"/>
      <c r="R1648" s="19"/>
      <c r="T1648" s="75"/>
      <c r="U1648" s="19"/>
      <c r="V1648" s="384"/>
      <c r="W1648" s="256"/>
      <c r="Y1648" s="38"/>
      <c r="Z1648" s="38"/>
      <c r="AA1648" s="178"/>
    </row>
    <row r="1649" spans="1:27" s="56" customFormat="1">
      <c r="A1649" s="19"/>
      <c r="D1649" s="19"/>
      <c r="E1649" s="19"/>
      <c r="F1649" s="19"/>
      <c r="G1649" s="19"/>
      <c r="H1649" s="19"/>
      <c r="I1649" s="19"/>
      <c r="J1649" s="19"/>
      <c r="K1649" s="19"/>
      <c r="L1649" s="19"/>
      <c r="M1649" s="19"/>
      <c r="N1649" s="19"/>
      <c r="O1649" s="19"/>
      <c r="P1649" s="19"/>
      <c r="Q1649" s="19"/>
      <c r="R1649" s="19"/>
      <c r="T1649" s="75"/>
      <c r="U1649" s="19"/>
      <c r="V1649" s="384"/>
      <c r="W1649" s="256"/>
      <c r="Y1649" s="38"/>
      <c r="Z1649" s="38"/>
      <c r="AA1649" s="178"/>
    </row>
    <row r="1650" spans="1:27" s="56" customFormat="1">
      <c r="A1650" s="19"/>
      <c r="D1650" s="19"/>
      <c r="E1650" s="19"/>
      <c r="F1650" s="19"/>
      <c r="G1650" s="19"/>
      <c r="H1650" s="19"/>
      <c r="I1650" s="19"/>
      <c r="J1650" s="19"/>
      <c r="K1650" s="19"/>
      <c r="L1650" s="19"/>
      <c r="M1650" s="19"/>
      <c r="N1650" s="19"/>
      <c r="O1650" s="19"/>
      <c r="P1650" s="19"/>
      <c r="Q1650" s="19"/>
      <c r="R1650" s="19"/>
      <c r="T1650" s="75"/>
      <c r="U1650" s="19"/>
      <c r="V1650" s="384"/>
      <c r="W1650" s="256"/>
      <c r="Y1650" s="38"/>
      <c r="Z1650" s="38"/>
      <c r="AA1650" s="178"/>
    </row>
    <row r="1651" spans="1:27" s="56" customFormat="1">
      <c r="A1651" s="19"/>
      <c r="D1651" s="19"/>
      <c r="E1651" s="19"/>
      <c r="F1651" s="19"/>
      <c r="G1651" s="19"/>
      <c r="H1651" s="19"/>
      <c r="I1651" s="19"/>
      <c r="J1651" s="19"/>
      <c r="K1651" s="19"/>
      <c r="L1651" s="19"/>
      <c r="M1651" s="19"/>
      <c r="N1651" s="19"/>
      <c r="O1651" s="19"/>
      <c r="P1651" s="19"/>
      <c r="Q1651" s="19"/>
      <c r="R1651" s="19"/>
      <c r="T1651" s="75"/>
      <c r="U1651" s="19"/>
      <c r="V1651" s="384"/>
      <c r="W1651" s="256"/>
      <c r="Y1651" s="38"/>
      <c r="Z1651" s="38"/>
      <c r="AA1651" s="178"/>
    </row>
    <row r="1652" spans="1:27" s="56" customFormat="1">
      <c r="A1652" s="19"/>
      <c r="D1652" s="19"/>
      <c r="E1652" s="19"/>
      <c r="F1652" s="19"/>
      <c r="G1652" s="19"/>
      <c r="H1652" s="19"/>
      <c r="I1652" s="19"/>
      <c r="J1652" s="19"/>
      <c r="K1652" s="19"/>
      <c r="L1652" s="19"/>
      <c r="M1652" s="19"/>
      <c r="N1652" s="19"/>
      <c r="O1652" s="19"/>
      <c r="P1652" s="19"/>
      <c r="Q1652" s="19"/>
      <c r="R1652" s="19"/>
      <c r="T1652" s="75"/>
      <c r="U1652" s="19"/>
      <c r="V1652" s="384"/>
      <c r="W1652" s="256"/>
      <c r="Y1652" s="38"/>
      <c r="Z1652" s="38"/>
      <c r="AA1652" s="178"/>
    </row>
    <row r="1653" spans="1:27" s="56" customFormat="1">
      <c r="A1653" s="19"/>
      <c r="D1653" s="19"/>
      <c r="E1653" s="19"/>
      <c r="F1653" s="19"/>
      <c r="G1653" s="19"/>
      <c r="H1653" s="19"/>
      <c r="I1653" s="19"/>
      <c r="J1653" s="19"/>
      <c r="K1653" s="19"/>
      <c r="L1653" s="19"/>
      <c r="M1653" s="19"/>
      <c r="N1653" s="19"/>
      <c r="O1653" s="19"/>
      <c r="P1653" s="19"/>
      <c r="Q1653" s="19"/>
      <c r="R1653" s="19"/>
      <c r="T1653" s="75"/>
      <c r="U1653" s="19"/>
      <c r="V1653" s="384"/>
      <c r="W1653" s="256"/>
      <c r="Y1653" s="38"/>
      <c r="Z1653" s="38"/>
      <c r="AA1653" s="178"/>
    </row>
    <row r="1654" spans="1:27" s="56" customFormat="1">
      <c r="A1654" s="19"/>
      <c r="D1654" s="19"/>
      <c r="E1654" s="19"/>
      <c r="F1654" s="19"/>
      <c r="G1654" s="19"/>
      <c r="H1654" s="19"/>
      <c r="I1654" s="19"/>
      <c r="J1654" s="19"/>
      <c r="K1654" s="19"/>
      <c r="L1654" s="19"/>
      <c r="M1654" s="19"/>
      <c r="N1654" s="19"/>
      <c r="O1654" s="19"/>
      <c r="P1654" s="19"/>
      <c r="Q1654" s="19"/>
      <c r="R1654" s="19"/>
      <c r="T1654" s="75"/>
      <c r="U1654" s="19"/>
      <c r="V1654" s="384"/>
      <c r="W1654" s="256"/>
      <c r="Y1654" s="38"/>
      <c r="Z1654" s="38"/>
      <c r="AA1654" s="178"/>
    </row>
    <row r="1655" spans="1:27" s="56" customFormat="1">
      <c r="A1655" s="19"/>
      <c r="D1655" s="19"/>
      <c r="E1655" s="19"/>
      <c r="F1655" s="19"/>
      <c r="G1655" s="19"/>
      <c r="H1655" s="19"/>
      <c r="I1655" s="19"/>
      <c r="J1655" s="19"/>
      <c r="K1655" s="19"/>
      <c r="L1655" s="19"/>
      <c r="M1655" s="19"/>
      <c r="N1655" s="19"/>
      <c r="O1655" s="19"/>
      <c r="P1655" s="19"/>
      <c r="Q1655" s="19"/>
      <c r="R1655" s="19"/>
      <c r="T1655" s="75"/>
      <c r="U1655" s="19"/>
      <c r="V1655" s="384"/>
      <c r="W1655" s="256"/>
      <c r="Y1655" s="38"/>
      <c r="Z1655" s="38"/>
      <c r="AA1655" s="178"/>
    </row>
    <row r="1656" spans="1:27" s="56" customFormat="1">
      <c r="A1656" s="19"/>
      <c r="D1656" s="19"/>
      <c r="E1656" s="19"/>
      <c r="F1656" s="19"/>
      <c r="G1656" s="19"/>
      <c r="H1656" s="19"/>
      <c r="I1656" s="19"/>
      <c r="J1656" s="19"/>
      <c r="K1656" s="19"/>
      <c r="L1656" s="19"/>
      <c r="M1656" s="19"/>
      <c r="N1656" s="19"/>
      <c r="O1656" s="19"/>
      <c r="P1656" s="19"/>
      <c r="Q1656" s="19"/>
      <c r="R1656" s="19"/>
      <c r="T1656" s="75"/>
      <c r="U1656" s="19"/>
      <c r="V1656" s="384"/>
      <c r="W1656" s="256"/>
      <c r="Y1656" s="38"/>
      <c r="Z1656" s="38"/>
      <c r="AA1656" s="178"/>
    </row>
    <row r="1657" spans="1:27" s="56" customFormat="1">
      <c r="A1657" s="19"/>
      <c r="D1657" s="19"/>
      <c r="E1657" s="19"/>
      <c r="F1657" s="19"/>
      <c r="G1657" s="19"/>
      <c r="H1657" s="19"/>
      <c r="I1657" s="19"/>
      <c r="J1657" s="19"/>
      <c r="K1657" s="19"/>
      <c r="L1657" s="19"/>
      <c r="M1657" s="19"/>
      <c r="N1657" s="19"/>
      <c r="O1657" s="19"/>
      <c r="P1657" s="19"/>
      <c r="Q1657" s="19"/>
      <c r="R1657" s="19"/>
      <c r="T1657" s="75"/>
      <c r="U1657" s="19"/>
      <c r="V1657" s="384"/>
      <c r="W1657" s="256"/>
      <c r="Y1657" s="38"/>
      <c r="Z1657" s="38"/>
      <c r="AA1657" s="178"/>
    </row>
    <row r="1658" spans="1:27" s="56" customFormat="1">
      <c r="A1658" s="19"/>
      <c r="D1658" s="19"/>
      <c r="E1658" s="19"/>
      <c r="F1658" s="19"/>
      <c r="G1658" s="19"/>
      <c r="H1658" s="19"/>
      <c r="I1658" s="19"/>
      <c r="J1658" s="19"/>
      <c r="K1658" s="19"/>
      <c r="L1658" s="19"/>
      <c r="M1658" s="19"/>
      <c r="N1658" s="19"/>
      <c r="O1658" s="19"/>
      <c r="P1658" s="19"/>
      <c r="Q1658" s="19"/>
      <c r="R1658" s="19"/>
      <c r="T1658" s="75"/>
      <c r="U1658" s="19"/>
      <c r="V1658" s="384"/>
      <c r="W1658" s="256"/>
      <c r="Y1658" s="38"/>
      <c r="Z1658" s="38"/>
      <c r="AA1658" s="178"/>
    </row>
    <row r="1659" spans="1:27" s="56" customFormat="1">
      <c r="A1659" s="19"/>
      <c r="D1659" s="19"/>
      <c r="E1659" s="19"/>
      <c r="F1659" s="19"/>
      <c r="G1659" s="19"/>
      <c r="H1659" s="19"/>
      <c r="I1659" s="19"/>
      <c r="J1659" s="19"/>
      <c r="K1659" s="19"/>
      <c r="L1659" s="19"/>
      <c r="M1659" s="19"/>
      <c r="N1659" s="19"/>
      <c r="O1659" s="19"/>
      <c r="P1659" s="19"/>
      <c r="Q1659" s="19"/>
      <c r="R1659" s="19"/>
      <c r="T1659" s="75"/>
      <c r="U1659" s="19"/>
      <c r="V1659" s="384"/>
      <c r="W1659" s="256"/>
      <c r="Y1659" s="38"/>
      <c r="Z1659" s="38"/>
      <c r="AA1659" s="178"/>
    </row>
    <row r="1660" spans="1:27" s="56" customFormat="1">
      <c r="A1660" s="19"/>
      <c r="D1660" s="19"/>
      <c r="E1660" s="19"/>
      <c r="F1660" s="19"/>
      <c r="G1660" s="19"/>
      <c r="H1660" s="19"/>
      <c r="I1660" s="19"/>
      <c r="J1660" s="19"/>
      <c r="K1660" s="19"/>
      <c r="L1660" s="19"/>
      <c r="M1660" s="19"/>
      <c r="N1660" s="19"/>
      <c r="O1660" s="19"/>
      <c r="P1660" s="19"/>
      <c r="Q1660" s="19"/>
      <c r="R1660" s="19"/>
      <c r="T1660" s="75"/>
      <c r="U1660" s="19"/>
      <c r="V1660" s="384"/>
      <c r="W1660" s="256"/>
      <c r="Y1660" s="38"/>
      <c r="Z1660" s="38"/>
      <c r="AA1660" s="178"/>
    </row>
    <row r="1661" spans="1:27" s="56" customFormat="1">
      <c r="A1661" s="19"/>
      <c r="D1661" s="19"/>
      <c r="E1661" s="19"/>
      <c r="F1661" s="19"/>
      <c r="G1661" s="19"/>
      <c r="H1661" s="19"/>
      <c r="I1661" s="19"/>
      <c r="J1661" s="19"/>
      <c r="K1661" s="19"/>
      <c r="L1661" s="19"/>
      <c r="M1661" s="19"/>
      <c r="N1661" s="19"/>
      <c r="O1661" s="19"/>
      <c r="P1661" s="19"/>
      <c r="Q1661" s="19"/>
      <c r="R1661" s="19"/>
      <c r="T1661" s="75"/>
      <c r="U1661" s="19"/>
      <c r="V1661" s="384"/>
      <c r="W1661" s="256"/>
      <c r="Y1661" s="38"/>
      <c r="Z1661" s="38"/>
      <c r="AA1661" s="178"/>
    </row>
    <row r="1662" spans="1:27" s="56" customFormat="1">
      <c r="A1662" s="19"/>
      <c r="D1662" s="19"/>
      <c r="E1662" s="19"/>
      <c r="F1662" s="19"/>
      <c r="G1662" s="19"/>
      <c r="H1662" s="19"/>
      <c r="I1662" s="19"/>
      <c r="J1662" s="19"/>
      <c r="K1662" s="19"/>
      <c r="L1662" s="19"/>
      <c r="M1662" s="19"/>
      <c r="N1662" s="19"/>
      <c r="O1662" s="19"/>
      <c r="P1662" s="19"/>
      <c r="Q1662" s="19"/>
      <c r="R1662" s="19"/>
      <c r="T1662" s="75"/>
      <c r="U1662" s="19"/>
      <c r="V1662" s="384"/>
      <c r="W1662" s="256"/>
      <c r="Y1662" s="38"/>
      <c r="Z1662" s="38"/>
      <c r="AA1662" s="178"/>
    </row>
    <row r="1663" spans="1:27" s="56" customFormat="1">
      <c r="A1663" s="19"/>
      <c r="D1663" s="19"/>
      <c r="E1663" s="19"/>
      <c r="F1663" s="19"/>
      <c r="G1663" s="19"/>
      <c r="H1663" s="19"/>
      <c r="I1663" s="19"/>
      <c r="J1663" s="19"/>
      <c r="K1663" s="19"/>
      <c r="L1663" s="19"/>
      <c r="M1663" s="19"/>
      <c r="N1663" s="19"/>
      <c r="O1663" s="19"/>
      <c r="P1663" s="19"/>
      <c r="Q1663" s="19"/>
      <c r="R1663" s="19"/>
      <c r="T1663" s="75"/>
      <c r="U1663" s="19"/>
      <c r="V1663" s="384"/>
      <c r="W1663" s="256"/>
      <c r="Y1663" s="38"/>
      <c r="Z1663" s="38"/>
      <c r="AA1663" s="178"/>
    </row>
    <row r="1664" spans="1:27" s="56" customFormat="1">
      <c r="A1664" s="19"/>
      <c r="D1664" s="19"/>
      <c r="E1664" s="19"/>
      <c r="F1664" s="19"/>
      <c r="G1664" s="19"/>
      <c r="H1664" s="19"/>
      <c r="I1664" s="19"/>
      <c r="J1664" s="19"/>
      <c r="K1664" s="19"/>
      <c r="L1664" s="19"/>
      <c r="M1664" s="19"/>
      <c r="N1664" s="19"/>
      <c r="O1664" s="19"/>
      <c r="P1664" s="19"/>
      <c r="Q1664" s="19"/>
      <c r="R1664" s="19"/>
      <c r="T1664" s="75"/>
      <c r="U1664" s="19"/>
      <c r="V1664" s="384"/>
      <c r="W1664" s="256"/>
      <c r="Y1664" s="38"/>
      <c r="Z1664" s="38"/>
      <c r="AA1664" s="178"/>
    </row>
    <row r="1665" spans="1:27" s="56" customFormat="1">
      <c r="A1665" s="19"/>
      <c r="D1665" s="19"/>
      <c r="E1665" s="19"/>
      <c r="F1665" s="19"/>
      <c r="G1665" s="19"/>
      <c r="H1665" s="19"/>
      <c r="I1665" s="19"/>
      <c r="J1665" s="19"/>
      <c r="K1665" s="19"/>
      <c r="L1665" s="19"/>
      <c r="M1665" s="19"/>
      <c r="N1665" s="19"/>
      <c r="O1665" s="19"/>
      <c r="P1665" s="19"/>
      <c r="Q1665" s="19"/>
      <c r="R1665" s="19"/>
      <c r="T1665" s="75"/>
      <c r="U1665" s="19"/>
      <c r="V1665" s="384"/>
      <c r="W1665" s="256"/>
      <c r="Y1665" s="38"/>
      <c r="Z1665" s="38"/>
      <c r="AA1665" s="178"/>
    </row>
    <row r="1666" spans="1:27" s="56" customFormat="1">
      <c r="A1666" s="19"/>
      <c r="D1666" s="19"/>
      <c r="E1666" s="19"/>
      <c r="F1666" s="19"/>
      <c r="G1666" s="19"/>
      <c r="H1666" s="19"/>
      <c r="I1666" s="19"/>
      <c r="J1666" s="19"/>
      <c r="K1666" s="19"/>
      <c r="L1666" s="19"/>
      <c r="M1666" s="19"/>
      <c r="N1666" s="19"/>
      <c r="O1666" s="19"/>
      <c r="P1666" s="19"/>
      <c r="Q1666" s="19"/>
      <c r="R1666" s="19"/>
      <c r="T1666" s="75"/>
      <c r="U1666" s="19"/>
      <c r="V1666" s="384"/>
      <c r="W1666" s="256"/>
      <c r="Y1666" s="38"/>
      <c r="Z1666" s="38"/>
      <c r="AA1666" s="178"/>
    </row>
    <row r="1667" spans="1:27" s="56" customFormat="1">
      <c r="A1667" s="19"/>
      <c r="D1667" s="19"/>
      <c r="E1667" s="19"/>
      <c r="F1667" s="19"/>
      <c r="G1667" s="19"/>
      <c r="H1667" s="19"/>
      <c r="I1667" s="19"/>
      <c r="J1667" s="19"/>
      <c r="K1667" s="19"/>
      <c r="L1667" s="19"/>
      <c r="M1667" s="19"/>
      <c r="N1667" s="19"/>
      <c r="O1667" s="19"/>
      <c r="P1667" s="19"/>
      <c r="Q1667" s="19"/>
      <c r="R1667" s="19"/>
      <c r="T1667" s="75"/>
      <c r="U1667" s="19"/>
      <c r="V1667" s="384"/>
      <c r="W1667" s="256"/>
      <c r="Y1667" s="38"/>
      <c r="Z1667" s="38"/>
      <c r="AA1667" s="178"/>
    </row>
    <row r="1668" spans="1:27" s="56" customFormat="1">
      <c r="A1668" s="19"/>
      <c r="D1668" s="19"/>
      <c r="E1668" s="19"/>
      <c r="F1668" s="19"/>
      <c r="G1668" s="19"/>
      <c r="H1668" s="19"/>
      <c r="I1668" s="19"/>
      <c r="J1668" s="19"/>
      <c r="K1668" s="19"/>
      <c r="L1668" s="19"/>
      <c r="M1668" s="19"/>
      <c r="N1668" s="19"/>
      <c r="O1668" s="19"/>
      <c r="P1668" s="19"/>
      <c r="Q1668" s="19"/>
      <c r="R1668" s="19"/>
      <c r="T1668" s="75"/>
      <c r="U1668" s="19"/>
      <c r="V1668" s="384"/>
      <c r="W1668" s="256"/>
      <c r="Y1668" s="38"/>
      <c r="Z1668" s="38"/>
      <c r="AA1668" s="178"/>
    </row>
    <row r="1669" spans="1:27" s="56" customFormat="1">
      <c r="A1669" s="19"/>
      <c r="D1669" s="19"/>
      <c r="E1669" s="19"/>
      <c r="F1669" s="19"/>
      <c r="G1669" s="19"/>
      <c r="H1669" s="19"/>
      <c r="I1669" s="19"/>
      <c r="J1669" s="19"/>
      <c r="K1669" s="19"/>
      <c r="L1669" s="19"/>
      <c r="M1669" s="19"/>
      <c r="N1669" s="19"/>
      <c r="O1669" s="19"/>
      <c r="P1669" s="19"/>
      <c r="Q1669" s="19"/>
      <c r="R1669" s="19"/>
      <c r="T1669" s="75"/>
      <c r="U1669" s="19"/>
      <c r="V1669" s="384"/>
      <c r="W1669" s="256"/>
      <c r="Y1669" s="38"/>
      <c r="Z1669" s="38"/>
      <c r="AA1669" s="178"/>
    </row>
    <row r="1670" spans="1:27" s="56" customFormat="1">
      <c r="A1670" s="19"/>
      <c r="D1670" s="19"/>
      <c r="E1670" s="19"/>
      <c r="F1670" s="19"/>
      <c r="G1670" s="19"/>
      <c r="H1670" s="19"/>
      <c r="I1670" s="19"/>
      <c r="J1670" s="19"/>
      <c r="K1670" s="19"/>
      <c r="L1670" s="19"/>
      <c r="M1670" s="19"/>
      <c r="N1670" s="19"/>
      <c r="O1670" s="19"/>
      <c r="P1670" s="19"/>
      <c r="Q1670" s="19"/>
      <c r="R1670" s="19"/>
      <c r="T1670" s="75"/>
      <c r="U1670" s="19"/>
      <c r="V1670" s="384"/>
      <c r="W1670" s="256"/>
      <c r="Y1670" s="38"/>
      <c r="Z1670" s="38"/>
      <c r="AA1670" s="178"/>
    </row>
    <row r="1671" spans="1:27" s="56" customFormat="1">
      <c r="A1671" s="19"/>
      <c r="D1671" s="19"/>
      <c r="E1671" s="19"/>
      <c r="F1671" s="19"/>
      <c r="G1671" s="19"/>
      <c r="H1671" s="19"/>
      <c r="I1671" s="19"/>
      <c r="J1671" s="19"/>
      <c r="K1671" s="19"/>
      <c r="L1671" s="19"/>
      <c r="M1671" s="19"/>
      <c r="N1671" s="19"/>
      <c r="O1671" s="19"/>
      <c r="P1671" s="19"/>
      <c r="Q1671" s="19"/>
      <c r="R1671" s="19"/>
      <c r="T1671" s="75"/>
      <c r="U1671" s="19"/>
      <c r="V1671" s="384"/>
      <c r="W1671" s="256"/>
      <c r="Y1671" s="38"/>
      <c r="Z1671" s="38"/>
      <c r="AA1671" s="178"/>
    </row>
    <row r="1672" spans="1:27" s="56" customFormat="1">
      <c r="A1672" s="19"/>
      <c r="D1672" s="19"/>
      <c r="E1672" s="19"/>
      <c r="F1672" s="19"/>
      <c r="G1672" s="19"/>
      <c r="H1672" s="19"/>
      <c r="I1672" s="19"/>
      <c r="J1672" s="19"/>
      <c r="K1672" s="19"/>
      <c r="L1672" s="19"/>
      <c r="M1672" s="19"/>
      <c r="N1672" s="19"/>
      <c r="O1672" s="19"/>
      <c r="P1672" s="19"/>
      <c r="Q1672" s="19"/>
      <c r="R1672" s="19"/>
      <c r="T1672" s="75"/>
      <c r="U1672" s="19"/>
      <c r="V1672" s="384"/>
      <c r="W1672" s="256"/>
      <c r="Y1672" s="38"/>
      <c r="Z1672" s="38"/>
      <c r="AA1672" s="178"/>
    </row>
    <row r="1673" spans="1:27" s="56" customFormat="1">
      <c r="A1673" s="19"/>
      <c r="D1673" s="19"/>
      <c r="E1673" s="19"/>
      <c r="F1673" s="19"/>
      <c r="G1673" s="19"/>
      <c r="H1673" s="19"/>
      <c r="I1673" s="19"/>
      <c r="J1673" s="19"/>
      <c r="K1673" s="19"/>
      <c r="L1673" s="19"/>
      <c r="M1673" s="19"/>
      <c r="N1673" s="19"/>
      <c r="O1673" s="19"/>
      <c r="P1673" s="19"/>
      <c r="Q1673" s="19"/>
      <c r="R1673" s="19"/>
      <c r="T1673" s="75"/>
      <c r="U1673" s="19"/>
      <c r="V1673" s="384"/>
      <c r="W1673" s="256"/>
      <c r="Y1673" s="38"/>
      <c r="Z1673" s="38"/>
      <c r="AA1673" s="178"/>
    </row>
    <row r="1674" spans="1:27" s="56" customFormat="1">
      <c r="A1674" s="19"/>
      <c r="D1674" s="19"/>
      <c r="E1674" s="19"/>
      <c r="F1674" s="19"/>
      <c r="G1674" s="19"/>
      <c r="H1674" s="19"/>
      <c r="I1674" s="19"/>
      <c r="J1674" s="19"/>
      <c r="K1674" s="19"/>
      <c r="L1674" s="19"/>
      <c r="M1674" s="19"/>
      <c r="N1674" s="19"/>
      <c r="O1674" s="19"/>
      <c r="P1674" s="19"/>
      <c r="Q1674" s="19"/>
      <c r="R1674" s="19"/>
      <c r="T1674" s="75"/>
      <c r="U1674" s="19"/>
      <c r="V1674" s="384"/>
      <c r="W1674" s="256"/>
      <c r="Y1674" s="38"/>
      <c r="Z1674" s="38"/>
      <c r="AA1674" s="178"/>
    </row>
    <row r="1675" spans="1:27" s="56" customFormat="1">
      <c r="A1675" s="19"/>
      <c r="D1675" s="19"/>
      <c r="E1675" s="19"/>
      <c r="F1675" s="19"/>
      <c r="G1675" s="19"/>
      <c r="H1675" s="19"/>
      <c r="I1675" s="19"/>
      <c r="J1675" s="19"/>
      <c r="K1675" s="19"/>
      <c r="L1675" s="19"/>
      <c r="M1675" s="19"/>
      <c r="N1675" s="19"/>
      <c r="O1675" s="19"/>
      <c r="P1675" s="19"/>
      <c r="Q1675" s="19"/>
      <c r="R1675" s="19"/>
      <c r="T1675" s="75"/>
      <c r="U1675" s="19"/>
      <c r="V1675" s="384"/>
      <c r="W1675" s="256"/>
      <c r="Y1675" s="38"/>
      <c r="Z1675" s="38"/>
      <c r="AA1675" s="178"/>
    </row>
    <row r="1676" spans="1:27" s="56" customFormat="1">
      <c r="A1676" s="19"/>
      <c r="D1676" s="19"/>
      <c r="E1676" s="19"/>
      <c r="F1676" s="19"/>
      <c r="G1676" s="19"/>
      <c r="H1676" s="19"/>
      <c r="I1676" s="19"/>
      <c r="J1676" s="19"/>
      <c r="K1676" s="19"/>
      <c r="L1676" s="19"/>
      <c r="M1676" s="19"/>
      <c r="N1676" s="19"/>
      <c r="O1676" s="19"/>
      <c r="P1676" s="19"/>
      <c r="Q1676" s="19"/>
      <c r="R1676" s="19"/>
      <c r="T1676" s="75"/>
      <c r="U1676" s="19"/>
      <c r="V1676" s="384"/>
      <c r="W1676" s="256"/>
      <c r="Y1676" s="38"/>
      <c r="Z1676" s="38"/>
      <c r="AA1676" s="178"/>
    </row>
    <row r="1677" spans="1:27" s="56" customFormat="1">
      <c r="A1677" s="19"/>
      <c r="D1677" s="19"/>
      <c r="E1677" s="19"/>
      <c r="F1677" s="19"/>
      <c r="G1677" s="19"/>
      <c r="H1677" s="19"/>
      <c r="I1677" s="19"/>
      <c r="J1677" s="19"/>
      <c r="K1677" s="19"/>
      <c r="L1677" s="19"/>
      <c r="M1677" s="19"/>
      <c r="N1677" s="19"/>
      <c r="O1677" s="19"/>
      <c r="P1677" s="19"/>
      <c r="Q1677" s="19"/>
      <c r="R1677" s="19"/>
      <c r="T1677" s="75"/>
      <c r="U1677" s="19"/>
      <c r="V1677" s="384"/>
      <c r="W1677" s="256"/>
      <c r="Y1677" s="38"/>
      <c r="Z1677" s="38"/>
      <c r="AA1677" s="178"/>
    </row>
    <row r="1678" spans="1:27" s="56" customFormat="1">
      <c r="A1678" s="19"/>
      <c r="D1678" s="19"/>
      <c r="E1678" s="19"/>
      <c r="F1678" s="19"/>
      <c r="G1678" s="19"/>
      <c r="H1678" s="19"/>
      <c r="I1678" s="19"/>
      <c r="J1678" s="19"/>
      <c r="K1678" s="19"/>
      <c r="L1678" s="19"/>
      <c r="M1678" s="19"/>
      <c r="N1678" s="19"/>
      <c r="O1678" s="19"/>
      <c r="P1678" s="19"/>
      <c r="Q1678" s="19"/>
      <c r="R1678" s="19"/>
      <c r="T1678" s="75"/>
      <c r="U1678" s="19"/>
      <c r="V1678" s="384"/>
      <c r="W1678" s="256"/>
      <c r="Y1678" s="38"/>
      <c r="Z1678" s="38"/>
      <c r="AA1678" s="178"/>
    </row>
    <row r="1679" spans="1:27" s="56" customFormat="1">
      <c r="A1679" s="19"/>
      <c r="D1679" s="19"/>
      <c r="E1679" s="19"/>
      <c r="F1679" s="19"/>
      <c r="G1679" s="19"/>
      <c r="H1679" s="19"/>
      <c r="I1679" s="19"/>
      <c r="J1679" s="19"/>
      <c r="K1679" s="19"/>
      <c r="L1679" s="19"/>
      <c r="M1679" s="19"/>
      <c r="N1679" s="19"/>
      <c r="O1679" s="19"/>
      <c r="P1679" s="19"/>
      <c r="Q1679" s="19"/>
      <c r="R1679" s="19"/>
      <c r="T1679" s="75"/>
      <c r="U1679" s="19"/>
      <c r="V1679" s="384"/>
      <c r="W1679" s="256"/>
      <c r="Y1679" s="38"/>
      <c r="Z1679" s="38"/>
      <c r="AA1679" s="178"/>
    </row>
    <row r="1680" spans="1:27" s="56" customFormat="1">
      <c r="A1680" s="19"/>
      <c r="D1680" s="19"/>
      <c r="E1680" s="19"/>
      <c r="F1680" s="19"/>
      <c r="G1680" s="19"/>
      <c r="H1680" s="19"/>
      <c r="I1680" s="19"/>
      <c r="J1680" s="19"/>
      <c r="K1680" s="19"/>
      <c r="L1680" s="19"/>
      <c r="M1680" s="19"/>
      <c r="N1680" s="19"/>
      <c r="O1680" s="19"/>
      <c r="P1680" s="19"/>
      <c r="Q1680" s="19"/>
      <c r="R1680" s="19"/>
      <c r="T1680" s="75"/>
      <c r="U1680" s="19"/>
      <c r="V1680" s="384"/>
      <c r="W1680" s="256"/>
      <c r="Y1680" s="38"/>
      <c r="Z1680" s="38"/>
      <c r="AA1680" s="178"/>
    </row>
    <row r="1681" spans="1:27" s="56" customFormat="1">
      <c r="A1681" s="19"/>
      <c r="D1681" s="19"/>
      <c r="E1681" s="19"/>
      <c r="F1681" s="19"/>
      <c r="G1681" s="19"/>
      <c r="H1681" s="19"/>
      <c r="I1681" s="19"/>
      <c r="J1681" s="19"/>
      <c r="K1681" s="19"/>
      <c r="L1681" s="19"/>
      <c r="M1681" s="19"/>
      <c r="N1681" s="19"/>
      <c r="O1681" s="19"/>
      <c r="P1681" s="19"/>
      <c r="Q1681" s="19"/>
      <c r="R1681" s="19"/>
      <c r="T1681" s="75"/>
      <c r="U1681" s="19"/>
      <c r="V1681" s="384"/>
      <c r="W1681" s="256"/>
      <c r="Y1681" s="38"/>
      <c r="Z1681" s="38"/>
      <c r="AA1681" s="178"/>
    </row>
    <row r="1682" spans="1:27" s="56" customFormat="1">
      <c r="A1682" s="19"/>
      <c r="D1682" s="19"/>
      <c r="E1682" s="19"/>
      <c r="F1682" s="19"/>
      <c r="G1682" s="19"/>
      <c r="H1682" s="19"/>
      <c r="I1682" s="19"/>
      <c r="J1682" s="19"/>
      <c r="K1682" s="19"/>
      <c r="L1682" s="19"/>
      <c r="M1682" s="19"/>
      <c r="N1682" s="19"/>
      <c r="O1682" s="19"/>
      <c r="P1682" s="19"/>
      <c r="Q1682" s="19"/>
      <c r="R1682" s="19"/>
      <c r="T1682" s="75"/>
      <c r="U1682" s="19"/>
      <c r="V1682" s="384"/>
      <c r="W1682" s="256"/>
      <c r="Y1682" s="38"/>
      <c r="Z1682" s="38"/>
      <c r="AA1682" s="178"/>
    </row>
    <row r="1683" spans="1:27" s="56" customFormat="1">
      <c r="A1683" s="19"/>
      <c r="D1683" s="19"/>
      <c r="E1683" s="19"/>
      <c r="F1683" s="19"/>
      <c r="G1683" s="19"/>
      <c r="H1683" s="19"/>
      <c r="I1683" s="19"/>
      <c r="J1683" s="19"/>
      <c r="K1683" s="19"/>
      <c r="L1683" s="19"/>
      <c r="M1683" s="19"/>
      <c r="N1683" s="19"/>
      <c r="O1683" s="19"/>
      <c r="P1683" s="19"/>
      <c r="Q1683" s="19"/>
      <c r="R1683" s="19"/>
      <c r="T1683" s="75"/>
      <c r="U1683" s="19"/>
      <c r="V1683" s="384"/>
      <c r="W1683" s="256"/>
      <c r="Y1683" s="38"/>
      <c r="Z1683" s="38"/>
      <c r="AA1683" s="178"/>
    </row>
    <row r="1684" spans="1:27" s="56" customFormat="1">
      <c r="A1684" s="19"/>
      <c r="D1684" s="19"/>
      <c r="E1684" s="19"/>
      <c r="F1684" s="19"/>
      <c r="G1684" s="19"/>
      <c r="H1684" s="19"/>
      <c r="I1684" s="19"/>
      <c r="J1684" s="19"/>
      <c r="K1684" s="19"/>
      <c r="L1684" s="19"/>
      <c r="M1684" s="19"/>
      <c r="N1684" s="19"/>
      <c r="O1684" s="19"/>
      <c r="P1684" s="19"/>
      <c r="Q1684" s="19"/>
      <c r="R1684" s="19"/>
      <c r="T1684" s="75"/>
      <c r="U1684" s="19"/>
      <c r="V1684" s="384"/>
      <c r="W1684" s="256"/>
      <c r="Y1684" s="38"/>
      <c r="Z1684" s="38"/>
      <c r="AA1684" s="178"/>
    </row>
    <row r="1685" spans="1:27" s="56" customFormat="1">
      <c r="A1685" s="19"/>
      <c r="D1685" s="19"/>
      <c r="E1685" s="19"/>
      <c r="F1685" s="19"/>
      <c r="G1685" s="19"/>
      <c r="H1685" s="19"/>
      <c r="I1685" s="19"/>
      <c r="J1685" s="19"/>
      <c r="K1685" s="19"/>
      <c r="L1685" s="19"/>
      <c r="M1685" s="19"/>
      <c r="N1685" s="19"/>
      <c r="O1685" s="19"/>
      <c r="P1685" s="19"/>
      <c r="Q1685" s="19"/>
      <c r="R1685" s="19"/>
      <c r="T1685" s="75"/>
      <c r="U1685" s="19"/>
      <c r="V1685" s="384"/>
      <c r="W1685" s="256"/>
      <c r="Y1685" s="38"/>
      <c r="Z1685" s="38"/>
      <c r="AA1685" s="178"/>
    </row>
    <row r="1686" spans="1:27" s="56" customFormat="1">
      <c r="A1686" s="19"/>
      <c r="D1686" s="19"/>
      <c r="E1686" s="19"/>
      <c r="F1686" s="19"/>
      <c r="G1686" s="19"/>
      <c r="H1686" s="19"/>
      <c r="I1686" s="19"/>
      <c r="J1686" s="19"/>
      <c r="K1686" s="19"/>
      <c r="L1686" s="19"/>
      <c r="M1686" s="19"/>
      <c r="N1686" s="19"/>
      <c r="O1686" s="19"/>
      <c r="P1686" s="19"/>
      <c r="Q1686" s="19"/>
      <c r="R1686" s="19"/>
      <c r="T1686" s="75"/>
      <c r="U1686" s="19"/>
      <c r="V1686" s="384"/>
      <c r="W1686" s="256"/>
      <c r="Y1686" s="38"/>
      <c r="Z1686" s="38"/>
      <c r="AA1686" s="178"/>
    </row>
    <row r="1687" spans="1:27" s="56" customFormat="1">
      <c r="A1687" s="19"/>
      <c r="D1687" s="19"/>
      <c r="E1687" s="19"/>
      <c r="F1687" s="19"/>
      <c r="G1687" s="19"/>
      <c r="H1687" s="19"/>
      <c r="I1687" s="19"/>
      <c r="J1687" s="19"/>
      <c r="K1687" s="19"/>
      <c r="L1687" s="19"/>
      <c r="M1687" s="19"/>
      <c r="N1687" s="19"/>
      <c r="O1687" s="19"/>
      <c r="P1687" s="19"/>
      <c r="Q1687" s="19"/>
      <c r="R1687" s="19"/>
      <c r="T1687" s="75"/>
      <c r="U1687" s="19"/>
      <c r="V1687" s="384"/>
      <c r="W1687" s="256"/>
      <c r="Y1687" s="38"/>
      <c r="Z1687" s="38"/>
      <c r="AA1687" s="178"/>
    </row>
    <row r="1688" spans="1:27" s="56" customFormat="1">
      <c r="A1688" s="19"/>
      <c r="D1688" s="19"/>
      <c r="E1688" s="19"/>
      <c r="F1688" s="19"/>
      <c r="G1688" s="19"/>
      <c r="H1688" s="19"/>
      <c r="I1688" s="19"/>
      <c r="J1688" s="19"/>
      <c r="K1688" s="19"/>
      <c r="L1688" s="19"/>
      <c r="M1688" s="19"/>
      <c r="N1688" s="19"/>
      <c r="O1688" s="19"/>
      <c r="P1688" s="19"/>
      <c r="Q1688" s="19"/>
      <c r="R1688" s="19"/>
      <c r="T1688" s="75"/>
      <c r="U1688" s="19"/>
      <c r="V1688" s="384"/>
      <c r="W1688" s="256"/>
      <c r="Y1688" s="38"/>
      <c r="Z1688" s="38"/>
      <c r="AA1688" s="178"/>
    </row>
    <row r="1689" spans="1:27" s="56" customFormat="1">
      <c r="A1689" s="19"/>
      <c r="D1689" s="19"/>
      <c r="E1689" s="19"/>
      <c r="F1689" s="19"/>
      <c r="G1689" s="19"/>
      <c r="H1689" s="19"/>
      <c r="I1689" s="19"/>
      <c r="J1689" s="19"/>
      <c r="K1689" s="19"/>
      <c r="L1689" s="19"/>
      <c r="M1689" s="19"/>
      <c r="N1689" s="19"/>
      <c r="O1689" s="19"/>
      <c r="P1689" s="19"/>
      <c r="Q1689" s="19"/>
      <c r="R1689" s="19"/>
      <c r="T1689" s="75"/>
      <c r="U1689" s="19"/>
      <c r="V1689" s="384"/>
      <c r="W1689" s="256"/>
      <c r="Y1689" s="38"/>
      <c r="Z1689" s="38"/>
      <c r="AA1689" s="178"/>
    </row>
    <row r="1690" spans="1:27" s="56" customFormat="1">
      <c r="A1690" s="19"/>
      <c r="D1690" s="19"/>
      <c r="E1690" s="19"/>
      <c r="F1690" s="19"/>
      <c r="G1690" s="19"/>
      <c r="H1690" s="19"/>
      <c r="I1690" s="19"/>
      <c r="J1690" s="19"/>
      <c r="K1690" s="19"/>
      <c r="L1690" s="19"/>
      <c r="M1690" s="19"/>
      <c r="N1690" s="19"/>
      <c r="O1690" s="19"/>
      <c r="P1690" s="19"/>
      <c r="Q1690" s="19"/>
      <c r="R1690" s="19"/>
      <c r="T1690" s="75"/>
      <c r="U1690" s="19"/>
      <c r="V1690" s="384"/>
      <c r="W1690" s="256"/>
      <c r="Y1690" s="38"/>
      <c r="Z1690" s="38"/>
      <c r="AA1690" s="178"/>
    </row>
    <row r="1691" spans="1:27" s="56" customFormat="1">
      <c r="A1691" s="19"/>
      <c r="D1691" s="19"/>
      <c r="E1691" s="19"/>
      <c r="F1691" s="19"/>
      <c r="G1691" s="19"/>
      <c r="H1691" s="19"/>
      <c r="I1691" s="19"/>
      <c r="J1691" s="19"/>
      <c r="K1691" s="19"/>
      <c r="L1691" s="19"/>
      <c r="M1691" s="19"/>
      <c r="N1691" s="19"/>
      <c r="O1691" s="19"/>
      <c r="P1691" s="19"/>
      <c r="Q1691" s="19"/>
      <c r="R1691" s="19"/>
      <c r="T1691" s="75"/>
      <c r="U1691" s="19"/>
      <c r="V1691" s="384"/>
      <c r="W1691" s="256"/>
      <c r="Y1691" s="38"/>
      <c r="Z1691" s="38"/>
      <c r="AA1691" s="178"/>
    </row>
    <row r="1692" spans="1:27" s="56" customFormat="1">
      <c r="A1692" s="19"/>
      <c r="D1692" s="19"/>
      <c r="E1692" s="19"/>
      <c r="F1692" s="19"/>
      <c r="G1692" s="19"/>
      <c r="H1692" s="19"/>
      <c r="I1692" s="19"/>
      <c r="J1692" s="19"/>
      <c r="K1692" s="19"/>
      <c r="L1692" s="19"/>
      <c r="M1692" s="19"/>
      <c r="N1692" s="19"/>
      <c r="O1692" s="19"/>
      <c r="P1692" s="19"/>
      <c r="Q1692" s="19"/>
      <c r="R1692" s="19"/>
      <c r="T1692" s="75"/>
      <c r="U1692" s="19"/>
      <c r="V1692" s="384"/>
      <c r="W1692" s="256"/>
      <c r="Y1692" s="38"/>
      <c r="Z1692" s="38"/>
      <c r="AA1692" s="178"/>
    </row>
    <row r="1693" spans="1:27" s="56" customFormat="1">
      <c r="A1693" s="19"/>
      <c r="D1693" s="19"/>
      <c r="E1693" s="19"/>
      <c r="F1693" s="19"/>
      <c r="G1693" s="19"/>
      <c r="H1693" s="19"/>
      <c r="I1693" s="19"/>
      <c r="J1693" s="19"/>
      <c r="K1693" s="19"/>
      <c r="L1693" s="19"/>
      <c r="M1693" s="19"/>
      <c r="N1693" s="19"/>
      <c r="O1693" s="19"/>
      <c r="P1693" s="19"/>
      <c r="Q1693" s="19"/>
      <c r="R1693" s="19"/>
      <c r="T1693" s="75"/>
      <c r="U1693" s="19"/>
      <c r="V1693" s="384"/>
      <c r="W1693" s="256"/>
      <c r="Y1693" s="38"/>
      <c r="Z1693" s="38"/>
      <c r="AA1693" s="178"/>
    </row>
    <row r="1694" spans="1:27" s="56" customFormat="1">
      <c r="A1694" s="19"/>
      <c r="D1694" s="19"/>
      <c r="E1694" s="19"/>
      <c r="F1694" s="19"/>
      <c r="G1694" s="19"/>
      <c r="H1694" s="19"/>
      <c r="I1694" s="19"/>
      <c r="J1694" s="19"/>
      <c r="K1694" s="19"/>
      <c r="L1694" s="19"/>
      <c r="M1694" s="19"/>
      <c r="N1694" s="19"/>
      <c r="O1694" s="19"/>
      <c r="P1694" s="19"/>
      <c r="Q1694" s="19"/>
      <c r="R1694" s="19"/>
      <c r="T1694" s="75"/>
      <c r="U1694" s="19"/>
      <c r="V1694" s="384"/>
      <c r="W1694" s="256"/>
      <c r="Y1694" s="38"/>
      <c r="Z1694" s="38"/>
      <c r="AA1694" s="178"/>
    </row>
    <row r="1695" spans="1:27" s="56" customFormat="1">
      <c r="A1695" s="19"/>
      <c r="D1695" s="19"/>
      <c r="E1695" s="19"/>
      <c r="F1695" s="19"/>
      <c r="G1695" s="19"/>
      <c r="H1695" s="19"/>
      <c r="I1695" s="19"/>
      <c r="J1695" s="19"/>
      <c r="K1695" s="19"/>
      <c r="L1695" s="19"/>
      <c r="M1695" s="19"/>
      <c r="N1695" s="19"/>
      <c r="O1695" s="19"/>
      <c r="P1695" s="19"/>
      <c r="Q1695" s="19"/>
      <c r="R1695" s="19"/>
      <c r="T1695" s="75"/>
      <c r="U1695" s="19"/>
      <c r="V1695" s="384"/>
      <c r="W1695" s="256"/>
      <c r="Y1695" s="38"/>
      <c r="Z1695" s="38"/>
      <c r="AA1695" s="178"/>
    </row>
    <row r="1696" spans="1:27" s="56" customFormat="1">
      <c r="A1696" s="19"/>
      <c r="D1696" s="19"/>
      <c r="E1696" s="19"/>
      <c r="F1696" s="19"/>
      <c r="G1696" s="19"/>
      <c r="H1696" s="19"/>
      <c r="I1696" s="19"/>
      <c r="J1696" s="19"/>
      <c r="K1696" s="19"/>
      <c r="L1696" s="19"/>
      <c r="M1696" s="19"/>
      <c r="N1696" s="19"/>
      <c r="O1696" s="19"/>
      <c r="P1696" s="19"/>
      <c r="Q1696" s="19"/>
      <c r="R1696" s="19"/>
      <c r="T1696" s="75"/>
      <c r="U1696" s="19"/>
      <c r="V1696" s="384"/>
      <c r="W1696" s="256"/>
      <c r="Y1696" s="38"/>
      <c r="Z1696" s="38"/>
      <c r="AA1696" s="178"/>
    </row>
    <row r="1697" spans="1:27" s="56" customFormat="1">
      <c r="A1697" s="19"/>
      <c r="D1697" s="19"/>
      <c r="E1697" s="19"/>
      <c r="F1697" s="19"/>
      <c r="G1697" s="19"/>
      <c r="H1697" s="19"/>
      <c r="I1697" s="19"/>
      <c r="J1697" s="19"/>
      <c r="K1697" s="19"/>
      <c r="L1697" s="19"/>
      <c r="M1697" s="19"/>
      <c r="N1697" s="19"/>
      <c r="O1697" s="19"/>
      <c r="P1697" s="19"/>
      <c r="Q1697" s="19"/>
      <c r="R1697" s="19"/>
      <c r="T1697" s="75"/>
      <c r="U1697" s="19"/>
      <c r="V1697" s="384"/>
      <c r="W1697" s="256"/>
      <c r="Y1697" s="38"/>
      <c r="Z1697" s="38"/>
      <c r="AA1697" s="178"/>
    </row>
    <row r="1698" spans="1:27" s="56" customFormat="1">
      <c r="A1698" s="19"/>
      <c r="D1698" s="19"/>
      <c r="E1698" s="19"/>
      <c r="F1698" s="19"/>
      <c r="G1698" s="19"/>
      <c r="H1698" s="19"/>
      <c r="I1698" s="19"/>
      <c r="J1698" s="19"/>
      <c r="K1698" s="19"/>
      <c r="L1698" s="19"/>
      <c r="M1698" s="19"/>
      <c r="N1698" s="19"/>
      <c r="O1698" s="19"/>
      <c r="P1698" s="19"/>
      <c r="Q1698" s="19"/>
      <c r="R1698" s="19"/>
      <c r="T1698" s="75"/>
      <c r="U1698" s="19"/>
      <c r="V1698" s="384"/>
      <c r="W1698" s="256"/>
      <c r="Y1698" s="38"/>
      <c r="Z1698" s="38"/>
      <c r="AA1698" s="178"/>
    </row>
    <row r="1699" spans="1:27" s="56" customFormat="1">
      <c r="A1699" s="19"/>
      <c r="D1699" s="19"/>
      <c r="E1699" s="19"/>
      <c r="F1699" s="19"/>
      <c r="G1699" s="19"/>
      <c r="H1699" s="19"/>
      <c r="I1699" s="19"/>
      <c r="J1699" s="19"/>
      <c r="K1699" s="19"/>
      <c r="L1699" s="19"/>
      <c r="M1699" s="19"/>
      <c r="N1699" s="19"/>
      <c r="O1699" s="19"/>
      <c r="P1699" s="19"/>
      <c r="Q1699" s="19"/>
      <c r="R1699" s="19"/>
      <c r="T1699" s="75"/>
      <c r="U1699" s="19"/>
      <c r="V1699" s="384"/>
      <c r="W1699" s="256"/>
      <c r="Y1699" s="38"/>
      <c r="Z1699" s="38"/>
      <c r="AA1699" s="178"/>
    </row>
    <row r="1700" spans="1:27" s="56" customFormat="1">
      <c r="A1700" s="19"/>
      <c r="D1700" s="19"/>
      <c r="E1700" s="19"/>
      <c r="F1700" s="19"/>
      <c r="G1700" s="19"/>
      <c r="H1700" s="19"/>
      <c r="I1700" s="19"/>
      <c r="J1700" s="19"/>
      <c r="K1700" s="19"/>
      <c r="L1700" s="19"/>
      <c r="M1700" s="19"/>
      <c r="N1700" s="19"/>
      <c r="O1700" s="19"/>
      <c r="P1700" s="19"/>
      <c r="Q1700" s="19"/>
      <c r="R1700" s="19"/>
      <c r="T1700" s="75"/>
      <c r="U1700" s="19"/>
      <c r="V1700" s="384"/>
      <c r="W1700" s="256"/>
      <c r="Y1700" s="38"/>
      <c r="Z1700" s="38"/>
      <c r="AA1700" s="178"/>
    </row>
    <row r="1701" spans="1:27" s="56" customFormat="1">
      <c r="A1701" s="19"/>
      <c r="D1701" s="19"/>
      <c r="E1701" s="19"/>
      <c r="F1701" s="19"/>
      <c r="G1701" s="19"/>
      <c r="H1701" s="19"/>
      <c r="I1701" s="19"/>
      <c r="J1701" s="19"/>
      <c r="K1701" s="19"/>
      <c r="L1701" s="19"/>
      <c r="M1701" s="19"/>
      <c r="N1701" s="19"/>
      <c r="O1701" s="19"/>
      <c r="P1701" s="19"/>
      <c r="Q1701" s="19"/>
      <c r="R1701" s="19"/>
      <c r="T1701" s="75"/>
      <c r="U1701" s="19"/>
      <c r="V1701" s="384"/>
      <c r="W1701" s="256"/>
      <c r="Y1701" s="38"/>
      <c r="Z1701" s="38"/>
      <c r="AA1701" s="178"/>
    </row>
    <row r="1702" spans="1:27" s="56" customFormat="1">
      <c r="A1702" s="19"/>
      <c r="D1702" s="19"/>
      <c r="E1702" s="19"/>
      <c r="F1702" s="19"/>
      <c r="G1702" s="19"/>
      <c r="H1702" s="19"/>
      <c r="I1702" s="19"/>
      <c r="J1702" s="19"/>
      <c r="K1702" s="19"/>
      <c r="L1702" s="19"/>
      <c r="M1702" s="19"/>
      <c r="N1702" s="19"/>
      <c r="O1702" s="19"/>
      <c r="P1702" s="19"/>
      <c r="Q1702" s="19"/>
      <c r="R1702" s="19"/>
      <c r="T1702" s="75"/>
      <c r="U1702" s="19"/>
      <c r="V1702" s="384"/>
      <c r="W1702" s="256"/>
      <c r="Y1702" s="38"/>
      <c r="Z1702" s="38"/>
      <c r="AA1702" s="178"/>
    </row>
    <row r="1703" spans="1:27" s="56" customFormat="1">
      <c r="A1703" s="19"/>
      <c r="D1703" s="19"/>
      <c r="E1703" s="19"/>
      <c r="F1703" s="19"/>
      <c r="G1703" s="19"/>
      <c r="H1703" s="19"/>
      <c r="I1703" s="19"/>
      <c r="J1703" s="19"/>
      <c r="K1703" s="19"/>
      <c r="L1703" s="19"/>
      <c r="M1703" s="19"/>
      <c r="N1703" s="19"/>
      <c r="O1703" s="19"/>
      <c r="P1703" s="19"/>
      <c r="Q1703" s="19"/>
      <c r="R1703" s="19"/>
      <c r="T1703" s="75"/>
      <c r="U1703" s="19"/>
      <c r="V1703" s="384"/>
      <c r="W1703" s="256"/>
      <c r="Y1703" s="38"/>
      <c r="Z1703" s="38"/>
      <c r="AA1703" s="178"/>
    </row>
    <row r="1704" spans="1:27" s="56" customFormat="1">
      <c r="A1704" s="19"/>
      <c r="D1704" s="19"/>
      <c r="E1704" s="19"/>
      <c r="F1704" s="19"/>
      <c r="G1704" s="19"/>
      <c r="H1704" s="19"/>
      <c r="I1704" s="19"/>
      <c r="J1704" s="19"/>
      <c r="K1704" s="19"/>
      <c r="L1704" s="19"/>
      <c r="M1704" s="19"/>
      <c r="N1704" s="19"/>
      <c r="O1704" s="19"/>
      <c r="P1704" s="19"/>
      <c r="Q1704" s="19"/>
      <c r="R1704" s="19"/>
      <c r="T1704" s="75"/>
      <c r="U1704" s="19"/>
      <c r="V1704" s="384"/>
      <c r="W1704" s="256"/>
      <c r="Y1704" s="38"/>
      <c r="Z1704" s="38"/>
      <c r="AA1704" s="178"/>
    </row>
    <row r="1705" spans="1:27" s="56" customFormat="1">
      <c r="A1705" s="19"/>
      <c r="D1705" s="19"/>
      <c r="E1705" s="19"/>
      <c r="F1705" s="19"/>
      <c r="G1705" s="19"/>
      <c r="H1705" s="19"/>
      <c r="I1705" s="19"/>
      <c r="J1705" s="19"/>
      <c r="K1705" s="19"/>
      <c r="L1705" s="19"/>
      <c r="M1705" s="19"/>
      <c r="N1705" s="19"/>
      <c r="O1705" s="19"/>
      <c r="P1705" s="19"/>
      <c r="Q1705" s="19"/>
      <c r="R1705" s="19"/>
      <c r="T1705" s="75"/>
      <c r="U1705" s="19"/>
      <c r="V1705" s="384"/>
      <c r="W1705" s="256"/>
      <c r="Y1705" s="38"/>
      <c r="Z1705" s="38"/>
      <c r="AA1705" s="178"/>
    </row>
    <row r="1706" spans="1:27" s="56" customFormat="1">
      <c r="A1706" s="19"/>
      <c r="D1706" s="19"/>
      <c r="E1706" s="19"/>
      <c r="F1706" s="19"/>
      <c r="G1706" s="19"/>
      <c r="H1706" s="19"/>
      <c r="I1706" s="19"/>
      <c r="J1706" s="19"/>
      <c r="K1706" s="19"/>
      <c r="L1706" s="19"/>
      <c r="M1706" s="19"/>
      <c r="N1706" s="19"/>
      <c r="O1706" s="19"/>
      <c r="P1706" s="19"/>
      <c r="Q1706" s="19"/>
      <c r="R1706" s="19"/>
      <c r="T1706" s="75"/>
      <c r="U1706" s="19"/>
      <c r="V1706" s="384"/>
      <c r="W1706" s="256"/>
      <c r="Y1706" s="38"/>
      <c r="Z1706" s="38"/>
      <c r="AA1706" s="178"/>
    </row>
    <row r="1707" spans="1:27" s="56" customFormat="1">
      <c r="A1707" s="19"/>
      <c r="D1707" s="19"/>
      <c r="E1707" s="19"/>
      <c r="F1707" s="19"/>
      <c r="G1707" s="19"/>
      <c r="H1707" s="19"/>
      <c r="I1707" s="19"/>
      <c r="J1707" s="19"/>
      <c r="K1707" s="19"/>
      <c r="L1707" s="19"/>
      <c r="M1707" s="19"/>
      <c r="N1707" s="19"/>
      <c r="O1707" s="19"/>
      <c r="P1707" s="19"/>
      <c r="Q1707" s="19"/>
      <c r="R1707" s="19"/>
      <c r="T1707" s="75"/>
      <c r="U1707" s="19"/>
      <c r="V1707" s="384"/>
      <c r="W1707" s="256"/>
      <c r="Y1707" s="38"/>
      <c r="Z1707" s="38"/>
      <c r="AA1707" s="178"/>
    </row>
    <row r="1708" spans="1:27" s="56" customFormat="1">
      <c r="A1708" s="19"/>
      <c r="D1708" s="19"/>
      <c r="E1708" s="19"/>
      <c r="F1708" s="19"/>
      <c r="G1708" s="19"/>
      <c r="H1708" s="19"/>
      <c r="I1708" s="19"/>
      <c r="J1708" s="19"/>
      <c r="K1708" s="19"/>
      <c r="L1708" s="19"/>
      <c r="M1708" s="19"/>
      <c r="N1708" s="19"/>
      <c r="O1708" s="19"/>
      <c r="P1708" s="19"/>
      <c r="Q1708" s="19"/>
      <c r="R1708" s="19"/>
      <c r="T1708" s="75"/>
      <c r="U1708" s="19"/>
      <c r="V1708" s="384"/>
      <c r="W1708" s="256"/>
      <c r="Y1708" s="38"/>
      <c r="Z1708" s="38"/>
      <c r="AA1708" s="178"/>
    </row>
    <row r="1709" spans="1:27" s="56" customFormat="1">
      <c r="A1709" s="19"/>
      <c r="D1709" s="19"/>
      <c r="E1709" s="19"/>
      <c r="F1709" s="19"/>
      <c r="G1709" s="19"/>
      <c r="H1709" s="19"/>
      <c r="I1709" s="19"/>
      <c r="J1709" s="19"/>
      <c r="K1709" s="19"/>
      <c r="L1709" s="19"/>
      <c r="M1709" s="19"/>
      <c r="N1709" s="19"/>
      <c r="O1709" s="19"/>
      <c r="P1709" s="19"/>
      <c r="Q1709" s="19"/>
      <c r="R1709" s="19"/>
      <c r="T1709" s="75"/>
      <c r="U1709" s="19"/>
      <c r="V1709" s="384"/>
      <c r="W1709" s="256"/>
      <c r="Y1709" s="38"/>
      <c r="Z1709" s="38"/>
      <c r="AA1709" s="178"/>
    </row>
    <row r="1710" spans="1:27" s="56" customFormat="1">
      <c r="A1710" s="19"/>
      <c r="D1710" s="19"/>
      <c r="E1710" s="19"/>
      <c r="F1710" s="19"/>
      <c r="G1710" s="19"/>
      <c r="H1710" s="19"/>
      <c r="I1710" s="19"/>
      <c r="J1710" s="19"/>
      <c r="K1710" s="19"/>
      <c r="L1710" s="19"/>
      <c r="M1710" s="19"/>
      <c r="N1710" s="19"/>
      <c r="O1710" s="19"/>
      <c r="P1710" s="19"/>
      <c r="Q1710" s="19"/>
      <c r="R1710" s="19"/>
      <c r="T1710" s="75"/>
      <c r="U1710" s="19"/>
      <c r="V1710" s="384"/>
      <c r="W1710" s="256"/>
      <c r="Y1710" s="38"/>
      <c r="Z1710" s="38"/>
      <c r="AA1710" s="178"/>
    </row>
    <row r="1711" spans="1:27" s="56" customFormat="1">
      <c r="A1711" s="19"/>
      <c r="D1711" s="19"/>
      <c r="E1711" s="19"/>
      <c r="F1711" s="19"/>
      <c r="G1711" s="19"/>
      <c r="H1711" s="19"/>
      <c r="I1711" s="19"/>
      <c r="J1711" s="19"/>
      <c r="K1711" s="19"/>
      <c r="L1711" s="19"/>
      <c r="M1711" s="19"/>
      <c r="N1711" s="19"/>
      <c r="O1711" s="19"/>
      <c r="P1711" s="19"/>
      <c r="Q1711" s="19"/>
      <c r="R1711" s="19"/>
      <c r="T1711" s="75"/>
      <c r="U1711" s="19"/>
      <c r="V1711" s="384"/>
      <c r="W1711" s="256"/>
      <c r="Y1711" s="38"/>
      <c r="Z1711" s="38"/>
      <c r="AA1711" s="178"/>
    </row>
    <row r="1712" spans="1:27" s="56" customFormat="1">
      <c r="A1712" s="19"/>
      <c r="D1712" s="19"/>
      <c r="E1712" s="19"/>
      <c r="F1712" s="19"/>
      <c r="G1712" s="19"/>
      <c r="H1712" s="19"/>
      <c r="I1712" s="19"/>
      <c r="J1712" s="19"/>
      <c r="K1712" s="19"/>
      <c r="L1712" s="19"/>
      <c r="M1712" s="19"/>
      <c r="N1712" s="19"/>
      <c r="O1712" s="19"/>
      <c r="P1712" s="19"/>
      <c r="Q1712" s="19"/>
      <c r="R1712" s="19"/>
      <c r="T1712" s="75"/>
      <c r="U1712" s="19"/>
      <c r="V1712" s="384"/>
      <c r="W1712" s="256"/>
      <c r="Y1712" s="38"/>
      <c r="Z1712" s="38"/>
      <c r="AA1712" s="178"/>
    </row>
    <row r="1713" spans="1:27" s="56" customFormat="1">
      <c r="A1713" s="19"/>
      <c r="D1713" s="19"/>
      <c r="E1713" s="19"/>
      <c r="F1713" s="19"/>
      <c r="G1713" s="19"/>
      <c r="H1713" s="19"/>
      <c r="I1713" s="19"/>
      <c r="J1713" s="19"/>
      <c r="K1713" s="19"/>
      <c r="L1713" s="19"/>
      <c r="M1713" s="19"/>
      <c r="N1713" s="19"/>
      <c r="O1713" s="19"/>
      <c r="P1713" s="19"/>
      <c r="Q1713" s="19"/>
      <c r="R1713" s="19"/>
      <c r="T1713" s="75"/>
      <c r="U1713" s="19"/>
      <c r="V1713" s="384"/>
      <c r="W1713" s="256"/>
      <c r="Y1713" s="38"/>
      <c r="Z1713" s="38"/>
      <c r="AA1713" s="178"/>
    </row>
    <row r="1714" spans="1:27" s="56" customFormat="1">
      <c r="A1714" s="19"/>
      <c r="D1714" s="19"/>
      <c r="E1714" s="19"/>
      <c r="F1714" s="19"/>
      <c r="G1714" s="19"/>
      <c r="H1714" s="19"/>
      <c r="I1714" s="19"/>
      <c r="J1714" s="19"/>
      <c r="K1714" s="19"/>
      <c r="L1714" s="19"/>
      <c r="M1714" s="19"/>
      <c r="N1714" s="19"/>
      <c r="O1714" s="19"/>
      <c r="P1714" s="19"/>
      <c r="Q1714" s="19"/>
      <c r="R1714" s="19"/>
      <c r="T1714" s="75"/>
      <c r="U1714" s="19"/>
      <c r="V1714" s="384"/>
      <c r="W1714" s="256"/>
      <c r="Y1714" s="38"/>
      <c r="Z1714" s="38"/>
      <c r="AA1714" s="178"/>
    </row>
    <row r="1715" spans="1:27" s="56" customFormat="1">
      <c r="A1715" s="19"/>
      <c r="D1715" s="19"/>
      <c r="E1715" s="19"/>
      <c r="F1715" s="19"/>
      <c r="G1715" s="19"/>
      <c r="H1715" s="19"/>
      <c r="I1715" s="19"/>
      <c r="J1715" s="19"/>
      <c r="K1715" s="19"/>
      <c r="L1715" s="19"/>
      <c r="M1715" s="19"/>
      <c r="N1715" s="19"/>
      <c r="O1715" s="19"/>
      <c r="P1715" s="19"/>
      <c r="Q1715" s="19"/>
      <c r="R1715" s="19"/>
      <c r="T1715" s="75"/>
      <c r="U1715" s="19"/>
      <c r="V1715" s="384"/>
      <c r="W1715" s="256"/>
      <c r="Y1715" s="38"/>
      <c r="Z1715" s="38"/>
      <c r="AA1715" s="178"/>
    </row>
    <row r="1716" spans="1:27" s="56" customFormat="1">
      <c r="A1716" s="19"/>
      <c r="D1716" s="19"/>
      <c r="E1716" s="19"/>
      <c r="F1716" s="19"/>
      <c r="G1716" s="19"/>
      <c r="H1716" s="19"/>
      <c r="I1716" s="19"/>
      <c r="J1716" s="19"/>
      <c r="K1716" s="19"/>
      <c r="L1716" s="19"/>
      <c r="M1716" s="19"/>
      <c r="N1716" s="19"/>
      <c r="O1716" s="19"/>
      <c r="P1716" s="19"/>
      <c r="Q1716" s="19"/>
      <c r="R1716" s="19"/>
      <c r="T1716" s="75"/>
      <c r="U1716" s="19"/>
      <c r="V1716" s="384"/>
      <c r="W1716" s="256"/>
      <c r="Y1716" s="38"/>
      <c r="Z1716" s="38"/>
      <c r="AA1716" s="178"/>
    </row>
    <row r="1717" spans="1:27" s="56" customFormat="1">
      <c r="A1717" s="19"/>
      <c r="D1717" s="19"/>
      <c r="E1717" s="19"/>
      <c r="F1717" s="19"/>
      <c r="G1717" s="19"/>
      <c r="H1717" s="19"/>
      <c r="I1717" s="19"/>
      <c r="J1717" s="19"/>
      <c r="K1717" s="19"/>
      <c r="L1717" s="19"/>
      <c r="M1717" s="19"/>
      <c r="N1717" s="19"/>
      <c r="O1717" s="19"/>
      <c r="P1717" s="19"/>
      <c r="Q1717" s="19"/>
      <c r="R1717" s="19"/>
      <c r="T1717" s="75"/>
      <c r="U1717" s="19"/>
      <c r="V1717" s="384"/>
      <c r="W1717" s="256"/>
      <c r="Y1717" s="38"/>
      <c r="Z1717" s="38"/>
      <c r="AA1717" s="178"/>
    </row>
    <row r="1718" spans="1:27" s="56" customFormat="1">
      <c r="A1718" s="19"/>
      <c r="D1718" s="19"/>
      <c r="E1718" s="19"/>
      <c r="F1718" s="19"/>
      <c r="G1718" s="19"/>
      <c r="H1718" s="19"/>
      <c r="I1718" s="19"/>
      <c r="J1718" s="19"/>
      <c r="K1718" s="19"/>
      <c r="L1718" s="19"/>
      <c r="M1718" s="19"/>
      <c r="N1718" s="19"/>
      <c r="O1718" s="19"/>
      <c r="P1718" s="19"/>
      <c r="Q1718" s="19"/>
      <c r="R1718" s="19"/>
      <c r="T1718" s="75"/>
      <c r="U1718" s="19"/>
      <c r="V1718" s="384"/>
      <c r="W1718" s="256"/>
      <c r="Y1718" s="38"/>
      <c r="Z1718" s="38"/>
      <c r="AA1718" s="178"/>
    </row>
    <row r="1719" spans="1:27" s="56" customFormat="1">
      <c r="A1719" s="19"/>
      <c r="D1719" s="19"/>
      <c r="E1719" s="19"/>
      <c r="F1719" s="19"/>
      <c r="G1719" s="19"/>
      <c r="H1719" s="19"/>
      <c r="I1719" s="19"/>
      <c r="J1719" s="19"/>
      <c r="K1719" s="19"/>
      <c r="L1719" s="19"/>
      <c r="M1719" s="19"/>
      <c r="N1719" s="19"/>
      <c r="O1719" s="19"/>
      <c r="P1719" s="19"/>
      <c r="Q1719" s="19"/>
      <c r="R1719" s="19"/>
      <c r="T1719" s="75"/>
      <c r="U1719" s="19"/>
      <c r="V1719" s="384"/>
      <c r="W1719" s="256"/>
      <c r="Y1719" s="38"/>
      <c r="Z1719" s="38"/>
      <c r="AA1719" s="178"/>
    </row>
    <row r="1720" spans="1:27" s="56" customFormat="1">
      <c r="A1720" s="19"/>
      <c r="D1720" s="19"/>
      <c r="E1720" s="19"/>
      <c r="F1720" s="19"/>
      <c r="G1720" s="19"/>
      <c r="H1720" s="19"/>
      <c r="I1720" s="19"/>
      <c r="J1720" s="19"/>
      <c r="K1720" s="19"/>
      <c r="L1720" s="19"/>
      <c r="M1720" s="19"/>
      <c r="N1720" s="19"/>
      <c r="O1720" s="19"/>
      <c r="P1720" s="19"/>
      <c r="Q1720" s="19"/>
      <c r="R1720" s="19"/>
      <c r="T1720" s="75"/>
      <c r="U1720" s="19"/>
      <c r="V1720" s="384"/>
      <c r="W1720" s="256"/>
      <c r="Y1720" s="38"/>
      <c r="Z1720" s="38"/>
      <c r="AA1720" s="178"/>
    </row>
    <row r="1721" spans="1:27" s="56" customFormat="1">
      <c r="A1721" s="19"/>
      <c r="D1721" s="19"/>
      <c r="E1721" s="19"/>
      <c r="F1721" s="19"/>
      <c r="G1721" s="19"/>
      <c r="H1721" s="19"/>
      <c r="I1721" s="19"/>
      <c r="J1721" s="19"/>
      <c r="K1721" s="19"/>
      <c r="L1721" s="19"/>
      <c r="M1721" s="19"/>
      <c r="N1721" s="19"/>
      <c r="O1721" s="19"/>
      <c r="P1721" s="19"/>
      <c r="Q1721" s="19"/>
      <c r="R1721" s="19"/>
      <c r="T1721" s="75"/>
      <c r="U1721" s="19"/>
      <c r="V1721" s="384"/>
      <c r="W1721" s="256"/>
      <c r="Y1721" s="38"/>
      <c r="Z1721" s="38"/>
      <c r="AA1721" s="178"/>
    </row>
    <row r="1722" spans="1:27" s="56" customFormat="1">
      <c r="A1722" s="19"/>
      <c r="D1722" s="19"/>
      <c r="E1722" s="19"/>
      <c r="F1722" s="19"/>
      <c r="G1722" s="19"/>
      <c r="H1722" s="19"/>
      <c r="I1722" s="19"/>
      <c r="J1722" s="19"/>
      <c r="K1722" s="19"/>
      <c r="L1722" s="19"/>
      <c r="M1722" s="19"/>
      <c r="N1722" s="19"/>
      <c r="O1722" s="19"/>
      <c r="P1722" s="19"/>
      <c r="Q1722" s="19"/>
      <c r="R1722" s="19"/>
      <c r="T1722" s="75"/>
      <c r="U1722" s="19"/>
      <c r="V1722" s="384"/>
      <c r="W1722" s="256"/>
      <c r="Y1722" s="38"/>
      <c r="Z1722" s="38"/>
      <c r="AA1722" s="178"/>
    </row>
    <row r="1723" spans="1:27" s="56" customFormat="1">
      <c r="A1723" s="19"/>
      <c r="D1723" s="19"/>
      <c r="E1723" s="19"/>
      <c r="F1723" s="19"/>
      <c r="G1723" s="19"/>
      <c r="H1723" s="19"/>
      <c r="I1723" s="19"/>
      <c r="J1723" s="19"/>
      <c r="K1723" s="19"/>
      <c r="L1723" s="19"/>
      <c r="M1723" s="19"/>
      <c r="N1723" s="19"/>
      <c r="O1723" s="19"/>
      <c r="P1723" s="19"/>
      <c r="Q1723" s="19"/>
      <c r="R1723" s="19"/>
      <c r="T1723" s="75"/>
      <c r="U1723" s="19"/>
      <c r="V1723" s="384"/>
      <c r="W1723" s="256"/>
      <c r="Y1723" s="38"/>
      <c r="Z1723" s="38"/>
      <c r="AA1723" s="178"/>
    </row>
    <row r="1724" spans="1:27" s="56" customFormat="1">
      <c r="A1724" s="19"/>
      <c r="D1724" s="19"/>
      <c r="E1724" s="19"/>
      <c r="F1724" s="19"/>
      <c r="G1724" s="19"/>
      <c r="H1724" s="19"/>
      <c r="I1724" s="19"/>
      <c r="J1724" s="19"/>
      <c r="K1724" s="19"/>
      <c r="L1724" s="19"/>
      <c r="M1724" s="19"/>
      <c r="N1724" s="19"/>
      <c r="O1724" s="19"/>
      <c r="P1724" s="19"/>
      <c r="Q1724" s="19"/>
      <c r="R1724" s="19"/>
      <c r="T1724" s="75"/>
      <c r="U1724" s="19"/>
      <c r="V1724" s="384"/>
      <c r="W1724" s="256"/>
      <c r="Y1724" s="38"/>
      <c r="Z1724" s="38"/>
      <c r="AA1724" s="178"/>
    </row>
    <row r="1725" spans="1:27" s="56" customFormat="1">
      <c r="A1725" s="19"/>
      <c r="D1725" s="19"/>
      <c r="E1725" s="19"/>
      <c r="F1725" s="19"/>
      <c r="G1725" s="19"/>
      <c r="H1725" s="19"/>
      <c r="I1725" s="19"/>
      <c r="J1725" s="19"/>
      <c r="K1725" s="19"/>
      <c r="L1725" s="19"/>
      <c r="M1725" s="19"/>
      <c r="N1725" s="19"/>
      <c r="O1725" s="19"/>
      <c r="P1725" s="19"/>
      <c r="Q1725" s="19"/>
      <c r="R1725" s="19"/>
      <c r="T1725" s="75"/>
      <c r="U1725" s="19"/>
      <c r="V1725" s="384"/>
      <c r="W1725" s="256"/>
      <c r="Y1725" s="38"/>
      <c r="Z1725" s="38"/>
      <c r="AA1725" s="178"/>
    </row>
    <row r="1726" spans="1:27" s="56" customFormat="1">
      <c r="A1726" s="19"/>
      <c r="D1726" s="19"/>
      <c r="E1726" s="19"/>
      <c r="F1726" s="19"/>
      <c r="G1726" s="19"/>
      <c r="H1726" s="19"/>
      <c r="I1726" s="19"/>
      <c r="J1726" s="19"/>
      <c r="K1726" s="19"/>
      <c r="L1726" s="19"/>
      <c r="M1726" s="19"/>
      <c r="N1726" s="19"/>
      <c r="O1726" s="19"/>
      <c r="P1726" s="19"/>
      <c r="Q1726" s="19"/>
      <c r="R1726" s="19"/>
      <c r="T1726" s="75"/>
      <c r="U1726" s="19"/>
      <c r="V1726" s="384"/>
      <c r="W1726" s="256"/>
      <c r="Y1726" s="38"/>
      <c r="Z1726" s="38"/>
      <c r="AA1726" s="178"/>
    </row>
    <row r="1727" spans="1:27" s="56" customFormat="1">
      <c r="A1727" s="19"/>
      <c r="D1727" s="19"/>
      <c r="E1727" s="19"/>
      <c r="F1727" s="19"/>
      <c r="G1727" s="19"/>
      <c r="H1727" s="19"/>
      <c r="I1727" s="19"/>
      <c r="J1727" s="19"/>
      <c r="K1727" s="19"/>
      <c r="L1727" s="19"/>
      <c r="M1727" s="19"/>
      <c r="N1727" s="19"/>
      <c r="O1727" s="19"/>
      <c r="P1727" s="19"/>
      <c r="Q1727" s="19"/>
      <c r="R1727" s="19"/>
      <c r="T1727" s="75"/>
      <c r="U1727" s="19"/>
      <c r="V1727" s="384"/>
      <c r="W1727" s="256"/>
      <c r="Y1727" s="38"/>
      <c r="Z1727" s="38"/>
      <c r="AA1727" s="178"/>
    </row>
    <row r="1728" spans="1:27" s="56" customFormat="1">
      <c r="A1728" s="19"/>
      <c r="D1728" s="19"/>
      <c r="E1728" s="19"/>
      <c r="F1728" s="19"/>
      <c r="G1728" s="19"/>
      <c r="H1728" s="19"/>
      <c r="I1728" s="19"/>
      <c r="J1728" s="19"/>
      <c r="K1728" s="19"/>
      <c r="L1728" s="19"/>
      <c r="M1728" s="19"/>
      <c r="N1728" s="19"/>
      <c r="O1728" s="19"/>
      <c r="P1728" s="19"/>
      <c r="Q1728" s="19"/>
      <c r="R1728" s="19"/>
      <c r="T1728" s="75"/>
      <c r="U1728" s="19"/>
      <c r="V1728" s="384"/>
      <c r="W1728" s="256"/>
      <c r="Y1728" s="38"/>
      <c r="Z1728" s="38"/>
      <c r="AA1728" s="178"/>
    </row>
    <row r="1729" spans="1:27" s="56" customFormat="1">
      <c r="A1729" s="19"/>
      <c r="D1729" s="19"/>
      <c r="E1729" s="19"/>
      <c r="F1729" s="19"/>
      <c r="G1729" s="19"/>
      <c r="H1729" s="19"/>
      <c r="I1729" s="19"/>
      <c r="J1729" s="19"/>
      <c r="K1729" s="19"/>
      <c r="L1729" s="19"/>
      <c r="M1729" s="19"/>
      <c r="N1729" s="19"/>
      <c r="O1729" s="19"/>
      <c r="P1729" s="19"/>
      <c r="Q1729" s="19"/>
      <c r="R1729" s="19"/>
      <c r="T1729" s="75"/>
      <c r="U1729" s="19"/>
      <c r="V1729" s="384"/>
      <c r="W1729" s="256"/>
      <c r="Y1729" s="38"/>
      <c r="Z1729" s="38"/>
      <c r="AA1729" s="178"/>
    </row>
    <row r="1730" spans="1:27" s="56" customFormat="1">
      <c r="A1730" s="19"/>
      <c r="D1730" s="19"/>
      <c r="E1730" s="19"/>
      <c r="F1730" s="19"/>
      <c r="G1730" s="19"/>
      <c r="H1730" s="19"/>
      <c r="I1730" s="19"/>
      <c r="J1730" s="19"/>
      <c r="K1730" s="19"/>
      <c r="L1730" s="19"/>
      <c r="M1730" s="19"/>
      <c r="N1730" s="19"/>
      <c r="O1730" s="19"/>
      <c r="P1730" s="19"/>
      <c r="Q1730" s="19"/>
      <c r="R1730" s="19"/>
      <c r="T1730" s="75"/>
      <c r="U1730" s="19"/>
      <c r="V1730" s="384"/>
      <c r="W1730" s="256"/>
      <c r="Y1730" s="38"/>
      <c r="Z1730" s="38"/>
      <c r="AA1730" s="178"/>
    </row>
    <row r="1731" spans="1:27" s="56" customFormat="1">
      <c r="A1731" s="19"/>
      <c r="D1731" s="19"/>
      <c r="E1731" s="19"/>
      <c r="F1731" s="19"/>
      <c r="G1731" s="19"/>
      <c r="H1731" s="19"/>
      <c r="I1731" s="19"/>
      <c r="J1731" s="19"/>
      <c r="K1731" s="19"/>
      <c r="L1731" s="19"/>
      <c r="M1731" s="19"/>
      <c r="N1731" s="19"/>
      <c r="O1731" s="19"/>
      <c r="P1731" s="19"/>
      <c r="Q1731" s="19"/>
      <c r="R1731" s="19"/>
      <c r="T1731" s="75"/>
      <c r="U1731" s="19"/>
      <c r="V1731" s="384"/>
      <c r="W1731" s="256"/>
      <c r="Y1731" s="38"/>
      <c r="Z1731" s="38"/>
      <c r="AA1731" s="178"/>
    </row>
    <row r="1732" spans="1:27" s="56" customFormat="1">
      <c r="A1732" s="19"/>
      <c r="D1732" s="19"/>
      <c r="E1732" s="19"/>
      <c r="F1732" s="19"/>
      <c r="G1732" s="19"/>
      <c r="H1732" s="19"/>
      <c r="I1732" s="19"/>
      <c r="J1732" s="19"/>
      <c r="K1732" s="19"/>
      <c r="L1732" s="19"/>
      <c r="M1732" s="19"/>
      <c r="N1732" s="19"/>
      <c r="O1732" s="19"/>
      <c r="P1732" s="19"/>
      <c r="Q1732" s="19"/>
      <c r="R1732" s="19"/>
      <c r="T1732" s="75"/>
      <c r="U1732" s="19"/>
      <c r="V1732" s="384"/>
      <c r="W1732" s="256"/>
      <c r="Y1732" s="38"/>
      <c r="Z1732" s="38"/>
      <c r="AA1732" s="178"/>
    </row>
    <row r="1733" spans="1:27" s="56" customFormat="1">
      <c r="A1733" s="19"/>
      <c r="D1733" s="19"/>
      <c r="E1733" s="19"/>
      <c r="F1733" s="19"/>
      <c r="G1733" s="19"/>
      <c r="H1733" s="19"/>
      <c r="I1733" s="19"/>
      <c r="J1733" s="19"/>
      <c r="K1733" s="19"/>
      <c r="L1733" s="19"/>
      <c r="M1733" s="19"/>
      <c r="N1733" s="19"/>
      <c r="O1733" s="19"/>
      <c r="P1733" s="19"/>
      <c r="Q1733" s="19"/>
      <c r="R1733" s="19"/>
      <c r="T1733" s="75"/>
      <c r="U1733" s="19"/>
      <c r="V1733" s="384"/>
      <c r="W1733" s="256"/>
      <c r="Y1733" s="38"/>
      <c r="Z1733" s="38"/>
      <c r="AA1733" s="178"/>
    </row>
    <row r="1734" spans="1:27" s="56" customFormat="1">
      <c r="A1734" s="19"/>
      <c r="D1734" s="19"/>
      <c r="E1734" s="19"/>
      <c r="F1734" s="19"/>
      <c r="G1734" s="19"/>
      <c r="H1734" s="19"/>
      <c r="I1734" s="19"/>
      <c r="J1734" s="19"/>
      <c r="K1734" s="19"/>
      <c r="L1734" s="19"/>
      <c r="M1734" s="19"/>
      <c r="N1734" s="19"/>
      <c r="O1734" s="19"/>
      <c r="P1734" s="19"/>
      <c r="Q1734" s="19"/>
      <c r="R1734" s="19"/>
      <c r="T1734" s="75"/>
      <c r="U1734" s="19"/>
      <c r="V1734" s="384"/>
      <c r="W1734" s="256"/>
      <c r="Y1734" s="38"/>
      <c r="Z1734" s="38"/>
      <c r="AA1734" s="178"/>
    </row>
    <row r="1735" spans="1:27" s="56" customFormat="1">
      <c r="A1735" s="19"/>
      <c r="D1735" s="19"/>
      <c r="E1735" s="19"/>
      <c r="F1735" s="19"/>
      <c r="G1735" s="19"/>
      <c r="H1735" s="19"/>
      <c r="I1735" s="19"/>
      <c r="J1735" s="19"/>
      <c r="K1735" s="19"/>
      <c r="L1735" s="19"/>
      <c r="M1735" s="19"/>
      <c r="N1735" s="19"/>
      <c r="O1735" s="19"/>
      <c r="P1735" s="19"/>
      <c r="Q1735" s="19"/>
      <c r="R1735" s="19"/>
      <c r="T1735" s="75"/>
      <c r="U1735" s="19"/>
      <c r="V1735" s="384"/>
      <c r="W1735" s="256"/>
      <c r="Y1735" s="38"/>
      <c r="Z1735" s="38"/>
      <c r="AA1735" s="178"/>
    </row>
    <row r="1736" spans="1:27" s="56" customFormat="1">
      <c r="A1736" s="19"/>
      <c r="D1736" s="19"/>
      <c r="E1736" s="19"/>
      <c r="F1736" s="19"/>
      <c r="G1736" s="19"/>
      <c r="H1736" s="19"/>
      <c r="I1736" s="19"/>
      <c r="J1736" s="19"/>
      <c r="K1736" s="19"/>
      <c r="L1736" s="19"/>
      <c r="M1736" s="19"/>
      <c r="N1736" s="19"/>
      <c r="O1736" s="19"/>
      <c r="P1736" s="19"/>
      <c r="Q1736" s="19"/>
      <c r="R1736" s="19"/>
      <c r="T1736" s="75"/>
      <c r="U1736" s="19"/>
      <c r="V1736" s="384"/>
      <c r="W1736" s="256"/>
      <c r="Y1736" s="38"/>
      <c r="Z1736" s="38"/>
      <c r="AA1736" s="178"/>
    </row>
    <row r="1737" spans="1:27" s="56" customFormat="1">
      <c r="A1737" s="19"/>
      <c r="D1737" s="19"/>
      <c r="E1737" s="19"/>
      <c r="F1737" s="19"/>
      <c r="G1737" s="19"/>
      <c r="H1737" s="19"/>
      <c r="I1737" s="19"/>
      <c r="J1737" s="19"/>
      <c r="K1737" s="19"/>
      <c r="L1737" s="19"/>
      <c r="M1737" s="19"/>
      <c r="N1737" s="19"/>
      <c r="O1737" s="19"/>
      <c r="P1737" s="19"/>
      <c r="Q1737" s="19"/>
      <c r="R1737" s="19"/>
      <c r="T1737" s="75"/>
      <c r="U1737" s="19"/>
      <c r="V1737" s="384"/>
      <c r="W1737" s="256"/>
      <c r="Y1737" s="38"/>
      <c r="Z1737" s="38"/>
      <c r="AA1737" s="178"/>
    </row>
    <row r="1738" spans="1:27" s="56" customFormat="1">
      <c r="A1738" s="19"/>
      <c r="D1738" s="19"/>
      <c r="E1738" s="19"/>
      <c r="F1738" s="19"/>
      <c r="G1738" s="19"/>
      <c r="H1738" s="19"/>
      <c r="I1738" s="19"/>
      <c r="J1738" s="19"/>
      <c r="K1738" s="19"/>
      <c r="L1738" s="19"/>
      <c r="M1738" s="19"/>
      <c r="N1738" s="19"/>
      <c r="O1738" s="19"/>
      <c r="P1738" s="19"/>
      <c r="Q1738" s="19"/>
      <c r="R1738" s="19"/>
      <c r="T1738" s="75"/>
      <c r="U1738" s="19"/>
      <c r="V1738" s="384"/>
      <c r="W1738" s="256"/>
      <c r="Y1738" s="38"/>
      <c r="Z1738" s="38"/>
      <c r="AA1738" s="178"/>
    </row>
    <row r="1739" spans="1:27" s="56" customFormat="1">
      <c r="A1739" s="19"/>
      <c r="D1739" s="19"/>
      <c r="E1739" s="19"/>
      <c r="F1739" s="19"/>
      <c r="G1739" s="19"/>
      <c r="H1739" s="19"/>
      <c r="I1739" s="19"/>
      <c r="J1739" s="19"/>
      <c r="K1739" s="19"/>
      <c r="L1739" s="19"/>
      <c r="M1739" s="19"/>
      <c r="N1739" s="19"/>
      <c r="O1739" s="19"/>
      <c r="P1739" s="19"/>
      <c r="Q1739" s="19"/>
      <c r="R1739" s="19"/>
      <c r="T1739" s="75"/>
      <c r="U1739" s="19"/>
      <c r="V1739" s="384"/>
      <c r="W1739" s="256"/>
      <c r="Y1739" s="38"/>
      <c r="Z1739" s="38"/>
      <c r="AA1739" s="178"/>
    </row>
    <row r="1740" spans="1:27" s="56" customFormat="1">
      <c r="A1740" s="19"/>
      <c r="D1740" s="19"/>
      <c r="E1740" s="19"/>
      <c r="F1740" s="19"/>
      <c r="G1740" s="19"/>
      <c r="H1740" s="19"/>
      <c r="I1740" s="19"/>
      <c r="J1740" s="19"/>
      <c r="K1740" s="19"/>
      <c r="L1740" s="19"/>
      <c r="M1740" s="19"/>
      <c r="N1740" s="19"/>
      <c r="O1740" s="19"/>
      <c r="P1740" s="19"/>
      <c r="Q1740" s="19"/>
      <c r="R1740" s="19"/>
      <c r="T1740" s="75"/>
      <c r="U1740" s="19"/>
      <c r="V1740" s="384"/>
      <c r="W1740" s="256"/>
      <c r="Y1740" s="38"/>
      <c r="Z1740" s="38"/>
      <c r="AA1740" s="178"/>
    </row>
    <row r="1741" spans="1:27" s="56" customFormat="1">
      <c r="A1741" s="19"/>
      <c r="D1741" s="19"/>
      <c r="E1741" s="19"/>
      <c r="F1741" s="19"/>
      <c r="G1741" s="19"/>
      <c r="H1741" s="19"/>
      <c r="I1741" s="19"/>
      <c r="J1741" s="19"/>
      <c r="K1741" s="19"/>
      <c r="L1741" s="19"/>
      <c r="M1741" s="19"/>
      <c r="N1741" s="19"/>
      <c r="O1741" s="19"/>
      <c r="P1741" s="19"/>
      <c r="Q1741" s="19"/>
      <c r="R1741" s="19"/>
      <c r="T1741" s="75"/>
      <c r="U1741" s="19"/>
      <c r="V1741" s="384"/>
      <c r="W1741" s="256"/>
      <c r="Y1741" s="38"/>
      <c r="Z1741" s="38"/>
      <c r="AA1741" s="178"/>
    </row>
    <row r="1742" spans="1:27" s="56" customFormat="1">
      <c r="A1742" s="19"/>
      <c r="D1742" s="19"/>
      <c r="E1742" s="19"/>
      <c r="F1742" s="19"/>
      <c r="G1742" s="19"/>
      <c r="H1742" s="19"/>
      <c r="I1742" s="19"/>
      <c r="J1742" s="19"/>
      <c r="K1742" s="19"/>
      <c r="L1742" s="19"/>
      <c r="M1742" s="19"/>
      <c r="N1742" s="19"/>
      <c r="O1742" s="19"/>
      <c r="P1742" s="19"/>
      <c r="Q1742" s="19"/>
      <c r="R1742" s="19"/>
      <c r="T1742" s="75"/>
      <c r="U1742" s="19"/>
      <c r="V1742" s="384"/>
      <c r="W1742" s="256"/>
      <c r="Y1742" s="38"/>
      <c r="Z1742" s="38"/>
      <c r="AA1742" s="178"/>
    </row>
    <row r="1743" spans="1:27" s="56" customFormat="1">
      <c r="A1743" s="19"/>
      <c r="D1743" s="19"/>
      <c r="E1743" s="19"/>
      <c r="F1743" s="19"/>
      <c r="G1743" s="19"/>
      <c r="H1743" s="19"/>
      <c r="I1743" s="19"/>
      <c r="J1743" s="19"/>
      <c r="K1743" s="19"/>
      <c r="L1743" s="19"/>
      <c r="M1743" s="19"/>
      <c r="N1743" s="19"/>
      <c r="O1743" s="19"/>
      <c r="P1743" s="19"/>
      <c r="Q1743" s="19"/>
      <c r="R1743" s="19"/>
      <c r="T1743" s="75"/>
      <c r="U1743" s="19"/>
      <c r="V1743" s="384"/>
      <c r="W1743" s="256"/>
      <c r="Y1743" s="38"/>
      <c r="Z1743" s="38"/>
      <c r="AA1743" s="178"/>
    </row>
    <row r="1744" spans="1:27" s="56" customFormat="1">
      <c r="A1744" s="19"/>
      <c r="D1744" s="19"/>
      <c r="E1744" s="19"/>
      <c r="F1744" s="19"/>
      <c r="G1744" s="19"/>
      <c r="H1744" s="19"/>
      <c r="I1744" s="19"/>
      <c r="J1744" s="19"/>
      <c r="K1744" s="19"/>
      <c r="L1744" s="19"/>
      <c r="M1744" s="19"/>
      <c r="N1744" s="19"/>
      <c r="O1744" s="19"/>
      <c r="P1744" s="19"/>
      <c r="Q1744" s="19"/>
      <c r="R1744" s="19"/>
      <c r="T1744" s="75"/>
      <c r="U1744" s="19"/>
      <c r="V1744" s="384"/>
      <c r="W1744" s="256"/>
      <c r="Y1744" s="38"/>
      <c r="Z1744" s="38"/>
      <c r="AA1744" s="178"/>
    </row>
    <row r="1745" spans="1:27" s="56" customFormat="1">
      <c r="A1745" s="19"/>
      <c r="D1745" s="19"/>
      <c r="E1745" s="19"/>
      <c r="F1745" s="19"/>
      <c r="G1745" s="19"/>
      <c r="H1745" s="19"/>
      <c r="I1745" s="19"/>
      <c r="J1745" s="19"/>
      <c r="K1745" s="19"/>
      <c r="L1745" s="19"/>
      <c r="M1745" s="19"/>
      <c r="N1745" s="19"/>
      <c r="O1745" s="19"/>
      <c r="P1745" s="19"/>
      <c r="Q1745" s="19"/>
      <c r="R1745" s="19"/>
      <c r="T1745" s="75"/>
      <c r="U1745" s="19"/>
      <c r="V1745" s="384"/>
      <c r="W1745" s="256"/>
      <c r="Y1745" s="38"/>
      <c r="Z1745" s="38"/>
      <c r="AA1745" s="178"/>
    </row>
    <row r="1746" spans="1:27" s="56" customFormat="1">
      <c r="A1746" s="19"/>
      <c r="D1746" s="19"/>
      <c r="E1746" s="19"/>
      <c r="F1746" s="19"/>
      <c r="G1746" s="19"/>
      <c r="H1746" s="19"/>
      <c r="I1746" s="19"/>
      <c r="J1746" s="19"/>
      <c r="K1746" s="19"/>
      <c r="L1746" s="19"/>
      <c r="M1746" s="19"/>
      <c r="N1746" s="19"/>
      <c r="O1746" s="19"/>
      <c r="P1746" s="19"/>
      <c r="Q1746" s="19"/>
      <c r="R1746" s="19"/>
      <c r="T1746" s="75"/>
      <c r="U1746" s="19"/>
      <c r="V1746" s="384"/>
      <c r="W1746" s="256"/>
      <c r="Y1746" s="38"/>
      <c r="Z1746" s="38"/>
      <c r="AA1746" s="178"/>
    </row>
    <row r="1747" spans="1:27" s="56" customFormat="1">
      <c r="A1747" s="19"/>
      <c r="D1747" s="19"/>
      <c r="E1747" s="19"/>
      <c r="F1747" s="19"/>
      <c r="G1747" s="19"/>
      <c r="H1747" s="19"/>
      <c r="I1747" s="19"/>
      <c r="J1747" s="19"/>
      <c r="K1747" s="19"/>
      <c r="L1747" s="19"/>
      <c r="M1747" s="19"/>
      <c r="N1747" s="19"/>
      <c r="O1747" s="19"/>
      <c r="P1747" s="19"/>
      <c r="Q1747" s="19"/>
      <c r="R1747" s="19"/>
      <c r="T1747" s="75"/>
      <c r="U1747" s="19"/>
      <c r="V1747" s="384"/>
      <c r="W1747" s="256"/>
      <c r="Y1747" s="38"/>
      <c r="Z1747" s="38"/>
      <c r="AA1747" s="178"/>
    </row>
    <row r="1748" spans="1:27" s="56" customFormat="1">
      <c r="A1748" s="19"/>
      <c r="D1748" s="19"/>
      <c r="E1748" s="19"/>
      <c r="F1748" s="19"/>
      <c r="G1748" s="19"/>
      <c r="H1748" s="19"/>
      <c r="I1748" s="19"/>
      <c r="J1748" s="19"/>
      <c r="K1748" s="19"/>
      <c r="L1748" s="19"/>
      <c r="M1748" s="19"/>
      <c r="N1748" s="19"/>
      <c r="O1748" s="19"/>
      <c r="P1748" s="19"/>
      <c r="Q1748" s="19"/>
      <c r="R1748" s="19"/>
      <c r="T1748" s="75"/>
      <c r="U1748" s="19"/>
      <c r="V1748" s="384"/>
      <c r="W1748" s="256"/>
      <c r="Y1748" s="38"/>
      <c r="Z1748" s="38"/>
      <c r="AA1748" s="178"/>
    </row>
    <row r="1749" spans="1:27" s="56" customFormat="1">
      <c r="A1749" s="19"/>
      <c r="D1749" s="19"/>
      <c r="E1749" s="19"/>
      <c r="F1749" s="19"/>
      <c r="G1749" s="19"/>
      <c r="H1749" s="19"/>
      <c r="I1749" s="19"/>
      <c r="J1749" s="19"/>
      <c r="K1749" s="19"/>
      <c r="L1749" s="19"/>
      <c r="M1749" s="19"/>
      <c r="N1749" s="19"/>
      <c r="O1749" s="19"/>
      <c r="P1749" s="19"/>
      <c r="Q1749" s="19"/>
      <c r="R1749" s="19"/>
      <c r="T1749" s="75"/>
      <c r="U1749" s="19"/>
      <c r="V1749" s="384"/>
      <c r="W1749" s="256"/>
      <c r="Y1749" s="38"/>
      <c r="Z1749" s="38"/>
      <c r="AA1749" s="178"/>
    </row>
    <row r="1750" spans="1:27" s="56" customFormat="1">
      <c r="A1750" s="19"/>
      <c r="D1750" s="19"/>
      <c r="E1750" s="19"/>
      <c r="F1750" s="19"/>
      <c r="G1750" s="19"/>
      <c r="H1750" s="19"/>
      <c r="I1750" s="19"/>
      <c r="J1750" s="19"/>
      <c r="K1750" s="19"/>
      <c r="L1750" s="19"/>
      <c r="M1750" s="19"/>
      <c r="N1750" s="19"/>
      <c r="O1750" s="19"/>
      <c r="P1750" s="19"/>
      <c r="Q1750" s="19"/>
      <c r="R1750" s="19"/>
      <c r="T1750" s="75"/>
      <c r="U1750" s="19"/>
      <c r="V1750" s="384"/>
      <c r="W1750" s="256"/>
      <c r="Y1750" s="38"/>
      <c r="Z1750" s="38"/>
      <c r="AA1750" s="178"/>
    </row>
    <row r="1751" spans="1:27" s="56" customFormat="1">
      <c r="A1751" s="19"/>
      <c r="D1751" s="19"/>
      <c r="E1751" s="19"/>
      <c r="F1751" s="19"/>
      <c r="G1751" s="19"/>
      <c r="H1751" s="19"/>
      <c r="I1751" s="19"/>
      <c r="J1751" s="19"/>
      <c r="K1751" s="19"/>
      <c r="L1751" s="19"/>
      <c r="M1751" s="19"/>
      <c r="N1751" s="19"/>
      <c r="O1751" s="19"/>
      <c r="P1751" s="19"/>
      <c r="Q1751" s="19"/>
      <c r="R1751" s="19"/>
      <c r="T1751" s="75"/>
      <c r="U1751" s="19"/>
      <c r="V1751" s="384"/>
      <c r="W1751" s="256"/>
      <c r="Y1751" s="38"/>
      <c r="Z1751" s="38"/>
      <c r="AA1751" s="178"/>
    </row>
    <row r="1752" spans="1:27" s="56" customFormat="1">
      <c r="A1752" s="19"/>
      <c r="D1752" s="19"/>
      <c r="E1752" s="19"/>
      <c r="F1752" s="19"/>
      <c r="G1752" s="19"/>
      <c r="H1752" s="19"/>
      <c r="I1752" s="19"/>
      <c r="J1752" s="19"/>
      <c r="K1752" s="19"/>
      <c r="L1752" s="19"/>
      <c r="M1752" s="19"/>
      <c r="N1752" s="19"/>
      <c r="O1752" s="19"/>
      <c r="P1752" s="19"/>
      <c r="Q1752" s="19"/>
      <c r="R1752" s="19"/>
      <c r="T1752" s="75"/>
      <c r="U1752" s="19"/>
      <c r="V1752" s="384"/>
      <c r="W1752" s="256"/>
      <c r="Y1752" s="38"/>
      <c r="Z1752" s="38"/>
      <c r="AA1752" s="178"/>
    </row>
    <row r="1753" spans="1:27" s="56" customFormat="1">
      <c r="A1753" s="19"/>
      <c r="D1753" s="19"/>
      <c r="E1753" s="19"/>
      <c r="F1753" s="19"/>
      <c r="G1753" s="19"/>
      <c r="H1753" s="19"/>
      <c r="I1753" s="19"/>
      <c r="J1753" s="19"/>
      <c r="K1753" s="19"/>
      <c r="L1753" s="19"/>
      <c r="M1753" s="19"/>
      <c r="N1753" s="19"/>
      <c r="O1753" s="19"/>
      <c r="P1753" s="19"/>
      <c r="Q1753" s="19"/>
      <c r="R1753" s="19"/>
      <c r="T1753" s="75"/>
      <c r="U1753" s="19"/>
      <c r="V1753" s="384"/>
      <c r="W1753" s="256"/>
      <c r="Y1753" s="38"/>
      <c r="Z1753" s="38"/>
      <c r="AA1753" s="178"/>
    </row>
    <row r="1754" spans="1:27" s="56" customFormat="1">
      <c r="A1754" s="19"/>
      <c r="D1754" s="19"/>
      <c r="E1754" s="19"/>
      <c r="F1754" s="19"/>
      <c r="G1754" s="19"/>
      <c r="H1754" s="19"/>
      <c r="I1754" s="19"/>
      <c r="J1754" s="19"/>
      <c r="K1754" s="19"/>
      <c r="L1754" s="19"/>
      <c r="M1754" s="19"/>
      <c r="N1754" s="19"/>
      <c r="O1754" s="19"/>
      <c r="P1754" s="19"/>
      <c r="Q1754" s="19"/>
      <c r="R1754" s="19"/>
      <c r="T1754" s="75"/>
      <c r="U1754" s="19"/>
      <c r="V1754" s="384"/>
      <c r="W1754" s="256"/>
      <c r="Y1754" s="38"/>
      <c r="Z1754" s="38"/>
      <c r="AA1754" s="178"/>
    </row>
    <row r="1755" spans="1:27" s="56" customFormat="1">
      <c r="A1755" s="19"/>
      <c r="D1755" s="19"/>
      <c r="E1755" s="19"/>
      <c r="F1755" s="19"/>
      <c r="G1755" s="19"/>
      <c r="H1755" s="19"/>
      <c r="I1755" s="19"/>
      <c r="J1755" s="19"/>
      <c r="K1755" s="19"/>
      <c r="L1755" s="19"/>
      <c r="M1755" s="19"/>
      <c r="N1755" s="19"/>
      <c r="O1755" s="19"/>
      <c r="P1755" s="19"/>
      <c r="Q1755" s="19"/>
      <c r="R1755" s="19"/>
      <c r="T1755" s="75"/>
      <c r="U1755" s="19"/>
      <c r="V1755" s="384"/>
      <c r="W1755" s="256"/>
      <c r="Y1755" s="38"/>
      <c r="Z1755" s="38"/>
      <c r="AA1755" s="178"/>
    </row>
    <row r="1756" spans="1:27" s="56" customFormat="1">
      <c r="A1756" s="19"/>
      <c r="D1756" s="19"/>
      <c r="E1756" s="19"/>
      <c r="F1756" s="19"/>
      <c r="G1756" s="19"/>
      <c r="H1756" s="19"/>
      <c r="I1756" s="19"/>
      <c r="J1756" s="19"/>
      <c r="K1756" s="19"/>
      <c r="L1756" s="19"/>
      <c r="M1756" s="19"/>
      <c r="N1756" s="19"/>
      <c r="O1756" s="19"/>
      <c r="P1756" s="19"/>
      <c r="Q1756" s="19"/>
      <c r="R1756" s="19"/>
      <c r="T1756" s="75"/>
      <c r="U1756" s="19"/>
      <c r="V1756" s="384"/>
      <c r="W1756" s="256"/>
      <c r="Y1756" s="38"/>
      <c r="Z1756" s="38"/>
      <c r="AA1756" s="178"/>
    </row>
    <row r="1757" spans="1:27" s="56" customFormat="1">
      <c r="A1757" s="19"/>
      <c r="D1757" s="19"/>
      <c r="E1757" s="19"/>
      <c r="F1757" s="19"/>
      <c r="G1757" s="19"/>
      <c r="H1757" s="19"/>
      <c r="I1757" s="19"/>
      <c r="J1757" s="19"/>
      <c r="K1757" s="19"/>
      <c r="L1757" s="19"/>
      <c r="M1757" s="19"/>
      <c r="N1757" s="19"/>
      <c r="O1757" s="19"/>
      <c r="P1757" s="19"/>
      <c r="Q1757" s="19"/>
      <c r="R1757" s="19"/>
      <c r="T1757" s="75"/>
      <c r="U1757" s="19"/>
      <c r="V1757" s="384"/>
      <c r="W1757" s="256"/>
      <c r="Y1757" s="38"/>
      <c r="Z1757" s="38"/>
      <c r="AA1757" s="178"/>
    </row>
    <row r="1758" spans="1:27" s="56" customFormat="1">
      <c r="A1758" s="19"/>
      <c r="D1758" s="19"/>
      <c r="E1758" s="19"/>
      <c r="F1758" s="19"/>
      <c r="G1758" s="19"/>
      <c r="H1758" s="19"/>
      <c r="I1758" s="19"/>
      <c r="J1758" s="19"/>
      <c r="K1758" s="19"/>
      <c r="L1758" s="19"/>
      <c r="M1758" s="19"/>
      <c r="N1758" s="19"/>
      <c r="O1758" s="19"/>
      <c r="P1758" s="19"/>
      <c r="Q1758" s="19"/>
      <c r="R1758" s="19"/>
      <c r="T1758" s="75"/>
      <c r="U1758" s="19"/>
      <c r="V1758" s="384"/>
      <c r="W1758" s="256"/>
      <c r="Y1758" s="38"/>
      <c r="Z1758" s="38"/>
      <c r="AA1758" s="178"/>
    </row>
    <row r="1759" spans="1:27" s="56" customFormat="1">
      <c r="A1759" s="19"/>
      <c r="D1759" s="19"/>
      <c r="E1759" s="19"/>
      <c r="F1759" s="19"/>
      <c r="G1759" s="19"/>
      <c r="H1759" s="19"/>
      <c r="I1759" s="19"/>
      <c r="J1759" s="19"/>
      <c r="K1759" s="19"/>
      <c r="L1759" s="19"/>
      <c r="M1759" s="19"/>
      <c r="N1759" s="19"/>
      <c r="O1759" s="19"/>
      <c r="P1759" s="19"/>
      <c r="Q1759" s="19"/>
      <c r="R1759" s="19"/>
      <c r="T1759" s="75"/>
      <c r="U1759" s="19"/>
      <c r="V1759" s="384"/>
      <c r="W1759" s="256"/>
      <c r="Y1759" s="38"/>
      <c r="Z1759" s="38"/>
      <c r="AA1759" s="178"/>
    </row>
    <row r="1760" spans="1:27" s="56" customFormat="1">
      <c r="A1760" s="19"/>
      <c r="D1760" s="19"/>
      <c r="E1760" s="19"/>
      <c r="F1760" s="19"/>
      <c r="G1760" s="19"/>
      <c r="H1760" s="19"/>
      <c r="I1760" s="19"/>
      <c r="J1760" s="19"/>
      <c r="K1760" s="19"/>
      <c r="L1760" s="19"/>
      <c r="M1760" s="19"/>
      <c r="N1760" s="19"/>
      <c r="O1760" s="19"/>
      <c r="P1760" s="19"/>
      <c r="Q1760" s="19"/>
      <c r="R1760" s="19"/>
      <c r="T1760" s="75"/>
      <c r="U1760" s="19"/>
      <c r="V1760" s="384"/>
      <c r="W1760" s="256"/>
      <c r="Y1760" s="38"/>
      <c r="Z1760" s="38"/>
      <c r="AA1760" s="178"/>
    </row>
    <row r="1761" spans="1:27" s="56" customFormat="1">
      <c r="A1761" s="19"/>
      <c r="D1761" s="19"/>
      <c r="E1761" s="19"/>
      <c r="F1761" s="19"/>
      <c r="G1761" s="19"/>
      <c r="H1761" s="19"/>
      <c r="I1761" s="19"/>
      <c r="J1761" s="19"/>
      <c r="K1761" s="19"/>
      <c r="L1761" s="19"/>
      <c r="M1761" s="19"/>
      <c r="N1761" s="19"/>
      <c r="O1761" s="19"/>
      <c r="P1761" s="19"/>
      <c r="Q1761" s="19"/>
      <c r="R1761" s="19"/>
      <c r="T1761" s="75"/>
      <c r="U1761" s="19"/>
      <c r="V1761" s="384"/>
      <c r="W1761" s="256"/>
      <c r="Y1761" s="38"/>
      <c r="Z1761" s="38"/>
      <c r="AA1761" s="178"/>
    </row>
    <row r="1762" spans="1:27" s="56" customFormat="1">
      <c r="A1762" s="19"/>
      <c r="D1762" s="19"/>
      <c r="E1762" s="19"/>
      <c r="F1762" s="19"/>
      <c r="G1762" s="19"/>
      <c r="H1762" s="19"/>
      <c r="I1762" s="19"/>
      <c r="J1762" s="19"/>
      <c r="K1762" s="19"/>
      <c r="L1762" s="19"/>
      <c r="M1762" s="19"/>
      <c r="N1762" s="19"/>
      <c r="O1762" s="19"/>
      <c r="P1762" s="19"/>
      <c r="Q1762" s="19"/>
      <c r="R1762" s="19"/>
      <c r="T1762" s="75"/>
      <c r="U1762" s="19"/>
      <c r="V1762" s="384"/>
      <c r="W1762" s="256"/>
      <c r="Y1762" s="38"/>
      <c r="Z1762" s="38"/>
      <c r="AA1762" s="178"/>
    </row>
    <row r="1763" spans="1:27" s="56" customFormat="1">
      <c r="A1763" s="19"/>
      <c r="D1763" s="19"/>
      <c r="E1763" s="19"/>
      <c r="F1763" s="19"/>
      <c r="G1763" s="19"/>
      <c r="H1763" s="19"/>
      <c r="I1763" s="19"/>
      <c r="J1763" s="19"/>
      <c r="K1763" s="19"/>
      <c r="L1763" s="19"/>
      <c r="M1763" s="19"/>
      <c r="N1763" s="19"/>
      <c r="O1763" s="19"/>
      <c r="P1763" s="19"/>
      <c r="Q1763" s="19"/>
      <c r="R1763" s="19"/>
      <c r="T1763" s="75"/>
      <c r="U1763" s="19"/>
      <c r="V1763" s="384"/>
      <c r="W1763" s="256"/>
      <c r="Y1763" s="38"/>
      <c r="Z1763" s="38"/>
      <c r="AA1763" s="178"/>
    </row>
    <row r="1764" spans="1:27" s="56" customFormat="1">
      <c r="A1764" s="19"/>
      <c r="D1764" s="19"/>
      <c r="E1764" s="19"/>
      <c r="F1764" s="19"/>
      <c r="G1764" s="19"/>
      <c r="H1764" s="19"/>
      <c r="I1764" s="19"/>
      <c r="J1764" s="19"/>
      <c r="K1764" s="19"/>
      <c r="L1764" s="19"/>
      <c r="M1764" s="19"/>
      <c r="N1764" s="19"/>
      <c r="O1764" s="19"/>
      <c r="P1764" s="19"/>
      <c r="Q1764" s="19"/>
      <c r="R1764" s="19"/>
      <c r="T1764" s="75"/>
      <c r="U1764" s="19"/>
      <c r="V1764" s="384"/>
      <c r="W1764" s="256"/>
      <c r="Y1764" s="38"/>
      <c r="Z1764" s="38"/>
      <c r="AA1764" s="178"/>
    </row>
    <row r="1765" spans="1:27" s="56" customFormat="1">
      <c r="A1765" s="19"/>
      <c r="D1765" s="19"/>
      <c r="E1765" s="19"/>
      <c r="F1765" s="19"/>
      <c r="G1765" s="19"/>
      <c r="H1765" s="19"/>
      <c r="I1765" s="19"/>
      <c r="J1765" s="19"/>
      <c r="K1765" s="19"/>
      <c r="L1765" s="19"/>
      <c r="M1765" s="19"/>
      <c r="N1765" s="19"/>
      <c r="O1765" s="19"/>
      <c r="P1765" s="19"/>
      <c r="Q1765" s="19"/>
      <c r="R1765" s="19"/>
      <c r="T1765" s="75"/>
      <c r="U1765" s="19"/>
      <c r="V1765" s="384"/>
      <c r="W1765" s="256"/>
      <c r="Y1765" s="38"/>
      <c r="Z1765" s="38"/>
      <c r="AA1765" s="178"/>
    </row>
    <row r="1766" spans="1:27" s="56" customFormat="1">
      <c r="A1766" s="19"/>
      <c r="D1766" s="19"/>
      <c r="E1766" s="19"/>
      <c r="F1766" s="19"/>
      <c r="G1766" s="19"/>
      <c r="H1766" s="19"/>
      <c r="I1766" s="19"/>
      <c r="J1766" s="19"/>
      <c r="K1766" s="19"/>
      <c r="L1766" s="19"/>
      <c r="M1766" s="19"/>
      <c r="N1766" s="19"/>
      <c r="O1766" s="19"/>
      <c r="P1766" s="19"/>
      <c r="Q1766" s="19"/>
      <c r="R1766" s="19"/>
      <c r="T1766" s="75"/>
      <c r="U1766" s="19"/>
      <c r="V1766" s="384"/>
      <c r="W1766" s="256"/>
      <c r="Y1766" s="38"/>
      <c r="Z1766" s="38"/>
      <c r="AA1766" s="178"/>
    </row>
    <row r="1767" spans="1:27" s="56" customFormat="1">
      <c r="A1767" s="19"/>
      <c r="D1767" s="19"/>
      <c r="E1767" s="19"/>
      <c r="F1767" s="19"/>
      <c r="G1767" s="19"/>
      <c r="H1767" s="19"/>
      <c r="I1767" s="19"/>
      <c r="J1767" s="19"/>
      <c r="K1767" s="19"/>
      <c r="L1767" s="19"/>
      <c r="M1767" s="19"/>
      <c r="N1767" s="19"/>
      <c r="O1767" s="19"/>
      <c r="P1767" s="19"/>
      <c r="Q1767" s="19"/>
      <c r="R1767" s="19"/>
      <c r="T1767" s="75"/>
      <c r="U1767" s="19"/>
      <c r="V1767" s="384"/>
      <c r="W1767" s="256"/>
      <c r="Y1767" s="38"/>
      <c r="Z1767" s="38"/>
      <c r="AA1767" s="178"/>
    </row>
    <row r="1768" spans="1:27" s="56" customFormat="1">
      <c r="A1768" s="19"/>
      <c r="D1768" s="19"/>
      <c r="E1768" s="19"/>
      <c r="F1768" s="19"/>
      <c r="G1768" s="19"/>
      <c r="H1768" s="19"/>
      <c r="I1768" s="19"/>
      <c r="J1768" s="19"/>
      <c r="K1768" s="19"/>
      <c r="L1768" s="19"/>
      <c r="M1768" s="19"/>
      <c r="N1768" s="19"/>
      <c r="O1768" s="19"/>
      <c r="P1768" s="19"/>
      <c r="Q1768" s="19"/>
      <c r="R1768" s="19"/>
      <c r="T1768" s="75"/>
      <c r="U1768" s="19"/>
      <c r="V1768" s="384"/>
      <c r="W1768" s="256"/>
      <c r="Y1768" s="38"/>
      <c r="Z1768" s="38"/>
      <c r="AA1768" s="178"/>
    </row>
    <row r="1769" spans="1:27" s="56" customFormat="1">
      <c r="A1769" s="19"/>
      <c r="D1769" s="19"/>
      <c r="E1769" s="19"/>
      <c r="F1769" s="19"/>
      <c r="G1769" s="19"/>
      <c r="H1769" s="19"/>
      <c r="I1769" s="19"/>
      <c r="J1769" s="19"/>
      <c r="K1769" s="19"/>
      <c r="L1769" s="19"/>
      <c r="M1769" s="19"/>
      <c r="N1769" s="19"/>
      <c r="O1769" s="19"/>
      <c r="P1769" s="19"/>
      <c r="Q1769" s="19"/>
      <c r="R1769" s="19"/>
      <c r="T1769" s="75"/>
      <c r="U1769" s="19"/>
      <c r="V1769" s="384"/>
      <c r="W1769" s="256"/>
      <c r="Y1769" s="38"/>
      <c r="Z1769" s="38"/>
      <c r="AA1769" s="178"/>
    </row>
    <row r="1770" spans="1:27" s="56" customFormat="1">
      <c r="A1770" s="19"/>
      <c r="D1770" s="19"/>
      <c r="E1770" s="19"/>
      <c r="F1770" s="19"/>
      <c r="G1770" s="19"/>
      <c r="H1770" s="19"/>
      <c r="I1770" s="19"/>
      <c r="J1770" s="19"/>
      <c r="K1770" s="19"/>
      <c r="L1770" s="19"/>
      <c r="M1770" s="19"/>
      <c r="N1770" s="19"/>
      <c r="O1770" s="19"/>
      <c r="P1770" s="19"/>
      <c r="Q1770" s="19"/>
      <c r="R1770" s="19"/>
      <c r="T1770" s="75"/>
      <c r="U1770" s="19"/>
      <c r="V1770" s="384"/>
      <c r="W1770" s="256"/>
      <c r="Y1770" s="38"/>
      <c r="Z1770" s="38"/>
      <c r="AA1770" s="178"/>
    </row>
    <row r="1771" spans="1:27" s="56" customFormat="1">
      <c r="A1771" s="19"/>
      <c r="D1771" s="19"/>
      <c r="E1771" s="19"/>
      <c r="F1771" s="19"/>
      <c r="G1771" s="19"/>
      <c r="H1771" s="19"/>
      <c r="I1771" s="19"/>
      <c r="J1771" s="19"/>
      <c r="K1771" s="19"/>
      <c r="L1771" s="19"/>
      <c r="M1771" s="19"/>
      <c r="N1771" s="19"/>
      <c r="O1771" s="19"/>
      <c r="P1771" s="19"/>
      <c r="Q1771" s="19"/>
      <c r="R1771" s="19"/>
      <c r="T1771" s="75"/>
      <c r="U1771" s="19"/>
      <c r="V1771" s="384"/>
      <c r="W1771" s="256"/>
      <c r="Y1771" s="38"/>
      <c r="Z1771" s="38"/>
      <c r="AA1771" s="178"/>
    </row>
    <row r="1772" spans="1:27" s="56" customFormat="1">
      <c r="A1772" s="19"/>
      <c r="D1772" s="19"/>
      <c r="E1772" s="19"/>
      <c r="F1772" s="19"/>
      <c r="G1772" s="19"/>
      <c r="H1772" s="19"/>
      <c r="I1772" s="19"/>
      <c r="J1772" s="19"/>
      <c r="K1772" s="19"/>
      <c r="L1772" s="19"/>
      <c r="M1772" s="19"/>
      <c r="N1772" s="19"/>
      <c r="O1772" s="19"/>
      <c r="P1772" s="19"/>
      <c r="Q1772" s="19"/>
      <c r="R1772" s="19"/>
      <c r="T1772" s="75"/>
      <c r="U1772" s="19"/>
      <c r="V1772" s="384"/>
      <c r="W1772" s="256"/>
      <c r="Y1772" s="38"/>
      <c r="Z1772" s="38"/>
      <c r="AA1772" s="178"/>
    </row>
    <row r="1773" spans="1:27" s="56" customFormat="1">
      <c r="A1773" s="19"/>
      <c r="D1773" s="19"/>
      <c r="E1773" s="19"/>
      <c r="F1773" s="19"/>
      <c r="G1773" s="19"/>
      <c r="H1773" s="19"/>
      <c r="I1773" s="19"/>
      <c r="J1773" s="19"/>
      <c r="K1773" s="19"/>
      <c r="L1773" s="19"/>
      <c r="M1773" s="19"/>
      <c r="N1773" s="19"/>
      <c r="O1773" s="19"/>
      <c r="P1773" s="19"/>
      <c r="Q1773" s="19"/>
      <c r="R1773" s="19"/>
      <c r="T1773" s="75"/>
      <c r="U1773" s="19"/>
      <c r="V1773" s="384"/>
      <c r="W1773" s="256"/>
      <c r="Y1773" s="38"/>
      <c r="Z1773" s="38"/>
      <c r="AA1773" s="178"/>
    </row>
    <row r="1774" spans="1:27" s="56" customFormat="1">
      <c r="A1774" s="19"/>
      <c r="D1774" s="19"/>
      <c r="E1774" s="19"/>
      <c r="F1774" s="19"/>
      <c r="G1774" s="19"/>
      <c r="H1774" s="19"/>
      <c r="I1774" s="19"/>
      <c r="J1774" s="19"/>
      <c r="K1774" s="19"/>
      <c r="L1774" s="19"/>
      <c r="M1774" s="19"/>
      <c r="N1774" s="19"/>
      <c r="O1774" s="19"/>
      <c r="P1774" s="19"/>
      <c r="Q1774" s="19"/>
      <c r="R1774" s="19"/>
      <c r="T1774" s="75"/>
      <c r="U1774" s="19"/>
      <c r="V1774" s="384"/>
      <c r="W1774" s="256"/>
      <c r="Y1774" s="38"/>
      <c r="Z1774" s="38"/>
      <c r="AA1774" s="178"/>
    </row>
    <row r="1775" spans="1:27" s="56" customFormat="1">
      <c r="A1775" s="19"/>
      <c r="D1775" s="19"/>
      <c r="E1775" s="19"/>
      <c r="F1775" s="19"/>
      <c r="G1775" s="19"/>
      <c r="H1775" s="19"/>
      <c r="I1775" s="19"/>
      <c r="J1775" s="19"/>
      <c r="K1775" s="19"/>
      <c r="L1775" s="19"/>
      <c r="M1775" s="19"/>
      <c r="N1775" s="19"/>
      <c r="O1775" s="19"/>
      <c r="P1775" s="19"/>
      <c r="Q1775" s="19"/>
      <c r="R1775" s="19"/>
      <c r="T1775" s="75"/>
      <c r="U1775" s="19"/>
      <c r="V1775" s="384"/>
      <c r="W1775" s="256"/>
      <c r="Y1775" s="38"/>
      <c r="Z1775" s="38"/>
      <c r="AA1775" s="178"/>
    </row>
    <row r="1776" spans="1:27" s="56" customFormat="1">
      <c r="A1776" s="19"/>
      <c r="D1776" s="19"/>
      <c r="E1776" s="19"/>
      <c r="F1776" s="19"/>
      <c r="G1776" s="19"/>
      <c r="H1776" s="19"/>
      <c r="I1776" s="19"/>
      <c r="J1776" s="19"/>
      <c r="K1776" s="19"/>
      <c r="L1776" s="19"/>
      <c r="M1776" s="19"/>
      <c r="N1776" s="19"/>
      <c r="O1776" s="19"/>
      <c r="P1776" s="19"/>
      <c r="Q1776" s="19"/>
      <c r="R1776" s="19"/>
      <c r="T1776" s="75"/>
      <c r="U1776" s="19"/>
      <c r="V1776" s="384"/>
      <c r="W1776" s="256"/>
      <c r="Y1776" s="38"/>
      <c r="Z1776" s="38"/>
      <c r="AA1776" s="178"/>
    </row>
    <row r="1777" spans="1:27" s="56" customFormat="1">
      <c r="A1777" s="19"/>
      <c r="D1777" s="19"/>
      <c r="E1777" s="19"/>
      <c r="F1777" s="19"/>
      <c r="G1777" s="19"/>
      <c r="H1777" s="19"/>
      <c r="I1777" s="19"/>
      <c r="J1777" s="19"/>
      <c r="K1777" s="19"/>
      <c r="L1777" s="19"/>
      <c r="M1777" s="19"/>
      <c r="N1777" s="19"/>
      <c r="O1777" s="19"/>
      <c r="P1777" s="19"/>
      <c r="Q1777" s="19"/>
      <c r="R1777" s="19"/>
      <c r="T1777" s="75"/>
      <c r="U1777" s="19"/>
      <c r="V1777" s="384"/>
      <c r="W1777" s="256"/>
      <c r="Y1777" s="38"/>
      <c r="Z1777" s="38"/>
      <c r="AA1777" s="178"/>
    </row>
    <row r="1778" spans="1:27" s="56" customFormat="1">
      <c r="A1778" s="19"/>
      <c r="D1778" s="19"/>
      <c r="E1778" s="19"/>
      <c r="F1778" s="19"/>
      <c r="G1778" s="19"/>
      <c r="H1778" s="19"/>
      <c r="I1778" s="19"/>
      <c r="J1778" s="19"/>
      <c r="K1778" s="19"/>
      <c r="L1778" s="19"/>
      <c r="M1778" s="19"/>
      <c r="N1778" s="19"/>
      <c r="O1778" s="19"/>
      <c r="P1778" s="19"/>
      <c r="Q1778" s="19"/>
      <c r="R1778" s="19"/>
      <c r="T1778" s="75"/>
      <c r="U1778" s="19"/>
      <c r="V1778" s="384"/>
      <c r="W1778" s="256"/>
      <c r="Y1778" s="38"/>
      <c r="Z1778" s="38"/>
      <c r="AA1778" s="178"/>
    </row>
    <row r="1779" spans="1:27" s="56" customFormat="1">
      <c r="A1779" s="19"/>
      <c r="D1779" s="19"/>
      <c r="E1779" s="19"/>
      <c r="F1779" s="19"/>
      <c r="G1779" s="19"/>
      <c r="H1779" s="19"/>
      <c r="I1779" s="19"/>
      <c r="J1779" s="19"/>
      <c r="K1779" s="19"/>
      <c r="L1779" s="19"/>
      <c r="M1779" s="19"/>
      <c r="N1779" s="19"/>
      <c r="O1779" s="19"/>
      <c r="P1779" s="19"/>
      <c r="Q1779" s="19"/>
      <c r="R1779" s="19"/>
      <c r="T1779" s="75"/>
      <c r="U1779" s="19"/>
      <c r="V1779" s="384"/>
      <c r="W1779" s="256"/>
      <c r="Y1779" s="38"/>
      <c r="Z1779" s="38"/>
      <c r="AA1779" s="178"/>
    </row>
    <row r="1780" spans="1:27" s="56" customFormat="1">
      <c r="A1780" s="19"/>
      <c r="D1780" s="19"/>
      <c r="E1780" s="19"/>
      <c r="F1780" s="19"/>
      <c r="G1780" s="19"/>
      <c r="H1780" s="19"/>
      <c r="I1780" s="19"/>
      <c r="J1780" s="19"/>
      <c r="K1780" s="19"/>
      <c r="L1780" s="19"/>
      <c r="M1780" s="19"/>
      <c r="N1780" s="19"/>
      <c r="O1780" s="19"/>
      <c r="P1780" s="19"/>
      <c r="Q1780" s="19"/>
      <c r="R1780" s="19"/>
      <c r="T1780" s="75"/>
      <c r="U1780" s="19"/>
      <c r="V1780" s="384"/>
      <c r="W1780" s="256"/>
      <c r="Y1780" s="38"/>
      <c r="Z1780" s="38"/>
      <c r="AA1780" s="178"/>
    </row>
    <row r="1781" spans="1:27" s="56" customFormat="1">
      <c r="A1781" s="19"/>
      <c r="D1781" s="19"/>
      <c r="E1781" s="19"/>
      <c r="F1781" s="19"/>
      <c r="G1781" s="19"/>
      <c r="H1781" s="19"/>
      <c r="I1781" s="19"/>
      <c r="J1781" s="19"/>
      <c r="K1781" s="19"/>
      <c r="L1781" s="19"/>
      <c r="M1781" s="19"/>
      <c r="N1781" s="19"/>
      <c r="O1781" s="19"/>
      <c r="P1781" s="19"/>
      <c r="Q1781" s="19"/>
      <c r="R1781" s="19"/>
      <c r="T1781" s="75"/>
      <c r="U1781" s="19"/>
      <c r="V1781" s="384"/>
      <c r="W1781" s="256"/>
      <c r="Y1781" s="38"/>
      <c r="Z1781" s="38"/>
      <c r="AA1781" s="178"/>
    </row>
    <row r="1782" spans="1:27" s="56" customFormat="1">
      <c r="A1782" s="19"/>
      <c r="D1782" s="19"/>
      <c r="E1782" s="19"/>
      <c r="F1782" s="19"/>
      <c r="G1782" s="19"/>
      <c r="H1782" s="19"/>
      <c r="I1782" s="19"/>
      <c r="J1782" s="19"/>
      <c r="K1782" s="19"/>
      <c r="L1782" s="19"/>
      <c r="M1782" s="19"/>
      <c r="N1782" s="19"/>
      <c r="O1782" s="19"/>
      <c r="P1782" s="19"/>
      <c r="Q1782" s="19"/>
      <c r="R1782" s="19"/>
      <c r="T1782" s="75"/>
      <c r="U1782" s="19"/>
      <c r="V1782" s="384"/>
      <c r="W1782" s="256"/>
      <c r="Y1782" s="38"/>
      <c r="Z1782" s="38"/>
      <c r="AA1782" s="178"/>
    </row>
    <row r="1783" spans="1:27" s="56" customFormat="1">
      <c r="A1783" s="19"/>
      <c r="D1783" s="19"/>
      <c r="E1783" s="19"/>
      <c r="F1783" s="19"/>
      <c r="G1783" s="19"/>
      <c r="H1783" s="19"/>
      <c r="I1783" s="19"/>
      <c r="J1783" s="19"/>
      <c r="K1783" s="19"/>
      <c r="L1783" s="19"/>
      <c r="M1783" s="19"/>
      <c r="N1783" s="19"/>
      <c r="O1783" s="19"/>
      <c r="P1783" s="19"/>
      <c r="Q1783" s="19"/>
      <c r="R1783" s="19"/>
      <c r="T1783" s="75"/>
      <c r="U1783" s="19"/>
      <c r="V1783" s="384"/>
      <c r="W1783" s="256"/>
      <c r="Y1783" s="38"/>
      <c r="Z1783" s="38"/>
      <c r="AA1783" s="178"/>
    </row>
    <row r="1784" spans="1:27" s="56" customFormat="1">
      <c r="A1784" s="19"/>
      <c r="D1784" s="19"/>
      <c r="E1784" s="19"/>
      <c r="F1784" s="19"/>
      <c r="G1784" s="19"/>
      <c r="H1784" s="19"/>
      <c r="I1784" s="19"/>
      <c r="J1784" s="19"/>
      <c r="K1784" s="19"/>
      <c r="L1784" s="19"/>
      <c r="M1784" s="19"/>
      <c r="N1784" s="19"/>
      <c r="O1784" s="19"/>
      <c r="P1784" s="19"/>
      <c r="Q1784" s="19"/>
      <c r="R1784" s="19"/>
      <c r="T1784" s="75"/>
      <c r="U1784" s="19"/>
      <c r="V1784" s="384"/>
      <c r="W1784" s="256"/>
      <c r="Y1784" s="38"/>
      <c r="Z1784" s="38"/>
      <c r="AA1784" s="178"/>
    </row>
    <row r="1785" spans="1:27" s="56" customFormat="1">
      <c r="A1785" s="19"/>
      <c r="D1785" s="19"/>
      <c r="E1785" s="19"/>
      <c r="F1785" s="19"/>
      <c r="G1785" s="19"/>
      <c r="H1785" s="19"/>
      <c r="I1785" s="19"/>
      <c r="J1785" s="19"/>
      <c r="K1785" s="19"/>
      <c r="L1785" s="19"/>
      <c r="M1785" s="19"/>
      <c r="N1785" s="19"/>
      <c r="O1785" s="19"/>
      <c r="P1785" s="19"/>
      <c r="Q1785" s="19"/>
      <c r="R1785" s="19"/>
      <c r="T1785" s="75"/>
      <c r="U1785" s="19"/>
      <c r="V1785" s="384"/>
      <c r="W1785" s="256"/>
      <c r="Y1785" s="38"/>
      <c r="Z1785" s="38"/>
      <c r="AA1785" s="178"/>
    </row>
    <row r="1786" spans="1:27" s="56" customFormat="1">
      <c r="A1786" s="19"/>
      <c r="D1786" s="19"/>
      <c r="E1786" s="19"/>
      <c r="F1786" s="19"/>
      <c r="G1786" s="19"/>
      <c r="H1786" s="19"/>
      <c r="I1786" s="19"/>
      <c r="J1786" s="19"/>
      <c r="K1786" s="19"/>
      <c r="L1786" s="19"/>
      <c r="M1786" s="19"/>
      <c r="N1786" s="19"/>
      <c r="O1786" s="19"/>
      <c r="P1786" s="19"/>
      <c r="Q1786" s="19"/>
      <c r="R1786" s="19"/>
      <c r="T1786" s="75"/>
      <c r="U1786" s="19"/>
      <c r="V1786" s="384"/>
      <c r="W1786" s="256"/>
      <c r="Y1786" s="38"/>
      <c r="Z1786" s="38"/>
      <c r="AA1786" s="178"/>
    </row>
    <row r="1787" spans="1:27" s="56" customFormat="1">
      <c r="A1787" s="19"/>
      <c r="D1787" s="19"/>
      <c r="E1787" s="19"/>
      <c r="F1787" s="19"/>
      <c r="G1787" s="19"/>
      <c r="H1787" s="19"/>
      <c r="I1787" s="19"/>
      <c r="J1787" s="19"/>
      <c r="K1787" s="19"/>
      <c r="L1787" s="19"/>
      <c r="M1787" s="19"/>
      <c r="N1787" s="19"/>
      <c r="O1787" s="19"/>
      <c r="P1787" s="19"/>
      <c r="Q1787" s="19"/>
      <c r="R1787" s="19"/>
      <c r="T1787" s="75"/>
      <c r="U1787" s="19"/>
      <c r="V1787" s="384"/>
      <c r="W1787" s="256"/>
      <c r="Y1787" s="38"/>
      <c r="Z1787" s="38"/>
      <c r="AA1787" s="178"/>
    </row>
    <row r="1788" spans="1:27" s="56" customFormat="1">
      <c r="A1788" s="19"/>
      <c r="D1788" s="19"/>
      <c r="E1788" s="19"/>
      <c r="F1788" s="19"/>
      <c r="G1788" s="19"/>
      <c r="H1788" s="19"/>
      <c r="I1788" s="19"/>
      <c r="J1788" s="19"/>
      <c r="K1788" s="19"/>
      <c r="L1788" s="19"/>
      <c r="M1788" s="19"/>
      <c r="N1788" s="19"/>
      <c r="O1788" s="19"/>
      <c r="P1788" s="19"/>
      <c r="Q1788" s="19"/>
      <c r="R1788" s="19"/>
      <c r="T1788" s="75"/>
      <c r="U1788" s="19"/>
      <c r="V1788" s="384"/>
      <c r="W1788" s="256"/>
      <c r="Y1788" s="38"/>
      <c r="Z1788" s="38"/>
      <c r="AA1788" s="178"/>
    </row>
    <row r="1789" spans="1:27" s="56" customFormat="1">
      <c r="A1789" s="19"/>
      <c r="D1789" s="19"/>
      <c r="E1789" s="19"/>
      <c r="F1789" s="19"/>
      <c r="G1789" s="19"/>
      <c r="H1789" s="19"/>
      <c r="I1789" s="19"/>
      <c r="J1789" s="19"/>
      <c r="K1789" s="19"/>
      <c r="L1789" s="19"/>
      <c r="M1789" s="19"/>
      <c r="N1789" s="19"/>
      <c r="O1789" s="19"/>
      <c r="P1789" s="19"/>
      <c r="Q1789" s="19"/>
      <c r="R1789" s="19"/>
      <c r="T1789" s="75"/>
      <c r="U1789" s="19"/>
      <c r="V1789" s="384"/>
      <c r="W1789" s="256"/>
      <c r="Y1789" s="38"/>
      <c r="Z1789" s="38"/>
      <c r="AA1789" s="178"/>
    </row>
    <row r="1790" spans="1:27" s="56" customFormat="1">
      <c r="A1790" s="19"/>
      <c r="D1790" s="19"/>
      <c r="E1790" s="19"/>
      <c r="F1790" s="19"/>
      <c r="G1790" s="19"/>
      <c r="H1790" s="19"/>
      <c r="I1790" s="19"/>
      <c r="J1790" s="19"/>
      <c r="K1790" s="19"/>
      <c r="L1790" s="19"/>
      <c r="M1790" s="19"/>
      <c r="N1790" s="19"/>
      <c r="O1790" s="19"/>
      <c r="P1790" s="19"/>
      <c r="Q1790" s="19"/>
      <c r="R1790" s="19"/>
      <c r="T1790" s="75"/>
      <c r="U1790" s="19"/>
      <c r="V1790" s="384"/>
      <c r="W1790" s="256"/>
      <c r="Y1790" s="38"/>
      <c r="Z1790" s="38"/>
      <c r="AA1790" s="178"/>
    </row>
    <row r="1791" spans="1:27" s="56" customFormat="1">
      <c r="A1791" s="19"/>
      <c r="D1791" s="19"/>
      <c r="E1791" s="19"/>
      <c r="F1791" s="19"/>
      <c r="G1791" s="19"/>
      <c r="H1791" s="19"/>
      <c r="I1791" s="19"/>
      <c r="J1791" s="19"/>
      <c r="K1791" s="19"/>
      <c r="L1791" s="19"/>
      <c r="M1791" s="19"/>
      <c r="N1791" s="19"/>
      <c r="O1791" s="19"/>
      <c r="P1791" s="19"/>
      <c r="Q1791" s="19"/>
      <c r="R1791" s="19"/>
      <c r="T1791" s="75"/>
      <c r="U1791" s="19"/>
      <c r="V1791" s="384"/>
      <c r="W1791" s="256"/>
      <c r="Y1791" s="38"/>
      <c r="Z1791" s="38"/>
      <c r="AA1791" s="178"/>
    </row>
    <row r="1792" spans="1:27" s="56" customFormat="1">
      <c r="A1792" s="19"/>
      <c r="D1792" s="19"/>
      <c r="E1792" s="19"/>
      <c r="F1792" s="19"/>
      <c r="G1792" s="19"/>
      <c r="H1792" s="19"/>
      <c r="I1792" s="19"/>
      <c r="J1792" s="19"/>
      <c r="K1792" s="19"/>
      <c r="L1792" s="19"/>
      <c r="M1792" s="19"/>
      <c r="N1792" s="19"/>
      <c r="O1792" s="19"/>
      <c r="P1792" s="19"/>
      <c r="Q1792" s="19"/>
      <c r="R1792" s="19"/>
      <c r="T1792" s="75"/>
      <c r="U1792" s="19"/>
      <c r="V1792" s="384"/>
      <c r="W1792" s="256"/>
      <c r="Y1792" s="38"/>
      <c r="Z1792" s="38"/>
      <c r="AA1792" s="178"/>
    </row>
    <row r="1793" spans="1:27" s="56" customFormat="1">
      <c r="A1793" s="19"/>
      <c r="D1793" s="19"/>
      <c r="E1793" s="19"/>
      <c r="F1793" s="19"/>
      <c r="G1793" s="19"/>
      <c r="H1793" s="19"/>
      <c r="I1793" s="19"/>
      <c r="J1793" s="19"/>
      <c r="K1793" s="19"/>
      <c r="L1793" s="19"/>
      <c r="M1793" s="19"/>
      <c r="N1793" s="19"/>
      <c r="O1793" s="19"/>
      <c r="P1793" s="19"/>
      <c r="Q1793" s="19"/>
      <c r="R1793" s="19"/>
      <c r="T1793" s="75"/>
      <c r="U1793" s="19"/>
      <c r="V1793" s="384"/>
      <c r="W1793" s="256"/>
      <c r="Y1793" s="38"/>
      <c r="Z1793" s="38"/>
      <c r="AA1793" s="178"/>
    </row>
    <row r="1794" spans="1:27" s="56" customFormat="1">
      <c r="A1794" s="19"/>
      <c r="D1794" s="19"/>
      <c r="E1794" s="19"/>
      <c r="F1794" s="19"/>
      <c r="G1794" s="19"/>
      <c r="H1794" s="19"/>
      <c r="I1794" s="19"/>
      <c r="J1794" s="19"/>
      <c r="K1794" s="19"/>
      <c r="L1794" s="19"/>
      <c r="M1794" s="19"/>
      <c r="N1794" s="19"/>
      <c r="O1794" s="19"/>
      <c r="P1794" s="19"/>
      <c r="Q1794" s="19"/>
      <c r="R1794" s="19"/>
      <c r="T1794" s="75"/>
      <c r="U1794" s="19"/>
      <c r="V1794" s="384"/>
      <c r="W1794" s="256"/>
      <c r="Y1794" s="38"/>
      <c r="Z1794" s="38"/>
      <c r="AA1794" s="178"/>
    </row>
    <row r="1795" spans="1:27" s="56" customFormat="1">
      <c r="A1795" s="19"/>
      <c r="D1795" s="19"/>
      <c r="E1795" s="19"/>
      <c r="F1795" s="19"/>
      <c r="G1795" s="19"/>
      <c r="H1795" s="19"/>
      <c r="I1795" s="19"/>
      <c r="J1795" s="19"/>
      <c r="K1795" s="19"/>
      <c r="L1795" s="19"/>
      <c r="M1795" s="19"/>
      <c r="N1795" s="19"/>
      <c r="O1795" s="19"/>
      <c r="P1795" s="19"/>
      <c r="Q1795" s="19"/>
      <c r="R1795" s="19"/>
      <c r="T1795" s="75"/>
      <c r="U1795" s="19"/>
      <c r="V1795" s="384"/>
      <c r="W1795" s="256"/>
      <c r="Y1795" s="38"/>
      <c r="Z1795" s="38"/>
      <c r="AA1795" s="178"/>
    </row>
    <row r="1796" spans="1:27" s="56" customFormat="1">
      <c r="A1796" s="19"/>
      <c r="D1796" s="19"/>
      <c r="E1796" s="19"/>
      <c r="F1796" s="19"/>
      <c r="G1796" s="19"/>
      <c r="H1796" s="19"/>
      <c r="I1796" s="19"/>
      <c r="J1796" s="19"/>
      <c r="K1796" s="19"/>
      <c r="L1796" s="19"/>
      <c r="M1796" s="19"/>
      <c r="N1796" s="19"/>
      <c r="O1796" s="19"/>
      <c r="P1796" s="19"/>
      <c r="Q1796" s="19"/>
      <c r="R1796" s="19"/>
      <c r="T1796" s="75"/>
      <c r="U1796" s="19"/>
      <c r="V1796" s="384"/>
      <c r="W1796" s="256"/>
      <c r="Y1796" s="38"/>
      <c r="Z1796" s="38"/>
      <c r="AA1796" s="178"/>
    </row>
    <row r="1797" spans="1:27" s="56" customFormat="1">
      <c r="A1797" s="19"/>
      <c r="D1797" s="19"/>
      <c r="E1797" s="19"/>
      <c r="F1797" s="19"/>
      <c r="G1797" s="19"/>
      <c r="H1797" s="19"/>
      <c r="I1797" s="19"/>
      <c r="J1797" s="19"/>
      <c r="K1797" s="19"/>
      <c r="L1797" s="19"/>
      <c r="M1797" s="19"/>
      <c r="N1797" s="19"/>
      <c r="O1797" s="19"/>
      <c r="P1797" s="19"/>
      <c r="Q1797" s="19"/>
      <c r="R1797" s="19"/>
      <c r="T1797" s="75"/>
      <c r="U1797" s="19"/>
      <c r="V1797" s="384"/>
      <c r="W1797" s="256"/>
      <c r="Y1797" s="38"/>
      <c r="Z1797" s="38"/>
      <c r="AA1797" s="178"/>
    </row>
    <row r="1798" spans="1:27" s="56" customFormat="1">
      <c r="A1798" s="19"/>
      <c r="D1798" s="19"/>
      <c r="E1798" s="19"/>
      <c r="F1798" s="19"/>
      <c r="G1798" s="19"/>
      <c r="H1798" s="19"/>
      <c r="I1798" s="19"/>
      <c r="J1798" s="19"/>
      <c r="K1798" s="19"/>
      <c r="L1798" s="19"/>
      <c r="M1798" s="19"/>
      <c r="N1798" s="19"/>
      <c r="O1798" s="19"/>
      <c r="P1798" s="19"/>
      <c r="Q1798" s="19"/>
      <c r="R1798" s="19"/>
      <c r="T1798" s="75"/>
      <c r="U1798" s="19"/>
      <c r="V1798" s="384"/>
      <c r="W1798" s="256"/>
      <c r="Y1798" s="38"/>
      <c r="Z1798" s="38"/>
      <c r="AA1798" s="178"/>
    </row>
    <row r="1799" spans="1:27" s="56" customFormat="1">
      <c r="A1799" s="19"/>
      <c r="D1799" s="19"/>
      <c r="E1799" s="19"/>
      <c r="F1799" s="19"/>
      <c r="G1799" s="19"/>
      <c r="H1799" s="19"/>
      <c r="I1799" s="19"/>
      <c r="J1799" s="19"/>
      <c r="K1799" s="19"/>
      <c r="L1799" s="19"/>
      <c r="M1799" s="19"/>
      <c r="N1799" s="19"/>
      <c r="O1799" s="19"/>
      <c r="P1799" s="19"/>
      <c r="Q1799" s="19"/>
      <c r="R1799" s="19"/>
      <c r="T1799" s="75"/>
      <c r="U1799" s="19"/>
      <c r="V1799" s="384"/>
      <c r="W1799" s="256"/>
      <c r="Y1799" s="38"/>
      <c r="Z1799" s="38"/>
      <c r="AA1799" s="178"/>
    </row>
    <row r="1800" spans="1:27" s="56" customFormat="1">
      <c r="A1800" s="19"/>
      <c r="D1800" s="19"/>
      <c r="E1800" s="19"/>
      <c r="F1800" s="19"/>
      <c r="G1800" s="19"/>
      <c r="H1800" s="19"/>
      <c r="I1800" s="19"/>
      <c r="J1800" s="19"/>
      <c r="K1800" s="19"/>
      <c r="L1800" s="19"/>
      <c r="M1800" s="19"/>
      <c r="N1800" s="19"/>
      <c r="O1800" s="19"/>
      <c r="P1800" s="19"/>
      <c r="Q1800" s="19"/>
      <c r="R1800" s="19"/>
      <c r="T1800" s="75"/>
      <c r="U1800" s="19"/>
      <c r="V1800" s="384"/>
      <c r="W1800" s="256"/>
      <c r="Y1800" s="38"/>
      <c r="Z1800" s="38"/>
      <c r="AA1800" s="178"/>
    </row>
    <row r="1801" spans="1:27" s="56" customFormat="1">
      <c r="A1801" s="19"/>
      <c r="D1801" s="19"/>
      <c r="E1801" s="19"/>
      <c r="F1801" s="19"/>
      <c r="G1801" s="19"/>
      <c r="H1801" s="19"/>
      <c r="I1801" s="19"/>
      <c r="J1801" s="19"/>
      <c r="K1801" s="19"/>
      <c r="L1801" s="19"/>
      <c r="M1801" s="19"/>
      <c r="N1801" s="19"/>
      <c r="O1801" s="19"/>
      <c r="P1801" s="19"/>
      <c r="Q1801" s="19"/>
      <c r="R1801" s="19"/>
      <c r="T1801" s="75"/>
      <c r="U1801" s="19"/>
      <c r="V1801" s="384"/>
      <c r="W1801" s="256"/>
      <c r="Y1801" s="38"/>
      <c r="Z1801" s="38"/>
      <c r="AA1801" s="178"/>
    </row>
    <row r="1802" spans="1:27" s="56" customFormat="1">
      <c r="A1802" s="19"/>
      <c r="D1802" s="19"/>
      <c r="E1802" s="19"/>
      <c r="F1802" s="19"/>
      <c r="G1802" s="19"/>
      <c r="H1802" s="19"/>
      <c r="I1802" s="19"/>
      <c r="J1802" s="19"/>
      <c r="K1802" s="19"/>
      <c r="L1802" s="19"/>
      <c r="M1802" s="19"/>
      <c r="N1802" s="19"/>
      <c r="O1802" s="19"/>
      <c r="P1802" s="19"/>
      <c r="Q1802" s="19"/>
      <c r="R1802" s="19"/>
      <c r="T1802" s="75"/>
      <c r="U1802" s="19"/>
      <c r="V1802" s="384"/>
      <c r="W1802" s="256"/>
      <c r="Y1802" s="38"/>
      <c r="Z1802" s="38"/>
      <c r="AA1802" s="178"/>
    </row>
    <row r="1803" spans="1:27" s="56" customFormat="1">
      <c r="A1803" s="19"/>
      <c r="D1803" s="19"/>
      <c r="E1803" s="19"/>
      <c r="F1803" s="19"/>
      <c r="G1803" s="19"/>
      <c r="H1803" s="19"/>
      <c r="I1803" s="19"/>
      <c r="J1803" s="19"/>
      <c r="K1803" s="19"/>
      <c r="L1803" s="19"/>
      <c r="M1803" s="19"/>
      <c r="N1803" s="19"/>
      <c r="O1803" s="19"/>
      <c r="P1803" s="19"/>
      <c r="Q1803" s="19"/>
      <c r="R1803" s="19"/>
      <c r="T1803" s="75"/>
      <c r="U1803" s="19"/>
      <c r="V1803" s="384"/>
      <c r="W1803" s="256"/>
      <c r="Y1803" s="38"/>
      <c r="Z1803" s="38"/>
      <c r="AA1803" s="178"/>
    </row>
    <row r="1804" spans="1:27" s="56" customFormat="1">
      <c r="A1804" s="19"/>
      <c r="D1804" s="19"/>
      <c r="E1804" s="19"/>
      <c r="F1804" s="19"/>
      <c r="G1804" s="19"/>
      <c r="H1804" s="19"/>
      <c r="I1804" s="19"/>
      <c r="J1804" s="19"/>
      <c r="K1804" s="19"/>
      <c r="L1804" s="19"/>
      <c r="M1804" s="19"/>
      <c r="N1804" s="19"/>
      <c r="O1804" s="19"/>
      <c r="P1804" s="19"/>
      <c r="Q1804" s="19"/>
      <c r="R1804" s="19"/>
      <c r="T1804" s="75"/>
      <c r="U1804" s="19"/>
      <c r="V1804" s="384"/>
      <c r="W1804" s="256"/>
      <c r="Y1804" s="38"/>
      <c r="Z1804" s="38"/>
      <c r="AA1804" s="178"/>
    </row>
    <row r="1805" spans="1:27" s="56" customFormat="1">
      <c r="A1805" s="19"/>
      <c r="D1805" s="19"/>
      <c r="E1805" s="19"/>
      <c r="F1805" s="19"/>
      <c r="G1805" s="19"/>
      <c r="H1805" s="19"/>
      <c r="I1805" s="19"/>
      <c r="J1805" s="19"/>
      <c r="K1805" s="19"/>
      <c r="L1805" s="19"/>
      <c r="M1805" s="19"/>
      <c r="N1805" s="19"/>
      <c r="O1805" s="19"/>
      <c r="P1805" s="19"/>
      <c r="Q1805" s="19"/>
      <c r="R1805" s="19"/>
      <c r="T1805" s="75"/>
      <c r="U1805" s="19"/>
      <c r="V1805" s="384"/>
      <c r="W1805" s="256"/>
      <c r="Y1805" s="38"/>
      <c r="Z1805" s="38"/>
      <c r="AA1805" s="178"/>
    </row>
    <row r="1806" spans="1:27" s="56" customFormat="1">
      <c r="A1806" s="19"/>
      <c r="D1806" s="19"/>
      <c r="E1806" s="19"/>
      <c r="F1806" s="19"/>
      <c r="G1806" s="19"/>
      <c r="H1806" s="19"/>
      <c r="I1806" s="19"/>
      <c r="J1806" s="19"/>
      <c r="K1806" s="19"/>
      <c r="L1806" s="19"/>
      <c r="M1806" s="19"/>
      <c r="N1806" s="19"/>
      <c r="O1806" s="19"/>
      <c r="P1806" s="19"/>
      <c r="Q1806" s="19"/>
      <c r="R1806" s="19"/>
      <c r="T1806" s="75"/>
      <c r="U1806" s="19"/>
      <c r="V1806" s="384"/>
      <c r="W1806" s="256"/>
      <c r="Y1806" s="38"/>
      <c r="Z1806" s="38"/>
      <c r="AA1806" s="178"/>
    </row>
    <row r="1807" spans="1:27" s="56" customFormat="1">
      <c r="A1807" s="19"/>
      <c r="D1807" s="19"/>
      <c r="E1807" s="19"/>
      <c r="F1807" s="19"/>
      <c r="G1807" s="19"/>
      <c r="H1807" s="19"/>
      <c r="I1807" s="19"/>
      <c r="J1807" s="19"/>
      <c r="K1807" s="19"/>
      <c r="L1807" s="19"/>
      <c r="M1807" s="19"/>
      <c r="N1807" s="19"/>
      <c r="O1807" s="19"/>
      <c r="P1807" s="19"/>
      <c r="Q1807" s="19"/>
      <c r="R1807" s="19"/>
      <c r="T1807" s="75"/>
      <c r="U1807" s="19"/>
      <c r="V1807" s="384"/>
      <c r="W1807" s="256"/>
      <c r="Y1807" s="38"/>
      <c r="Z1807" s="38"/>
      <c r="AA1807" s="178"/>
    </row>
    <row r="1808" spans="1:27" s="56" customFormat="1">
      <c r="A1808" s="19"/>
      <c r="D1808" s="19"/>
      <c r="E1808" s="19"/>
      <c r="F1808" s="19"/>
      <c r="G1808" s="19"/>
      <c r="H1808" s="19"/>
      <c r="I1808" s="19"/>
      <c r="J1808" s="19"/>
      <c r="K1808" s="19"/>
      <c r="L1808" s="19"/>
      <c r="M1808" s="19"/>
      <c r="N1808" s="19"/>
      <c r="O1808" s="19"/>
      <c r="P1808" s="19"/>
      <c r="Q1808" s="19"/>
      <c r="R1808" s="19"/>
      <c r="T1808" s="75"/>
      <c r="U1808" s="19"/>
      <c r="V1808" s="384"/>
      <c r="W1808" s="256"/>
      <c r="Y1808" s="38"/>
      <c r="Z1808" s="38"/>
      <c r="AA1808" s="178"/>
    </row>
    <row r="1809" spans="1:27" s="56" customFormat="1">
      <c r="A1809" s="19"/>
      <c r="D1809" s="19"/>
      <c r="E1809" s="19"/>
      <c r="F1809" s="19"/>
      <c r="G1809" s="19"/>
      <c r="H1809" s="19"/>
      <c r="I1809" s="19"/>
      <c r="J1809" s="19"/>
      <c r="K1809" s="19"/>
      <c r="L1809" s="19"/>
      <c r="M1809" s="19"/>
      <c r="N1809" s="19"/>
      <c r="O1809" s="19"/>
      <c r="P1809" s="19"/>
      <c r="Q1809" s="19"/>
      <c r="R1809" s="19"/>
      <c r="T1809" s="75"/>
      <c r="U1809" s="19"/>
      <c r="V1809" s="384"/>
      <c r="W1809" s="256"/>
      <c r="Y1809" s="38"/>
      <c r="Z1809" s="38"/>
      <c r="AA1809" s="178"/>
    </row>
    <row r="1810" spans="1:27" s="56" customFormat="1">
      <c r="A1810" s="19"/>
      <c r="D1810" s="19"/>
      <c r="E1810" s="19"/>
      <c r="F1810" s="19"/>
      <c r="G1810" s="19"/>
      <c r="H1810" s="19"/>
      <c r="I1810" s="19"/>
      <c r="J1810" s="19"/>
      <c r="K1810" s="19"/>
      <c r="L1810" s="19"/>
      <c r="M1810" s="19"/>
      <c r="N1810" s="19"/>
      <c r="O1810" s="19"/>
      <c r="P1810" s="19"/>
      <c r="Q1810" s="19"/>
      <c r="R1810" s="19"/>
      <c r="T1810" s="75"/>
      <c r="U1810" s="19"/>
      <c r="V1810" s="384"/>
      <c r="W1810" s="256"/>
      <c r="Y1810" s="38"/>
      <c r="Z1810" s="38"/>
      <c r="AA1810" s="178"/>
    </row>
    <row r="1811" spans="1:27" s="56" customFormat="1">
      <c r="A1811" s="19"/>
      <c r="D1811" s="19"/>
      <c r="E1811" s="19"/>
      <c r="F1811" s="19"/>
      <c r="G1811" s="19"/>
      <c r="H1811" s="19"/>
      <c r="I1811" s="19"/>
      <c r="J1811" s="19"/>
      <c r="K1811" s="19"/>
      <c r="L1811" s="19"/>
      <c r="M1811" s="19"/>
      <c r="N1811" s="19"/>
      <c r="O1811" s="19"/>
      <c r="P1811" s="19"/>
      <c r="Q1811" s="19"/>
      <c r="R1811" s="19"/>
      <c r="T1811" s="75"/>
      <c r="U1811" s="19"/>
      <c r="V1811" s="384"/>
      <c r="W1811" s="256"/>
      <c r="Y1811" s="38"/>
      <c r="Z1811" s="38"/>
      <c r="AA1811" s="178"/>
    </row>
    <row r="1812" spans="1:27" s="56" customFormat="1">
      <c r="A1812" s="19"/>
      <c r="D1812" s="19"/>
      <c r="E1812" s="19"/>
      <c r="F1812" s="19"/>
      <c r="G1812" s="19"/>
      <c r="H1812" s="19"/>
      <c r="I1812" s="19"/>
      <c r="J1812" s="19"/>
      <c r="K1812" s="19"/>
      <c r="L1812" s="19"/>
      <c r="M1812" s="19"/>
      <c r="N1812" s="19"/>
      <c r="O1812" s="19"/>
      <c r="P1812" s="19"/>
      <c r="Q1812" s="19"/>
      <c r="R1812" s="19"/>
      <c r="T1812" s="75"/>
      <c r="U1812" s="19"/>
      <c r="V1812" s="384"/>
      <c r="W1812" s="256"/>
      <c r="Y1812" s="38"/>
      <c r="Z1812" s="38"/>
      <c r="AA1812" s="178"/>
    </row>
    <row r="1813" spans="1:27" s="56" customFormat="1">
      <c r="A1813" s="19"/>
      <c r="D1813" s="19"/>
      <c r="E1813" s="19"/>
      <c r="F1813" s="19"/>
      <c r="G1813" s="19"/>
      <c r="H1813" s="19"/>
      <c r="I1813" s="19"/>
      <c r="J1813" s="19"/>
      <c r="K1813" s="19"/>
      <c r="L1813" s="19"/>
      <c r="M1813" s="19"/>
      <c r="N1813" s="19"/>
      <c r="O1813" s="19"/>
      <c r="P1813" s="19"/>
      <c r="Q1813" s="19"/>
      <c r="R1813" s="19"/>
      <c r="T1813" s="75"/>
      <c r="U1813" s="19"/>
      <c r="V1813" s="384"/>
      <c r="W1813" s="256"/>
      <c r="Y1813" s="38"/>
      <c r="Z1813" s="38"/>
      <c r="AA1813" s="178"/>
    </row>
    <row r="1814" spans="1:27" s="56" customFormat="1">
      <c r="A1814" s="19"/>
      <c r="D1814" s="19"/>
      <c r="E1814" s="19"/>
      <c r="F1814" s="19"/>
      <c r="G1814" s="19"/>
      <c r="H1814" s="19"/>
      <c r="I1814" s="19"/>
      <c r="J1814" s="19"/>
      <c r="K1814" s="19"/>
      <c r="L1814" s="19"/>
      <c r="M1814" s="19"/>
      <c r="N1814" s="19"/>
      <c r="O1814" s="19"/>
      <c r="P1814" s="19"/>
      <c r="Q1814" s="19"/>
      <c r="R1814" s="19"/>
      <c r="T1814" s="75"/>
      <c r="U1814" s="19"/>
      <c r="V1814" s="384"/>
      <c r="W1814" s="256"/>
      <c r="Y1814" s="38"/>
      <c r="Z1814" s="38"/>
      <c r="AA1814" s="178"/>
    </row>
    <row r="1815" spans="1:27" s="56" customFormat="1">
      <c r="A1815" s="19"/>
      <c r="D1815" s="19"/>
      <c r="E1815" s="19"/>
      <c r="F1815" s="19"/>
      <c r="G1815" s="19"/>
      <c r="H1815" s="19"/>
      <c r="I1815" s="19"/>
      <c r="J1815" s="19"/>
      <c r="K1815" s="19"/>
      <c r="L1815" s="19"/>
      <c r="M1815" s="19"/>
      <c r="N1815" s="19"/>
      <c r="O1815" s="19"/>
      <c r="P1815" s="19"/>
      <c r="Q1815" s="19"/>
      <c r="R1815" s="19"/>
      <c r="T1815" s="75"/>
      <c r="U1815" s="19"/>
      <c r="V1815" s="384"/>
      <c r="W1815" s="256"/>
      <c r="Y1815" s="38"/>
      <c r="Z1815" s="38"/>
      <c r="AA1815" s="178"/>
    </row>
    <row r="1816" spans="1:27" s="56" customFormat="1">
      <c r="A1816" s="19"/>
      <c r="D1816" s="19"/>
      <c r="E1816" s="19"/>
      <c r="F1816" s="19"/>
      <c r="G1816" s="19"/>
      <c r="H1816" s="19"/>
      <c r="I1816" s="19"/>
      <c r="J1816" s="19"/>
      <c r="K1816" s="19"/>
      <c r="L1816" s="19"/>
      <c r="M1816" s="19"/>
      <c r="N1816" s="19"/>
      <c r="O1816" s="19"/>
      <c r="P1816" s="19"/>
      <c r="Q1816" s="19"/>
      <c r="R1816" s="19"/>
      <c r="T1816" s="75"/>
      <c r="U1816" s="19"/>
      <c r="V1816" s="384"/>
      <c r="W1816" s="256"/>
      <c r="Y1816" s="38"/>
      <c r="Z1816" s="38"/>
      <c r="AA1816" s="178"/>
    </row>
    <row r="1817" spans="1:27" s="56" customFormat="1">
      <c r="A1817" s="19"/>
      <c r="D1817" s="19"/>
      <c r="E1817" s="19"/>
      <c r="F1817" s="19"/>
      <c r="G1817" s="19"/>
      <c r="H1817" s="19"/>
      <c r="I1817" s="19"/>
      <c r="J1817" s="19"/>
      <c r="K1817" s="19"/>
      <c r="L1817" s="19"/>
      <c r="M1817" s="19"/>
      <c r="N1817" s="19"/>
      <c r="O1817" s="19"/>
      <c r="P1817" s="19"/>
      <c r="Q1817" s="19"/>
      <c r="R1817" s="19"/>
      <c r="T1817" s="75"/>
      <c r="U1817" s="19"/>
      <c r="V1817" s="384"/>
      <c r="W1817" s="256"/>
      <c r="Y1817" s="38"/>
      <c r="Z1817" s="38"/>
      <c r="AA1817" s="178"/>
    </row>
    <row r="1818" spans="1:27" s="56" customFormat="1">
      <c r="A1818" s="19"/>
      <c r="D1818" s="19"/>
      <c r="E1818" s="19"/>
      <c r="F1818" s="19"/>
      <c r="G1818" s="19"/>
      <c r="H1818" s="19"/>
      <c r="I1818" s="19"/>
      <c r="J1818" s="19"/>
      <c r="K1818" s="19"/>
      <c r="L1818" s="19"/>
      <c r="M1818" s="19"/>
      <c r="N1818" s="19"/>
      <c r="O1818" s="19"/>
      <c r="P1818" s="19"/>
      <c r="Q1818" s="19"/>
      <c r="R1818" s="19"/>
      <c r="T1818" s="75"/>
      <c r="U1818" s="19"/>
      <c r="V1818" s="384"/>
      <c r="W1818" s="256"/>
      <c r="Y1818" s="38"/>
      <c r="Z1818" s="38"/>
      <c r="AA1818" s="178"/>
    </row>
  </sheetData>
  <sortState ref="A2:AG1818">
    <sortCondition ref="A2:A1818"/>
    <sortCondition ref="N2:N1818"/>
    <sortCondition descending="1" ref="Q2:Q1818"/>
    <sortCondition descending="1" ref="R2:R1818"/>
    <sortCondition descending="1" ref="E2:E1818"/>
    <sortCondition descending="1" ref="G2:G1818"/>
  </sortState>
  <conditionalFormatting sqref="D510 D513:D514">
    <cfRule type="cellIs" dxfId="1918" priority="763" stopIfTrue="1" operator="equal">
      <formula>6</formula>
    </cfRule>
    <cfRule type="cellIs" dxfId="1917" priority="764" stopIfTrue="1" operator="equal">
      <formula>5</formula>
    </cfRule>
    <cfRule type="cellIs" dxfId="1916" priority="765" stopIfTrue="1" operator="equal">
      <formula>4</formula>
    </cfRule>
  </conditionalFormatting>
  <conditionalFormatting sqref="C1678:C1048576 C988 C513:C524 C216:C247 C541:C546 C649:C650 C257:C326 C53:C79 C668:C672 C677:C680 C41 C43:C44 C559:C560 C557 C563:C574 C526:C527 C548:C550 C552 C95:C99 C101:C107 C109:C119 C122:C126 C133 C136:C137 C86 C88 C82 C84 C90:C93 C390:C397 C399:C419 C421:C424 C426:C428 C430:C431 C434 C440:C510 C387:C388 C606:C610 C682:C694 C129:C131 C143:C159 C951 C170:C171 C177:C210 C38:C39 C371:C384 C368 C719:C740 C1063:C1676 C212:C214 C696:C717 C2:C36 C576:C604 C1004 C1019 C1033:C1034 C1058:C1061 C636 C612:C634">
    <cfRule type="duplicateValues" dxfId="1915" priority="766"/>
  </conditionalFormatting>
  <conditionalFormatting sqref="W298:W316">
    <cfRule type="duplicateValues" dxfId="1914" priority="762"/>
  </conditionalFormatting>
  <conditionalFormatting sqref="W317:W326">
    <cfRule type="duplicateValues" dxfId="1913" priority="761"/>
  </conditionalFormatting>
  <conditionalFormatting sqref="C681">
    <cfRule type="duplicateValues" dxfId="1912" priority="760"/>
  </conditionalFormatting>
  <conditionalFormatting sqref="C758">
    <cfRule type="duplicateValues" dxfId="1911" priority="749"/>
  </conditionalFormatting>
  <conditionalFormatting sqref="X758">
    <cfRule type="duplicateValues" dxfId="1910" priority="748"/>
  </conditionalFormatting>
  <conditionalFormatting sqref="C1678:C1048576 C988 C926 C216:C247 C513:C524 C541:C546 C649:C650 C824 C257:C326 C53:C79 C765:C788 C806:C807 C41 C43:C44 C559:C560 C557 C563:C574 C526:C527 C548:C550 C552 C95:C99 C101:C107 C109:C119 C122:C126 C133 C136:C137 C86 C88 C82 C84 C90:C93 C390:C397 C399:C419 C421:C424 C426:C428 C430:C431 C434 C440:C510 C387:C388 C843 C606:C610 C668:C672 C677:C694 C129:C131 C143:C159 C170:C171 C177:C210 C38:C39 C371:C384 C368 C719:C740 C742:C763 C1063:C1676 C212:C214 C696:C717 C1:C36 C951 C954 C790:C794 C576:C604 C1004 C1019 C1033:C1034 C1058:C1061 C636 C612:C634 C796:C804">
    <cfRule type="duplicateValues" dxfId="1909" priority="747"/>
  </conditionalFormatting>
  <conditionalFormatting sqref="C511">
    <cfRule type="duplicateValues" dxfId="1908" priority="745"/>
  </conditionalFormatting>
  <conditionalFormatting sqref="C511">
    <cfRule type="duplicateValues" dxfId="1907" priority="746"/>
  </conditionalFormatting>
  <conditionalFormatting sqref="C1678:C1048576 C988 C926 C216:C247 C541:C546 C649:C650 C824 C257:C326 C53:C79 C765:C788 C806:C807 C41 C43:C44 C559:C560 C557 C563:C574 C513:C524 C526:C527 C548:C550 C552 C95:C99 C101:C107 C109:C119 C122:C126 C133 C136:C137 C86 C88 C82 C84 C90:C93 C390:C397 C399:C419 C421:C424 C426:C428 C430:C431 C434 C440:C511 C387:C388 C843 C606:C610 C668:C672 C677:C694 C129:C131 C143:C159 C170:C171 C177:C210 C38:C39 C371:C384 C368 C719:C740 C742:C763 C1063:C1676 C212:C214 C696:C717 C1:C36 C951 C954 C790:C794 C576:C604 C1004 C1019 C1033:C1034 C1058:C1061 C636 C612:C634 C796:C804">
    <cfRule type="duplicateValues" dxfId="1906" priority="744"/>
  </conditionalFormatting>
  <conditionalFormatting sqref="C954 C926 C742:C757 C759:C763 C824 C765:C788 C806:C807 C843 C790:C794 C796:C804">
    <cfRule type="duplicateValues" dxfId="1905" priority="831"/>
  </conditionalFormatting>
  <conditionalFormatting sqref="Y843">
    <cfRule type="duplicateValues" dxfId="1904" priority="729"/>
  </conditionalFormatting>
  <conditionalFormatting sqref="Y843">
    <cfRule type="duplicateValues" dxfId="1903" priority="728"/>
  </conditionalFormatting>
  <conditionalFormatting sqref="Y843">
    <cfRule type="duplicateValues" dxfId="1902" priority="730"/>
  </conditionalFormatting>
  <conditionalFormatting sqref="C764">
    <cfRule type="duplicateValues" dxfId="1901" priority="726"/>
  </conditionalFormatting>
  <conditionalFormatting sqref="C764">
    <cfRule type="duplicateValues" dxfId="1900" priority="727"/>
  </conditionalFormatting>
  <conditionalFormatting sqref="C764">
    <cfRule type="duplicateValues" dxfId="1899" priority="725"/>
  </conditionalFormatting>
  <conditionalFormatting sqref="C805">
    <cfRule type="duplicateValues" dxfId="1898" priority="723"/>
  </conditionalFormatting>
  <conditionalFormatting sqref="C805">
    <cfRule type="duplicateValues" dxfId="1897" priority="722"/>
  </conditionalFormatting>
  <conditionalFormatting sqref="C805">
    <cfRule type="duplicateValues" dxfId="1896" priority="724"/>
  </conditionalFormatting>
  <conditionalFormatting sqref="C135">
    <cfRule type="duplicateValues" dxfId="1895" priority="720"/>
  </conditionalFormatting>
  <conditionalFormatting sqref="C135">
    <cfRule type="duplicateValues" dxfId="1894" priority="719"/>
  </conditionalFormatting>
  <conditionalFormatting sqref="C135">
    <cfRule type="duplicateValues" dxfId="1893" priority="718"/>
  </conditionalFormatting>
  <conditionalFormatting sqref="Y844">
    <cfRule type="duplicateValues" dxfId="1892" priority="713"/>
  </conditionalFormatting>
  <conditionalFormatting sqref="Y844">
    <cfRule type="duplicateValues" dxfId="1891" priority="712"/>
  </conditionalFormatting>
  <conditionalFormatting sqref="Y844">
    <cfRule type="duplicateValues" dxfId="1890" priority="714"/>
  </conditionalFormatting>
  <conditionalFormatting sqref="C605">
    <cfRule type="duplicateValues" dxfId="1889" priority="709"/>
  </conditionalFormatting>
  <conditionalFormatting sqref="C605">
    <cfRule type="duplicateValues" dxfId="1888" priority="710"/>
  </conditionalFormatting>
  <conditionalFormatting sqref="C605">
    <cfRule type="duplicateValues" dxfId="1887" priority="711"/>
  </conditionalFormatting>
  <conditionalFormatting sqref="C673:C674">
    <cfRule type="duplicateValues" dxfId="1886" priority="708"/>
  </conditionalFormatting>
  <conditionalFormatting sqref="C673:C674">
    <cfRule type="duplicateValues" dxfId="1885" priority="707"/>
  </conditionalFormatting>
  <conditionalFormatting sqref="C673:C674">
    <cfRule type="duplicateValues" dxfId="1884" priority="706"/>
  </conditionalFormatting>
  <conditionalFormatting sqref="C37">
    <cfRule type="duplicateValues" dxfId="1883" priority="705"/>
  </conditionalFormatting>
  <conditionalFormatting sqref="C37">
    <cfRule type="duplicateValues" dxfId="1882" priority="704"/>
  </conditionalFormatting>
  <conditionalFormatting sqref="C37">
    <cfRule type="duplicateValues" dxfId="1881" priority="703"/>
  </conditionalFormatting>
  <conditionalFormatting sqref="W340 W327:W329 W331:W337">
    <cfRule type="duplicateValues" dxfId="1880" priority="699"/>
  </conditionalFormatting>
  <conditionalFormatting sqref="C340 C327:C329 C367 C346:C355 C357:C365 C331:C337">
    <cfRule type="duplicateValues" dxfId="1879" priority="700"/>
  </conditionalFormatting>
  <conditionalFormatting sqref="C340 C327:C329 C367 C346:C355 C357:C365 C331:C337">
    <cfRule type="duplicateValues" dxfId="1878" priority="701"/>
  </conditionalFormatting>
  <conditionalFormatting sqref="C340 C327:C329 C367 C346:C355 C357:C365 C331:C337">
    <cfRule type="duplicateValues" dxfId="1877" priority="702"/>
  </conditionalFormatting>
  <conditionalFormatting sqref="C718">
    <cfRule type="duplicateValues" dxfId="1876" priority="696"/>
  </conditionalFormatting>
  <conditionalFormatting sqref="C718">
    <cfRule type="duplicateValues" dxfId="1875" priority="697"/>
  </conditionalFormatting>
  <conditionalFormatting sqref="C718">
    <cfRule type="duplicateValues" dxfId="1874" priority="698"/>
  </conditionalFormatting>
  <conditionalFormatting sqref="C356">
    <cfRule type="duplicateValues" dxfId="1873" priority="693"/>
  </conditionalFormatting>
  <conditionalFormatting sqref="C356">
    <cfRule type="duplicateValues" dxfId="1872" priority="694"/>
  </conditionalFormatting>
  <conditionalFormatting sqref="C356">
    <cfRule type="duplicateValues" dxfId="1871" priority="695"/>
  </conditionalFormatting>
  <conditionalFormatting sqref="C1677">
    <cfRule type="duplicateValues" dxfId="1870" priority="690"/>
  </conditionalFormatting>
  <conditionalFormatting sqref="C1677">
    <cfRule type="duplicateValues" dxfId="1869" priority="691"/>
  </conditionalFormatting>
  <conditionalFormatting sqref="C1677">
    <cfRule type="duplicateValues" dxfId="1868" priority="692"/>
  </conditionalFormatting>
  <conditionalFormatting sqref="C1062">
    <cfRule type="duplicateValues" dxfId="1867" priority="689"/>
  </conditionalFormatting>
  <conditionalFormatting sqref="C127">
    <cfRule type="duplicateValues" dxfId="1866" priority="687"/>
  </conditionalFormatting>
  <conditionalFormatting sqref="C809">
    <cfRule type="duplicateValues" dxfId="1865" priority="680"/>
  </conditionalFormatting>
  <conditionalFormatting sqref="C809">
    <cfRule type="duplicateValues" dxfId="1864" priority="681"/>
  </conditionalFormatting>
  <conditionalFormatting sqref="C809">
    <cfRule type="duplicateValues" dxfId="1863" priority="682"/>
  </conditionalFormatting>
  <conditionalFormatting sqref="C808">
    <cfRule type="duplicateValues" dxfId="1862" priority="677"/>
  </conditionalFormatting>
  <conditionalFormatting sqref="C808">
    <cfRule type="duplicateValues" dxfId="1861" priority="678"/>
  </conditionalFormatting>
  <conditionalFormatting sqref="C811">
    <cfRule type="duplicateValues" dxfId="1860" priority="676"/>
  </conditionalFormatting>
  <conditionalFormatting sqref="C810">
    <cfRule type="duplicateValues" dxfId="1859" priority="675"/>
  </conditionalFormatting>
  <conditionalFormatting sqref="C814">
    <cfRule type="duplicateValues" dxfId="1858" priority="672"/>
  </conditionalFormatting>
  <conditionalFormatting sqref="C814">
    <cfRule type="duplicateValues" dxfId="1857" priority="673"/>
  </conditionalFormatting>
  <conditionalFormatting sqref="C813">
    <cfRule type="duplicateValues" dxfId="1856" priority="668"/>
  </conditionalFormatting>
  <conditionalFormatting sqref="C813">
    <cfRule type="duplicateValues" dxfId="1855" priority="669"/>
  </conditionalFormatting>
  <conditionalFormatting sqref="C813">
    <cfRule type="duplicateValues" dxfId="1854" priority="670"/>
  </conditionalFormatting>
  <conditionalFormatting sqref="C812">
    <cfRule type="duplicateValues" dxfId="1853" priority="665"/>
  </conditionalFormatting>
  <conditionalFormatting sqref="C812">
    <cfRule type="duplicateValues" dxfId="1852" priority="666"/>
  </conditionalFormatting>
  <conditionalFormatting sqref="C812">
    <cfRule type="duplicateValues" dxfId="1851" priority="667"/>
  </conditionalFormatting>
  <conditionalFormatting sqref="C815">
    <cfRule type="duplicateValues" dxfId="1850" priority="661"/>
  </conditionalFormatting>
  <conditionalFormatting sqref="C815">
    <cfRule type="duplicateValues" dxfId="1849" priority="662"/>
  </conditionalFormatting>
  <conditionalFormatting sqref="C816">
    <cfRule type="duplicateValues" dxfId="1848" priority="658"/>
  </conditionalFormatting>
  <conditionalFormatting sqref="C816">
    <cfRule type="duplicateValues" dxfId="1847" priority="659"/>
  </conditionalFormatting>
  <conditionalFormatting sqref="C817">
    <cfRule type="duplicateValues" dxfId="1846" priority="657"/>
  </conditionalFormatting>
  <conditionalFormatting sqref="C818">
    <cfRule type="duplicateValues" dxfId="1845" priority="653"/>
  </conditionalFormatting>
  <conditionalFormatting sqref="C818">
    <cfRule type="duplicateValues" dxfId="1844" priority="654"/>
  </conditionalFormatting>
  <conditionalFormatting sqref="C818">
    <cfRule type="duplicateValues" dxfId="1843" priority="655"/>
  </conditionalFormatting>
  <conditionalFormatting sqref="C695">
    <cfRule type="duplicateValues" dxfId="1842" priority="652"/>
  </conditionalFormatting>
  <conditionalFormatting sqref="C695">
    <cfRule type="duplicateValues" dxfId="1841" priority="651"/>
  </conditionalFormatting>
  <conditionalFormatting sqref="C695">
    <cfRule type="duplicateValues" dxfId="1840" priority="650"/>
  </conditionalFormatting>
  <conditionalFormatting sqref="C819">
    <cfRule type="duplicateValues" dxfId="1839" priority="646"/>
  </conditionalFormatting>
  <conditionalFormatting sqref="C819">
    <cfRule type="duplicateValues" dxfId="1838" priority="647"/>
  </conditionalFormatting>
  <conditionalFormatting sqref="C819">
    <cfRule type="duplicateValues" dxfId="1837" priority="648"/>
  </conditionalFormatting>
  <conditionalFormatting sqref="C820">
    <cfRule type="duplicateValues" dxfId="1836" priority="642"/>
  </conditionalFormatting>
  <conditionalFormatting sqref="C820">
    <cfRule type="duplicateValues" dxfId="1835" priority="643"/>
  </conditionalFormatting>
  <conditionalFormatting sqref="C820">
    <cfRule type="duplicateValues" dxfId="1834" priority="644"/>
  </conditionalFormatting>
  <conditionalFormatting sqref="C821">
    <cfRule type="duplicateValues" dxfId="1833" priority="638"/>
  </conditionalFormatting>
  <conditionalFormatting sqref="C821">
    <cfRule type="duplicateValues" dxfId="1832" priority="639"/>
  </conditionalFormatting>
  <conditionalFormatting sqref="C821">
    <cfRule type="duplicateValues" dxfId="1831" priority="640"/>
  </conditionalFormatting>
  <conditionalFormatting sqref="C822">
    <cfRule type="duplicateValues" dxfId="1830" priority="635"/>
  </conditionalFormatting>
  <conditionalFormatting sqref="C822">
    <cfRule type="duplicateValues" dxfId="1829" priority="636"/>
  </conditionalFormatting>
  <conditionalFormatting sqref="C1058:C1048576 C947:C951 C824 C843 C1:C137 C143:C175 C250:C574 C177:C248 C926 C954 C988 C790:C794 C576:C610 C1004 C1019 C1033:C1034 C636:C740 C742:C788 C612:C634 C796:C822">
    <cfRule type="duplicateValues" dxfId="1828" priority="631"/>
  </conditionalFormatting>
  <conditionalFormatting sqref="C823">
    <cfRule type="duplicateValues" dxfId="1827" priority="628"/>
  </conditionalFormatting>
  <conditionalFormatting sqref="C823">
    <cfRule type="duplicateValues" dxfId="1826" priority="629"/>
  </conditionalFormatting>
  <conditionalFormatting sqref="C825">
    <cfRule type="duplicateValues" dxfId="1825" priority="627"/>
  </conditionalFormatting>
  <conditionalFormatting sqref="C826">
    <cfRule type="duplicateValues" dxfId="1824" priority="624"/>
  </conditionalFormatting>
  <conditionalFormatting sqref="C826">
    <cfRule type="duplicateValues" dxfId="1823" priority="625"/>
  </conditionalFormatting>
  <conditionalFormatting sqref="C827">
    <cfRule type="duplicateValues" dxfId="1822" priority="620"/>
  </conditionalFormatting>
  <conditionalFormatting sqref="C827">
    <cfRule type="duplicateValues" dxfId="1821" priority="621"/>
  </conditionalFormatting>
  <conditionalFormatting sqref="C827">
    <cfRule type="duplicateValues" dxfId="1820" priority="622"/>
  </conditionalFormatting>
  <conditionalFormatting sqref="C828">
    <cfRule type="duplicateValues" dxfId="1819" priority="617"/>
  </conditionalFormatting>
  <conditionalFormatting sqref="C828">
    <cfRule type="duplicateValues" dxfId="1818" priority="618"/>
  </conditionalFormatting>
  <conditionalFormatting sqref="C829">
    <cfRule type="duplicateValues" dxfId="1817" priority="614"/>
  </conditionalFormatting>
  <conditionalFormatting sqref="C829">
    <cfRule type="duplicateValues" dxfId="1816" priority="615"/>
  </conditionalFormatting>
  <conditionalFormatting sqref="C830">
    <cfRule type="duplicateValues" dxfId="1815" priority="610"/>
  </conditionalFormatting>
  <conditionalFormatting sqref="C830">
    <cfRule type="duplicateValues" dxfId="1814" priority="611"/>
  </conditionalFormatting>
  <conditionalFormatting sqref="C830">
    <cfRule type="duplicateValues" dxfId="1813" priority="612"/>
  </conditionalFormatting>
  <conditionalFormatting sqref="C831">
    <cfRule type="duplicateValues" dxfId="1812" priority="606"/>
  </conditionalFormatting>
  <conditionalFormatting sqref="C831">
    <cfRule type="duplicateValues" dxfId="1811" priority="607"/>
  </conditionalFormatting>
  <conditionalFormatting sqref="C831">
    <cfRule type="duplicateValues" dxfId="1810" priority="608"/>
  </conditionalFormatting>
  <conditionalFormatting sqref="C832">
    <cfRule type="duplicateValues" dxfId="1809" priority="602"/>
  </conditionalFormatting>
  <conditionalFormatting sqref="C832">
    <cfRule type="duplicateValues" dxfId="1808" priority="603"/>
  </conditionalFormatting>
  <conditionalFormatting sqref="C832">
    <cfRule type="duplicateValues" dxfId="1807" priority="604"/>
  </conditionalFormatting>
  <conditionalFormatting sqref="C833">
    <cfRule type="duplicateValues" dxfId="1806" priority="598"/>
  </conditionalFormatting>
  <conditionalFormatting sqref="C833">
    <cfRule type="duplicateValues" dxfId="1805" priority="599"/>
  </conditionalFormatting>
  <conditionalFormatting sqref="C833">
    <cfRule type="duplicateValues" dxfId="1804" priority="600"/>
  </conditionalFormatting>
  <conditionalFormatting sqref="C834">
    <cfRule type="duplicateValues" dxfId="1803" priority="595"/>
  </conditionalFormatting>
  <conditionalFormatting sqref="C834">
    <cfRule type="duplicateValues" dxfId="1802" priority="596"/>
  </conditionalFormatting>
  <conditionalFormatting sqref="C835">
    <cfRule type="duplicateValues" dxfId="1801" priority="591"/>
  </conditionalFormatting>
  <conditionalFormatting sqref="C835">
    <cfRule type="duplicateValues" dxfId="1800" priority="592"/>
  </conditionalFormatting>
  <conditionalFormatting sqref="C835">
    <cfRule type="duplicateValues" dxfId="1799" priority="593"/>
  </conditionalFormatting>
  <conditionalFormatting sqref="C836">
    <cfRule type="duplicateValues" dxfId="1798" priority="590"/>
  </conditionalFormatting>
  <conditionalFormatting sqref="C837">
    <cfRule type="duplicateValues" dxfId="1797" priority="587"/>
  </conditionalFormatting>
  <conditionalFormatting sqref="C837">
    <cfRule type="duplicateValues" dxfId="1796" priority="588"/>
  </conditionalFormatting>
  <conditionalFormatting sqref="C838">
    <cfRule type="duplicateValues" dxfId="1795" priority="584"/>
  </conditionalFormatting>
  <conditionalFormatting sqref="C838">
    <cfRule type="duplicateValues" dxfId="1794" priority="585"/>
  </conditionalFormatting>
  <conditionalFormatting sqref="C841">
    <cfRule type="duplicateValues" dxfId="1793" priority="581"/>
  </conditionalFormatting>
  <conditionalFormatting sqref="C841">
    <cfRule type="duplicateValues" dxfId="1792" priority="582"/>
  </conditionalFormatting>
  <conditionalFormatting sqref="C842">
    <cfRule type="duplicateValues" dxfId="1791" priority="573"/>
  </conditionalFormatting>
  <conditionalFormatting sqref="C842">
    <cfRule type="duplicateValues" dxfId="1790" priority="574"/>
  </conditionalFormatting>
  <conditionalFormatting sqref="C842">
    <cfRule type="duplicateValues" dxfId="1789" priority="575"/>
  </conditionalFormatting>
  <conditionalFormatting sqref="C844">
    <cfRule type="duplicateValues" dxfId="1788" priority="569"/>
  </conditionalFormatting>
  <conditionalFormatting sqref="C844">
    <cfRule type="duplicateValues" dxfId="1787" priority="570"/>
  </conditionalFormatting>
  <conditionalFormatting sqref="C844">
    <cfRule type="duplicateValues" dxfId="1786" priority="571"/>
  </conditionalFormatting>
  <conditionalFormatting sqref="C845">
    <cfRule type="duplicateValues" dxfId="1785" priority="565"/>
  </conditionalFormatting>
  <conditionalFormatting sqref="C845">
    <cfRule type="duplicateValues" dxfId="1784" priority="566"/>
  </conditionalFormatting>
  <conditionalFormatting sqref="C845">
    <cfRule type="duplicateValues" dxfId="1783" priority="567"/>
  </conditionalFormatting>
  <conditionalFormatting sqref="C846">
    <cfRule type="duplicateValues" dxfId="1782" priority="562"/>
  </conditionalFormatting>
  <conditionalFormatting sqref="C846">
    <cfRule type="duplicateValues" dxfId="1781" priority="563"/>
  </conditionalFormatting>
  <conditionalFormatting sqref="C847">
    <cfRule type="duplicateValues" dxfId="1780" priority="554"/>
  </conditionalFormatting>
  <conditionalFormatting sqref="C847">
    <cfRule type="duplicateValues" dxfId="1779" priority="555"/>
  </conditionalFormatting>
  <conditionalFormatting sqref="C847">
    <cfRule type="duplicateValues" dxfId="1778" priority="556"/>
  </conditionalFormatting>
  <conditionalFormatting sqref="C848">
    <cfRule type="duplicateValues" dxfId="1777" priority="551"/>
  </conditionalFormatting>
  <conditionalFormatting sqref="C848">
    <cfRule type="duplicateValues" dxfId="1776" priority="552"/>
  </conditionalFormatting>
  <conditionalFormatting sqref="C849">
    <cfRule type="duplicateValues" dxfId="1775" priority="547"/>
  </conditionalFormatting>
  <conditionalFormatting sqref="C849">
    <cfRule type="duplicateValues" dxfId="1774" priority="548"/>
  </conditionalFormatting>
  <conditionalFormatting sqref="C849">
    <cfRule type="duplicateValues" dxfId="1773" priority="549"/>
  </conditionalFormatting>
  <conditionalFormatting sqref="C850">
    <cfRule type="duplicateValues" dxfId="1772" priority="546"/>
  </conditionalFormatting>
  <conditionalFormatting sqref="C851">
    <cfRule type="duplicateValues" dxfId="1771" priority="545"/>
  </conditionalFormatting>
  <conditionalFormatting sqref="C852">
    <cfRule type="duplicateValues" dxfId="1770" priority="542"/>
  </conditionalFormatting>
  <conditionalFormatting sqref="C852">
    <cfRule type="duplicateValues" dxfId="1769" priority="543"/>
  </conditionalFormatting>
  <conditionalFormatting sqref="C853">
    <cfRule type="duplicateValues" dxfId="1768" priority="538"/>
  </conditionalFormatting>
  <conditionalFormatting sqref="C853">
    <cfRule type="duplicateValues" dxfId="1767" priority="539"/>
  </conditionalFormatting>
  <conditionalFormatting sqref="C853">
    <cfRule type="duplicateValues" dxfId="1766" priority="540"/>
  </conditionalFormatting>
  <conditionalFormatting sqref="C854">
    <cfRule type="duplicateValues" dxfId="1765" priority="535"/>
  </conditionalFormatting>
  <conditionalFormatting sqref="C854">
    <cfRule type="duplicateValues" dxfId="1764" priority="536"/>
  </conditionalFormatting>
  <conditionalFormatting sqref="C855">
    <cfRule type="duplicateValues" dxfId="1763" priority="531"/>
  </conditionalFormatting>
  <conditionalFormatting sqref="C855">
    <cfRule type="duplicateValues" dxfId="1762" priority="532"/>
  </conditionalFormatting>
  <conditionalFormatting sqref="C855">
    <cfRule type="duplicateValues" dxfId="1761" priority="533"/>
  </conditionalFormatting>
  <conditionalFormatting sqref="C856">
    <cfRule type="duplicateValues" dxfId="1760" priority="528"/>
  </conditionalFormatting>
  <conditionalFormatting sqref="C856">
    <cfRule type="duplicateValues" dxfId="1759" priority="529"/>
  </conditionalFormatting>
  <conditionalFormatting sqref="C857">
    <cfRule type="duplicateValues" dxfId="1758" priority="524"/>
  </conditionalFormatting>
  <conditionalFormatting sqref="C857">
    <cfRule type="duplicateValues" dxfId="1757" priority="525"/>
  </conditionalFormatting>
  <conditionalFormatting sqref="C857">
    <cfRule type="duplicateValues" dxfId="1756" priority="526"/>
  </conditionalFormatting>
  <conditionalFormatting sqref="C858">
    <cfRule type="duplicateValues" dxfId="1755" priority="523"/>
  </conditionalFormatting>
  <conditionalFormatting sqref="C859">
    <cfRule type="duplicateValues" dxfId="1754" priority="522"/>
  </conditionalFormatting>
  <conditionalFormatting sqref="C860">
    <cfRule type="duplicateValues" dxfId="1753" priority="519"/>
  </conditionalFormatting>
  <conditionalFormatting sqref="C860">
    <cfRule type="duplicateValues" dxfId="1752" priority="520"/>
  </conditionalFormatting>
  <conditionalFormatting sqref="C861">
    <cfRule type="duplicateValues" dxfId="1751" priority="515"/>
  </conditionalFormatting>
  <conditionalFormatting sqref="C861">
    <cfRule type="duplicateValues" dxfId="1750" priority="516"/>
  </conditionalFormatting>
  <conditionalFormatting sqref="C861">
    <cfRule type="duplicateValues" dxfId="1749" priority="517"/>
  </conditionalFormatting>
  <conditionalFormatting sqref="C863">
    <cfRule type="duplicateValues" dxfId="1748" priority="513"/>
  </conditionalFormatting>
  <conditionalFormatting sqref="C863">
    <cfRule type="duplicateValues" dxfId="1747" priority="512"/>
  </conditionalFormatting>
  <conditionalFormatting sqref="C863">
    <cfRule type="duplicateValues" dxfId="1746" priority="511"/>
  </conditionalFormatting>
  <conditionalFormatting sqref="C866">
    <cfRule type="duplicateValues" dxfId="1745" priority="509"/>
  </conditionalFormatting>
  <conditionalFormatting sqref="C867">
    <cfRule type="duplicateValues" dxfId="1744" priority="508"/>
  </conditionalFormatting>
  <conditionalFormatting sqref="C868">
    <cfRule type="duplicateValues" dxfId="1743" priority="505"/>
  </conditionalFormatting>
  <conditionalFormatting sqref="C868">
    <cfRule type="duplicateValues" dxfId="1742" priority="506"/>
  </conditionalFormatting>
  <conditionalFormatting sqref="C869">
    <cfRule type="duplicateValues" dxfId="1741" priority="501"/>
  </conditionalFormatting>
  <conditionalFormatting sqref="C869">
    <cfRule type="duplicateValues" dxfId="1740" priority="502"/>
  </conditionalFormatting>
  <conditionalFormatting sqref="C869">
    <cfRule type="duplicateValues" dxfId="1739" priority="503"/>
  </conditionalFormatting>
  <conditionalFormatting sqref="C871">
    <cfRule type="duplicateValues" dxfId="1738" priority="497"/>
  </conditionalFormatting>
  <conditionalFormatting sqref="C871">
    <cfRule type="duplicateValues" dxfId="1737" priority="498"/>
  </conditionalFormatting>
  <conditionalFormatting sqref="C871">
    <cfRule type="duplicateValues" dxfId="1736" priority="499"/>
  </conditionalFormatting>
  <conditionalFormatting sqref="C872">
    <cfRule type="duplicateValues" dxfId="1735" priority="494"/>
  </conditionalFormatting>
  <conditionalFormatting sqref="C872">
    <cfRule type="duplicateValues" dxfId="1734" priority="495"/>
  </conditionalFormatting>
  <conditionalFormatting sqref="C874">
    <cfRule type="duplicateValues" dxfId="1733" priority="493"/>
  </conditionalFormatting>
  <conditionalFormatting sqref="C875">
    <cfRule type="duplicateValues" dxfId="1732" priority="492"/>
  </conditionalFormatting>
  <conditionalFormatting sqref="C876">
    <cfRule type="duplicateValues" dxfId="1731" priority="488"/>
  </conditionalFormatting>
  <conditionalFormatting sqref="C876">
    <cfRule type="duplicateValues" dxfId="1730" priority="489"/>
  </conditionalFormatting>
  <conditionalFormatting sqref="C876">
    <cfRule type="duplicateValues" dxfId="1729" priority="490"/>
  </conditionalFormatting>
  <conditionalFormatting sqref="C873">
    <cfRule type="duplicateValues" dxfId="1728" priority="487"/>
  </conditionalFormatting>
  <conditionalFormatting sqref="C877">
    <cfRule type="duplicateValues" dxfId="1727" priority="484"/>
  </conditionalFormatting>
  <conditionalFormatting sqref="C877">
    <cfRule type="duplicateValues" dxfId="1726" priority="485"/>
  </conditionalFormatting>
  <conditionalFormatting sqref="C878">
    <cfRule type="duplicateValues" dxfId="1725" priority="483"/>
  </conditionalFormatting>
  <conditionalFormatting sqref="C879">
    <cfRule type="duplicateValues" dxfId="1724" priority="480"/>
  </conditionalFormatting>
  <conditionalFormatting sqref="C879">
    <cfRule type="duplicateValues" dxfId="1723" priority="481"/>
  </conditionalFormatting>
  <conditionalFormatting sqref="C880">
    <cfRule type="duplicateValues" dxfId="1722" priority="479"/>
  </conditionalFormatting>
  <conditionalFormatting sqref="C881">
    <cfRule type="duplicateValues" dxfId="1721" priority="478"/>
  </conditionalFormatting>
  <conditionalFormatting sqref="C882">
    <cfRule type="duplicateValues" dxfId="1720" priority="477"/>
  </conditionalFormatting>
  <conditionalFormatting sqref="C884">
    <cfRule type="duplicateValues" dxfId="1719" priority="473"/>
  </conditionalFormatting>
  <conditionalFormatting sqref="C884">
    <cfRule type="duplicateValues" dxfId="1718" priority="474"/>
  </conditionalFormatting>
  <conditionalFormatting sqref="C884">
    <cfRule type="duplicateValues" dxfId="1717" priority="475"/>
  </conditionalFormatting>
  <conditionalFormatting sqref="C885:C886">
    <cfRule type="duplicateValues" dxfId="1716" priority="468"/>
  </conditionalFormatting>
  <conditionalFormatting sqref="C889">
    <cfRule type="duplicateValues" dxfId="1715" priority="461"/>
  </conditionalFormatting>
  <conditionalFormatting sqref="C888">
    <cfRule type="duplicateValues" dxfId="1714" priority="458"/>
  </conditionalFormatting>
  <conditionalFormatting sqref="C888">
    <cfRule type="duplicateValues" dxfId="1713" priority="457"/>
  </conditionalFormatting>
  <conditionalFormatting sqref="C888">
    <cfRule type="duplicateValues" dxfId="1712" priority="456"/>
  </conditionalFormatting>
  <conditionalFormatting sqref="C890">
    <cfRule type="duplicateValues" dxfId="1711" priority="454"/>
  </conditionalFormatting>
  <conditionalFormatting sqref="C891">
    <cfRule type="duplicateValues" dxfId="1710" priority="451"/>
  </conditionalFormatting>
  <conditionalFormatting sqref="C891">
    <cfRule type="duplicateValues" dxfId="1709" priority="452"/>
  </conditionalFormatting>
  <conditionalFormatting sqref="C893">
    <cfRule type="duplicateValues" dxfId="1708" priority="447"/>
  </conditionalFormatting>
  <conditionalFormatting sqref="C893">
    <cfRule type="duplicateValues" dxfId="1707" priority="448"/>
  </conditionalFormatting>
  <conditionalFormatting sqref="C893">
    <cfRule type="duplicateValues" dxfId="1706" priority="449"/>
  </conditionalFormatting>
  <conditionalFormatting sqref="C892">
    <cfRule type="duplicateValues" dxfId="1705" priority="443"/>
  </conditionalFormatting>
  <conditionalFormatting sqref="C892">
    <cfRule type="duplicateValues" dxfId="1704" priority="444"/>
  </conditionalFormatting>
  <conditionalFormatting sqref="C892">
    <cfRule type="duplicateValues" dxfId="1703" priority="445"/>
  </conditionalFormatting>
  <conditionalFormatting sqref="C894">
    <cfRule type="duplicateValues" dxfId="1702" priority="439"/>
  </conditionalFormatting>
  <conditionalFormatting sqref="C894">
    <cfRule type="duplicateValues" dxfId="1701" priority="440"/>
  </conditionalFormatting>
  <conditionalFormatting sqref="C894">
    <cfRule type="duplicateValues" dxfId="1700" priority="441"/>
  </conditionalFormatting>
  <conditionalFormatting sqref="C895">
    <cfRule type="duplicateValues" dxfId="1699" priority="435"/>
  </conditionalFormatting>
  <conditionalFormatting sqref="C895">
    <cfRule type="duplicateValues" dxfId="1698" priority="436"/>
  </conditionalFormatting>
  <conditionalFormatting sqref="C895">
    <cfRule type="duplicateValues" dxfId="1697" priority="437"/>
  </conditionalFormatting>
  <conditionalFormatting sqref="C896">
    <cfRule type="duplicateValues" dxfId="1696" priority="431"/>
  </conditionalFormatting>
  <conditionalFormatting sqref="C896">
    <cfRule type="duplicateValues" dxfId="1695" priority="432"/>
  </conditionalFormatting>
  <conditionalFormatting sqref="C896">
    <cfRule type="duplicateValues" dxfId="1694" priority="433"/>
  </conditionalFormatting>
  <conditionalFormatting sqref="C897">
    <cfRule type="duplicateValues" dxfId="1693" priority="430"/>
  </conditionalFormatting>
  <conditionalFormatting sqref="C898">
    <cfRule type="duplicateValues" dxfId="1692" priority="429"/>
  </conditionalFormatting>
  <conditionalFormatting sqref="C900">
    <cfRule type="duplicateValues" dxfId="1691" priority="421"/>
  </conditionalFormatting>
  <conditionalFormatting sqref="C900">
    <cfRule type="duplicateValues" dxfId="1690" priority="422"/>
  </conditionalFormatting>
  <conditionalFormatting sqref="C900">
    <cfRule type="duplicateValues" dxfId="1689" priority="423"/>
  </conditionalFormatting>
  <conditionalFormatting sqref="C901">
    <cfRule type="duplicateValues" dxfId="1688" priority="420"/>
  </conditionalFormatting>
  <conditionalFormatting sqref="C902">
    <cfRule type="duplicateValues" dxfId="1687" priority="417"/>
  </conditionalFormatting>
  <conditionalFormatting sqref="C902">
    <cfRule type="duplicateValues" dxfId="1686" priority="418"/>
  </conditionalFormatting>
  <conditionalFormatting sqref="C903">
    <cfRule type="duplicateValues" dxfId="1685" priority="416"/>
  </conditionalFormatting>
  <conditionalFormatting sqref="C904">
    <cfRule type="duplicateValues" dxfId="1684" priority="415"/>
  </conditionalFormatting>
  <conditionalFormatting sqref="C905">
    <cfRule type="duplicateValues" dxfId="1683" priority="411"/>
  </conditionalFormatting>
  <conditionalFormatting sqref="C905">
    <cfRule type="duplicateValues" dxfId="1682" priority="412"/>
  </conditionalFormatting>
  <conditionalFormatting sqref="C905">
    <cfRule type="duplicateValues" dxfId="1681" priority="413"/>
  </conditionalFormatting>
  <conditionalFormatting sqref="C907">
    <cfRule type="duplicateValues" dxfId="1680" priority="402"/>
  </conditionalFormatting>
  <conditionalFormatting sqref="C907">
    <cfRule type="duplicateValues" dxfId="1679" priority="403"/>
  </conditionalFormatting>
  <conditionalFormatting sqref="C908">
    <cfRule type="duplicateValues" dxfId="1678" priority="400"/>
  </conditionalFormatting>
  <conditionalFormatting sqref="C908">
    <cfRule type="duplicateValues" dxfId="1677" priority="399"/>
  </conditionalFormatting>
  <conditionalFormatting sqref="C909">
    <cfRule type="duplicateValues" dxfId="1676" priority="394"/>
  </conditionalFormatting>
  <conditionalFormatting sqref="C909">
    <cfRule type="duplicateValues" dxfId="1675" priority="395"/>
  </conditionalFormatting>
  <conditionalFormatting sqref="C909">
    <cfRule type="duplicateValues" dxfId="1674" priority="396"/>
  </conditionalFormatting>
  <conditionalFormatting sqref="C910">
    <cfRule type="duplicateValues" dxfId="1673" priority="391"/>
  </conditionalFormatting>
  <conditionalFormatting sqref="C910">
    <cfRule type="duplicateValues" dxfId="1672" priority="390"/>
  </conditionalFormatting>
  <conditionalFormatting sqref="C910">
    <cfRule type="duplicateValues" dxfId="1671" priority="392"/>
  </conditionalFormatting>
  <conditionalFormatting sqref="C911">
    <cfRule type="duplicateValues" dxfId="1670" priority="386"/>
  </conditionalFormatting>
  <conditionalFormatting sqref="C911">
    <cfRule type="duplicateValues" dxfId="1669" priority="387"/>
  </conditionalFormatting>
  <conditionalFormatting sqref="C912">
    <cfRule type="duplicateValues" dxfId="1668" priority="385"/>
  </conditionalFormatting>
  <conditionalFormatting sqref="C913">
    <cfRule type="duplicateValues" dxfId="1667" priority="382"/>
  </conditionalFormatting>
  <conditionalFormatting sqref="C913">
    <cfRule type="duplicateValues" dxfId="1666" priority="381"/>
  </conditionalFormatting>
  <conditionalFormatting sqref="C913">
    <cfRule type="duplicateValues" dxfId="1665" priority="383"/>
  </conditionalFormatting>
  <conditionalFormatting sqref="C914">
    <cfRule type="duplicateValues" dxfId="1664" priority="377"/>
  </conditionalFormatting>
  <conditionalFormatting sqref="C914">
    <cfRule type="duplicateValues" dxfId="1663" priority="378"/>
  </conditionalFormatting>
  <conditionalFormatting sqref="C914">
    <cfRule type="duplicateValues" dxfId="1662" priority="379"/>
  </conditionalFormatting>
  <conditionalFormatting sqref="C915">
    <cfRule type="duplicateValues" dxfId="1661" priority="373"/>
  </conditionalFormatting>
  <conditionalFormatting sqref="C915">
    <cfRule type="duplicateValues" dxfId="1660" priority="374"/>
  </conditionalFormatting>
  <conditionalFormatting sqref="C915">
    <cfRule type="duplicateValues" dxfId="1659" priority="375"/>
  </conditionalFormatting>
  <conditionalFormatting sqref="C917">
    <cfRule type="duplicateValues" dxfId="1658" priority="370"/>
  </conditionalFormatting>
  <conditionalFormatting sqref="C917">
    <cfRule type="duplicateValues" dxfId="1657" priority="369"/>
  </conditionalFormatting>
  <conditionalFormatting sqref="C917">
    <cfRule type="duplicateValues" dxfId="1656" priority="371"/>
  </conditionalFormatting>
  <conditionalFormatting sqref="C916">
    <cfRule type="duplicateValues" dxfId="1655" priority="367"/>
  </conditionalFormatting>
  <conditionalFormatting sqref="C918">
    <cfRule type="duplicateValues" dxfId="1654" priority="364"/>
  </conditionalFormatting>
  <conditionalFormatting sqref="C918">
    <cfRule type="duplicateValues" dxfId="1653" priority="365"/>
  </conditionalFormatting>
  <conditionalFormatting sqref="C919">
    <cfRule type="duplicateValues" dxfId="1652" priority="360"/>
  </conditionalFormatting>
  <conditionalFormatting sqref="C919">
    <cfRule type="duplicateValues" dxfId="1651" priority="361"/>
  </conditionalFormatting>
  <conditionalFormatting sqref="C919">
    <cfRule type="duplicateValues" dxfId="1650" priority="362"/>
  </conditionalFormatting>
  <conditionalFormatting sqref="C920">
    <cfRule type="duplicateValues" dxfId="1649" priority="356"/>
  </conditionalFormatting>
  <conditionalFormatting sqref="C920">
    <cfRule type="duplicateValues" dxfId="1648" priority="357"/>
  </conditionalFormatting>
  <conditionalFormatting sqref="C920">
    <cfRule type="duplicateValues" dxfId="1647" priority="358"/>
  </conditionalFormatting>
  <conditionalFormatting sqref="C921">
    <cfRule type="duplicateValues" dxfId="1646" priority="355"/>
  </conditionalFormatting>
  <conditionalFormatting sqref="C921">
    <cfRule type="duplicateValues" dxfId="1645" priority="354"/>
  </conditionalFormatting>
  <conditionalFormatting sqref="C921">
    <cfRule type="duplicateValues" dxfId="1644" priority="353"/>
  </conditionalFormatting>
  <conditionalFormatting sqref="C922">
    <cfRule type="duplicateValues" dxfId="1643" priority="352"/>
  </conditionalFormatting>
  <conditionalFormatting sqref="C923">
    <cfRule type="duplicateValues" dxfId="1642" priority="348"/>
  </conditionalFormatting>
  <conditionalFormatting sqref="C923">
    <cfRule type="duplicateValues" dxfId="1641" priority="349"/>
  </conditionalFormatting>
  <conditionalFormatting sqref="C923">
    <cfRule type="duplicateValues" dxfId="1640" priority="350"/>
  </conditionalFormatting>
  <conditionalFormatting sqref="C924">
    <cfRule type="duplicateValues" dxfId="1639" priority="345"/>
  </conditionalFormatting>
  <conditionalFormatting sqref="C924">
    <cfRule type="duplicateValues" dxfId="1638" priority="344"/>
  </conditionalFormatting>
  <conditionalFormatting sqref="C924">
    <cfRule type="duplicateValues" dxfId="1637" priority="346"/>
  </conditionalFormatting>
  <conditionalFormatting sqref="C925">
    <cfRule type="duplicateValues" dxfId="1636" priority="340"/>
  </conditionalFormatting>
  <conditionalFormatting sqref="C925">
    <cfRule type="duplicateValues" dxfId="1635" priority="341"/>
  </conditionalFormatting>
  <conditionalFormatting sqref="C927">
    <cfRule type="duplicateValues" dxfId="1634" priority="336"/>
  </conditionalFormatting>
  <conditionalFormatting sqref="C927">
    <cfRule type="duplicateValues" dxfId="1633" priority="337"/>
  </conditionalFormatting>
  <conditionalFormatting sqref="C927">
    <cfRule type="duplicateValues" dxfId="1632" priority="338"/>
  </conditionalFormatting>
  <conditionalFormatting sqref="C928">
    <cfRule type="duplicateValues" dxfId="1631" priority="332"/>
  </conditionalFormatting>
  <conditionalFormatting sqref="C928">
    <cfRule type="duplicateValues" dxfId="1630" priority="333"/>
  </conditionalFormatting>
  <conditionalFormatting sqref="C928">
    <cfRule type="duplicateValues" dxfId="1629" priority="334"/>
  </conditionalFormatting>
  <conditionalFormatting sqref="C930">
    <cfRule type="duplicateValues" dxfId="1628" priority="328"/>
  </conditionalFormatting>
  <conditionalFormatting sqref="C930">
    <cfRule type="duplicateValues" dxfId="1627" priority="329"/>
  </conditionalFormatting>
  <conditionalFormatting sqref="C930">
    <cfRule type="duplicateValues" dxfId="1626" priority="330"/>
  </conditionalFormatting>
  <conditionalFormatting sqref="C931">
    <cfRule type="duplicateValues" dxfId="1625" priority="324"/>
  </conditionalFormatting>
  <conditionalFormatting sqref="C931">
    <cfRule type="duplicateValues" dxfId="1624" priority="325"/>
  </conditionalFormatting>
  <conditionalFormatting sqref="C931">
    <cfRule type="duplicateValues" dxfId="1623" priority="326"/>
  </conditionalFormatting>
  <conditionalFormatting sqref="C932">
    <cfRule type="duplicateValues" dxfId="1622" priority="320"/>
  </conditionalFormatting>
  <conditionalFormatting sqref="C932">
    <cfRule type="duplicateValues" dxfId="1621" priority="321"/>
  </conditionalFormatting>
  <conditionalFormatting sqref="C932">
    <cfRule type="duplicateValues" dxfId="1620" priority="322"/>
  </conditionalFormatting>
  <conditionalFormatting sqref="C935">
    <cfRule type="duplicateValues" dxfId="1619" priority="317"/>
  </conditionalFormatting>
  <conditionalFormatting sqref="C935">
    <cfRule type="duplicateValues" dxfId="1618" priority="318"/>
  </conditionalFormatting>
  <conditionalFormatting sqref="C934">
    <cfRule type="duplicateValues" dxfId="1617" priority="314"/>
  </conditionalFormatting>
  <conditionalFormatting sqref="C934">
    <cfRule type="duplicateValues" dxfId="1616" priority="315"/>
  </conditionalFormatting>
  <conditionalFormatting sqref="C936">
    <cfRule type="duplicateValues" dxfId="1615" priority="310"/>
  </conditionalFormatting>
  <conditionalFormatting sqref="C936">
    <cfRule type="duplicateValues" dxfId="1614" priority="311"/>
  </conditionalFormatting>
  <conditionalFormatting sqref="C936">
    <cfRule type="duplicateValues" dxfId="1613" priority="312"/>
  </conditionalFormatting>
  <conditionalFormatting sqref="C937">
    <cfRule type="duplicateValues" dxfId="1612" priority="306"/>
  </conditionalFormatting>
  <conditionalFormatting sqref="C937">
    <cfRule type="duplicateValues" dxfId="1611" priority="307"/>
  </conditionalFormatting>
  <conditionalFormatting sqref="C937">
    <cfRule type="duplicateValues" dxfId="1610" priority="308"/>
  </conditionalFormatting>
  <conditionalFormatting sqref="C938">
    <cfRule type="duplicateValues" dxfId="1609" priority="302"/>
  </conditionalFormatting>
  <conditionalFormatting sqref="C938">
    <cfRule type="duplicateValues" dxfId="1608" priority="303"/>
  </conditionalFormatting>
  <conditionalFormatting sqref="C938">
    <cfRule type="duplicateValues" dxfId="1607" priority="304"/>
  </conditionalFormatting>
  <conditionalFormatting sqref="C939">
    <cfRule type="duplicateValues" dxfId="1606" priority="294"/>
  </conditionalFormatting>
  <conditionalFormatting sqref="C939">
    <cfRule type="duplicateValues" dxfId="1605" priority="295"/>
  </conditionalFormatting>
  <conditionalFormatting sqref="C939">
    <cfRule type="duplicateValues" dxfId="1604" priority="296"/>
  </conditionalFormatting>
  <conditionalFormatting sqref="C940">
    <cfRule type="duplicateValues" dxfId="1603" priority="290"/>
  </conditionalFormatting>
  <conditionalFormatting sqref="C944">
    <cfRule type="duplicateValues" dxfId="1602" priority="286"/>
  </conditionalFormatting>
  <conditionalFormatting sqref="C944">
    <cfRule type="duplicateValues" dxfId="1601" priority="287"/>
  </conditionalFormatting>
  <conditionalFormatting sqref="C944">
    <cfRule type="duplicateValues" dxfId="1600" priority="288"/>
  </conditionalFormatting>
  <conditionalFormatting sqref="C941:C943">
    <cfRule type="duplicateValues" dxfId="1599" priority="283"/>
  </conditionalFormatting>
  <conditionalFormatting sqref="C941:C943">
    <cfRule type="duplicateValues" dxfId="1598" priority="282"/>
  </conditionalFormatting>
  <conditionalFormatting sqref="C941:C943">
    <cfRule type="duplicateValues" dxfId="1597" priority="284"/>
  </conditionalFormatting>
  <conditionalFormatting sqref="C946">
    <cfRule type="duplicateValues" dxfId="1596" priority="261"/>
  </conditionalFormatting>
  <conditionalFormatting sqref="C946">
    <cfRule type="duplicateValues" dxfId="1595" priority="262"/>
  </conditionalFormatting>
  <conditionalFormatting sqref="C946">
    <cfRule type="duplicateValues" dxfId="1594" priority="263"/>
  </conditionalFormatting>
  <conditionalFormatting sqref="C952">
    <cfRule type="duplicateValues" dxfId="1593" priority="260"/>
  </conditionalFormatting>
  <conditionalFormatting sqref="C953">
    <cfRule type="duplicateValues" dxfId="1592" priority="258"/>
  </conditionalFormatting>
  <conditionalFormatting sqref="C956">
    <cfRule type="duplicateValues" dxfId="1591" priority="251"/>
  </conditionalFormatting>
  <conditionalFormatting sqref="C956">
    <cfRule type="duplicateValues" dxfId="1590" priority="252"/>
  </conditionalFormatting>
  <conditionalFormatting sqref="C956">
    <cfRule type="duplicateValues" dxfId="1589" priority="253"/>
  </conditionalFormatting>
  <conditionalFormatting sqref="C957">
    <cfRule type="duplicateValues" dxfId="1588" priority="247"/>
  </conditionalFormatting>
  <conditionalFormatting sqref="C957">
    <cfRule type="duplicateValues" dxfId="1587" priority="248"/>
  </conditionalFormatting>
  <conditionalFormatting sqref="C957">
    <cfRule type="duplicateValues" dxfId="1586" priority="249"/>
  </conditionalFormatting>
  <conditionalFormatting sqref="C958">
    <cfRule type="duplicateValues" dxfId="1585" priority="243"/>
  </conditionalFormatting>
  <conditionalFormatting sqref="C958">
    <cfRule type="duplicateValues" dxfId="1584" priority="244"/>
  </conditionalFormatting>
  <conditionalFormatting sqref="C958">
    <cfRule type="duplicateValues" dxfId="1583" priority="245"/>
  </conditionalFormatting>
  <conditionalFormatting sqref="C955">
    <cfRule type="duplicateValues" dxfId="1582" priority="240"/>
  </conditionalFormatting>
  <conditionalFormatting sqref="C955">
    <cfRule type="duplicateValues" dxfId="1581" priority="241"/>
  </conditionalFormatting>
  <conditionalFormatting sqref="C959">
    <cfRule type="duplicateValues" dxfId="1580" priority="236"/>
  </conditionalFormatting>
  <conditionalFormatting sqref="C959">
    <cfRule type="duplicateValues" dxfId="1579" priority="237"/>
  </conditionalFormatting>
  <conditionalFormatting sqref="C959">
    <cfRule type="duplicateValues" dxfId="1578" priority="238"/>
  </conditionalFormatting>
  <conditionalFormatting sqref="C960">
    <cfRule type="duplicateValues" dxfId="1577" priority="235"/>
  </conditionalFormatting>
  <conditionalFormatting sqref="C961">
    <cfRule type="duplicateValues" dxfId="1576" priority="234"/>
  </conditionalFormatting>
  <conditionalFormatting sqref="C962">
    <cfRule type="duplicateValues" dxfId="1575" priority="230"/>
  </conditionalFormatting>
  <conditionalFormatting sqref="C962">
    <cfRule type="duplicateValues" dxfId="1574" priority="231"/>
  </conditionalFormatting>
  <conditionalFormatting sqref="C962">
    <cfRule type="duplicateValues" dxfId="1573" priority="232"/>
  </conditionalFormatting>
  <conditionalFormatting sqref="C964">
    <cfRule type="duplicateValues" dxfId="1572" priority="223"/>
  </conditionalFormatting>
  <conditionalFormatting sqref="C964">
    <cfRule type="duplicateValues" dxfId="1571" priority="224"/>
  </conditionalFormatting>
  <conditionalFormatting sqref="C964">
    <cfRule type="duplicateValues" dxfId="1570" priority="225"/>
  </conditionalFormatting>
  <conditionalFormatting sqref="C963">
    <cfRule type="duplicateValues" dxfId="1569" priority="220"/>
  </conditionalFormatting>
  <conditionalFormatting sqref="C963">
    <cfRule type="duplicateValues" dxfId="1568" priority="221"/>
  </conditionalFormatting>
  <conditionalFormatting sqref="C965">
    <cfRule type="duplicateValues" dxfId="1567" priority="217"/>
  </conditionalFormatting>
  <conditionalFormatting sqref="C965">
    <cfRule type="duplicateValues" dxfId="1566" priority="218"/>
  </conditionalFormatting>
  <conditionalFormatting sqref="C966">
    <cfRule type="duplicateValues" dxfId="1565" priority="214"/>
  </conditionalFormatting>
  <conditionalFormatting sqref="C966">
    <cfRule type="duplicateValues" dxfId="1564" priority="215"/>
  </conditionalFormatting>
  <conditionalFormatting sqref="C968">
    <cfRule type="duplicateValues" dxfId="1563" priority="211"/>
  </conditionalFormatting>
  <conditionalFormatting sqref="C968">
    <cfRule type="duplicateValues" dxfId="1562" priority="210"/>
  </conditionalFormatting>
  <conditionalFormatting sqref="C968">
    <cfRule type="duplicateValues" dxfId="1561" priority="212"/>
  </conditionalFormatting>
  <conditionalFormatting sqref="C970">
    <cfRule type="duplicateValues" dxfId="1560" priority="204"/>
  </conditionalFormatting>
  <conditionalFormatting sqref="C970">
    <cfRule type="duplicateValues" dxfId="1559" priority="205"/>
  </conditionalFormatting>
  <conditionalFormatting sqref="C970">
    <cfRule type="duplicateValues" dxfId="1558" priority="206"/>
  </conditionalFormatting>
  <conditionalFormatting sqref="C971">
    <cfRule type="duplicateValues" dxfId="1557" priority="203"/>
  </conditionalFormatting>
  <conditionalFormatting sqref="C971">
    <cfRule type="duplicateValues" dxfId="1556" priority="202"/>
  </conditionalFormatting>
  <conditionalFormatting sqref="C971">
    <cfRule type="duplicateValues" dxfId="1555" priority="201"/>
  </conditionalFormatting>
  <conditionalFormatting sqref="C972">
    <cfRule type="duplicateValues" dxfId="1554" priority="200"/>
  </conditionalFormatting>
  <conditionalFormatting sqref="C973">
    <cfRule type="duplicateValues" dxfId="1553" priority="196"/>
  </conditionalFormatting>
  <conditionalFormatting sqref="C973">
    <cfRule type="duplicateValues" dxfId="1552" priority="197"/>
  </conditionalFormatting>
  <conditionalFormatting sqref="C973">
    <cfRule type="duplicateValues" dxfId="1551" priority="198"/>
  </conditionalFormatting>
  <conditionalFormatting sqref="C974">
    <cfRule type="duplicateValues" dxfId="1550" priority="192"/>
  </conditionalFormatting>
  <conditionalFormatting sqref="C974">
    <cfRule type="duplicateValues" dxfId="1549" priority="193"/>
  </conditionalFormatting>
  <conditionalFormatting sqref="C974">
    <cfRule type="duplicateValues" dxfId="1548" priority="194"/>
  </conditionalFormatting>
  <conditionalFormatting sqref="C975">
    <cfRule type="duplicateValues" dxfId="1547" priority="191"/>
  </conditionalFormatting>
  <conditionalFormatting sqref="C976">
    <cfRule type="duplicateValues" dxfId="1546" priority="190"/>
  </conditionalFormatting>
  <conditionalFormatting sqref="C978">
    <cfRule type="duplicateValues" dxfId="1545" priority="187"/>
  </conditionalFormatting>
  <conditionalFormatting sqref="C978">
    <cfRule type="duplicateValues" dxfId="1544" priority="188"/>
  </conditionalFormatting>
  <conditionalFormatting sqref="C979">
    <cfRule type="duplicateValues" dxfId="1543" priority="184"/>
  </conditionalFormatting>
  <conditionalFormatting sqref="C979">
    <cfRule type="duplicateValues" dxfId="1542" priority="185"/>
  </conditionalFormatting>
  <conditionalFormatting sqref="C981">
    <cfRule type="duplicateValues" dxfId="1541" priority="180"/>
  </conditionalFormatting>
  <conditionalFormatting sqref="C981">
    <cfRule type="duplicateValues" dxfId="1540" priority="181"/>
  </conditionalFormatting>
  <conditionalFormatting sqref="C981">
    <cfRule type="duplicateValues" dxfId="1539" priority="182"/>
  </conditionalFormatting>
  <conditionalFormatting sqref="C982">
    <cfRule type="duplicateValues" dxfId="1538" priority="172"/>
  </conditionalFormatting>
  <conditionalFormatting sqref="C982">
    <cfRule type="duplicateValues" dxfId="1537" priority="173"/>
  </conditionalFormatting>
  <conditionalFormatting sqref="C982">
    <cfRule type="duplicateValues" dxfId="1536" priority="174"/>
  </conditionalFormatting>
  <conditionalFormatting sqref="C982">
    <cfRule type="duplicateValues" dxfId="1535" priority="175"/>
  </conditionalFormatting>
  <conditionalFormatting sqref="C983">
    <cfRule type="duplicateValues" dxfId="1534" priority="168"/>
  </conditionalFormatting>
  <conditionalFormatting sqref="C983">
    <cfRule type="duplicateValues" dxfId="1533" priority="169"/>
  </conditionalFormatting>
  <conditionalFormatting sqref="C983">
    <cfRule type="duplicateValues" dxfId="1532" priority="170"/>
  </conditionalFormatting>
  <conditionalFormatting sqref="C983">
    <cfRule type="duplicateValues" dxfId="1531" priority="171"/>
  </conditionalFormatting>
  <conditionalFormatting sqref="C984">
    <cfRule type="duplicateValues" dxfId="1530" priority="165"/>
  </conditionalFormatting>
  <conditionalFormatting sqref="C984">
    <cfRule type="duplicateValues" dxfId="1529" priority="166"/>
  </conditionalFormatting>
  <conditionalFormatting sqref="C984">
    <cfRule type="duplicateValues" dxfId="1528" priority="167"/>
  </conditionalFormatting>
  <conditionalFormatting sqref="C985">
    <cfRule type="duplicateValues" dxfId="1527" priority="162"/>
  </conditionalFormatting>
  <conditionalFormatting sqref="C985">
    <cfRule type="duplicateValues" dxfId="1526" priority="163"/>
  </conditionalFormatting>
  <conditionalFormatting sqref="C985">
    <cfRule type="duplicateValues" dxfId="1525" priority="164"/>
  </conditionalFormatting>
  <conditionalFormatting sqref="C969">
    <cfRule type="duplicateValues" dxfId="1524" priority="161"/>
  </conditionalFormatting>
  <conditionalFormatting sqref="C987">
    <cfRule type="duplicateValues" dxfId="1523" priority="160"/>
  </conditionalFormatting>
  <conditionalFormatting sqref="C989">
    <cfRule type="duplicateValues" dxfId="1522" priority="156"/>
  </conditionalFormatting>
  <conditionalFormatting sqref="C989">
    <cfRule type="duplicateValues" dxfId="1521" priority="157"/>
  </conditionalFormatting>
  <conditionalFormatting sqref="C989">
    <cfRule type="duplicateValues" dxfId="1520" priority="158"/>
  </conditionalFormatting>
  <conditionalFormatting sqref="C989">
    <cfRule type="duplicateValues" dxfId="1519" priority="159"/>
  </conditionalFormatting>
  <conditionalFormatting sqref="C789">
    <cfRule type="duplicateValues" dxfId="1518" priority="155"/>
  </conditionalFormatting>
  <conditionalFormatting sqref="C789">
    <cfRule type="duplicateValues" dxfId="1517" priority="154"/>
  </conditionalFormatting>
  <conditionalFormatting sqref="C789">
    <cfRule type="duplicateValues" dxfId="1516" priority="153"/>
  </conditionalFormatting>
  <conditionalFormatting sqref="C789">
    <cfRule type="duplicateValues" dxfId="1515" priority="152"/>
  </conditionalFormatting>
  <conditionalFormatting sqref="C990">
    <cfRule type="duplicateValues" dxfId="1514" priority="151"/>
  </conditionalFormatting>
  <conditionalFormatting sqref="C995">
    <cfRule type="duplicateValues" dxfId="1513" priority="148"/>
  </conditionalFormatting>
  <conditionalFormatting sqref="C995">
    <cfRule type="duplicateValues" dxfId="1512" priority="149"/>
  </conditionalFormatting>
  <conditionalFormatting sqref="C995">
    <cfRule type="duplicateValues" dxfId="1511" priority="150"/>
  </conditionalFormatting>
  <conditionalFormatting sqref="C994">
    <cfRule type="duplicateValues" dxfId="1510" priority="144"/>
  </conditionalFormatting>
  <conditionalFormatting sqref="C994">
    <cfRule type="duplicateValues" dxfId="1509" priority="145"/>
  </conditionalFormatting>
  <conditionalFormatting sqref="C994">
    <cfRule type="duplicateValues" dxfId="1508" priority="146"/>
  </conditionalFormatting>
  <conditionalFormatting sqref="C994">
    <cfRule type="duplicateValues" dxfId="1507" priority="147"/>
  </conditionalFormatting>
  <conditionalFormatting sqref="C997">
    <cfRule type="duplicateValues" dxfId="1506" priority="140"/>
  </conditionalFormatting>
  <conditionalFormatting sqref="C997">
    <cfRule type="duplicateValues" dxfId="1505" priority="141"/>
  </conditionalFormatting>
  <conditionalFormatting sqref="C997">
    <cfRule type="duplicateValues" dxfId="1504" priority="142"/>
  </conditionalFormatting>
  <conditionalFormatting sqref="C997">
    <cfRule type="duplicateValues" dxfId="1503" priority="143"/>
  </conditionalFormatting>
  <conditionalFormatting sqref="C575">
    <cfRule type="duplicateValues" dxfId="1502" priority="137"/>
  </conditionalFormatting>
  <conditionalFormatting sqref="C575">
    <cfRule type="duplicateValues" dxfId="1501" priority="138"/>
  </conditionalFormatting>
  <conditionalFormatting sqref="C998">
    <cfRule type="duplicateValues" dxfId="1500" priority="134"/>
  </conditionalFormatting>
  <conditionalFormatting sqref="C998">
    <cfRule type="duplicateValues" dxfId="1499" priority="135"/>
  </conditionalFormatting>
  <conditionalFormatting sqref="C998">
    <cfRule type="duplicateValues" dxfId="1498" priority="136"/>
  </conditionalFormatting>
  <conditionalFormatting sqref="C999">
    <cfRule type="duplicateValues" dxfId="1497" priority="133"/>
  </conditionalFormatting>
  <conditionalFormatting sqref="C999">
    <cfRule type="duplicateValues" dxfId="1496" priority="132"/>
  </conditionalFormatting>
  <conditionalFormatting sqref="C999">
    <cfRule type="duplicateValues" dxfId="1495" priority="131"/>
  </conditionalFormatting>
  <conditionalFormatting sqref="C999">
    <cfRule type="duplicateValues" dxfId="1494" priority="130"/>
  </conditionalFormatting>
  <conditionalFormatting sqref="C1002">
    <cfRule type="duplicateValues" dxfId="1493" priority="127"/>
  </conditionalFormatting>
  <conditionalFormatting sqref="C1002">
    <cfRule type="duplicateValues" dxfId="1492" priority="128"/>
  </conditionalFormatting>
  <conditionalFormatting sqref="C1002">
    <cfRule type="duplicateValues" dxfId="1491" priority="129"/>
  </conditionalFormatting>
  <conditionalFormatting sqref="C1003">
    <cfRule type="duplicateValues" dxfId="1490" priority="126"/>
  </conditionalFormatting>
  <conditionalFormatting sqref="C1005">
    <cfRule type="duplicateValues" dxfId="1489" priority="114"/>
  </conditionalFormatting>
  <conditionalFormatting sqref="C1005">
    <cfRule type="duplicateValues" dxfId="1488" priority="115"/>
  </conditionalFormatting>
  <conditionalFormatting sqref="C1005">
    <cfRule type="duplicateValues" dxfId="1487" priority="116"/>
  </conditionalFormatting>
  <conditionalFormatting sqref="C1005">
    <cfRule type="duplicateValues" dxfId="1486" priority="117"/>
  </conditionalFormatting>
  <conditionalFormatting sqref="C1006">
    <cfRule type="duplicateValues" dxfId="1485" priority="111"/>
  </conditionalFormatting>
  <conditionalFormatting sqref="C1006">
    <cfRule type="duplicateValues" dxfId="1484" priority="112"/>
  </conditionalFormatting>
  <conditionalFormatting sqref="C1006">
    <cfRule type="duplicateValues" dxfId="1483" priority="113"/>
  </conditionalFormatting>
  <conditionalFormatting sqref="C1007">
    <cfRule type="duplicateValues" dxfId="1482" priority="110"/>
  </conditionalFormatting>
  <conditionalFormatting sqref="C1009">
    <cfRule type="duplicateValues" dxfId="1481" priority="106"/>
  </conditionalFormatting>
  <conditionalFormatting sqref="C1009">
    <cfRule type="duplicateValues" dxfId="1480" priority="107"/>
  </conditionalFormatting>
  <conditionalFormatting sqref="C1009">
    <cfRule type="duplicateValues" dxfId="1479" priority="108"/>
  </conditionalFormatting>
  <conditionalFormatting sqref="C1010">
    <cfRule type="duplicateValues" dxfId="1478" priority="103"/>
  </conditionalFormatting>
  <conditionalFormatting sqref="C1010">
    <cfRule type="duplicateValues" dxfId="1477" priority="104"/>
  </conditionalFormatting>
  <conditionalFormatting sqref="C1010">
    <cfRule type="duplicateValues" dxfId="1476" priority="105"/>
  </conditionalFormatting>
  <conditionalFormatting sqref="C1011">
    <cfRule type="duplicateValues" dxfId="1475" priority="99"/>
  </conditionalFormatting>
  <conditionalFormatting sqref="C1011">
    <cfRule type="duplicateValues" dxfId="1474" priority="100"/>
  </conditionalFormatting>
  <conditionalFormatting sqref="C1011">
    <cfRule type="duplicateValues" dxfId="1473" priority="101"/>
  </conditionalFormatting>
  <conditionalFormatting sqref="C1011">
    <cfRule type="duplicateValues" dxfId="1472" priority="102"/>
  </conditionalFormatting>
  <conditionalFormatting sqref="C1012">
    <cfRule type="duplicateValues" dxfId="1471" priority="95"/>
  </conditionalFormatting>
  <conditionalFormatting sqref="C1012">
    <cfRule type="duplicateValues" dxfId="1470" priority="96"/>
  </conditionalFormatting>
  <conditionalFormatting sqref="C1012">
    <cfRule type="duplicateValues" dxfId="1469" priority="97"/>
  </conditionalFormatting>
  <conditionalFormatting sqref="C1012">
    <cfRule type="duplicateValues" dxfId="1468" priority="98"/>
  </conditionalFormatting>
  <conditionalFormatting sqref="C1014">
    <cfRule type="duplicateValues" dxfId="1467" priority="94"/>
  </conditionalFormatting>
  <conditionalFormatting sqref="C1015">
    <cfRule type="duplicateValues" dxfId="1466" priority="93"/>
  </conditionalFormatting>
  <conditionalFormatting sqref="C1017">
    <cfRule type="duplicateValues" dxfId="1465" priority="89"/>
  </conditionalFormatting>
  <conditionalFormatting sqref="C1017">
    <cfRule type="duplicateValues" dxfId="1464" priority="90"/>
  </conditionalFormatting>
  <conditionalFormatting sqref="C1017">
    <cfRule type="duplicateValues" dxfId="1463" priority="91"/>
  </conditionalFormatting>
  <conditionalFormatting sqref="C1017">
    <cfRule type="duplicateValues" dxfId="1462" priority="92"/>
  </conditionalFormatting>
  <conditionalFormatting sqref="C1021">
    <cfRule type="duplicateValues" dxfId="1461" priority="88"/>
  </conditionalFormatting>
  <conditionalFormatting sqref="C1022">
    <cfRule type="duplicateValues" dxfId="1460" priority="84"/>
  </conditionalFormatting>
  <conditionalFormatting sqref="C1022">
    <cfRule type="duplicateValues" dxfId="1459" priority="85"/>
  </conditionalFormatting>
  <conditionalFormatting sqref="C1022">
    <cfRule type="duplicateValues" dxfId="1458" priority="86"/>
  </conditionalFormatting>
  <conditionalFormatting sqref="C1022">
    <cfRule type="duplicateValues" dxfId="1457" priority="87"/>
  </conditionalFormatting>
  <conditionalFormatting sqref="C1023">
    <cfRule type="duplicateValues" dxfId="1456" priority="83"/>
  </conditionalFormatting>
  <conditionalFormatting sqref="C1024">
    <cfRule type="duplicateValues" dxfId="1455" priority="79"/>
  </conditionalFormatting>
  <conditionalFormatting sqref="C1024">
    <cfRule type="duplicateValues" dxfId="1454" priority="80"/>
  </conditionalFormatting>
  <conditionalFormatting sqref="C1024">
    <cfRule type="duplicateValues" dxfId="1453" priority="81"/>
  </conditionalFormatting>
  <conditionalFormatting sqref="C1024">
    <cfRule type="duplicateValues" dxfId="1452" priority="82"/>
  </conditionalFormatting>
  <conditionalFormatting sqref="C1026">
    <cfRule type="duplicateValues" dxfId="1451" priority="76"/>
  </conditionalFormatting>
  <conditionalFormatting sqref="C1026">
    <cfRule type="duplicateValues" dxfId="1450" priority="77"/>
  </conditionalFormatting>
  <conditionalFormatting sqref="C1026">
    <cfRule type="duplicateValues" dxfId="1449" priority="78"/>
  </conditionalFormatting>
  <conditionalFormatting sqref="C1027">
    <cfRule type="duplicateValues" dxfId="1448" priority="72"/>
  </conditionalFormatting>
  <conditionalFormatting sqref="C1027">
    <cfRule type="duplicateValues" dxfId="1447" priority="73"/>
  </conditionalFormatting>
  <conditionalFormatting sqref="C1027">
    <cfRule type="duplicateValues" dxfId="1446" priority="74"/>
  </conditionalFormatting>
  <conditionalFormatting sqref="C1027">
    <cfRule type="duplicateValues" dxfId="1445" priority="75"/>
  </conditionalFormatting>
  <conditionalFormatting sqref="C1029">
    <cfRule type="duplicateValues" dxfId="1444" priority="65"/>
  </conditionalFormatting>
  <conditionalFormatting sqref="C1020">
    <cfRule type="duplicateValues" dxfId="1443" priority="67"/>
  </conditionalFormatting>
  <conditionalFormatting sqref="C1029">
    <cfRule type="duplicateValues" dxfId="1442" priority="64"/>
  </conditionalFormatting>
  <conditionalFormatting sqref="C1029">
    <cfRule type="duplicateValues" dxfId="1441" priority="66"/>
  </conditionalFormatting>
  <conditionalFormatting sqref="C1032">
    <cfRule type="duplicateValues" dxfId="1440" priority="61"/>
  </conditionalFormatting>
  <conditionalFormatting sqref="C1032">
    <cfRule type="duplicateValues" dxfId="1439" priority="62"/>
  </conditionalFormatting>
  <conditionalFormatting sqref="C1032">
    <cfRule type="duplicateValues" dxfId="1438" priority="63"/>
  </conditionalFormatting>
  <conditionalFormatting sqref="C1031">
    <cfRule type="duplicateValues" dxfId="1437" priority="57"/>
  </conditionalFormatting>
  <conditionalFormatting sqref="C1031">
    <cfRule type="duplicateValues" dxfId="1436" priority="58"/>
  </conditionalFormatting>
  <conditionalFormatting sqref="C1031">
    <cfRule type="duplicateValues" dxfId="1435" priority="59"/>
  </conditionalFormatting>
  <conditionalFormatting sqref="C1031">
    <cfRule type="duplicateValues" dxfId="1434" priority="60"/>
  </conditionalFormatting>
  <conditionalFormatting sqref="C1053 C1036 C1042 C1049 C1051">
    <cfRule type="duplicateValues" dxfId="1433" priority="56"/>
  </conditionalFormatting>
  <conditionalFormatting sqref="C1035">
    <cfRule type="duplicateValues" dxfId="1432" priority="50"/>
  </conditionalFormatting>
  <conditionalFormatting sqref="C1037">
    <cfRule type="duplicateValues" dxfId="1431" priority="47"/>
  </conditionalFormatting>
  <conditionalFormatting sqref="C1037">
    <cfRule type="duplicateValues" dxfId="1430" priority="48"/>
  </conditionalFormatting>
  <conditionalFormatting sqref="C1037">
    <cfRule type="duplicateValues" dxfId="1429" priority="49"/>
  </conditionalFormatting>
  <conditionalFormatting sqref="C1038">
    <cfRule type="duplicateValues" dxfId="1428" priority="44"/>
  </conditionalFormatting>
  <conditionalFormatting sqref="C1038">
    <cfRule type="duplicateValues" dxfId="1427" priority="45"/>
  </conditionalFormatting>
  <conditionalFormatting sqref="C1038">
    <cfRule type="duplicateValues" dxfId="1426" priority="46"/>
  </conditionalFormatting>
  <conditionalFormatting sqref="C1039">
    <cfRule type="duplicateValues" dxfId="1425" priority="43"/>
  </conditionalFormatting>
  <conditionalFormatting sqref="C1041">
    <cfRule type="duplicateValues" dxfId="1424" priority="39"/>
  </conditionalFormatting>
  <conditionalFormatting sqref="C1041">
    <cfRule type="duplicateValues" dxfId="1423" priority="40"/>
  </conditionalFormatting>
  <conditionalFormatting sqref="C1041">
    <cfRule type="duplicateValues" dxfId="1422" priority="41"/>
  </conditionalFormatting>
  <conditionalFormatting sqref="C1041">
    <cfRule type="duplicateValues" dxfId="1421" priority="42"/>
  </conditionalFormatting>
  <conditionalFormatting sqref="C1044">
    <cfRule type="duplicateValues" dxfId="1420" priority="35"/>
  </conditionalFormatting>
  <conditionalFormatting sqref="C1044">
    <cfRule type="duplicateValues" dxfId="1419" priority="36"/>
  </conditionalFormatting>
  <conditionalFormatting sqref="C1044">
    <cfRule type="duplicateValues" dxfId="1418" priority="37"/>
  </conditionalFormatting>
  <conditionalFormatting sqref="C1044">
    <cfRule type="duplicateValues" dxfId="1417" priority="38"/>
  </conditionalFormatting>
  <conditionalFormatting sqref="C1045">
    <cfRule type="duplicateValues" dxfId="1416" priority="34"/>
  </conditionalFormatting>
  <conditionalFormatting sqref="C1046">
    <cfRule type="duplicateValues" dxfId="1415" priority="30"/>
  </conditionalFormatting>
  <conditionalFormatting sqref="C1046">
    <cfRule type="duplicateValues" dxfId="1414" priority="31"/>
  </conditionalFormatting>
  <conditionalFormatting sqref="C1046">
    <cfRule type="duplicateValues" dxfId="1413" priority="32"/>
  </conditionalFormatting>
  <conditionalFormatting sqref="C1046">
    <cfRule type="duplicateValues" dxfId="1412" priority="33"/>
  </conditionalFormatting>
  <conditionalFormatting sqref="C1047">
    <cfRule type="duplicateValues" dxfId="1411" priority="26"/>
  </conditionalFormatting>
  <conditionalFormatting sqref="C1047">
    <cfRule type="duplicateValues" dxfId="1410" priority="27"/>
  </conditionalFormatting>
  <conditionalFormatting sqref="C1047">
    <cfRule type="duplicateValues" dxfId="1409" priority="28"/>
  </conditionalFormatting>
  <conditionalFormatting sqref="C1047">
    <cfRule type="duplicateValues" dxfId="1408" priority="29"/>
  </conditionalFormatting>
  <conditionalFormatting sqref="C1048">
    <cfRule type="duplicateValues" dxfId="1407" priority="23"/>
  </conditionalFormatting>
  <conditionalFormatting sqref="C1048">
    <cfRule type="duplicateValues" dxfId="1406" priority="24"/>
  </conditionalFormatting>
  <conditionalFormatting sqref="C1048">
    <cfRule type="duplicateValues" dxfId="1405" priority="25"/>
  </conditionalFormatting>
  <conditionalFormatting sqref="C1050">
    <cfRule type="duplicateValues" dxfId="1404" priority="19"/>
  </conditionalFormatting>
  <conditionalFormatting sqref="C1050">
    <cfRule type="duplicateValues" dxfId="1403" priority="20"/>
  </conditionalFormatting>
  <conditionalFormatting sqref="C1050">
    <cfRule type="duplicateValues" dxfId="1402" priority="21"/>
  </conditionalFormatting>
  <conditionalFormatting sqref="C1050">
    <cfRule type="duplicateValues" dxfId="1401" priority="22"/>
  </conditionalFormatting>
  <conditionalFormatting sqref="C1052">
    <cfRule type="duplicateValues" dxfId="1400" priority="15"/>
  </conditionalFormatting>
  <conditionalFormatting sqref="C1052">
    <cfRule type="duplicateValues" dxfId="1399" priority="16"/>
  </conditionalFormatting>
  <conditionalFormatting sqref="C1052">
    <cfRule type="duplicateValues" dxfId="1398" priority="17"/>
  </conditionalFormatting>
  <conditionalFormatting sqref="C1052">
    <cfRule type="duplicateValues" dxfId="1397" priority="18"/>
  </conditionalFormatting>
  <conditionalFormatting sqref="C1028">
    <cfRule type="duplicateValues" dxfId="1396" priority="11"/>
  </conditionalFormatting>
  <conditionalFormatting sqref="C1028">
    <cfRule type="duplicateValues" dxfId="1395" priority="12"/>
  </conditionalFormatting>
  <conditionalFormatting sqref="C1028">
    <cfRule type="duplicateValues" dxfId="1394" priority="13"/>
  </conditionalFormatting>
  <conditionalFormatting sqref="C1028">
    <cfRule type="duplicateValues" dxfId="1393" priority="14"/>
  </conditionalFormatting>
  <conditionalFormatting sqref="C741">
    <cfRule type="duplicateValues" dxfId="1392" priority="9"/>
  </conditionalFormatting>
  <conditionalFormatting sqref="C1055">
    <cfRule type="duplicateValues" dxfId="1391" priority="8"/>
  </conditionalFormatting>
  <conditionalFormatting sqref="C1056">
    <cfRule type="duplicateValues" dxfId="1390" priority="7"/>
  </conditionalFormatting>
  <conditionalFormatting sqref="C899">
    <cfRule type="duplicateValues" dxfId="1389" priority="2"/>
  </conditionalFormatting>
  <conditionalFormatting sqref="C795">
    <cfRule type="duplicateValues" dxfId="1388" priority="1"/>
  </conditionalFormatting>
  <pageMargins left="0.7" right="0.7" top="0.75" bottom="0.75" header="0.3" footer="0.3"/>
  <pageSetup scale="74"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1"/>
  <sheetViews>
    <sheetView topLeftCell="A59" workbookViewId="0">
      <selection activeCell="I67" sqref="I67"/>
    </sheetView>
  </sheetViews>
  <sheetFormatPr defaultColWidth="7.5703125" defaultRowHeight="15"/>
  <cols>
    <col min="1" max="1" width="7.5703125" style="127" customWidth="1"/>
    <col min="2" max="2" width="9.5703125" style="128" bestFit="1" customWidth="1"/>
    <col min="3" max="3" width="11.140625" style="2" customWidth="1"/>
    <col min="4" max="4" width="36.140625" customWidth="1"/>
    <col min="5" max="5" width="11.85546875" style="2" customWidth="1"/>
    <col min="6" max="6" width="28.42578125" style="127" customWidth="1"/>
    <col min="7" max="7" width="8" bestFit="1" customWidth="1"/>
    <col min="8" max="8" width="8.7109375" bestFit="1" customWidth="1"/>
  </cols>
  <sheetData>
    <row r="1" spans="1:6" ht="21" thickBot="1">
      <c r="A1" s="539" t="s">
        <v>2136</v>
      </c>
      <c r="B1" s="540"/>
      <c r="C1" s="540"/>
      <c r="D1" s="540"/>
      <c r="E1" s="540"/>
      <c r="F1" s="541"/>
    </row>
    <row r="2" spans="1:6" ht="15.75" thickBot="1">
      <c r="A2" s="105" t="s">
        <v>2137</v>
      </c>
      <c r="B2" s="106" t="s">
        <v>2138</v>
      </c>
      <c r="C2" s="107" t="s">
        <v>2139</v>
      </c>
      <c r="D2" s="107" t="s">
        <v>2140</v>
      </c>
      <c r="E2" s="107" t="s">
        <v>2141</v>
      </c>
      <c r="F2" s="108" t="s">
        <v>2140</v>
      </c>
    </row>
    <row r="3" spans="1:6">
      <c r="A3" s="109">
        <v>1</v>
      </c>
      <c r="B3" s="110">
        <v>42956</v>
      </c>
      <c r="C3" s="111" t="s">
        <v>1825</v>
      </c>
      <c r="D3" s="112" t="s">
        <v>2258</v>
      </c>
      <c r="E3" s="111" t="s">
        <v>1886</v>
      </c>
      <c r="F3" s="113" t="s">
        <v>2260</v>
      </c>
    </row>
    <row r="4" spans="1:6">
      <c r="A4" s="114"/>
      <c r="B4" s="115"/>
      <c r="C4" s="116"/>
      <c r="D4" s="117"/>
      <c r="E4" s="116"/>
      <c r="F4" s="118"/>
    </row>
    <row r="5" spans="1:6">
      <c r="A5" s="119">
        <v>2</v>
      </c>
      <c r="B5" s="120">
        <v>42962</v>
      </c>
      <c r="C5" s="121" t="s">
        <v>1969</v>
      </c>
      <c r="D5" s="122" t="s">
        <v>2289</v>
      </c>
      <c r="E5" s="121" t="s">
        <v>1855</v>
      </c>
      <c r="F5" s="123" t="s">
        <v>2291</v>
      </c>
    </row>
    <row r="6" spans="1:6">
      <c r="A6" s="119"/>
      <c r="B6" s="120"/>
      <c r="C6" s="121" t="s">
        <v>2290</v>
      </c>
      <c r="D6" s="122" t="s">
        <v>2292</v>
      </c>
      <c r="E6" s="121"/>
      <c r="F6" s="123"/>
    </row>
    <row r="7" spans="1:6">
      <c r="A7" s="114"/>
      <c r="B7" s="115"/>
      <c r="C7" s="116"/>
      <c r="D7" s="117"/>
      <c r="E7" s="116"/>
      <c r="F7" s="118"/>
    </row>
    <row r="8" spans="1:6">
      <c r="A8" s="119">
        <v>3</v>
      </c>
      <c r="B8" s="120">
        <v>42963</v>
      </c>
      <c r="C8" s="121" t="s">
        <v>1825</v>
      </c>
      <c r="D8" s="122" t="s">
        <v>2293</v>
      </c>
      <c r="E8" s="121" t="s">
        <v>1934</v>
      </c>
      <c r="F8" s="123" t="s">
        <v>2294</v>
      </c>
    </row>
    <row r="9" spans="1:6">
      <c r="A9" s="119"/>
      <c r="B9" s="120"/>
      <c r="C9" s="121"/>
      <c r="D9" s="122"/>
      <c r="E9" s="121" t="s">
        <v>1934</v>
      </c>
      <c r="F9" s="123" t="s">
        <v>2295</v>
      </c>
    </row>
    <row r="10" spans="1:6">
      <c r="A10" s="114"/>
      <c r="B10" s="115"/>
      <c r="C10" s="116"/>
      <c r="D10" s="117"/>
      <c r="E10" s="116"/>
      <c r="F10" s="118"/>
    </row>
    <row r="11" spans="1:6">
      <c r="A11" s="119">
        <v>4</v>
      </c>
      <c r="B11" s="120">
        <v>42964</v>
      </c>
      <c r="C11" s="121" t="s">
        <v>1906</v>
      </c>
      <c r="D11" s="122" t="s">
        <v>2299</v>
      </c>
      <c r="E11" s="121" t="s">
        <v>2048</v>
      </c>
      <c r="F11" s="123" t="s">
        <v>2300</v>
      </c>
    </row>
    <row r="12" spans="1:6">
      <c r="A12" s="114"/>
      <c r="B12" s="115"/>
      <c r="C12" s="116"/>
      <c r="D12" s="117"/>
      <c r="E12" s="116"/>
      <c r="F12" s="118"/>
    </row>
    <row r="13" spans="1:6">
      <c r="A13" s="119">
        <v>5</v>
      </c>
      <c r="B13" s="120">
        <v>42966</v>
      </c>
      <c r="C13" s="121" t="s">
        <v>1958</v>
      </c>
      <c r="D13" s="122" t="s">
        <v>2607</v>
      </c>
      <c r="E13" s="121" t="s">
        <v>1969</v>
      </c>
      <c r="F13" s="123" t="s">
        <v>2355</v>
      </c>
    </row>
    <row r="14" spans="1:6">
      <c r="A14" s="119"/>
      <c r="B14" s="120"/>
      <c r="C14" s="121" t="s">
        <v>1958</v>
      </c>
      <c r="D14" s="122" t="s">
        <v>2354</v>
      </c>
      <c r="E14" s="121"/>
      <c r="F14" s="123"/>
    </row>
    <row r="15" spans="1:6">
      <c r="A15" s="114"/>
      <c r="B15" s="115"/>
      <c r="C15" s="116"/>
      <c r="D15" s="117"/>
      <c r="E15" s="116"/>
      <c r="F15" s="118"/>
    </row>
    <row r="16" spans="1:6">
      <c r="A16" s="136">
        <v>6</v>
      </c>
      <c r="B16" s="137">
        <v>42998</v>
      </c>
      <c r="C16" s="138" t="s">
        <v>1934</v>
      </c>
      <c r="D16" s="139" t="s">
        <v>2609</v>
      </c>
      <c r="E16" s="138" t="s">
        <v>1945</v>
      </c>
      <c r="F16" s="140" t="s">
        <v>2608</v>
      </c>
    </row>
    <row r="17" spans="1:6">
      <c r="A17" s="136"/>
      <c r="B17" s="141"/>
      <c r="C17" s="138" t="s">
        <v>1934</v>
      </c>
      <c r="D17" s="139" t="s">
        <v>2379</v>
      </c>
      <c r="E17" s="138" t="s">
        <v>1945</v>
      </c>
      <c r="F17" s="140" t="s">
        <v>2380</v>
      </c>
    </row>
    <row r="18" spans="1:6">
      <c r="A18" s="114"/>
      <c r="B18" s="115"/>
      <c r="C18" s="116"/>
      <c r="D18" s="117"/>
      <c r="E18" s="116"/>
      <c r="F18" s="118"/>
    </row>
    <row r="19" spans="1:6">
      <c r="A19" s="119">
        <v>7</v>
      </c>
      <c r="B19" s="134">
        <v>42998</v>
      </c>
      <c r="C19" s="125" t="s">
        <v>1825</v>
      </c>
      <c r="D19" s="126" t="s">
        <v>2381</v>
      </c>
      <c r="E19" s="125" t="s">
        <v>1755</v>
      </c>
      <c r="F19" s="135" t="s">
        <v>2382</v>
      </c>
    </row>
    <row r="20" spans="1:6">
      <c r="A20" s="114"/>
      <c r="B20" s="115"/>
      <c r="C20" s="116"/>
      <c r="D20" s="117"/>
      <c r="E20" s="116"/>
      <c r="F20" s="118"/>
    </row>
    <row r="21" spans="1:6">
      <c r="A21" s="119">
        <v>8</v>
      </c>
      <c r="B21" s="134">
        <v>42996</v>
      </c>
      <c r="C21" s="125" t="s">
        <v>1958</v>
      </c>
      <c r="D21" s="126" t="s">
        <v>1102</v>
      </c>
      <c r="E21" s="125" t="s">
        <v>1755</v>
      </c>
      <c r="F21" s="135" t="s">
        <v>2407</v>
      </c>
    </row>
    <row r="22" spans="1:6">
      <c r="A22" s="114"/>
      <c r="B22" s="115"/>
      <c r="C22" s="116"/>
      <c r="D22" s="117"/>
      <c r="E22" s="116"/>
      <c r="F22" s="118"/>
    </row>
    <row r="23" spans="1:6">
      <c r="A23" s="119">
        <v>9</v>
      </c>
      <c r="B23" s="134">
        <v>42967</v>
      </c>
      <c r="C23" s="125" t="s">
        <v>1988</v>
      </c>
      <c r="D23" s="126" t="s">
        <v>2384</v>
      </c>
      <c r="E23" s="125" t="s">
        <v>1945</v>
      </c>
      <c r="F23" s="135" t="s">
        <v>2610</v>
      </c>
    </row>
    <row r="24" spans="1:6">
      <c r="A24" s="119"/>
      <c r="B24" s="124"/>
      <c r="C24" s="125" t="s">
        <v>1988</v>
      </c>
      <c r="D24" s="126" t="s">
        <v>2617</v>
      </c>
      <c r="E24" s="125" t="s">
        <v>1945</v>
      </c>
      <c r="F24" s="135" t="s">
        <v>2385</v>
      </c>
    </row>
    <row r="25" spans="1:6">
      <c r="A25" s="114"/>
      <c r="B25" s="115"/>
      <c r="C25" s="116"/>
      <c r="D25" s="117"/>
      <c r="E25" s="116"/>
      <c r="F25" s="118"/>
    </row>
    <row r="26" spans="1:6">
      <c r="A26" s="119">
        <v>10</v>
      </c>
      <c r="B26" s="134">
        <v>42969</v>
      </c>
      <c r="C26" s="125" t="s">
        <v>1945</v>
      </c>
      <c r="D26" s="126" t="s">
        <v>2408</v>
      </c>
      <c r="E26" s="125" t="s">
        <v>1755</v>
      </c>
      <c r="F26" s="135" t="s">
        <v>2410</v>
      </c>
    </row>
    <row r="27" spans="1:6">
      <c r="A27" s="136"/>
      <c r="B27" s="141"/>
      <c r="C27" s="138" t="s">
        <v>1945</v>
      </c>
      <c r="D27" s="139" t="s">
        <v>2409</v>
      </c>
      <c r="E27" s="138"/>
      <c r="F27" s="140"/>
    </row>
    <row r="28" spans="1:6">
      <c r="A28" s="114"/>
      <c r="B28" s="115"/>
      <c r="C28" s="116"/>
      <c r="D28" s="117"/>
      <c r="E28" s="116"/>
      <c r="F28" s="118"/>
    </row>
    <row r="29" spans="1:6">
      <c r="A29" s="119">
        <v>11</v>
      </c>
      <c r="B29" s="134">
        <v>42972</v>
      </c>
      <c r="C29" s="125" t="s">
        <v>1898</v>
      </c>
      <c r="D29" s="126" t="s">
        <v>2603</v>
      </c>
      <c r="E29" s="125" t="s">
        <v>1825</v>
      </c>
      <c r="F29" s="135" t="s">
        <v>2604</v>
      </c>
    </row>
    <row r="30" spans="1:6">
      <c r="A30" s="119"/>
      <c r="B30" s="124"/>
      <c r="C30" s="125" t="s">
        <v>1898</v>
      </c>
      <c r="D30" s="126" t="s">
        <v>2605</v>
      </c>
      <c r="E30" s="125" t="s">
        <v>1825</v>
      </c>
      <c r="F30" s="135" t="s">
        <v>2606</v>
      </c>
    </row>
    <row r="31" spans="1:6">
      <c r="A31" s="114"/>
      <c r="B31" s="115"/>
      <c r="C31" s="116"/>
      <c r="D31" s="117"/>
      <c r="E31" s="116"/>
      <c r="F31" s="118"/>
    </row>
    <row r="32" spans="1:6">
      <c r="A32" s="119">
        <v>12</v>
      </c>
      <c r="B32" s="134">
        <v>42972</v>
      </c>
      <c r="C32" s="125" t="s">
        <v>1978</v>
      </c>
      <c r="D32" s="126" t="s">
        <v>2619</v>
      </c>
      <c r="E32" s="125" t="s">
        <v>1755</v>
      </c>
      <c r="F32" s="135" t="s">
        <v>2409</v>
      </c>
    </row>
    <row r="33" spans="1:6">
      <c r="A33" s="114"/>
      <c r="B33" s="115"/>
      <c r="C33" s="116"/>
      <c r="D33" s="117"/>
      <c r="E33" s="116"/>
      <c r="F33" s="118"/>
    </row>
    <row r="34" spans="1:6">
      <c r="A34" s="119">
        <v>13</v>
      </c>
      <c r="B34" s="134">
        <v>42972</v>
      </c>
      <c r="C34" s="125" t="s">
        <v>1825</v>
      </c>
      <c r="D34" s="126" t="s">
        <v>2620</v>
      </c>
      <c r="E34" s="125" t="s">
        <v>1958</v>
      </c>
      <c r="F34" s="135" t="s">
        <v>2622</v>
      </c>
    </row>
    <row r="35" spans="1:6">
      <c r="A35" s="136"/>
      <c r="B35" s="141"/>
      <c r="C35" s="125" t="s">
        <v>1825</v>
      </c>
      <c r="D35" s="139" t="s">
        <v>2621</v>
      </c>
      <c r="E35" s="125" t="s">
        <v>1958</v>
      </c>
      <c r="F35" s="140" t="s">
        <v>2623</v>
      </c>
    </row>
    <row r="36" spans="1:6">
      <c r="A36" s="136"/>
      <c r="B36" s="141"/>
      <c r="C36" s="125" t="s">
        <v>1825</v>
      </c>
      <c r="D36" s="139" t="s">
        <v>2624</v>
      </c>
      <c r="E36" s="125" t="s">
        <v>1958</v>
      </c>
      <c r="F36" s="140" t="s">
        <v>2626</v>
      </c>
    </row>
    <row r="37" spans="1:6">
      <c r="A37" s="136"/>
      <c r="B37" s="141"/>
      <c r="C37" s="125" t="s">
        <v>1825</v>
      </c>
      <c r="D37" s="139" t="s">
        <v>2625</v>
      </c>
      <c r="E37" s="125" t="s">
        <v>1958</v>
      </c>
      <c r="F37" s="140" t="s">
        <v>2627</v>
      </c>
    </row>
    <row r="38" spans="1:6">
      <c r="A38" s="114"/>
      <c r="B38" s="115"/>
      <c r="C38" s="116"/>
      <c r="D38" s="117"/>
      <c r="E38" s="116"/>
      <c r="F38" s="118"/>
    </row>
    <row r="39" spans="1:6">
      <c r="A39" s="119">
        <v>14</v>
      </c>
      <c r="B39" s="134">
        <v>42972</v>
      </c>
      <c r="C39" s="125" t="s">
        <v>1844</v>
      </c>
      <c r="D39" s="126" t="s">
        <v>2653</v>
      </c>
      <c r="E39" s="125" t="s">
        <v>1755</v>
      </c>
      <c r="F39" s="135" t="s">
        <v>2654</v>
      </c>
    </row>
    <row r="40" spans="1:6">
      <c r="A40" s="114"/>
      <c r="B40" s="115"/>
      <c r="C40" s="116"/>
      <c r="D40" s="117"/>
      <c r="E40" s="116"/>
      <c r="F40" s="118"/>
    </row>
    <row r="41" spans="1:6">
      <c r="A41" s="119">
        <v>15</v>
      </c>
      <c r="B41" s="134">
        <v>42973</v>
      </c>
      <c r="C41" s="125" t="s">
        <v>1978</v>
      </c>
      <c r="D41" s="126" t="s">
        <v>2650</v>
      </c>
      <c r="E41" s="125" t="s">
        <v>1969</v>
      </c>
      <c r="F41" s="135" t="s">
        <v>2651</v>
      </c>
    </row>
    <row r="42" spans="1:6">
      <c r="A42" s="114"/>
      <c r="B42" s="115"/>
      <c r="C42" s="116"/>
      <c r="D42" s="117"/>
      <c r="E42" s="116"/>
      <c r="F42" s="118"/>
    </row>
    <row r="43" spans="1:6">
      <c r="A43" s="119">
        <v>16</v>
      </c>
      <c r="B43" s="134">
        <v>42974</v>
      </c>
      <c r="C43" s="125" t="s">
        <v>2048</v>
      </c>
      <c r="D43" s="126" t="s">
        <v>2789</v>
      </c>
      <c r="E43" s="125" t="s">
        <v>1958</v>
      </c>
      <c r="F43" s="135" t="s">
        <v>2788</v>
      </c>
    </row>
    <row r="44" spans="1:6">
      <c r="A44" s="114"/>
      <c r="B44" s="115"/>
      <c r="C44" s="116"/>
      <c r="D44" s="117"/>
      <c r="E44" s="116"/>
      <c r="F44" s="118"/>
    </row>
    <row r="45" spans="1:6">
      <c r="A45" s="119">
        <v>17</v>
      </c>
      <c r="B45" s="134">
        <v>42975</v>
      </c>
      <c r="C45" s="125" t="s">
        <v>1825</v>
      </c>
      <c r="D45" s="126" t="s">
        <v>2792</v>
      </c>
      <c r="E45" s="125" t="s">
        <v>1945</v>
      </c>
      <c r="F45" s="135" t="s">
        <v>2795</v>
      </c>
    </row>
    <row r="46" spans="1:6">
      <c r="A46" s="119"/>
      <c r="B46" s="134"/>
      <c r="C46" s="125" t="s">
        <v>1825</v>
      </c>
      <c r="D46" s="126" t="s">
        <v>2793</v>
      </c>
      <c r="E46" s="125" t="s">
        <v>1945</v>
      </c>
      <c r="F46" s="140" t="s">
        <v>2796</v>
      </c>
    </row>
    <row r="47" spans="1:6">
      <c r="A47" s="119"/>
      <c r="B47" s="124"/>
      <c r="C47" s="125" t="s">
        <v>1825</v>
      </c>
      <c r="D47" s="126" t="s">
        <v>2794</v>
      </c>
      <c r="E47" s="125" t="s">
        <v>1945</v>
      </c>
      <c r="F47" s="135" t="s">
        <v>2810</v>
      </c>
    </row>
    <row r="48" spans="1:6" s="26" customFormat="1">
      <c r="A48" s="136"/>
      <c r="B48" s="141"/>
      <c r="C48" s="138" t="s">
        <v>1825</v>
      </c>
      <c r="D48" s="139" t="s">
        <v>2809</v>
      </c>
      <c r="E48" s="125"/>
      <c r="F48" s="140"/>
    </row>
    <row r="49" spans="1:6">
      <c r="A49" s="114"/>
      <c r="B49" s="115"/>
      <c r="C49" s="116"/>
      <c r="D49" s="117"/>
      <c r="E49" s="116"/>
      <c r="F49" s="118"/>
    </row>
    <row r="50" spans="1:6" s="26" customFormat="1">
      <c r="A50" s="136">
        <v>18</v>
      </c>
      <c r="B50" s="137">
        <v>42975</v>
      </c>
      <c r="C50" s="138" t="s">
        <v>1825</v>
      </c>
      <c r="D50" s="139" t="s">
        <v>2797</v>
      </c>
      <c r="E50" s="138" t="s">
        <v>1755</v>
      </c>
      <c r="F50" s="140" t="s">
        <v>2798</v>
      </c>
    </row>
    <row r="51" spans="1:6" s="26" customFormat="1">
      <c r="A51" s="136"/>
      <c r="B51" s="141"/>
      <c r="C51" s="138" t="s">
        <v>1825</v>
      </c>
      <c r="D51" s="139" t="s">
        <v>2811</v>
      </c>
      <c r="E51" s="138" t="s">
        <v>1755</v>
      </c>
      <c r="F51" s="140" t="s">
        <v>2812</v>
      </c>
    </row>
    <row r="52" spans="1:6">
      <c r="A52" s="114"/>
      <c r="B52" s="115"/>
      <c r="C52" s="116"/>
      <c r="D52" s="117"/>
      <c r="E52" s="116"/>
      <c r="F52" s="118"/>
    </row>
    <row r="53" spans="1:6">
      <c r="A53" s="136">
        <v>19</v>
      </c>
      <c r="B53" s="134">
        <v>42975</v>
      </c>
      <c r="C53" s="125" t="s">
        <v>127</v>
      </c>
      <c r="D53" s="139" t="s">
        <v>2800</v>
      </c>
      <c r="E53" s="125" t="s">
        <v>1755</v>
      </c>
      <c r="F53" s="140" t="s">
        <v>2931</v>
      </c>
    </row>
    <row r="54" spans="1:6">
      <c r="A54" s="114"/>
      <c r="B54" s="115"/>
      <c r="C54" s="116"/>
      <c r="D54" s="117"/>
      <c r="E54" s="116"/>
      <c r="F54" s="118"/>
    </row>
    <row r="55" spans="1:6">
      <c r="A55" s="119">
        <v>20</v>
      </c>
      <c r="B55" s="134">
        <v>42977</v>
      </c>
      <c r="C55" s="125" t="s">
        <v>1969</v>
      </c>
      <c r="D55" s="126" t="s">
        <v>2901</v>
      </c>
      <c r="E55" s="125" t="s">
        <v>1868</v>
      </c>
      <c r="F55" s="135" t="s">
        <v>2902</v>
      </c>
    </row>
    <row r="56" spans="1:6">
      <c r="A56" s="336"/>
      <c r="B56" s="337"/>
      <c r="C56" s="338"/>
      <c r="D56" s="339" t="s">
        <v>2912</v>
      </c>
      <c r="E56" s="338"/>
      <c r="F56" s="340"/>
    </row>
    <row r="57" spans="1:6">
      <c r="A57" s="119">
        <v>21</v>
      </c>
      <c r="B57" s="134">
        <v>42978</v>
      </c>
      <c r="C57" s="125" t="s">
        <v>1825</v>
      </c>
      <c r="D57" s="126" t="s">
        <v>2909</v>
      </c>
      <c r="E57" s="125" t="s">
        <v>1755</v>
      </c>
      <c r="F57" s="135" t="s">
        <v>2911</v>
      </c>
    </row>
    <row r="58" spans="1:6">
      <c r="A58" s="119"/>
      <c r="B58" s="134"/>
      <c r="C58" s="125" t="s">
        <v>1825</v>
      </c>
      <c r="D58" s="126" t="s">
        <v>2910</v>
      </c>
      <c r="E58" s="125"/>
      <c r="F58" s="135"/>
    </row>
    <row r="59" spans="1:6">
      <c r="A59" s="119"/>
      <c r="B59" s="134"/>
      <c r="C59" s="341" t="s">
        <v>2913</v>
      </c>
      <c r="D59" s="55" t="s">
        <v>2796</v>
      </c>
      <c r="E59" s="125"/>
      <c r="F59" s="135"/>
    </row>
    <row r="60" spans="1:6">
      <c r="A60" s="119"/>
      <c r="B60" s="134"/>
      <c r="C60" s="341" t="s">
        <v>2913</v>
      </c>
      <c r="D60" s="126" t="s">
        <v>2914</v>
      </c>
      <c r="E60" s="125"/>
      <c r="F60" s="135"/>
    </row>
    <row r="61" spans="1:6">
      <c r="A61" s="114"/>
      <c r="B61" s="115"/>
      <c r="C61" s="116"/>
      <c r="D61" s="117"/>
      <c r="E61" s="116"/>
      <c r="F61" s="118"/>
    </row>
    <row r="62" spans="1:6">
      <c r="A62" s="119">
        <v>22</v>
      </c>
      <c r="B62" s="134">
        <v>42979</v>
      </c>
      <c r="C62" s="125" t="s">
        <v>1945</v>
      </c>
      <c r="D62" s="126" t="s">
        <v>2920</v>
      </c>
      <c r="E62" s="125" t="s">
        <v>1934</v>
      </c>
      <c r="F62" s="135" t="s">
        <v>2922</v>
      </c>
    </row>
    <row r="63" spans="1:6">
      <c r="A63" s="119"/>
      <c r="B63" s="124"/>
      <c r="C63" s="125" t="s">
        <v>1945</v>
      </c>
      <c r="D63" s="126" t="s">
        <v>2921</v>
      </c>
      <c r="E63" s="125" t="s">
        <v>1934</v>
      </c>
      <c r="F63" s="135" t="s">
        <v>2923</v>
      </c>
    </row>
    <row r="64" spans="1:6">
      <c r="A64" s="114"/>
      <c r="B64" s="115"/>
      <c r="C64" s="116"/>
      <c r="D64" s="117"/>
      <c r="E64" s="116"/>
      <c r="F64" s="118"/>
    </row>
    <row r="65" spans="1:10" s="26" customFormat="1">
      <c r="A65" s="136">
        <v>23</v>
      </c>
      <c r="B65" s="137">
        <v>42979</v>
      </c>
      <c r="C65" s="138" t="s">
        <v>17</v>
      </c>
      <c r="D65" s="139" t="s">
        <v>2915</v>
      </c>
      <c r="E65" s="138" t="s">
        <v>1898</v>
      </c>
      <c r="F65" s="140" t="s">
        <v>2917</v>
      </c>
    </row>
    <row r="66" spans="1:10" s="26" customFormat="1">
      <c r="A66" s="136"/>
      <c r="B66" s="137"/>
      <c r="C66" s="138"/>
      <c r="D66" s="139" t="s">
        <v>2916</v>
      </c>
      <c r="E66" s="138" t="s">
        <v>1898</v>
      </c>
      <c r="F66" s="140" t="s">
        <v>2918</v>
      </c>
      <c r="J66" s="227"/>
    </row>
    <row r="67" spans="1:10" s="26" customFormat="1">
      <c r="A67" s="114"/>
      <c r="B67" s="115"/>
      <c r="C67" s="116"/>
      <c r="D67" s="117"/>
      <c r="E67" s="116"/>
      <c r="F67" s="118"/>
      <c r="J67"/>
    </row>
    <row r="68" spans="1:10">
      <c r="A68" s="119">
        <v>24</v>
      </c>
      <c r="B68" s="134">
        <v>42980</v>
      </c>
      <c r="C68" s="125" t="s">
        <v>1825</v>
      </c>
      <c r="D68" s="126" t="s">
        <v>2926</v>
      </c>
      <c r="E68" s="125" t="s">
        <v>1958</v>
      </c>
      <c r="F68" s="135" t="s">
        <v>2789</v>
      </c>
      <c r="J68" s="227"/>
    </row>
    <row r="69" spans="1:10">
      <c r="A69" s="119"/>
      <c r="B69" s="124"/>
      <c r="C69" s="125" t="s">
        <v>1825</v>
      </c>
      <c r="D69" s="126" t="s">
        <v>2627</v>
      </c>
      <c r="E69" s="125" t="s">
        <v>1958</v>
      </c>
      <c r="F69" s="135" t="s">
        <v>2927</v>
      </c>
      <c r="J69" s="227"/>
    </row>
    <row r="70" spans="1:10">
      <c r="A70" s="114"/>
      <c r="B70" s="115"/>
      <c r="C70" s="116"/>
      <c r="D70" s="117"/>
      <c r="E70" s="116"/>
      <c r="F70" s="118"/>
    </row>
    <row r="71" spans="1:10">
      <c r="A71" s="119">
        <v>25</v>
      </c>
      <c r="B71" s="134">
        <v>42980</v>
      </c>
      <c r="C71" s="125" t="s">
        <v>1919</v>
      </c>
      <c r="D71" s="126" t="s">
        <v>2928</v>
      </c>
      <c r="E71" s="125" t="s">
        <v>1755</v>
      </c>
      <c r="F71" s="135" t="s">
        <v>915</v>
      </c>
      <c r="J71" s="227"/>
    </row>
    <row r="72" spans="1:10">
      <c r="A72" s="119"/>
      <c r="B72" s="124"/>
      <c r="C72" s="125" t="s">
        <v>1919</v>
      </c>
      <c r="D72" s="126" t="s">
        <v>2929</v>
      </c>
      <c r="E72" s="125" t="s">
        <v>1755</v>
      </c>
      <c r="F72" s="135">
        <v>12</v>
      </c>
    </row>
    <row r="73" spans="1:10">
      <c r="A73" s="348"/>
      <c r="B73" s="349"/>
      <c r="C73" s="350"/>
      <c r="D73" s="351"/>
      <c r="E73" s="350"/>
      <c r="F73" s="352"/>
      <c r="J73" s="347"/>
    </row>
    <row r="74" spans="1:10">
      <c r="A74" s="119">
        <v>26</v>
      </c>
      <c r="B74" s="134">
        <v>42981</v>
      </c>
      <c r="C74" s="125" t="s">
        <v>1825</v>
      </c>
      <c r="D74" s="126" t="s">
        <v>2938</v>
      </c>
      <c r="E74" s="125" t="s">
        <v>1855</v>
      </c>
      <c r="F74" s="135" t="s">
        <v>2939</v>
      </c>
      <c r="J74" s="347"/>
    </row>
    <row r="75" spans="1:10">
      <c r="A75" s="153" t="s">
        <v>2142</v>
      </c>
      <c r="B75" s="154"/>
      <c r="C75" s="116"/>
      <c r="D75" s="117"/>
      <c r="E75" s="116"/>
      <c r="F75" s="118"/>
    </row>
    <row r="76" spans="1:10">
      <c r="A76" s="155">
        <v>27</v>
      </c>
      <c r="B76" s="120">
        <v>42982</v>
      </c>
      <c r="C76" s="121" t="s">
        <v>1898</v>
      </c>
      <c r="D76" s="122" t="s">
        <v>2940</v>
      </c>
      <c r="E76" s="121" t="s">
        <v>1958</v>
      </c>
      <c r="F76" s="123" t="s">
        <v>2943</v>
      </c>
    </row>
    <row r="77" spans="1:10">
      <c r="A77" s="155"/>
      <c r="B77" s="120"/>
      <c r="C77" s="121" t="s">
        <v>1898</v>
      </c>
      <c r="D77" s="122" t="s">
        <v>2941</v>
      </c>
      <c r="E77" s="121" t="s">
        <v>1958</v>
      </c>
      <c r="F77" s="123" t="s">
        <v>2944</v>
      </c>
    </row>
    <row r="78" spans="1:10">
      <c r="A78" s="155"/>
      <c r="B78" s="120"/>
      <c r="C78" s="121" t="s">
        <v>1898</v>
      </c>
      <c r="D78" s="122" t="s">
        <v>2942</v>
      </c>
      <c r="E78" s="121" t="s">
        <v>1958</v>
      </c>
      <c r="F78" s="123" t="s">
        <v>2945</v>
      </c>
    </row>
    <row r="79" spans="1:10">
      <c r="A79" s="114"/>
      <c r="B79" s="115"/>
      <c r="C79" s="116"/>
      <c r="D79" s="117"/>
      <c r="E79" s="116"/>
      <c r="F79" s="118"/>
    </row>
    <row r="80" spans="1:10">
      <c r="A80" s="155">
        <v>28</v>
      </c>
      <c r="B80" s="120">
        <v>42983</v>
      </c>
      <c r="C80" s="121" t="s">
        <v>1934</v>
      </c>
      <c r="D80" s="122" t="s">
        <v>2955</v>
      </c>
      <c r="E80" s="121" t="s">
        <v>1969</v>
      </c>
      <c r="F80" s="123" t="s">
        <v>2956</v>
      </c>
    </row>
    <row r="81" spans="1:6">
      <c r="A81" s="114"/>
      <c r="B81" s="115"/>
      <c r="C81" s="116"/>
      <c r="D81" s="117"/>
      <c r="E81" s="116"/>
      <c r="F81" s="118"/>
    </row>
    <row r="82" spans="1:6">
      <c r="A82" s="155">
        <v>29</v>
      </c>
      <c r="B82" s="120">
        <v>42983</v>
      </c>
      <c r="C82" s="121" t="s">
        <v>1958</v>
      </c>
      <c r="D82" s="122" t="s">
        <v>2958</v>
      </c>
      <c r="E82" s="121" t="s">
        <v>1825</v>
      </c>
      <c r="F82" s="123" t="s">
        <v>2959</v>
      </c>
    </row>
    <row r="83" spans="1:6">
      <c r="A83" s="155"/>
      <c r="B83" s="120"/>
      <c r="C83" s="121" t="s">
        <v>1958</v>
      </c>
      <c r="D83" s="122" t="s">
        <v>2957</v>
      </c>
      <c r="E83" s="121" t="s">
        <v>1825</v>
      </c>
      <c r="F83" s="123" t="s">
        <v>2960</v>
      </c>
    </row>
    <row r="84" spans="1:6">
      <c r="A84" s="114"/>
      <c r="B84" s="115"/>
      <c r="C84" s="116"/>
      <c r="D84" s="117"/>
      <c r="E84" s="116"/>
      <c r="F84" s="118"/>
    </row>
    <row r="85" spans="1:6">
      <c r="A85" s="136">
        <v>30</v>
      </c>
      <c r="B85" s="162">
        <v>42984</v>
      </c>
      <c r="C85" s="138" t="s">
        <v>1898</v>
      </c>
      <c r="D85" s="163" t="s">
        <v>2972</v>
      </c>
      <c r="E85" s="164" t="s">
        <v>1844</v>
      </c>
      <c r="F85" s="165" t="s">
        <v>2973</v>
      </c>
    </row>
    <row r="86" spans="1:6" s="26" customFormat="1">
      <c r="A86" s="114"/>
      <c r="B86" s="115"/>
      <c r="C86" s="116"/>
      <c r="D86" s="117"/>
      <c r="E86" s="116"/>
      <c r="F86" s="118"/>
    </row>
    <row r="87" spans="1:6">
      <c r="A87" s="155">
        <v>31</v>
      </c>
      <c r="B87" s="120">
        <v>42984</v>
      </c>
      <c r="C87" s="121" t="s">
        <v>1945</v>
      </c>
      <c r="D87" s="122" t="s">
        <v>2384</v>
      </c>
      <c r="E87" s="121" t="s">
        <v>17</v>
      </c>
      <c r="F87" s="123" t="s">
        <v>2976</v>
      </c>
    </row>
    <row r="88" spans="1:6">
      <c r="A88" s="119"/>
      <c r="B88" s="124"/>
      <c r="C88" s="125" t="s">
        <v>1945</v>
      </c>
      <c r="D88" s="122" t="s">
        <v>2975</v>
      </c>
      <c r="E88" s="125" t="s">
        <v>17</v>
      </c>
      <c r="F88" s="123" t="s">
        <v>2977</v>
      </c>
    </row>
    <row r="89" spans="1:6">
      <c r="A89" s="114"/>
      <c r="B89" s="115"/>
      <c r="C89" s="116"/>
      <c r="D89" s="117"/>
      <c r="E89" s="116"/>
      <c r="F89" s="118"/>
    </row>
    <row r="90" spans="1:6">
      <c r="A90" s="155">
        <v>32</v>
      </c>
      <c r="B90" s="120"/>
      <c r="C90" s="121"/>
      <c r="D90" s="122"/>
      <c r="E90" s="121"/>
      <c r="F90" s="123"/>
    </row>
    <row r="91" spans="1:6">
      <c r="A91" s="119"/>
      <c r="B91" s="124"/>
      <c r="C91" s="125"/>
      <c r="D91" s="122"/>
      <c r="E91" s="125"/>
      <c r="F91" s="123"/>
    </row>
    <row r="92" spans="1:6">
      <c r="A92" s="119"/>
      <c r="B92" s="124"/>
      <c r="C92" s="125"/>
      <c r="D92" s="126"/>
      <c r="E92" s="125"/>
      <c r="F92" s="135"/>
    </row>
    <row r="93" spans="1:6">
      <c r="A93" s="114"/>
      <c r="B93" s="115"/>
      <c r="C93" s="116"/>
      <c r="D93" s="117"/>
      <c r="E93" s="116"/>
      <c r="F93" s="118"/>
    </row>
    <row r="94" spans="1:6">
      <c r="A94" s="155">
        <v>33</v>
      </c>
      <c r="B94" s="120"/>
      <c r="C94" s="121"/>
      <c r="D94" s="122"/>
      <c r="E94" s="121"/>
      <c r="F94" s="123"/>
    </row>
    <row r="95" spans="1:6">
      <c r="A95" s="119"/>
      <c r="B95" s="124"/>
      <c r="C95" s="125"/>
      <c r="D95" s="122"/>
      <c r="E95" s="125"/>
      <c r="F95" s="123"/>
    </row>
    <row r="96" spans="1:6">
      <c r="A96" s="119"/>
      <c r="B96" s="124"/>
      <c r="C96" s="125"/>
      <c r="D96" s="126"/>
      <c r="E96" s="125"/>
      <c r="F96" s="135"/>
    </row>
    <row r="97" spans="1:6">
      <c r="A97" s="114"/>
      <c r="B97" s="115"/>
      <c r="C97" s="116"/>
      <c r="D97" s="117"/>
      <c r="E97" s="116"/>
      <c r="F97" s="118"/>
    </row>
    <row r="98" spans="1:6">
      <c r="A98" s="155">
        <v>34</v>
      </c>
      <c r="B98" s="120"/>
      <c r="C98" s="121"/>
      <c r="D98" s="122"/>
      <c r="E98" s="121"/>
      <c r="F98" s="123"/>
    </row>
    <row r="99" spans="1:6">
      <c r="A99" s="119"/>
      <c r="B99" s="124"/>
      <c r="C99" s="125"/>
      <c r="D99" s="122"/>
      <c r="E99" s="125"/>
      <c r="F99" s="123"/>
    </row>
    <row r="100" spans="1:6">
      <c r="A100" s="119"/>
      <c r="B100" s="124"/>
      <c r="C100" s="125"/>
      <c r="D100" s="126"/>
      <c r="E100" s="125"/>
      <c r="F100" s="135"/>
    </row>
    <row r="101" spans="1:6">
      <c r="A101" s="114"/>
      <c r="B101" s="115"/>
      <c r="C101" s="116"/>
      <c r="D101" s="117"/>
      <c r="E101" s="116"/>
      <c r="F101" s="118"/>
    </row>
    <row r="102" spans="1:6">
      <c r="A102" s="155">
        <v>35</v>
      </c>
      <c r="B102" s="120"/>
      <c r="C102" s="121"/>
      <c r="D102" s="122"/>
      <c r="E102" s="121"/>
      <c r="F102" s="123"/>
    </row>
    <row r="103" spans="1:6">
      <c r="A103" s="119"/>
      <c r="B103" s="124"/>
      <c r="C103" s="125"/>
      <c r="D103" s="122"/>
      <c r="E103" s="125"/>
      <c r="F103" s="123"/>
    </row>
    <row r="104" spans="1:6">
      <c r="A104" s="119"/>
      <c r="B104" s="124"/>
      <c r="C104" s="125"/>
      <c r="D104" s="126"/>
      <c r="E104" s="125"/>
      <c r="F104" s="135"/>
    </row>
    <row r="105" spans="1:6">
      <c r="A105" s="114"/>
      <c r="B105" s="115"/>
      <c r="C105" s="116"/>
      <c r="D105" s="117"/>
      <c r="E105" s="116"/>
      <c r="F105" s="118"/>
    </row>
    <row r="106" spans="1:6">
      <c r="A106" s="155">
        <v>36</v>
      </c>
      <c r="B106" s="120"/>
      <c r="C106" s="121"/>
      <c r="D106" s="122"/>
      <c r="E106" s="121"/>
      <c r="F106" s="123"/>
    </row>
    <row r="107" spans="1:6">
      <c r="A107" s="119"/>
      <c r="B107" s="124"/>
      <c r="C107" s="125"/>
      <c r="D107" s="122"/>
      <c r="E107" s="125"/>
      <c r="F107" s="123"/>
    </row>
    <row r="108" spans="1:6">
      <c r="A108" s="119"/>
      <c r="B108" s="124"/>
      <c r="C108" s="125"/>
      <c r="D108" s="126"/>
      <c r="E108" s="125"/>
      <c r="F108" s="135"/>
    </row>
    <row r="109" spans="1:6">
      <c r="A109" s="114"/>
      <c r="B109" s="115"/>
      <c r="C109" s="116"/>
      <c r="D109" s="117"/>
      <c r="E109" s="116"/>
      <c r="F109" s="118"/>
    </row>
    <row r="110" spans="1:6">
      <c r="A110" s="155">
        <v>37</v>
      </c>
      <c r="B110" s="120"/>
      <c r="C110" s="121"/>
      <c r="D110" s="122"/>
      <c r="E110" s="121"/>
      <c r="F110" s="123"/>
    </row>
    <row r="111" spans="1:6">
      <c r="A111" s="119"/>
      <c r="B111" s="124"/>
      <c r="C111" s="125"/>
      <c r="D111" s="122"/>
      <c r="E111" s="125"/>
      <c r="F111" s="123"/>
    </row>
    <row r="112" spans="1:6">
      <c r="A112" s="119"/>
      <c r="B112" s="124"/>
      <c r="C112" s="125"/>
      <c r="D112" s="126"/>
      <c r="E112" s="125"/>
      <c r="F112" s="135"/>
    </row>
    <row r="113" spans="1:6">
      <c r="A113" s="114"/>
      <c r="B113" s="115"/>
      <c r="C113" s="116"/>
      <c r="D113" s="117"/>
      <c r="E113" s="116"/>
      <c r="F113" s="118"/>
    </row>
    <row r="114" spans="1:6">
      <c r="A114" s="155" t="s">
        <v>2142</v>
      </c>
      <c r="B114" s="120"/>
      <c r="C114" s="121"/>
      <c r="D114" s="122"/>
      <c r="E114" s="121"/>
      <c r="F114" s="123"/>
    </row>
    <row r="115" spans="1:6">
      <c r="A115" s="119"/>
      <c r="B115" s="124"/>
      <c r="C115" s="125"/>
      <c r="D115" s="122"/>
      <c r="E115" s="125"/>
      <c r="F115" s="123"/>
    </row>
    <row r="116" spans="1:6">
      <c r="A116" s="119"/>
      <c r="B116" s="124"/>
      <c r="C116" s="125"/>
      <c r="D116" s="126"/>
      <c r="E116" s="125"/>
      <c r="F116" s="135"/>
    </row>
    <row r="117" spans="1:6">
      <c r="A117" s="114"/>
      <c r="B117" s="115"/>
      <c r="C117" s="116"/>
      <c r="D117" s="117"/>
      <c r="E117" s="116"/>
      <c r="F117" s="118"/>
    </row>
    <row r="118" spans="1:6">
      <c r="A118" s="155" t="s">
        <v>2142</v>
      </c>
      <c r="B118" s="120"/>
      <c r="C118" s="121"/>
      <c r="D118" s="122"/>
      <c r="E118" s="121"/>
      <c r="F118" s="123"/>
    </row>
    <row r="119" spans="1:6">
      <c r="A119" s="119"/>
      <c r="B119" s="124"/>
      <c r="C119" s="125"/>
      <c r="D119" s="122"/>
      <c r="E119" s="125"/>
      <c r="F119" s="123"/>
    </row>
    <row r="120" spans="1:6">
      <c r="A120" s="119"/>
      <c r="B120" s="124"/>
      <c r="C120" s="125"/>
      <c r="D120" s="126"/>
      <c r="E120" s="125"/>
      <c r="F120" s="135"/>
    </row>
    <row r="121" spans="1:6">
      <c r="A121" s="114"/>
      <c r="B121" s="115"/>
      <c r="C121" s="116"/>
      <c r="D121" s="117"/>
      <c r="E121" s="116"/>
      <c r="F121" s="118"/>
    </row>
    <row r="122" spans="1:6">
      <c r="A122" s="160"/>
      <c r="D122" s="161"/>
      <c r="F122" s="161"/>
    </row>
    <row r="123" spans="1:6">
      <c r="A123" s="160"/>
      <c r="D123" s="161"/>
      <c r="F123" s="161"/>
    </row>
    <row r="124" spans="1:6">
      <c r="A124" s="160"/>
      <c r="D124" s="161"/>
      <c r="F124" s="161"/>
    </row>
    <row r="125" spans="1:6">
      <c r="A125" s="160"/>
      <c r="D125" s="161"/>
      <c r="F125" s="161"/>
    </row>
    <row r="126" spans="1:6">
      <c r="A126" s="160"/>
      <c r="D126" s="161"/>
      <c r="F126" s="161"/>
    </row>
    <row r="127" spans="1:6">
      <c r="A127" s="160"/>
      <c r="D127" s="161"/>
      <c r="F127" s="161"/>
    </row>
    <row r="128" spans="1:6">
      <c r="A128" s="160"/>
      <c r="D128" s="161"/>
      <c r="F128" s="161"/>
    </row>
    <row r="129" spans="1:6">
      <c r="A129" s="160"/>
      <c r="D129" s="161"/>
      <c r="F129" s="161"/>
    </row>
    <row r="130" spans="1:6">
      <c r="A130" s="160"/>
      <c r="D130" s="161"/>
      <c r="F130" s="161"/>
    </row>
    <row r="131" spans="1:6">
      <c r="A131" s="160"/>
      <c r="D131" s="161"/>
      <c r="F131" s="161"/>
    </row>
    <row r="132" spans="1:6">
      <c r="A132" s="160"/>
      <c r="D132" s="161"/>
      <c r="F132" s="161"/>
    </row>
    <row r="133" spans="1:6">
      <c r="A133" s="160"/>
      <c r="D133" s="161"/>
      <c r="F133" s="161"/>
    </row>
    <row r="134" spans="1:6">
      <c r="A134" s="160"/>
      <c r="D134" s="161"/>
      <c r="F134" s="161"/>
    </row>
    <row r="135" spans="1:6">
      <c r="A135" s="160"/>
      <c r="D135" s="161"/>
      <c r="F135" s="161"/>
    </row>
    <row r="136" spans="1:6">
      <c r="A136" s="160"/>
      <c r="D136" s="161"/>
      <c r="F136" s="161"/>
    </row>
    <row r="137" spans="1:6">
      <c r="A137" s="160"/>
      <c r="D137" s="161"/>
      <c r="F137" s="161"/>
    </row>
    <row r="138" spans="1:6">
      <c r="A138" s="160"/>
      <c r="D138" s="161"/>
      <c r="F138" s="161"/>
    </row>
    <row r="139" spans="1:6">
      <c r="A139" s="160"/>
      <c r="D139" s="161"/>
      <c r="F139" s="161"/>
    </row>
    <row r="140" spans="1:6">
      <c r="A140" s="160"/>
      <c r="D140" s="161"/>
      <c r="F140" s="161"/>
    </row>
    <row r="141" spans="1:6">
      <c r="A141" s="160"/>
      <c r="D141" s="161"/>
      <c r="F141" s="161"/>
    </row>
    <row r="142" spans="1:6">
      <c r="A142" s="160"/>
      <c r="D142" s="161"/>
      <c r="F142" s="161"/>
    </row>
    <row r="143" spans="1:6">
      <c r="A143" s="160"/>
      <c r="D143" s="161"/>
      <c r="F143" s="161"/>
    </row>
    <row r="144" spans="1:6">
      <c r="A144" s="160"/>
      <c r="D144" s="161"/>
      <c r="F144" s="161"/>
    </row>
    <row r="145" spans="1:6">
      <c r="A145" s="160"/>
      <c r="D145" s="161"/>
      <c r="F145" s="161"/>
    </row>
    <row r="146" spans="1:6">
      <c r="A146" s="160"/>
      <c r="D146" s="161"/>
      <c r="F146" s="161"/>
    </row>
    <row r="147" spans="1:6">
      <c r="A147" s="160"/>
      <c r="D147" s="161"/>
      <c r="F147" s="161"/>
    </row>
    <row r="148" spans="1:6">
      <c r="A148" s="160"/>
      <c r="D148" s="161"/>
      <c r="F148" s="161"/>
    </row>
    <row r="149" spans="1:6">
      <c r="A149" s="160"/>
      <c r="D149" s="161"/>
      <c r="F149" s="161"/>
    </row>
    <row r="150" spans="1:6">
      <c r="A150" s="160"/>
      <c r="D150" s="161"/>
      <c r="F150" s="161"/>
    </row>
    <row r="151" spans="1:6">
      <c r="A151" s="160"/>
      <c r="D151" s="161"/>
      <c r="F151" s="161"/>
    </row>
    <row r="152" spans="1:6">
      <c r="A152" s="160"/>
      <c r="D152" s="161"/>
      <c r="F152" s="161"/>
    </row>
    <row r="153" spans="1:6">
      <c r="A153" s="160"/>
      <c r="D153" s="161"/>
      <c r="F153" s="161"/>
    </row>
    <row r="154" spans="1:6">
      <c r="A154" s="160"/>
      <c r="D154" s="161"/>
      <c r="F154" s="161"/>
    </row>
    <row r="155" spans="1:6">
      <c r="A155" s="160"/>
      <c r="D155" s="161"/>
      <c r="F155" s="161"/>
    </row>
    <row r="156" spans="1:6">
      <c r="A156" s="160"/>
      <c r="D156" s="161"/>
      <c r="F156" s="161"/>
    </row>
    <row r="157" spans="1:6">
      <c r="A157" s="160"/>
      <c r="D157" s="161"/>
      <c r="F157" s="161"/>
    </row>
    <row r="158" spans="1:6">
      <c r="A158" s="160"/>
      <c r="D158" s="161"/>
      <c r="F158" s="161"/>
    </row>
    <row r="159" spans="1:6">
      <c r="A159" s="160"/>
      <c r="D159" s="161"/>
      <c r="F159" s="161"/>
    </row>
    <row r="160" spans="1:6">
      <c r="A160" s="160"/>
      <c r="D160" s="161"/>
      <c r="F160" s="161"/>
    </row>
    <row r="161" spans="1:6">
      <c r="A161" s="160"/>
      <c r="D161" s="161"/>
      <c r="F161" s="161"/>
    </row>
    <row r="162" spans="1:6">
      <c r="A162" s="160"/>
      <c r="D162" s="161"/>
      <c r="F162" s="161"/>
    </row>
    <row r="163" spans="1:6">
      <c r="A163" s="160"/>
      <c r="D163" s="161"/>
      <c r="F163" s="161"/>
    </row>
    <row r="164" spans="1:6">
      <c r="A164" s="160"/>
      <c r="D164" s="161"/>
      <c r="F164" s="161"/>
    </row>
    <row r="165" spans="1:6">
      <c r="A165" s="160"/>
      <c r="D165" s="161"/>
      <c r="F165" s="161"/>
    </row>
    <row r="166" spans="1:6">
      <c r="A166" s="160"/>
      <c r="D166" s="161"/>
      <c r="F166" s="161"/>
    </row>
    <row r="167" spans="1:6">
      <c r="A167" s="160"/>
      <c r="D167" s="161"/>
      <c r="F167" s="161"/>
    </row>
    <row r="168" spans="1:6">
      <c r="A168" s="160"/>
      <c r="D168" s="161"/>
      <c r="F168" s="161"/>
    </row>
    <row r="169" spans="1:6">
      <c r="A169" s="160"/>
      <c r="D169" s="161"/>
      <c r="F169" s="161"/>
    </row>
    <row r="170" spans="1:6">
      <c r="A170" s="160"/>
      <c r="D170" s="161"/>
      <c r="F170" s="161"/>
    </row>
    <row r="171" spans="1:6">
      <c r="A171" s="160"/>
      <c r="D171" s="161"/>
      <c r="F171" s="161"/>
    </row>
    <row r="172" spans="1:6">
      <c r="A172" s="160"/>
      <c r="D172" s="161"/>
      <c r="F172" s="161"/>
    </row>
    <row r="173" spans="1:6">
      <c r="A173" s="160"/>
      <c r="D173" s="161"/>
      <c r="F173" s="161"/>
    </row>
    <row r="174" spans="1:6">
      <c r="A174" s="160"/>
      <c r="D174" s="161"/>
      <c r="F174" s="161"/>
    </row>
    <row r="175" spans="1:6">
      <c r="A175" s="160"/>
      <c r="D175" s="161"/>
      <c r="F175" s="161"/>
    </row>
    <row r="176" spans="1:6">
      <c r="A176" s="160"/>
      <c r="D176" s="161"/>
      <c r="F176" s="161"/>
    </row>
    <row r="177" spans="1:6">
      <c r="A177" s="160"/>
      <c r="D177" s="161"/>
      <c r="F177" s="161"/>
    </row>
    <row r="178" spans="1:6">
      <c r="A178" s="160"/>
      <c r="D178" s="161"/>
      <c r="F178" s="161"/>
    </row>
    <row r="179" spans="1:6">
      <c r="A179" s="160"/>
      <c r="D179" s="161"/>
      <c r="F179" s="161"/>
    </row>
    <row r="180" spans="1:6">
      <c r="A180" s="160"/>
      <c r="D180" s="161"/>
      <c r="F180" s="161"/>
    </row>
    <row r="181" spans="1:6">
      <c r="A181" s="160"/>
      <c r="D181" s="161"/>
      <c r="F181" s="161"/>
    </row>
    <row r="182" spans="1:6">
      <c r="A182" s="160"/>
      <c r="D182" s="161"/>
      <c r="F182" s="161"/>
    </row>
    <row r="183" spans="1:6">
      <c r="A183" s="160"/>
      <c r="D183" s="161"/>
      <c r="F183" s="161"/>
    </row>
    <row r="184" spans="1:6">
      <c r="A184" s="160"/>
      <c r="D184" s="161"/>
      <c r="F184" s="161"/>
    </row>
    <row r="185" spans="1:6">
      <c r="A185" s="160"/>
      <c r="D185" s="161"/>
      <c r="F185" s="161"/>
    </row>
    <row r="186" spans="1:6">
      <c r="A186" s="160"/>
      <c r="D186" s="161"/>
      <c r="F186" s="161"/>
    </row>
    <row r="187" spans="1:6">
      <c r="A187" s="160"/>
      <c r="D187" s="161"/>
      <c r="F187" s="161"/>
    </row>
    <row r="188" spans="1:6">
      <c r="A188" s="160"/>
      <c r="D188" s="161"/>
      <c r="F188" s="161"/>
    </row>
    <row r="189" spans="1:6">
      <c r="A189" s="160"/>
      <c r="D189" s="161"/>
      <c r="F189" s="161"/>
    </row>
    <row r="190" spans="1:6">
      <c r="A190" s="160"/>
      <c r="D190" s="161"/>
      <c r="F190" s="161"/>
    </row>
    <row r="191" spans="1:6">
      <c r="A191" s="160"/>
      <c r="D191" s="161"/>
      <c r="F191" s="161"/>
    </row>
    <row r="192" spans="1:6">
      <c r="A192" s="160"/>
      <c r="D192" s="161"/>
      <c r="F192" s="161"/>
    </row>
    <row r="193" spans="1:6">
      <c r="A193" s="160"/>
      <c r="D193" s="161"/>
      <c r="F193" s="161"/>
    </row>
    <row r="194" spans="1:6">
      <c r="A194" s="160"/>
      <c r="D194" s="161"/>
      <c r="F194" s="161"/>
    </row>
    <row r="195" spans="1:6">
      <c r="A195" s="160"/>
      <c r="D195" s="161"/>
      <c r="F195" s="161"/>
    </row>
    <row r="196" spans="1:6">
      <c r="A196" s="160"/>
      <c r="D196" s="161"/>
      <c r="F196" s="161"/>
    </row>
    <row r="197" spans="1:6">
      <c r="A197" s="160"/>
      <c r="D197" s="161"/>
      <c r="F197" s="161"/>
    </row>
    <row r="198" spans="1:6">
      <c r="A198" s="160"/>
      <c r="D198" s="161"/>
      <c r="F198" s="161"/>
    </row>
    <row r="199" spans="1:6">
      <c r="A199" s="160"/>
      <c r="D199" s="161"/>
      <c r="F199" s="161"/>
    </row>
    <row r="200" spans="1:6">
      <c r="A200" s="160"/>
      <c r="D200" s="161"/>
      <c r="F200" s="161"/>
    </row>
    <row r="201" spans="1:6">
      <c r="A201" s="160"/>
      <c r="D201" s="161"/>
      <c r="F201" s="161"/>
    </row>
    <row r="202" spans="1:6">
      <c r="A202" s="160"/>
      <c r="D202" s="161"/>
      <c r="F202" s="161"/>
    </row>
    <row r="203" spans="1:6">
      <c r="A203" s="160"/>
      <c r="D203" s="161"/>
      <c r="F203" s="161"/>
    </row>
    <row r="204" spans="1:6">
      <c r="A204" s="160"/>
      <c r="D204" s="161"/>
      <c r="F204" s="161"/>
    </row>
    <row r="205" spans="1:6">
      <c r="A205" s="160"/>
      <c r="D205" s="161"/>
      <c r="F205" s="161"/>
    </row>
    <row r="206" spans="1:6">
      <c r="A206" s="160"/>
      <c r="D206" s="161"/>
      <c r="F206" s="161"/>
    </row>
    <row r="207" spans="1:6">
      <c r="A207" s="160"/>
      <c r="D207" s="161"/>
      <c r="F207" s="161"/>
    </row>
    <row r="208" spans="1:6">
      <c r="A208" s="160"/>
      <c r="D208" s="161"/>
      <c r="F208" s="161"/>
    </row>
    <row r="209" spans="1:6">
      <c r="A209" s="160"/>
      <c r="D209" s="161"/>
      <c r="F209" s="161"/>
    </row>
    <row r="210" spans="1:6">
      <c r="A210" s="160"/>
      <c r="D210" s="161"/>
      <c r="F210" s="161"/>
    </row>
    <row r="211" spans="1:6">
      <c r="A211" s="160"/>
      <c r="D211" s="161"/>
      <c r="F211" s="161"/>
    </row>
    <row r="212" spans="1:6">
      <c r="A212" s="160"/>
      <c r="D212" s="161"/>
      <c r="F212" s="161"/>
    </row>
    <row r="213" spans="1:6">
      <c r="A213" s="160"/>
      <c r="D213" s="161"/>
      <c r="F213" s="161"/>
    </row>
    <row r="214" spans="1:6">
      <c r="A214" s="160"/>
      <c r="D214" s="161"/>
      <c r="F214" s="161"/>
    </row>
    <row r="215" spans="1:6">
      <c r="A215" s="160"/>
      <c r="D215" s="161"/>
      <c r="F215" s="161"/>
    </row>
    <row r="216" spans="1:6">
      <c r="A216" s="160"/>
      <c r="D216" s="161"/>
      <c r="F216" s="161"/>
    </row>
    <row r="217" spans="1:6">
      <c r="A217" s="160"/>
      <c r="D217" s="161"/>
      <c r="F217" s="161"/>
    </row>
    <row r="218" spans="1:6">
      <c r="A218" s="160"/>
      <c r="D218" s="161"/>
      <c r="F218" s="161"/>
    </row>
    <row r="219" spans="1:6">
      <c r="A219" s="160"/>
      <c r="D219" s="161"/>
      <c r="F219" s="161"/>
    </row>
    <row r="220" spans="1:6">
      <c r="A220" s="160"/>
      <c r="D220" s="161"/>
      <c r="F220" s="161"/>
    </row>
    <row r="221" spans="1:6">
      <c r="A221" s="160"/>
      <c r="D221" s="161"/>
      <c r="F221" s="161"/>
    </row>
    <row r="222" spans="1:6">
      <c r="A222" s="160"/>
      <c r="D222" s="161"/>
      <c r="F222" s="161"/>
    </row>
    <row r="223" spans="1:6">
      <c r="A223" s="160"/>
      <c r="D223" s="161"/>
      <c r="F223" s="161"/>
    </row>
    <row r="224" spans="1:6">
      <c r="A224" s="160"/>
      <c r="D224" s="161"/>
      <c r="F224" s="161"/>
    </row>
    <row r="225" spans="1:6">
      <c r="A225" s="160"/>
      <c r="D225" s="161"/>
      <c r="F225" s="161"/>
    </row>
    <row r="226" spans="1:6">
      <c r="A226" s="160"/>
      <c r="D226" s="161"/>
      <c r="F226" s="161"/>
    </row>
    <row r="227" spans="1:6">
      <c r="A227" s="160"/>
      <c r="D227" s="161"/>
      <c r="F227" s="161"/>
    </row>
    <row r="228" spans="1:6">
      <c r="A228" s="160"/>
      <c r="D228" s="161"/>
      <c r="F228" s="161"/>
    </row>
    <row r="229" spans="1:6">
      <c r="A229" s="160"/>
      <c r="D229" s="161"/>
      <c r="F229" s="161"/>
    </row>
    <row r="230" spans="1:6">
      <c r="A230" s="160"/>
      <c r="D230" s="161"/>
      <c r="F230" s="161"/>
    </row>
    <row r="231" spans="1:6">
      <c r="A231" s="160"/>
      <c r="D231" s="161"/>
      <c r="F231" s="161"/>
    </row>
    <row r="232" spans="1:6">
      <c r="A232" s="160"/>
      <c r="D232" s="161"/>
      <c r="F232" s="161"/>
    </row>
    <row r="233" spans="1:6">
      <c r="A233" s="160"/>
      <c r="D233" s="161"/>
      <c r="F233" s="161"/>
    </row>
    <row r="234" spans="1:6">
      <c r="A234" s="160"/>
      <c r="D234" s="161"/>
      <c r="F234" s="161"/>
    </row>
    <row r="235" spans="1:6">
      <c r="A235" s="160"/>
      <c r="D235" s="161"/>
      <c r="F235" s="161"/>
    </row>
    <row r="236" spans="1:6">
      <c r="A236" s="160"/>
      <c r="D236" s="161"/>
      <c r="F236" s="161"/>
    </row>
    <row r="237" spans="1:6">
      <c r="A237" s="160"/>
      <c r="D237" s="161"/>
      <c r="F237" s="161"/>
    </row>
    <row r="238" spans="1:6">
      <c r="A238" s="160"/>
      <c r="D238" s="161"/>
      <c r="F238" s="161"/>
    </row>
    <row r="239" spans="1:6">
      <c r="A239" s="160"/>
      <c r="D239" s="161"/>
      <c r="F239" s="161"/>
    </row>
    <row r="240" spans="1:6">
      <c r="A240" s="160"/>
      <c r="D240" s="161"/>
      <c r="F240" s="161"/>
    </row>
    <row r="241" spans="1:6">
      <c r="A241" s="160"/>
      <c r="D241" s="161"/>
      <c r="F241" s="161"/>
    </row>
    <row r="242" spans="1:6">
      <c r="A242" s="160"/>
      <c r="D242" s="161"/>
      <c r="F242" s="161"/>
    </row>
    <row r="243" spans="1:6">
      <c r="A243" s="160"/>
      <c r="D243" s="161"/>
      <c r="F243" s="161"/>
    </row>
    <row r="244" spans="1:6">
      <c r="A244" s="160"/>
      <c r="D244" s="161"/>
      <c r="F244" s="161"/>
    </row>
    <row r="245" spans="1:6">
      <c r="A245" s="160"/>
      <c r="D245" s="161"/>
      <c r="F245" s="161"/>
    </row>
    <row r="246" spans="1:6">
      <c r="A246" s="160"/>
      <c r="D246" s="161"/>
      <c r="F246" s="161"/>
    </row>
    <row r="247" spans="1:6">
      <c r="A247" s="160"/>
      <c r="D247" s="161"/>
      <c r="F247" s="161"/>
    </row>
    <row r="248" spans="1:6">
      <c r="A248" s="160"/>
      <c r="D248" s="161"/>
      <c r="F248" s="161"/>
    </row>
    <row r="249" spans="1:6">
      <c r="A249" s="160"/>
      <c r="D249" s="161"/>
      <c r="F249" s="161"/>
    </row>
    <row r="250" spans="1:6">
      <c r="A250" s="160"/>
      <c r="D250" s="161"/>
      <c r="F250" s="161"/>
    </row>
    <row r="251" spans="1:6">
      <c r="A251" s="160"/>
      <c r="D251" s="161"/>
      <c r="F251" s="161"/>
    </row>
    <row r="252" spans="1:6">
      <c r="A252" s="160"/>
      <c r="D252" s="161"/>
      <c r="F252" s="161"/>
    </row>
    <row r="253" spans="1:6">
      <c r="A253" s="160"/>
      <c r="D253" s="161"/>
      <c r="F253" s="161"/>
    </row>
    <row r="254" spans="1:6">
      <c r="A254" s="160"/>
      <c r="D254" s="161"/>
      <c r="F254" s="161"/>
    </row>
    <row r="255" spans="1:6">
      <c r="A255" s="160"/>
      <c r="D255" s="161"/>
      <c r="F255" s="161"/>
    </row>
    <row r="256" spans="1:6">
      <c r="A256" s="160"/>
      <c r="D256" s="161"/>
      <c r="F256" s="161"/>
    </row>
    <row r="257" spans="1:6">
      <c r="A257" s="160"/>
      <c r="D257" s="161"/>
      <c r="F257" s="161"/>
    </row>
    <row r="258" spans="1:6">
      <c r="A258" s="160"/>
      <c r="D258" s="161"/>
      <c r="F258" s="161"/>
    </row>
    <row r="259" spans="1:6">
      <c r="A259" s="160"/>
      <c r="D259" s="161"/>
      <c r="F259" s="161"/>
    </row>
    <row r="260" spans="1:6">
      <c r="A260" s="160"/>
      <c r="D260" s="161"/>
      <c r="F260" s="161"/>
    </row>
    <row r="261" spans="1:6">
      <c r="A261" s="160"/>
      <c r="D261" s="161"/>
      <c r="F261" s="161"/>
    </row>
    <row r="262" spans="1:6">
      <c r="A262" s="160"/>
      <c r="D262" s="161"/>
      <c r="F262" s="161"/>
    </row>
    <row r="263" spans="1:6">
      <c r="A263" s="160"/>
      <c r="D263" s="161"/>
      <c r="F263" s="161"/>
    </row>
    <row r="264" spans="1:6">
      <c r="A264" s="160"/>
      <c r="D264" s="161"/>
      <c r="F264" s="161"/>
    </row>
    <row r="265" spans="1:6">
      <c r="A265" s="160"/>
      <c r="D265" s="161"/>
      <c r="F265" s="161"/>
    </row>
    <row r="266" spans="1:6">
      <c r="A266" s="160"/>
      <c r="D266" s="161"/>
      <c r="F266" s="161"/>
    </row>
    <row r="267" spans="1:6">
      <c r="A267" s="160"/>
      <c r="D267" s="161"/>
      <c r="F267" s="161"/>
    </row>
    <row r="268" spans="1:6">
      <c r="A268" s="160"/>
      <c r="D268" s="161"/>
      <c r="F268" s="161"/>
    </row>
    <row r="269" spans="1:6">
      <c r="A269" s="160"/>
      <c r="D269" s="161"/>
      <c r="F269" s="161"/>
    </row>
    <row r="270" spans="1:6">
      <c r="A270" s="160"/>
      <c r="D270" s="161"/>
      <c r="F270" s="161"/>
    </row>
    <row r="271" spans="1:6">
      <c r="A271" s="160"/>
      <c r="D271" s="161"/>
      <c r="F271" s="161"/>
    </row>
    <row r="272" spans="1:6">
      <c r="A272" s="160"/>
      <c r="D272" s="161"/>
      <c r="F272" s="161"/>
    </row>
    <row r="273" spans="1:6">
      <c r="A273" s="160"/>
      <c r="D273" s="161"/>
      <c r="F273" s="161"/>
    </row>
    <row r="274" spans="1:6">
      <c r="A274" s="160"/>
      <c r="D274" s="161"/>
      <c r="F274" s="161"/>
    </row>
    <row r="275" spans="1:6">
      <c r="A275" s="160"/>
      <c r="D275" s="161"/>
      <c r="F275" s="161"/>
    </row>
    <row r="276" spans="1:6">
      <c r="A276" s="160"/>
      <c r="D276" s="161"/>
      <c r="F276" s="161"/>
    </row>
    <row r="277" spans="1:6">
      <c r="A277" s="160"/>
      <c r="D277" s="161"/>
      <c r="F277" s="161"/>
    </row>
    <row r="278" spans="1:6">
      <c r="A278" s="160"/>
      <c r="D278" s="161"/>
      <c r="F278" s="161"/>
    </row>
    <row r="279" spans="1:6">
      <c r="A279" s="160"/>
      <c r="D279" s="161"/>
      <c r="F279" s="161"/>
    </row>
    <row r="280" spans="1:6">
      <c r="A280" s="160"/>
      <c r="D280" s="161"/>
      <c r="F280" s="161"/>
    </row>
    <row r="281" spans="1:6">
      <c r="A281" s="160"/>
      <c r="D281" s="161"/>
      <c r="F281" s="161"/>
    </row>
    <row r="282" spans="1:6">
      <c r="A282" s="160"/>
      <c r="D282" s="161"/>
      <c r="F282" s="161"/>
    </row>
    <row r="283" spans="1:6">
      <c r="A283" s="160"/>
      <c r="D283" s="161"/>
      <c r="F283" s="161"/>
    </row>
    <row r="284" spans="1:6">
      <c r="A284" s="160"/>
      <c r="D284" s="161"/>
      <c r="F284" s="161"/>
    </row>
    <row r="285" spans="1:6">
      <c r="A285" s="160"/>
      <c r="D285" s="161"/>
      <c r="F285" s="161"/>
    </row>
    <row r="286" spans="1:6">
      <c r="A286" s="160"/>
      <c r="D286" s="161"/>
      <c r="F286" s="161"/>
    </row>
    <row r="287" spans="1:6">
      <c r="A287" s="160"/>
      <c r="D287" s="161"/>
      <c r="F287" s="161"/>
    </row>
    <row r="288" spans="1:6">
      <c r="A288" s="160"/>
      <c r="D288" s="161"/>
      <c r="F288" s="161"/>
    </row>
    <row r="289" spans="1:6">
      <c r="A289" s="160"/>
      <c r="D289" s="161"/>
      <c r="F289" s="161"/>
    </row>
    <row r="290" spans="1:6">
      <c r="A290" s="160"/>
      <c r="D290" s="161"/>
      <c r="F290" s="161"/>
    </row>
    <row r="291" spans="1:6">
      <c r="A291" s="160"/>
      <c r="D291" s="161"/>
      <c r="F291" s="161"/>
    </row>
    <row r="292" spans="1:6">
      <c r="A292" s="160"/>
      <c r="D292" s="161"/>
      <c r="F292" s="161"/>
    </row>
    <row r="293" spans="1:6">
      <c r="A293" s="160"/>
      <c r="D293" s="161"/>
      <c r="F293" s="161"/>
    </row>
    <row r="294" spans="1:6">
      <c r="A294" s="160"/>
      <c r="D294" s="161"/>
      <c r="F294" s="161"/>
    </row>
    <row r="295" spans="1:6">
      <c r="A295" s="160"/>
      <c r="D295" s="161"/>
      <c r="F295" s="161"/>
    </row>
    <row r="296" spans="1:6">
      <c r="A296" s="160"/>
      <c r="D296" s="161"/>
      <c r="F296" s="161"/>
    </row>
    <row r="297" spans="1:6">
      <c r="A297" s="160"/>
      <c r="D297" s="161"/>
      <c r="F297" s="161"/>
    </row>
    <row r="298" spans="1:6">
      <c r="A298" s="160"/>
      <c r="D298" s="161"/>
      <c r="F298" s="161"/>
    </row>
    <row r="299" spans="1:6">
      <c r="A299" s="160"/>
      <c r="D299" s="161"/>
      <c r="F299" s="161"/>
    </row>
    <row r="300" spans="1:6">
      <c r="A300" s="160"/>
      <c r="D300" s="161"/>
      <c r="F300" s="161"/>
    </row>
    <row r="301" spans="1:6">
      <c r="A301" s="160"/>
      <c r="D301" s="161"/>
      <c r="F301" s="161"/>
    </row>
    <row r="302" spans="1:6">
      <c r="A302" s="160"/>
      <c r="D302" s="161"/>
      <c r="F302" s="161"/>
    </row>
    <row r="303" spans="1:6">
      <c r="A303" s="160"/>
      <c r="D303" s="161"/>
      <c r="F303" s="161"/>
    </row>
    <row r="304" spans="1:6">
      <c r="A304" s="160"/>
      <c r="D304" s="161"/>
      <c r="F304" s="161"/>
    </row>
    <row r="305" spans="1:6">
      <c r="A305" s="160"/>
      <c r="D305" s="161"/>
      <c r="F305" s="161"/>
    </row>
    <row r="306" spans="1:6">
      <c r="A306" s="160"/>
      <c r="D306" s="161"/>
      <c r="F306" s="161"/>
    </row>
    <row r="307" spans="1:6">
      <c r="A307" s="160"/>
      <c r="D307" s="161"/>
      <c r="F307" s="161"/>
    </row>
    <row r="308" spans="1:6">
      <c r="A308" s="160"/>
      <c r="D308" s="161"/>
      <c r="F308" s="161"/>
    </row>
    <row r="309" spans="1:6">
      <c r="A309" s="160"/>
      <c r="D309" s="161"/>
      <c r="F309" s="161"/>
    </row>
    <row r="310" spans="1:6">
      <c r="A310" s="160"/>
      <c r="D310" s="161"/>
      <c r="F310" s="161"/>
    </row>
    <row r="311" spans="1:6">
      <c r="A311" s="160"/>
      <c r="D311" s="161"/>
      <c r="F311" s="161"/>
    </row>
    <row r="312" spans="1:6">
      <c r="A312" s="160"/>
      <c r="D312" s="161"/>
      <c r="F312" s="161"/>
    </row>
    <row r="313" spans="1:6">
      <c r="A313" s="160"/>
      <c r="D313" s="161"/>
      <c r="F313" s="161"/>
    </row>
    <row r="314" spans="1:6">
      <c r="A314" s="160"/>
      <c r="D314" s="161"/>
      <c r="F314" s="161"/>
    </row>
    <row r="315" spans="1:6">
      <c r="A315" s="160"/>
      <c r="D315" s="161"/>
      <c r="F315" s="161"/>
    </row>
    <row r="316" spans="1:6">
      <c r="A316" s="160"/>
      <c r="D316" s="161"/>
      <c r="F316" s="161"/>
    </row>
    <row r="317" spans="1:6">
      <c r="A317" s="160"/>
      <c r="D317" s="161"/>
      <c r="F317" s="161"/>
    </row>
    <row r="318" spans="1:6">
      <c r="A318" s="160"/>
      <c r="D318" s="161"/>
      <c r="F318" s="161"/>
    </row>
    <row r="319" spans="1:6">
      <c r="A319" s="160"/>
      <c r="D319" s="161"/>
      <c r="F319" s="161"/>
    </row>
    <row r="320" spans="1:6">
      <c r="A320" s="160"/>
      <c r="D320" s="161"/>
      <c r="F320" s="161"/>
    </row>
    <row r="321" spans="1:6">
      <c r="A321" s="160"/>
      <c r="D321" s="161"/>
      <c r="F321" s="161"/>
    </row>
    <row r="322" spans="1:6">
      <c r="A322" s="160"/>
      <c r="D322" s="161"/>
      <c r="F322" s="161"/>
    </row>
    <row r="323" spans="1:6">
      <c r="A323" s="160"/>
      <c r="D323" s="161"/>
      <c r="F323" s="161"/>
    </row>
    <row r="324" spans="1:6">
      <c r="A324" s="160"/>
      <c r="D324" s="161"/>
      <c r="F324" s="161"/>
    </row>
    <row r="325" spans="1:6">
      <c r="A325" s="160"/>
      <c r="D325" s="161"/>
      <c r="F325" s="161"/>
    </row>
    <row r="326" spans="1:6">
      <c r="A326" s="160"/>
      <c r="D326" s="161"/>
      <c r="F326" s="161"/>
    </row>
    <row r="327" spans="1:6">
      <c r="A327" s="160"/>
      <c r="D327" s="161"/>
      <c r="F327" s="161"/>
    </row>
    <row r="328" spans="1:6">
      <c r="A328" s="160"/>
      <c r="D328" s="161"/>
      <c r="F328" s="161"/>
    </row>
    <row r="329" spans="1:6">
      <c r="A329" s="160"/>
      <c r="D329" s="161"/>
      <c r="F329" s="161"/>
    </row>
    <row r="330" spans="1:6">
      <c r="A330" s="160"/>
      <c r="D330" s="161"/>
      <c r="F330" s="161"/>
    </row>
    <row r="331" spans="1:6">
      <c r="A331" s="160"/>
      <c r="D331" s="161"/>
      <c r="F331" s="161"/>
    </row>
    <row r="332" spans="1:6">
      <c r="A332" s="160"/>
      <c r="D332" s="161"/>
      <c r="F332" s="161"/>
    </row>
    <row r="333" spans="1:6">
      <c r="A333" s="160"/>
      <c r="D333" s="161"/>
      <c r="F333" s="161"/>
    </row>
    <row r="334" spans="1:6">
      <c r="A334" s="160"/>
      <c r="D334" s="161"/>
      <c r="F334" s="161"/>
    </row>
    <row r="335" spans="1:6">
      <c r="A335" s="160"/>
      <c r="D335" s="161"/>
      <c r="F335" s="161"/>
    </row>
    <row r="336" spans="1:6">
      <c r="A336" s="160"/>
      <c r="D336" s="161"/>
      <c r="F336" s="161"/>
    </row>
    <row r="337" spans="1:6">
      <c r="D337" s="161"/>
      <c r="F337" s="161"/>
    </row>
    <row r="338" spans="1:6">
      <c r="D338" s="161"/>
      <c r="F338" s="161"/>
    </row>
    <row r="339" spans="1:6">
      <c r="D339" s="161"/>
      <c r="F339" s="161"/>
    </row>
    <row r="340" spans="1:6">
      <c r="D340" s="161"/>
      <c r="F340" s="161"/>
    </row>
    <row r="341" spans="1:6">
      <c r="D341" s="161"/>
      <c r="F341" s="161"/>
    </row>
    <row r="342" spans="1:6">
      <c r="D342" s="161"/>
      <c r="F342" s="161"/>
    </row>
    <row r="343" spans="1:6">
      <c r="D343" s="161"/>
      <c r="F343" s="161"/>
    </row>
    <row r="344" spans="1:6">
      <c r="D344" s="161"/>
      <c r="F344" s="161"/>
    </row>
    <row r="345" spans="1:6">
      <c r="D345" s="161"/>
      <c r="F345" s="161"/>
    </row>
    <row r="346" spans="1:6">
      <c r="D346" s="161"/>
      <c r="F346" s="161"/>
    </row>
    <row r="347" spans="1:6">
      <c r="D347" s="161"/>
      <c r="F347" s="161"/>
    </row>
    <row r="348" spans="1:6">
      <c r="A348"/>
      <c r="B348"/>
      <c r="D348" s="161"/>
      <c r="F348" s="161"/>
    </row>
    <row r="349" spans="1:6">
      <c r="A349"/>
      <c r="B349"/>
      <c r="D349" s="161"/>
      <c r="F349" s="161"/>
    </row>
    <row r="350" spans="1:6">
      <c r="A350"/>
      <c r="B350"/>
      <c r="D350" s="161"/>
      <c r="F350" s="161"/>
    </row>
    <row r="351" spans="1:6">
      <c r="A351"/>
      <c r="B351"/>
      <c r="D351" s="161"/>
      <c r="F351" s="161"/>
    </row>
    <row r="352" spans="1:6">
      <c r="A352"/>
      <c r="B352"/>
      <c r="D352" s="161"/>
      <c r="F352" s="161"/>
    </row>
    <row r="353" spans="1:6">
      <c r="A353"/>
      <c r="B353"/>
      <c r="D353" s="161"/>
      <c r="F353" s="161"/>
    </row>
    <row r="354" spans="1:6">
      <c r="A354"/>
      <c r="B354"/>
      <c r="D354" s="161"/>
      <c r="F354" s="161"/>
    </row>
    <row r="355" spans="1:6">
      <c r="A355"/>
      <c r="B355"/>
      <c r="D355" s="161"/>
      <c r="F355" s="161"/>
    </row>
    <row r="356" spans="1:6">
      <c r="A356"/>
      <c r="B356"/>
      <c r="D356" s="161"/>
      <c r="F356" s="161"/>
    </row>
    <row r="357" spans="1:6">
      <c r="A357"/>
      <c r="B357"/>
      <c r="D357" s="161"/>
      <c r="F357" s="161"/>
    </row>
    <row r="358" spans="1:6">
      <c r="A358"/>
      <c r="B358"/>
      <c r="D358" s="161"/>
      <c r="F358" s="161"/>
    </row>
    <row r="359" spans="1:6">
      <c r="A359"/>
      <c r="B359"/>
      <c r="D359" s="161"/>
      <c r="F359" s="161"/>
    </row>
    <row r="360" spans="1:6">
      <c r="A360"/>
      <c r="B360"/>
      <c r="D360" s="161"/>
      <c r="F360" s="161"/>
    </row>
    <row r="361" spans="1:6">
      <c r="A361"/>
      <c r="B361"/>
      <c r="D361" s="161"/>
      <c r="F361" s="161"/>
    </row>
    <row r="362" spans="1:6">
      <c r="A362"/>
      <c r="B362"/>
      <c r="D362" s="161"/>
      <c r="F362" s="161"/>
    </row>
    <row r="363" spans="1:6">
      <c r="A363"/>
      <c r="B363"/>
      <c r="D363" s="161"/>
      <c r="F363" s="161"/>
    </row>
    <row r="364" spans="1:6">
      <c r="A364"/>
      <c r="B364"/>
      <c r="D364" s="161"/>
      <c r="F364" s="161"/>
    </row>
    <row r="365" spans="1:6">
      <c r="A365"/>
      <c r="B365"/>
      <c r="D365" s="161"/>
      <c r="F365" s="161"/>
    </row>
    <row r="366" spans="1:6">
      <c r="A366"/>
      <c r="B366"/>
      <c r="D366" s="161"/>
      <c r="F366" s="161"/>
    </row>
    <row r="367" spans="1:6">
      <c r="A367"/>
      <c r="B367"/>
      <c r="D367" s="161"/>
      <c r="F367" s="161"/>
    </row>
    <row r="368" spans="1:6">
      <c r="A368"/>
      <c r="B368"/>
      <c r="D368" s="161"/>
      <c r="F368" s="161"/>
    </row>
    <row r="369" spans="1:6">
      <c r="A369"/>
      <c r="B369"/>
      <c r="D369" s="161"/>
      <c r="F369" s="161"/>
    </row>
    <row r="370" spans="1:6">
      <c r="A370"/>
      <c r="B370"/>
      <c r="D370" s="161"/>
      <c r="F370" s="161"/>
    </row>
    <row r="371" spans="1:6">
      <c r="A371"/>
      <c r="B371"/>
      <c r="D371" s="161"/>
      <c r="F371" s="161"/>
    </row>
    <row r="372" spans="1:6">
      <c r="A372"/>
      <c r="B372"/>
      <c r="D372" s="161"/>
      <c r="F372" s="161"/>
    </row>
    <row r="373" spans="1:6">
      <c r="A373"/>
      <c r="B373"/>
      <c r="D373" s="161"/>
      <c r="F373" s="161"/>
    </row>
    <row r="374" spans="1:6">
      <c r="A374"/>
      <c r="B374"/>
      <c r="D374" s="161"/>
      <c r="F374" s="161"/>
    </row>
    <row r="375" spans="1:6">
      <c r="A375"/>
      <c r="B375"/>
      <c r="D375" s="161"/>
      <c r="F375" s="161"/>
    </row>
    <row r="376" spans="1:6">
      <c r="A376"/>
      <c r="B376"/>
      <c r="D376" s="161"/>
      <c r="F376" s="161"/>
    </row>
    <row r="377" spans="1:6">
      <c r="A377"/>
      <c r="B377"/>
      <c r="D377" s="161"/>
      <c r="F377" s="161"/>
    </row>
    <row r="378" spans="1:6">
      <c r="A378"/>
      <c r="B378"/>
      <c r="D378" s="161"/>
      <c r="F378" s="161"/>
    </row>
    <row r="379" spans="1:6">
      <c r="A379"/>
      <c r="B379"/>
      <c r="D379" s="161"/>
      <c r="F379" s="161"/>
    </row>
    <row r="380" spans="1:6">
      <c r="A380"/>
      <c r="B380"/>
      <c r="D380" s="161"/>
      <c r="F380" s="161"/>
    </row>
    <row r="381" spans="1:6">
      <c r="A381"/>
      <c r="B381"/>
      <c r="D381" s="161"/>
      <c r="F381" s="161"/>
    </row>
    <row r="382" spans="1:6">
      <c r="A382"/>
      <c r="B382"/>
      <c r="F382" s="161"/>
    </row>
    <row r="383" spans="1:6">
      <c r="A383"/>
      <c r="B383"/>
      <c r="F383" s="161"/>
    </row>
    <row r="384" spans="1:6">
      <c r="A384"/>
      <c r="B384"/>
      <c r="F384" s="161"/>
    </row>
    <row r="385" spans="1:6">
      <c r="A385"/>
      <c r="B385"/>
      <c r="F385" s="161"/>
    </row>
    <row r="386" spans="1:6">
      <c r="A386"/>
      <c r="B386"/>
      <c r="F386" s="161"/>
    </row>
    <row r="387" spans="1:6">
      <c r="A387"/>
      <c r="B387"/>
      <c r="F387" s="161"/>
    </row>
    <row r="388" spans="1:6">
      <c r="A388"/>
      <c r="B388"/>
      <c r="F388" s="161"/>
    </row>
    <row r="389" spans="1:6">
      <c r="A389"/>
      <c r="B389"/>
      <c r="F389" s="161"/>
    </row>
    <row r="390" spans="1:6">
      <c r="A390"/>
      <c r="B390"/>
      <c r="F390" s="161"/>
    </row>
    <row r="391" spans="1:6">
      <c r="A391"/>
      <c r="B391"/>
      <c r="F391" s="161"/>
    </row>
  </sheetData>
  <mergeCells count="1">
    <mergeCell ref="A1:F1"/>
  </mergeCells>
  <conditionalFormatting sqref="D59">
    <cfRule type="duplicateValues" dxfId="1387" priority="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25" zoomScale="80" zoomScaleNormal="80" workbookViewId="0">
      <selection activeCell="A56" sqref="A56:XFD58"/>
    </sheetView>
  </sheetViews>
  <sheetFormatPr defaultRowHeight="15"/>
  <cols>
    <col min="1" max="1" width="7.28515625" bestFit="1" customWidth="1"/>
    <col min="2" max="2" width="5.5703125" bestFit="1" customWidth="1"/>
    <col min="3" max="3" width="19.4257812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85546875" bestFit="1" customWidth="1"/>
  </cols>
  <sheetData>
    <row r="1" spans="1:33" s="55" customFormat="1">
      <c r="A1" s="170"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0" t="s">
        <v>2021</v>
      </c>
      <c r="U1" s="170" t="s">
        <v>2022</v>
      </c>
      <c r="V1" s="198" t="s">
        <v>2023</v>
      </c>
      <c r="W1" s="353" t="s">
        <v>2261</v>
      </c>
      <c r="Y1" s="236"/>
      <c r="Z1" s="236"/>
      <c r="AA1" s="39"/>
    </row>
    <row r="2" spans="1:33" s="55" customFormat="1">
      <c r="A2" s="19" t="s">
        <v>1755</v>
      </c>
      <c r="B2" s="55" t="s">
        <v>76</v>
      </c>
      <c r="C2" s="55" t="s">
        <v>345</v>
      </c>
      <c r="D2" s="68" t="s">
        <v>114</v>
      </c>
      <c r="E2" s="19"/>
      <c r="F2" s="66"/>
      <c r="G2" s="67"/>
      <c r="H2" s="68"/>
      <c r="I2" s="19"/>
      <c r="J2" s="68"/>
      <c r="K2" s="19"/>
      <c r="L2" s="68"/>
      <c r="N2" s="18">
        <v>1</v>
      </c>
      <c r="O2" s="69"/>
      <c r="P2" s="87">
        <v>560</v>
      </c>
      <c r="Q2" s="85">
        <v>23</v>
      </c>
      <c r="R2" s="83"/>
      <c r="S2" s="18"/>
      <c r="T2" s="63"/>
      <c r="U2" s="18"/>
      <c r="V2" s="382"/>
      <c r="W2" s="354"/>
      <c r="Y2" s="236"/>
      <c r="Z2" s="236"/>
      <c r="AA2" s="39"/>
    </row>
    <row r="3" spans="1:33" s="55" customFormat="1">
      <c r="A3" s="19" t="s">
        <v>1755</v>
      </c>
      <c r="B3" s="55" t="s">
        <v>32</v>
      </c>
      <c r="C3" s="55" t="s">
        <v>1177</v>
      </c>
      <c r="D3" s="68" t="s">
        <v>114</v>
      </c>
      <c r="E3" s="19"/>
      <c r="F3" s="66"/>
      <c r="G3" s="67"/>
      <c r="H3" s="68"/>
      <c r="I3" s="19"/>
      <c r="J3" s="68"/>
      <c r="K3" s="19"/>
      <c r="L3" s="68"/>
      <c r="N3" s="18">
        <v>1</v>
      </c>
      <c r="O3" s="69"/>
      <c r="P3" s="87">
        <v>0</v>
      </c>
      <c r="Q3" s="85">
        <v>0</v>
      </c>
      <c r="R3" s="83"/>
      <c r="S3" s="18"/>
      <c r="T3" s="63">
        <v>2</v>
      </c>
      <c r="U3" s="19">
        <v>27</v>
      </c>
      <c r="V3" s="389">
        <v>32942</v>
      </c>
      <c r="W3" s="256"/>
      <c r="X3" s="56"/>
      <c r="Y3" s="38"/>
      <c r="Z3" s="38"/>
      <c r="AA3" s="178"/>
      <c r="AB3" s="56"/>
      <c r="AC3" s="56"/>
      <c r="AD3" s="56"/>
      <c r="AE3" s="56"/>
      <c r="AF3" s="56"/>
      <c r="AG3" s="56"/>
    </row>
    <row r="4" spans="1:33" s="55" customFormat="1">
      <c r="A4" s="19" t="s">
        <v>1755</v>
      </c>
      <c r="B4" s="55" t="s">
        <v>17</v>
      </c>
      <c r="C4" s="55" t="s">
        <v>60</v>
      </c>
      <c r="D4" s="68" t="s">
        <v>61</v>
      </c>
      <c r="E4" s="19">
        <v>0</v>
      </c>
      <c r="F4" s="66"/>
      <c r="G4" s="67">
        <v>0</v>
      </c>
      <c r="H4" s="68"/>
      <c r="I4" s="19"/>
      <c r="J4" s="68"/>
      <c r="K4" s="19"/>
      <c r="L4" s="68"/>
      <c r="N4" s="18">
        <v>2</v>
      </c>
      <c r="O4" s="69" t="s">
        <v>123</v>
      </c>
      <c r="P4" s="87"/>
      <c r="Q4" s="85">
        <v>260</v>
      </c>
      <c r="R4" s="83">
        <v>27</v>
      </c>
      <c r="S4" s="18"/>
      <c r="T4" s="63"/>
      <c r="U4" s="18"/>
      <c r="V4" s="382"/>
      <c r="W4" s="354"/>
      <c r="Y4" s="236"/>
      <c r="Z4" s="236"/>
      <c r="AA4" s="39"/>
    </row>
    <row r="5" spans="1:33" s="55" customFormat="1">
      <c r="A5" s="178" t="s">
        <v>1755</v>
      </c>
      <c r="B5" s="18" t="s">
        <v>76</v>
      </c>
      <c r="C5" s="55" t="s">
        <v>1335</v>
      </c>
      <c r="D5" s="68" t="s">
        <v>61</v>
      </c>
      <c r="E5" s="19">
        <v>0</v>
      </c>
      <c r="F5" s="66"/>
      <c r="G5" s="67">
        <v>0</v>
      </c>
      <c r="H5" s="68" t="s">
        <v>2007</v>
      </c>
      <c r="I5" s="19"/>
      <c r="J5" s="68" t="s">
        <v>2008</v>
      </c>
      <c r="K5" s="19"/>
      <c r="L5" s="68"/>
      <c r="N5" s="18">
        <v>2</v>
      </c>
      <c r="O5" s="69" t="s">
        <v>123</v>
      </c>
      <c r="P5" s="87"/>
      <c r="Q5" s="85">
        <v>83</v>
      </c>
      <c r="R5" s="83">
        <v>29</v>
      </c>
      <c r="S5" s="18">
        <v>17</v>
      </c>
      <c r="T5" s="53">
        <v>30</v>
      </c>
      <c r="U5" s="19">
        <v>23</v>
      </c>
      <c r="V5" s="382">
        <v>34257</v>
      </c>
      <c r="W5" s="38" t="s">
        <v>2919</v>
      </c>
      <c r="X5" s="56"/>
      <c r="Y5" s="38"/>
      <c r="Z5" s="38"/>
      <c r="AA5" s="178"/>
    </row>
    <row r="6" spans="1:33" s="55" customFormat="1">
      <c r="A6" s="19" t="s">
        <v>1755</v>
      </c>
      <c r="B6" s="55" t="s">
        <v>47</v>
      </c>
      <c r="C6" s="55" t="s">
        <v>1663</v>
      </c>
      <c r="D6" s="68" t="s">
        <v>61</v>
      </c>
      <c r="E6" s="19">
        <v>0</v>
      </c>
      <c r="F6" s="66"/>
      <c r="G6" s="67">
        <v>3</v>
      </c>
      <c r="H6" s="68" t="s">
        <v>2006</v>
      </c>
      <c r="I6" s="19"/>
      <c r="J6" s="68"/>
      <c r="K6" s="19"/>
      <c r="L6" s="68"/>
      <c r="N6" s="18">
        <v>2</v>
      </c>
      <c r="O6" s="69" t="s">
        <v>2002</v>
      </c>
      <c r="P6" s="87"/>
      <c r="Q6" s="85">
        <v>57</v>
      </c>
      <c r="R6" s="83">
        <v>25</v>
      </c>
      <c r="S6" s="18">
        <v>17</v>
      </c>
      <c r="T6" s="53"/>
      <c r="U6" s="18"/>
      <c r="V6" s="382"/>
      <c r="W6" s="354" t="s">
        <v>2799</v>
      </c>
      <c r="Y6" s="236"/>
      <c r="Z6" s="236"/>
      <c r="AA6" s="39"/>
    </row>
    <row r="7" spans="1:33" s="55" customFormat="1">
      <c r="A7" s="178" t="s">
        <v>1755</v>
      </c>
      <c r="B7" s="18" t="s">
        <v>35</v>
      </c>
      <c r="C7" s="55" t="s">
        <v>1346</v>
      </c>
      <c r="D7" s="68" t="s">
        <v>313</v>
      </c>
      <c r="E7" s="19">
        <v>5</v>
      </c>
      <c r="F7" s="66"/>
      <c r="G7" s="67">
        <v>3</v>
      </c>
      <c r="H7" s="68"/>
      <c r="I7" s="19"/>
      <c r="J7" s="68"/>
      <c r="K7" s="19"/>
      <c r="L7" s="68"/>
      <c r="N7" s="18">
        <v>2</v>
      </c>
      <c r="O7" s="69" t="s">
        <v>1999</v>
      </c>
      <c r="P7" s="87"/>
      <c r="Q7" s="85">
        <v>34</v>
      </c>
      <c r="R7" s="83">
        <v>9</v>
      </c>
      <c r="S7" s="72"/>
      <c r="T7" s="236"/>
      <c r="U7" s="236"/>
      <c r="V7" s="385"/>
      <c r="W7" s="38" t="s">
        <v>2948</v>
      </c>
      <c r="X7" s="56"/>
      <c r="Y7" s="38"/>
      <c r="Z7" s="38"/>
      <c r="AA7" s="178"/>
      <c r="AB7" s="56"/>
      <c r="AC7" s="56"/>
      <c r="AD7" s="56"/>
      <c r="AE7" s="56"/>
      <c r="AF7" s="56"/>
      <c r="AG7" s="56"/>
    </row>
    <row r="8" spans="1:33" s="55" customFormat="1">
      <c r="A8" s="19" t="s">
        <v>1755</v>
      </c>
      <c r="B8" s="55" t="s">
        <v>32</v>
      </c>
      <c r="C8" s="55" t="s">
        <v>1595</v>
      </c>
      <c r="D8" s="68" t="s">
        <v>61</v>
      </c>
      <c r="E8" s="19">
        <v>0</v>
      </c>
      <c r="F8" s="66"/>
      <c r="G8" s="67">
        <v>0</v>
      </c>
      <c r="H8" s="68"/>
      <c r="I8" s="19"/>
      <c r="J8" s="68"/>
      <c r="K8" s="19"/>
      <c r="L8" s="68"/>
      <c r="N8" s="18">
        <v>2</v>
      </c>
      <c r="O8" s="69" t="s">
        <v>2002</v>
      </c>
      <c r="P8" s="87"/>
      <c r="Q8" s="85">
        <v>33</v>
      </c>
      <c r="R8" s="83">
        <v>11</v>
      </c>
      <c r="S8" s="18"/>
      <c r="T8" s="63"/>
      <c r="U8" s="18"/>
      <c r="V8" s="382"/>
      <c r="W8" s="354"/>
      <c r="Y8" s="236"/>
      <c r="Z8" s="236"/>
      <c r="AA8" s="39"/>
    </row>
    <row r="9" spans="1:33" s="55" customFormat="1">
      <c r="A9" s="179" t="s">
        <v>1755</v>
      </c>
      <c r="B9" s="18" t="s">
        <v>41</v>
      </c>
      <c r="C9" s="55" t="s">
        <v>1558</v>
      </c>
      <c r="D9" s="68" t="s">
        <v>61</v>
      </c>
      <c r="E9" s="19">
        <v>0</v>
      </c>
      <c r="F9" s="66"/>
      <c r="G9" s="67">
        <v>0</v>
      </c>
      <c r="H9" s="68" t="s">
        <v>2007</v>
      </c>
      <c r="I9" s="19"/>
      <c r="J9" s="68"/>
      <c r="K9" s="19"/>
      <c r="L9" s="68"/>
      <c r="N9" s="18">
        <v>2</v>
      </c>
      <c r="O9" s="69" t="s">
        <v>1999</v>
      </c>
      <c r="P9" s="87"/>
      <c r="Q9" s="85">
        <v>9</v>
      </c>
      <c r="R9" s="83">
        <v>0</v>
      </c>
      <c r="S9" s="18">
        <v>17</v>
      </c>
      <c r="T9" s="53"/>
      <c r="U9" s="236"/>
      <c r="V9" s="383"/>
      <c r="W9" s="38" t="s">
        <v>2946</v>
      </c>
      <c r="X9" s="56"/>
      <c r="Y9" s="38"/>
      <c r="Z9" s="38"/>
      <c r="AA9" s="178"/>
      <c r="AB9" s="56"/>
      <c r="AC9" s="56"/>
      <c r="AD9" s="56"/>
      <c r="AE9" s="56"/>
      <c r="AF9" s="56"/>
      <c r="AG9" s="56"/>
    </row>
    <row r="10" spans="1:33" s="55" customFormat="1">
      <c r="A10" s="19" t="s">
        <v>1755</v>
      </c>
      <c r="B10" s="55" t="s">
        <v>57</v>
      </c>
      <c r="C10" s="55" t="s">
        <v>1613</v>
      </c>
      <c r="D10" s="68" t="s">
        <v>36</v>
      </c>
      <c r="E10" s="19"/>
      <c r="F10" s="66"/>
      <c r="G10" s="67"/>
      <c r="H10" s="68"/>
      <c r="I10" s="19"/>
      <c r="J10" s="68"/>
      <c r="K10" s="19"/>
      <c r="L10" s="68"/>
      <c r="N10" s="18">
        <v>4</v>
      </c>
      <c r="O10" s="69" t="s">
        <v>123</v>
      </c>
      <c r="P10" s="87"/>
      <c r="Q10" s="85"/>
      <c r="R10" s="83">
        <v>72</v>
      </c>
      <c r="S10" s="18"/>
      <c r="T10" s="63"/>
      <c r="U10" s="18"/>
      <c r="V10" s="382"/>
      <c r="W10" s="354"/>
      <c r="Y10" s="236"/>
      <c r="Z10" s="236"/>
      <c r="AA10" s="39"/>
    </row>
    <row r="11" spans="1:33" s="55" customFormat="1">
      <c r="A11" s="179" t="s">
        <v>1755</v>
      </c>
      <c r="B11" s="18" t="s">
        <v>24</v>
      </c>
      <c r="C11" s="55" t="s">
        <v>1126</v>
      </c>
      <c r="D11" s="68" t="s">
        <v>36</v>
      </c>
      <c r="E11" s="19"/>
      <c r="F11" s="66"/>
      <c r="G11" s="67"/>
      <c r="H11" s="68"/>
      <c r="I11" s="19"/>
      <c r="J11" s="68"/>
      <c r="K11" s="19"/>
      <c r="L11" s="68"/>
      <c r="N11" s="18">
        <v>4</v>
      </c>
      <c r="O11" s="69" t="s">
        <v>2001</v>
      </c>
      <c r="P11" s="87"/>
      <c r="Q11" s="85"/>
      <c r="R11" s="83">
        <v>66</v>
      </c>
      <c r="S11" s="236"/>
      <c r="T11" s="236"/>
      <c r="U11" s="236"/>
      <c r="V11" s="383"/>
      <c r="W11" s="38" t="s">
        <v>2946</v>
      </c>
      <c r="X11" s="56"/>
      <c r="Y11" s="38"/>
      <c r="Z11" s="38"/>
      <c r="AA11" s="178"/>
      <c r="AB11" s="56"/>
      <c r="AC11" s="56"/>
      <c r="AD11" s="56"/>
      <c r="AE11" s="56"/>
      <c r="AF11" s="56"/>
      <c r="AG11" s="56"/>
    </row>
    <row r="12" spans="1:33" s="55" customFormat="1">
      <c r="A12" s="19" t="s">
        <v>1755</v>
      </c>
      <c r="B12" s="55" t="s">
        <v>47</v>
      </c>
      <c r="C12" s="55" t="s">
        <v>205</v>
      </c>
      <c r="D12" s="68" t="s">
        <v>53</v>
      </c>
      <c r="E12" s="19">
        <v>0</v>
      </c>
      <c r="F12" s="66"/>
      <c r="G12" s="67"/>
      <c r="H12" s="68"/>
      <c r="I12" s="19"/>
      <c r="J12" s="68"/>
      <c r="K12" s="19"/>
      <c r="L12" s="68"/>
      <c r="N12" s="18">
        <v>4</v>
      </c>
      <c r="O12" s="69" t="s">
        <v>2001</v>
      </c>
      <c r="P12" s="87"/>
      <c r="Q12" s="85"/>
      <c r="R12" s="83">
        <v>63</v>
      </c>
      <c r="S12" s="18"/>
      <c r="T12" s="63"/>
      <c r="U12" s="18"/>
      <c r="V12" s="382"/>
      <c r="W12" s="354" t="s">
        <v>2652</v>
      </c>
      <c r="Y12" s="56"/>
      <c r="Z12" s="19"/>
      <c r="AA12" s="19"/>
    </row>
    <row r="13" spans="1:33" s="55" customFormat="1">
      <c r="A13" s="19" t="s">
        <v>1755</v>
      </c>
      <c r="B13" s="55" t="s">
        <v>159</v>
      </c>
      <c r="C13" s="55" t="s">
        <v>1693</v>
      </c>
      <c r="D13" s="68" t="s">
        <v>36</v>
      </c>
      <c r="E13" s="19"/>
      <c r="F13" s="66"/>
      <c r="G13" s="67"/>
      <c r="H13" s="68"/>
      <c r="I13" s="19"/>
      <c r="J13" s="68"/>
      <c r="K13" s="19"/>
      <c r="L13" s="68"/>
      <c r="N13" s="18">
        <v>4</v>
      </c>
      <c r="O13" s="69" t="s">
        <v>2001</v>
      </c>
      <c r="P13" s="87"/>
      <c r="Q13" s="85"/>
      <c r="R13" s="83">
        <v>44</v>
      </c>
      <c r="S13" s="18"/>
      <c r="T13" s="63"/>
      <c r="U13" s="18"/>
      <c r="V13" s="382"/>
      <c r="W13" s="354"/>
      <c r="Y13" s="236"/>
      <c r="Z13" s="236"/>
      <c r="AA13" s="39"/>
    </row>
    <row r="14" spans="1:33" s="55" customFormat="1">
      <c r="A14" s="178" t="s">
        <v>1755</v>
      </c>
      <c r="B14" s="18" t="s">
        <v>112</v>
      </c>
      <c r="C14" s="55" t="s">
        <v>1198</v>
      </c>
      <c r="D14" s="57" t="s">
        <v>1769</v>
      </c>
      <c r="E14" s="19">
        <v>0</v>
      </c>
      <c r="F14" s="73"/>
      <c r="G14" s="74"/>
      <c r="H14" s="68" t="s">
        <v>2010</v>
      </c>
      <c r="I14" s="17"/>
      <c r="J14" s="57"/>
      <c r="K14" s="19"/>
      <c r="L14" s="68"/>
      <c r="N14" s="18">
        <v>4</v>
      </c>
      <c r="O14" s="69" t="s">
        <v>2001</v>
      </c>
      <c r="P14" s="87"/>
      <c r="Q14" s="85"/>
      <c r="R14" s="83">
        <v>21</v>
      </c>
      <c r="S14" s="18">
        <v>17</v>
      </c>
      <c r="T14" s="236"/>
      <c r="U14" s="236"/>
      <c r="V14" s="385"/>
      <c r="W14" s="38" t="s">
        <v>2951</v>
      </c>
      <c r="X14" s="56"/>
      <c r="Y14" s="38"/>
      <c r="Z14" s="38"/>
      <c r="AA14" s="178"/>
      <c r="AB14" s="56"/>
      <c r="AC14" s="56"/>
      <c r="AD14" s="56"/>
      <c r="AE14" s="56"/>
      <c r="AF14" s="56"/>
      <c r="AG14" s="56"/>
    </row>
    <row r="15" spans="1:33" s="55" customFormat="1">
      <c r="A15" s="19" t="s">
        <v>1755</v>
      </c>
      <c r="B15" s="55" t="s">
        <v>151</v>
      </c>
      <c r="C15" s="55" t="s">
        <v>663</v>
      </c>
      <c r="D15" s="68" t="s">
        <v>104</v>
      </c>
      <c r="E15" s="19">
        <v>4</v>
      </c>
      <c r="F15" s="66"/>
      <c r="G15" s="67">
        <v>0</v>
      </c>
      <c r="H15" s="68"/>
      <c r="I15" s="19"/>
      <c r="J15" s="68"/>
      <c r="K15" s="19"/>
      <c r="L15" s="68"/>
      <c r="N15" s="18">
        <v>5</v>
      </c>
      <c r="O15" s="69" t="s">
        <v>123</v>
      </c>
      <c r="P15" s="87"/>
      <c r="Q15" s="85"/>
      <c r="R15" s="83">
        <v>65</v>
      </c>
      <c r="S15" s="18"/>
      <c r="T15" s="63"/>
      <c r="U15" s="18"/>
      <c r="V15" s="382"/>
      <c r="W15" s="354"/>
      <c r="Y15" s="236"/>
      <c r="Z15" s="236"/>
      <c r="AA15" s="39"/>
    </row>
    <row r="16" spans="1:33" s="55" customFormat="1">
      <c r="A16" s="19" t="s">
        <v>1755</v>
      </c>
      <c r="B16" s="55" t="s">
        <v>129</v>
      </c>
      <c r="C16" s="55" t="s">
        <v>761</v>
      </c>
      <c r="D16" s="68" t="s">
        <v>1762</v>
      </c>
      <c r="E16" s="19">
        <v>0</v>
      </c>
      <c r="F16" s="66"/>
      <c r="G16" s="67">
        <v>2</v>
      </c>
      <c r="H16" s="68" t="s">
        <v>104</v>
      </c>
      <c r="I16" s="18">
        <v>0</v>
      </c>
      <c r="J16" s="68"/>
      <c r="K16" s="19"/>
      <c r="L16" s="68"/>
      <c r="N16" s="18">
        <v>5</v>
      </c>
      <c r="O16" s="69" t="s">
        <v>2001</v>
      </c>
      <c r="P16" s="87"/>
      <c r="Q16" s="85"/>
      <c r="R16" s="83">
        <v>15</v>
      </c>
      <c r="S16" s="18"/>
      <c r="T16" s="63"/>
      <c r="U16" s="18"/>
      <c r="V16" s="382"/>
      <c r="W16" s="354"/>
      <c r="Y16" s="236"/>
      <c r="Z16" s="236"/>
      <c r="AA16" s="39"/>
    </row>
    <row r="17" spans="1:33" s="55" customFormat="1">
      <c r="A17" s="19" t="s">
        <v>1755</v>
      </c>
      <c r="B17" s="55" t="s">
        <v>151</v>
      </c>
      <c r="C17" s="55" t="s">
        <v>2383</v>
      </c>
      <c r="D17" s="68" t="s">
        <v>1762</v>
      </c>
      <c r="E17" s="19">
        <v>0</v>
      </c>
      <c r="F17" s="66"/>
      <c r="G17" s="67">
        <v>2</v>
      </c>
      <c r="H17" s="68" t="s">
        <v>104</v>
      </c>
      <c r="I17" s="18">
        <v>4</v>
      </c>
      <c r="J17" s="68"/>
      <c r="K17" s="19"/>
      <c r="L17" s="68"/>
      <c r="N17" s="18">
        <v>5</v>
      </c>
      <c r="O17" s="69" t="s">
        <v>2001</v>
      </c>
      <c r="P17" s="87"/>
      <c r="Q17" s="85"/>
      <c r="R17" s="83">
        <v>15</v>
      </c>
      <c r="S17" s="18"/>
      <c r="T17" s="63"/>
      <c r="U17" s="18"/>
      <c r="V17" s="382"/>
      <c r="W17" s="354"/>
      <c r="Y17" s="236"/>
      <c r="Z17" s="236"/>
      <c r="AA17" s="39"/>
    </row>
    <row r="18" spans="1:33" s="55" customFormat="1">
      <c r="A18" s="19" t="s">
        <v>1755</v>
      </c>
      <c r="B18" s="55" t="s">
        <v>35</v>
      </c>
      <c r="C18" s="55" t="s">
        <v>1008</v>
      </c>
      <c r="D18" s="68" t="s">
        <v>1759</v>
      </c>
      <c r="E18" s="19">
        <v>5</v>
      </c>
      <c r="F18" s="66"/>
      <c r="G18" s="67">
        <v>4</v>
      </c>
      <c r="H18" s="68"/>
      <c r="I18" s="19"/>
      <c r="J18" s="68"/>
      <c r="K18" s="19"/>
      <c r="L18" s="68"/>
      <c r="N18" s="18">
        <v>6</v>
      </c>
      <c r="O18" s="69"/>
      <c r="P18" s="87"/>
      <c r="Q18" s="85"/>
      <c r="R18" s="83"/>
      <c r="S18" s="18"/>
      <c r="T18" s="63"/>
      <c r="U18" s="18"/>
      <c r="V18" s="382"/>
      <c r="W18" s="354"/>
      <c r="Y18" s="236"/>
      <c r="Z18" s="236"/>
      <c r="AA18" s="39"/>
    </row>
    <row r="19" spans="1:33" s="55" customFormat="1">
      <c r="A19" s="19" t="s">
        <v>1755</v>
      </c>
      <c r="B19" s="55" t="s">
        <v>73</v>
      </c>
      <c r="C19" s="55" t="s">
        <v>175</v>
      </c>
      <c r="D19" s="68" t="s">
        <v>1759</v>
      </c>
      <c r="E19" s="19">
        <v>0</v>
      </c>
      <c r="F19" s="66"/>
      <c r="G19" s="67">
        <v>3</v>
      </c>
      <c r="H19" s="68"/>
      <c r="I19" s="19"/>
      <c r="J19" s="68"/>
      <c r="K19" s="19"/>
      <c r="L19" s="68"/>
      <c r="N19" s="18">
        <v>6</v>
      </c>
      <c r="O19" s="69"/>
      <c r="P19" s="87"/>
      <c r="Q19" s="85"/>
      <c r="R19" s="83"/>
      <c r="S19" s="18"/>
      <c r="T19" s="63"/>
      <c r="U19" s="18"/>
      <c r="V19" s="382"/>
      <c r="W19" s="354"/>
      <c r="Y19" s="236"/>
      <c r="Z19" s="236"/>
      <c r="AA19" s="39"/>
    </row>
    <row r="20" spans="1:33" s="55" customFormat="1">
      <c r="A20" s="19" t="s">
        <v>1755</v>
      </c>
      <c r="B20" s="55" t="s">
        <v>161</v>
      </c>
      <c r="C20" s="55" t="s">
        <v>1512</v>
      </c>
      <c r="D20" s="68" t="s">
        <v>1759</v>
      </c>
      <c r="E20" s="19">
        <v>0</v>
      </c>
      <c r="F20" s="66"/>
      <c r="G20" s="67">
        <v>3</v>
      </c>
      <c r="H20" s="68"/>
      <c r="I20" s="19"/>
      <c r="J20" s="68"/>
      <c r="K20" s="19"/>
      <c r="L20" s="68"/>
      <c r="N20" s="18">
        <v>6</v>
      </c>
      <c r="O20" s="69"/>
      <c r="P20" s="87"/>
      <c r="Q20" s="85"/>
      <c r="R20" s="83"/>
      <c r="S20" s="18"/>
      <c r="T20" s="63"/>
      <c r="U20" s="18"/>
      <c r="V20" s="382"/>
      <c r="W20" s="354"/>
      <c r="Y20" s="236"/>
      <c r="Z20" s="236"/>
      <c r="AA20" s="39"/>
    </row>
    <row r="21" spans="1:33" s="55" customFormat="1">
      <c r="A21" s="19" t="s">
        <v>1755</v>
      </c>
      <c r="B21" s="55" t="s">
        <v>129</v>
      </c>
      <c r="C21" s="55" t="s">
        <v>992</v>
      </c>
      <c r="D21" s="68" t="s">
        <v>1781</v>
      </c>
      <c r="E21" s="19">
        <v>0</v>
      </c>
      <c r="F21" s="66"/>
      <c r="G21" s="67">
        <v>2</v>
      </c>
      <c r="H21" s="68" t="s">
        <v>1759</v>
      </c>
      <c r="I21" s="19">
        <v>0</v>
      </c>
      <c r="J21" s="68" t="s">
        <v>104</v>
      </c>
      <c r="K21" s="19">
        <v>4</v>
      </c>
      <c r="L21" s="68"/>
      <c r="N21" s="18">
        <v>7</v>
      </c>
      <c r="O21" s="69">
        <v>0</v>
      </c>
      <c r="P21" s="87"/>
      <c r="Q21" s="85"/>
      <c r="R21" s="83">
        <v>0</v>
      </c>
      <c r="S21" s="18"/>
      <c r="T21" s="63"/>
      <c r="U21" s="18"/>
      <c r="V21" s="382"/>
      <c r="W21" s="354"/>
      <c r="Y21" s="236"/>
      <c r="Z21" s="236"/>
      <c r="AA21" s="39"/>
    </row>
    <row r="22" spans="1:33" s="55" customFormat="1">
      <c r="A22" s="19" t="s">
        <v>1755</v>
      </c>
      <c r="B22" s="55" t="s">
        <v>221</v>
      </c>
      <c r="C22" s="55" t="s">
        <v>828</v>
      </c>
      <c r="D22" s="68" t="s">
        <v>1756</v>
      </c>
      <c r="E22" s="19">
        <v>5</v>
      </c>
      <c r="F22" s="66"/>
      <c r="G22" s="67">
        <v>5</v>
      </c>
      <c r="H22" s="68"/>
      <c r="I22" s="19"/>
      <c r="J22" s="68"/>
      <c r="K22" s="19"/>
      <c r="L22" s="68"/>
      <c r="N22" s="18">
        <v>7</v>
      </c>
      <c r="O22" s="69"/>
      <c r="P22" s="87"/>
      <c r="Q22" s="85"/>
      <c r="R22" s="83"/>
      <c r="S22" s="18"/>
      <c r="T22" s="63"/>
      <c r="U22" s="18"/>
      <c r="V22" s="382"/>
      <c r="W22" s="354" t="s">
        <v>2611</v>
      </c>
      <c r="Y22" s="236"/>
      <c r="Z22" s="236"/>
      <c r="AA22" s="39"/>
    </row>
    <row r="23" spans="1:33" s="55" customFormat="1">
      <c r="A23" s="19" t="s">
        <v>1755</v>
      </c>
      <c r="B23" s="55" t="s">
        <v>71</v>
      </c>
      <c r="C23" s="55" t="s">
        <v>240</v>
      </c>
      <c r="D23" s="68" t="s">
        <v>1756</v>
      </c>
      <c r="E23" s="19">
        <v>4</v>
      </c>
      <c r="F23" s="66"/>
      <c r="G23" s="67">
        <v>7</v>
      </c>
      <c r="H23" s="68"/>
      <c r="I23" s="19"/>
      <c r="J23" s="68"/>
      <c r="K23" s="19"/>
      <c r="L23" s="68"/>
      <c r="N23" s="18">
        <v>7</v>
      </c>
      <c r="O23" s="69"/>
      <c r="P23" s="87"/>
      <c r="Q23" s="85"/>
      <c r="R23" s="83"/>
      <c r="S23" s="18"/>
      <c r="T23" s="63"/>
      <c r="U23" s="18"/>
      <c r="V23" s="382"/>
      <c r="W23" s="354"/>
      <c r="Y23" s="236"/>
      <c r="Z23" s="236"/>
      <c r="AA23" s="39"/>
    </row>
    <row r="24" spans="1:33" s="55" customFormat="1">
      <c r="A24" s="179" t="s">
        <v>1755</v>
      </c>
      <c r="B24" s="18" t="s">
        <v>47</v>
      </c>
      <c r="C24" s="55" t="s">
        <v>1406</v>
      </c>
      <c r="D24" s="68" t="s">
        <v>1793</v>
      </c>
      <c r="E24" s="19">
        <v>0</v>
      </c>
      <c r="F24" s="66"/>
      <c r="G24" s="67">
        <v>3</v>
      </c>
      <c r="H24" s="68" t="s">
        <v>1781</v>
      </c>
      <c r="I24" s="19">
        <v>0</v>
      </c>
      <c r="J24" s="68" t="s">
        <v>104</v>
      </c>
      <c r="K24" s="19">
        <v>4</v>
      </c>
      <c r="L24" s="68"/>
      <c r="N24" s="18">
        <v>8</v>
      </c>
      <c r="O24" s="69">
        <v>0</v>
      </c>
      <c r="P24" s="87"/>
      <c r="Q24" s="85"/>
      <c r="R24" s="83">
        <v>0</v>
      </c>
      <c r="S24" s="18"/>
      <c r="T24" s="236"/>
      <c r="U24" s="236"/>
      <c r="V24" s="385"/>
      <c r="W24" s="38" t="s">
        <v>2947</v>
      </c>
      <c r="X24" s="56"/>
      <c r="Y24" s="38"/>
      <c r="Z24" s="38"/>
      <c r="AA24" s="178"/>
      <c r="AB24" s="56"/>
      <c r="AC24" s="56"/>
      <c r="AD24" s="56"/>
      <c r="AE24" s="56"/>
      <c r="AF24" s="56"/>
      <c r="AG24" s="56"/>
    </row>
    <row r="25" spans="1:33" s="55" customFormat="1">
      <c r="A25" s="19" t="s">
        <v>1755</v>
      </c>
      <c r="B25" s="55" t="s">
        <v>52</v>
      </c>
      <c r="C25" s="55" t="s">
        <v>1259</v>
      </c>
      <c r="D25" s="68" t="s">
        <v>1774</v>
      </c>
      <c r="E25" s="19">
        <v>6</v>
      </c>
      <c r="F25" s="66"/>
      <c r="G25" s="67">
        <v>7</v>
      </c>
      <c r="H25" s="68"/>
      <c r="I25" s="19"/>
      <c r="J25" s="68"/>
      <c r="K25" s="19"/>
      <c r="L25" s="68"/>
      <c r="N25" s="18">
        <v>8</v>
      </c>
      <c r="O25" s="69"/>
      <c r="P25" s="87"/>
      <c r="Q25" s="85"/>
      <c r="R25" s="83"/>
      <c r="S25" s="18"/>
      <c r="T25" s="63"/>
      <c r="U25" s="18"/>
      <c r="V25" s="382"/>
      <c r="W25" s="354" t="s">
        <v>2930</v>
      </c>
      <c r="Y25" s="236"/>
      <c r="Z25" s="236"/>
      <c r="AA25" s="39"/>
    </row>
    <row r="26" spans="1:33" s="55" customFormat="1">
      <c r="A26" s="179" t="s">
        <v>1755</v>
      </c>
      <c r="B26" s="18" t="s">
        <v>127</v>
      </c>
      <c r="C26" s="55" t="s">
        <v>2479</v>
      </c>
      <c r="D26" s="68" t="s">
        <v>1774</v>
      </c>
      <c r="E26" s="19">
        <v>5</v>
      </c>
      <c r="F26" s="66"/>
      <c r="G26" s="67">
        <v>7</v>
      </c>
      <c r="H26" s="68"/>
      <c r="I26" s="19"/>
      <c r="J26" s="68"/>
      <c r="K26" s="19"/>
      <c r="L26" s="68"/>
      <c r="N26" s="18">
        <v>8</v>
      </c>
      <c r="O26" s="69"/>
      <c r="P26" s="87"/>
      <c r="Q26" s="85"/>
      <c r="R26" s="83"/>
      <c r="S26" s="18"/>
      <c r="T26" s="63">
        <v>68</v>
      </c>
      <c r="U26" s="224">
        <v>23</v>
      </c>
      <c r="V26" s="382">
        <v>34569</v>
      </c>
      <c r="W26" s="355" t="s">
        <v>2833</v>
      </c>
      <c r="X26" s="56"/>
      <c r="Y26" s="38"/>
      <c r="Z26" s="38"/>
      <c r="AA26" s="178"/>
    </row>
    <row r="27" spans="1:33" s="55" customFormat="1">
      <c r="A27" s="19" t="s">
        <v>1755</v>
      </c>
      <c r="B27" s="56" t="s">
        <v>49</v>
      </c>
      <c r="C27" s="56" t="s">
        <v>1102</v>
      </c>
      <c r="D27" s="57" t="s">
        <v>1789</v>
      </c>
      <c r="E27" s="58">
        <v>4</v>
      </c>
      <c r="F27" s="59"/>
      <c r="G27" s="60">
        <v>5</v>
      </c>
      <c r="H27" s="61"/>
      <c r="I27" s="62"/>
      <c r="J27" s="61"/>
      <c r="K27" s="63"/>
      <c r="L27" s="61"/>
      <c r="M27" s="63"/>
      <c r="N27" s="63">
        <v>9</v>
      </c>
      <c r="O27" s="64"/>
      <c r="P27" s="88"/>
      <c r="Q27" s="86"/>
      <c r="R27" s="84"/>
      <c r="S27" s="63"/>
      <c r="T27" s="63"/>
      <c r="U27" s="63"/>
      <c r="V27" s="382"/>
      <c r="W27" s="354" t="s">
        <v>2356</v>
      </c>
      <c r="Y27" s="236"/>
      <c r="Z27" s="236"/>
      <c r="AA27" s="39"/>
    </row>
    <row r="28" spans="1:33" s="55" customFormat="1">
      <c r="A28" s="19" t="s">
        <v>1755</v>
      </c>
      <c r="B28" s="56" t="s">
        <v>73</v>
      </c>
      <c r="C28" s="56" t="s">
        <v>520</v>
      </c>
      <c r="D28" s="57" t="s">
        <v>1830</v>
      </c>
      <c r="E28" s="58">
        <v>4</v>
      </c>
      <c r="F28" s="59"/>
      <c r="G28" s="60">
        <v>4</v>
      </c>
      <c r="H28" s="61" t="s">
        <v>1764</v>
      </c>
      <c r="I28" s="62" t="s">
        <v>84</v>
      </c>
      <c r="J28" s="61"/>
      <c r="K28" s="63"/>
      <c r="L28" s="61"/>
      <c r="M28" s="63"/>
      <c r="N28" s="63">
        <v>9</v>
      </c>
      <c r="O28" s="64"/>
      <c r="P28" s="88"/>
      <c r="Q28" s="86"/>
      <c r="R28" s="84"/>
      <c r="S28" s="63"/>
      <c r="T28" s="63"/>
      <c r="U28" s="63"/>
      <c r="V28" s="382"/>
      <c r="W28" s="354" t="s">
        <v>2257</v>
      </c>
      <c r="Y28" s="236"/>
      <c r="Z28" s="236"/>
      <c r="AA28" s="39"/>
    </row>
    <row r="29" spans="1:33" s="55" customFormat="1">
      <c r="A29" s="179" t="s">
        <v>1755</v>
      </c>
      <c r="B29" s="19" t="s">
        <v>73</v>
      </c>
      <c r="C29" s="56" t="s">
        <v>1536</v>
      </c>
      <c r="D29" s="57" t="s">
        <v>1830</v>
      </c>
      <c r="E29" s="58">
        <v>4</v>
      </c>
      <c r="F29" s="59"/>
      <c r="G29" s="60">
        <v>2</v>
      </c>
      <c r="H29" s="61"/>
      <c r="I29" s="62"/>
      <c r="J29" s="61"/>
      <c r="K29" s="63"/>
      <c r="L29" s="61"/>
      <c r="M29" s="63"/>
      <c r="N29" s="63">
        <v>9</v>
      </c>
      <c r="O29" s="64"/>
      <c r="P29" s="88"/>
      <c r="Q29" s="86"/>
      <c r="R29" s="84"/>
      <c r="S29" s="63"/>
      <c r="T29" s="236"/>
      <c r="U29" s="236"/>
      <c r="V29" s="385"/>
      <c r="W29" s="38" t="s">
        <v>2950</v>
      </c>
      <c r="X29" s="56"/>
      <c r="Y29" s="38"/>
      <c r="Z29" s="38"/>
      <c r="AA29" s="178"/>
      <c r="AB29" s="56"/>
      <c r="AC29" s="56"/>
      <c r="AD29" s="56"/>
      <c r="AE29" s="56"/>
      <c r="AF29" s="56"/>
      <c r="AG29" s="56"/>
    </row>
    <row r="30" spans="1:33" s="55" customFormat="1">
      <c r="A30" s="19" t="s">
        <v>1755</v>
      </c>
      <c r="B30" s="56" t="s">
        <v>17</v>
      </c>
      <c r="C30" s="56" t="s">
        <v>1606</v>
      </c>
      <c r="D30" s="57" t="s">
        <v>1760</v>
      </c>
      <c r="E30" s="58">
        <v>5</v>
      </c>
      <c r="F30" s="59"/>
      <c r="G30" s="60" t="s">
        <v>2027</v>
      </c>
      <c r="H30" s="61"/>
      <c r="I30" s="62"/>
      <c r="J30" s="61"/>
      <c r="K30" s="63"/>
      <c r="L30" s="61"/>
      <c r="M30" s="63"/>
      <c r="N30" s="63">
        <v>10</v>
      </c>
      <c r="O30" s="64"/>
      <c r="P30" s="88"/>
      <c r="Q30" s="86"/>
      <c r="R30" s="84"/>
      <c r="S30" s="63"/>
      <c r="T30" s="63"/>
      <c r="U30" s="63"/>
      <c r="V30" s="382"/>
      <c r="W30" s="354"/>
      <c r="Y30" s="236"/>
      <c r="Z30" s="236"/>
      <c r="AA30" s="39"/>
    </row>
    <row r="31" spans="1:33" s="55" customFormat="1">
      <c r="A31" s="19" t="s">
        <v>1755</v>
      </c>
      <c r="B31" s="56" t="s">
        <v>151</v>
      </c>
      <c r="C31" s="56" t="s">
        <v>373</v>
      </c>
      <c r="D31" s="57" t="s">
        <v>1764</v>
      </c>
      <c r="E31" s="58">
        <v>4</v>
      </c>
      <c r="F31" s="59"/>
      <c r="G31" s="60">
        <v>11</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1755</v>
      </c>
      <c r="B32" s="56" t="s">
        <v>159</v>
      </c>
      <c r="C32" s="56" t="s">
        <v>983</v>
      </c>
      <c r="D32" s="57" t="s">
        <v>1764</v>
      </c>
      <c r="E32" s="58">
        <v>4</v>
      </c>
      <c r="F32" s="59"/>
      <c r="G32" s="60">
        <v>2</v>
      </c>
      <c r="H32" s="61"/>
      <c r="I32" s="62"/>
      <c r="J32" s="61"/>
      <c r="K32" s="63"/>
      <c r="L32" s="61"/>
      <c r="M32" s="63"/>
      <c r="N32" s="63">
        <v>10</v>
      </c>
      <c r="O32" s="64"/>
      <c r="P32" s="88"/>
      <c r="Q32" s="86"/>
      <c r="R32" s="84"/>
      <c r="S32" s="63"/>
      <c r="T32" s="63"/>
      <c r="U32" s="63"/>
      <c r="V32" s="382"/>
      <c r="W32" s="354"/>
      <c r="Y32" s="236"/>
      <c r="Z32" s="236"/>
      <c r="AA32" s="39"/>
    </row>
    <row r="33" spans="1:27" s="55" customFormat="1">
      <c r="A33" s="19" t="s">
        <v>1755</v>
      </c>
      <c r="B33" s="56" t="s">
        <v>17</v>
      </c>
      <c r="C33" s="56" t="s">
        <v>1688</v>
      </c>
      <c r="D33" s="57" t="s">
        <v>1764</v>
      </c>
      <c r="E33" s="58">
        <v>4</v>
      </c>
      <c r="F33" s="59"/>
      <c r="G33" s="60">
        <v>2</v>
      </c>
      <c r="H33" s="61"/>
      <c r="I33" s="62"/>
      <c r="J33" s="61"/>
      <c r="K33" s="63"/>
      <c r="L33" s="61"/>
      <c r="M33" s="63"/>
      <c r="N33" s="63">
        <v>10</v>
      </c>
      <c r="O33" s="64"/>
      <c r="P33" s="88"/>
      <c r="Q33" s="86"/>
      <c r="R33" s="84"/>
      <c r="S33" s="63"/>
      <c r="T33" s="63"/>
      <c r="U33" s="63"/>
      <c r="V33" s="382"/>
      <c r="W33" s="354"/>
      <c r="Y33" s="236"/>
      <c r="Z33" s="236"/>
      <c r="AA33" s="39"/>
    </row>
    <row r="34" spans="1:27" s="55" customFormat="1">
      <c r="A34" s="19" t="s">
        <v>1755</v>
      </c>
      <c r="B34" s="56" t="s">
        <v>21</v>
      </c>
      <c r="C34" s="56" t="s">
        <v>444</v>
      </c>
      <c r="D34" s="68" t="s">
        <v>285</v>
      </c>
      <c r="E34" s="58">
        <v>5</v>
      </c>
      <c r="F34" s="59">
        <v>0</v>
      </c>
      <c r="G34" s="60">
        <v>0</v>
      </c>
      <c r="H34" s="61"/>
      <c r="I34" s="62"/>
      <c r="J34" s="61"/>
      <c r="K34" s="63"/>
      <c r="L34" s="61"/>
      <c r="M34" s="63"/>
      <c r="N34" s="63">
        <v>11</v>
      </c>
      <c r="O34" s="64"/>
      <c r="P34" s="88"/>
      <c r="Q34" s="86"/>
      <c r="R34" s="84"/>
      <c r="S34" s="63"/>
      <c r="T34" s="63"/>
      <c r="U34" s="63"/>
      <c r="V34" s="382"/>
      <c r="W34" s="354" t="s">
        <v>2257</v>
      </c>
      <c r="X34" s="56"/>
      <c r="Y34" s="236"/>
      <c r="Z34" s="236"/>
      <c r="AA34" s="39"/>
    </row>
    <row r="35" spans="1:27" s="55" customFormat="1">
      <c r="A35" s="179" t="s">
        <v>1755</v>
      </c>
      <c r="B35" s="19" t="s">
        <v>137</v>
      </c>
      <c r="C35" s="56" t="s">
        <v>771</v>
      </c>
      <c r="D35" s="68" t="s">
        <v>285</v>
      </c>
      <c r="E35" s="58">
        <v>4</v>
      </c>
      <c r="F35" s="59">
        <v>5</v>
      </c>
      <c r="G35" s="60">
        <v>8</v>
      </c>
      <c r="H35" s="61"/>
      <c r="I35" s="62"/>
      <c r="J35" s="61"/>
      <c r="K35" s="63"/>
      <c r="L35" s="61"/>
      <c r="M35" s="63"/>
      <c r="N35" s="63">
        <v>11</v>
      </c>
      <c r="O35" s="64"/>
      <c r="P35" s="88"/>
      <c r="Q35" s="86"/>
      <c r="R35" s="84"/>
      <c r="S35" s="63"/>
      <c r="T35" s="63">
        <v>51</v>
      </c>
      <c r="U35" s="63">
        <v>26</v>
      </c>
      <c r="V35" s="383">
        <v>33255</v>
      </c>
      <c r="W35" s="355" t="s">
        <v>2834</v>
      </c>
      <c r="X35" s="56"/>
      <c r="Y35" s="38"/>
      <c r="Z35" s="38"/>
      <c r="AA35" s="178"/>
    </row>
    <row r="36" spans="1:27" s="55" customFormat="1">
      <c r="A36" s="19" t="s">
        <v>1755</v>
      </c>
      <c r="B36" s="56" t="s">
        <v>79</v>
      </c>
      <c r="C36" s="56" t="s">
        <v>462</v>
      </c>
      <c r="D36" s="68" t="s">
        <v>285</v>
      </c>
      <c r="E36" s="58">
        <v>4</v>
      </c>
      <c r="F36" s="59">
        <v>0</v>
      </c>
      <c r="G36" s="60">
        <v>5</v>
      </c>
      <c r="H36" s="61"/>
      <c r="I36" s="62"/>
      <c r="J36" s="61"/>
      <c r="K36" s="63"/>
      <c r="L36" s="61"/>
      <c r="M36" s="63"/>
      <c r="N36" s="63">
        <v>11</v>
      </c>
      <c r="O36" s="64"/>
      <c r="P36" s="88"/>
      <c r="Q36" s="86"/>
      <c r="R36" s="84"/>
      <c r="S36" s="63"/>
      <c r="T36" s="63"/>
      <c r="U36" s="63"/>
      <c r="V36" s="382"/>
      <c r="W36" s="354"/>
      <c r="Y36" s="236"/>
      <c r="Z36" s="236"/>
      <c r="AA36" s="39"/>
    </row>
    <row r="37" spans="1:27" s="55" customFormat="1">
      <c r="A37" s="19" t="s">
        <v>1755</v>
      </c>
      <c r="B37" s="56" t="s">
        <v>47</v>
      </c>
      <c r="C37" s="56" t="s">
        <v>468</v>
      </c>
      <c r="D37" s="68" t="s">
        <v>181</v>
      </c>
      <c r="E37" s="58">
        <v>6</v>
      </c>
      <c r="F37" s="59">
        <v>5</v>
      </c>
      <c r="G37" s="60">
        <v>4</v>
      </c>
      <c r="H37" s="61"/>
      <c r="I37" s="62"/>
      <c r="J37" s="61"/>
      <c r="K37" s="63"/>
      <c r="L37" s="61"/>
      <c r="M37" s="63"/>
      <c r="N37" s="63">
        <v>12</v>
      </c>
      <c r="O37" s="64"/>
      <c r="P37" s="88"/>
      <c r="Q37" s="86"/>
      <c r="R37" s="84"/>
      <c r="S37" s="63"/>
      <c r="T37" s="63"/>
      <c r="U37" s="63"/>
      <c r="V37" s="382"/>
      <c r="W37" s="354"/>
      <c r="Y37" s="236"/>
      <c r="Z37" s="236"/>
      <c r="AA37" s="39"/>
    </row>
    <row r="38" spans="1:27" s="55" customFormat="1">
      <c r="A38" s="19" t="s">
        <v>1755</v>
      </c>
      <c r="B38" s="56" t="s">
        <v>73</v>
      </c>
      <c r="C38" s="56" t="s">
        <v>180</v>
      </c>
      <c r="D38" s="68" t="s">
        <v>181</v>
      </c>
      <c r="E38" s="58">
        <v>5</v>
      </c>
      <c r="F38" s="59">
        <v>4</v>
      </c>
      <c r="G38" s="60">
        <v>3</v>
      </c>
      <c r="H38" s="61"/>
      <c r="I38" s="62"/>
      <c r="J38" s="61"/>
      <c r="K38" s="63"/>
      <c r="L38" s="61"/>
      <c r="M38" s="63"/>
      <c r="N38" s="63">
        <v>12</v>
      </c>
      <c r="O38" s="64"/>
      <c r="P38" s="88"/>
      <c r="Q38" s="86"/>
      <c r="R38" s="84"/>
      <c r="S38" s="63"/>
      <c r="T38" s="63"/>
      <c r="U38" s="63"/>
      <c r="V38" s="382"/>
      <c r="W38" s="354"/>
      <c r="Y38" s="236"/>
      <c r="Z38" s="236"/>
      <c r="AA38" s="39"/>
    </row>
    <row r="39" spans="1:27" s="55" customFormat="1">
      <c r="A39" s="19" t="s">
        <v>1755</v>
      </c>
      <c r="B39" s="56" t="s">
        <v>112</v>
      </c>
      <c r="C39" s="56" t="s">
        <v>1310</v>
      </c>
      <c r="D39" s="68" t="s">
        <v>25</v>
      </c>
      <c r="E39" s="58">
        <v>0</v>
      </c>
      <c r="F39" s="59">
        <v>0</v>
      </c>
      <c r="G39" s="60">
        <v>11</v>
      </c>
      <c r="H39" s="61"/>
      <c r="I39" s="62"/>
      <c r="J39" s="61"/>
      <c r="K39" s="63"/>
      <c r="L39" s="61"/>
      <c r="M39" s="63"/>
      <c r="N39" s="63">
        <v>12</v>
      </c>
      <c r="O39" s="64"/>
      <c r="P39" s="88"/>
      <c r="Q39" s="86"/>
      <c r="R39" s="84"/>
      <c r="S39" s="63"/>
      <c r="T39" s="63"/>
      <c r="U39" s="63"/>
      <c r="V39" s="382"/>
      <c r="W39" s="354"/>
      <c r="Y39" s="236"/>
      <c r="Z39" s="236"/>
      <c r="AA39" s="39"/>
    </row>
    <row r="40" spans="1:27" s="55" customFormat="1">
      <c r="A40" s="19" t="s">
        <v>1755</v>
      </c>
      <c r="B40" s="56" t="s">
        <v>52</v>
      </c>
      <c r="C40" s="56" t="s">
        <v>935</v>
      </c>
      <c r="D40" s="68" t="s">
        <v>181</v>
      </c>
      <c r="E40" s="58">
        <v>0</v>
      </c>
      <c r="F40" s="59">
        <v>4</v>
      </c>
      <c r="G40" s="60">
        <v>0</v>
      </c>
      <c r="H40" s="61"/>
      <c r="I40" s="62"/>
      <c r="J40" s="61"/>
      <c r="K40" s="63"/>
      <c r="L40" s="61"/>
      <c r="M40" s="63"/>
      <c r="N40" s="63">
        <v>12</v>
      </c>
      <c r="O40" s="64"/>
      <c r="P40" s="88"/>
      <c r="Q40" s="86"/>
      <c r="R40" s="84"/>
      <c r="S40" s="63"/>
      <c r="T40" s="63"/>
      <c r="U40" s="63"/>
      <c r="V40" s="382"/>
      <c r="W40" s="354"/>
      <c r="Y40" s="236"/>
      <c r="Z40" s="236"/>
      <c r="AA40" s="39"/>
    </row>
    <row r="41" spans="1:27" s="55" customFormat="1">
      <c r="A41" s="19" t="s">
        <v>1755</v>
      </c>
      <c r="B41" s="56" t="s">
        <v>52</v>
      </c>
      <c r="C41" s="56" t="s">
        <v>1574</v>
      </c>
      <c r="D41" s="68" t="s">
        <v>130</v>
      </c>
      <c r="E41" s="58">
        <v>0</v>
      </c>
      <c r="F41" s="59">
        <v>0</v>
      </c>
      <c r="G41" s="60">
        <v>0</v>
      </c>
      <c r="H41" s="61"/>
      <c r="I41" s="62"/>
      <c r="J41" s="61"/>
      <c r="K41" s="63"/>
      <c r="L41" s="61"/>
      <c r="M41" s="63"/>
      <c r="N41" s="63">
        <v>13</v>
      </c>
      <c r="O41" s="64"/>
      <c r="P41" s="88"/>
      <c r="Q41" s="86"/>
      <c r="R41" s="84"/>
      <c r="S41" s="63"/>
      <c r="T41" s="63"/>
      <c r="U41" s="63"/>
      <c r="V41" s="382"/>
      <c r="W41" s="354"/>
      <c r="Y41" s="236"/>
      <c r="Z41" s="236"/>
      <c r="AA41" s="39"/>
    </row>
    <row r="42" spans="1:27" s="55" customFormat="1">
      <c r="A42" s="19" t="s">
        <v>1755</v>
      </c>
      <c r="B42" s="56" t="s">
        <v>57</v>
      </c>
      <c r="C42" s="56" t="s">
        <v>1645</v>
      </c>
      <c r="D42" s="68" t="s">
        <v>42</v>
      </c>
      <c r="E42" s="58">
        <v>6</v>
      </c>
      <c r="F42" s="59">
        <v>6</v>
      </c>
      <c r="G42" s="60"/>
      <c r="H42" s="61"/>
      <c r="I42" s="62"/>
      <c r="J42" s="61"/>
      <c r="K42" s="63"/>
      <c r="L42" s="61"/>
      <c r="M42" s="63"/>
      <c r="N42" s="63">
        <v>14</v>
      </c>
      <c r="O42" s="64"/>
      <c r="P42" s="88"/>
      <c r="Q42" s="86"/>
      <c r="R42" s="84"/>
      <c r="S42" s="63"/>
      <c r="T42" s="63"/>
      <c r="U42" s="63"/>
      <c r="V42" s="382"/>
      <c r="W42" s="354"/>
      <c r="Y42" s="236"/>
      <c r="Z42" s="236"/>
      <c r="AA42" s="39"/>
    </row>
    <row r="43" spans="1:27" s="55" customFormat="1">
      <c r="A43" s="19" t="s">
        <v>1755</v>
      </c>
      <c r="B43" s="56" t="s">
        <v>73</v>
      </c>
      <c r="C43" s="56" t="s">
        <v>1103</v>
      </c>
      <c r="D43" s="68" t="s">
        <v>42</v>
      </c>
      <c r="E43" s="58">
        <v>5</v>
      </c>
      <c r="F43" s="59">
        <v>4</v>
      </c>
      <c r="G43" s="60"/>
      <c r="H43" s="61"/>
      <c r="I43" s="62"/>
      <c r="J43" s="61"/>
      <c r="K43" s="63"/>
      <c r="L43" s="61"/>
      <c r="M43" s="63"/>
      <c r="N43" s="63">
        <v>14</v>
      </c>
      <c r="O43" s="64"/>
      <c r="P43" s="88"/>
      <c r="Q43" s="86"/>
      <c r="R43" s="84"/>
      <c r="S43" s="63"/>
      <c r="T43" s="63"/>
      <c r="U43" s="63"/>
      <c r="V43" s="382"/>
      <c r="W43" s="354"/>
      <c r="Y43" s="236"/>
      <c r="Z43" s="236"/>
      <c r="AA43" s="39"/>
    </row>
    <row r="44" spans="1:27" s="55" customFormat="1">
      <c r="A44" s="19" t="s">
        <v>1755</v>
      </c>
      <c r="B44" s="56" t="s">
        <v>12</v>
      </c>
      <c r="C44" s="56" t="s">
        <v>1407</v>
      </c>
      <c r="D44" s="68" t="s">
        <v>42</v>
      </c>
      <c r="E44" s="58">
        <v>4</v>
      </c>
      <c r="F44" s="59">
        <v>4</v>
      </c>
      <c r="G44" s="60"/>
      <c r="H44" s="61"/>
      <c r="I44" s="62"/>
      <c r="J44" s="61"/>
      <c r="K44" s="63"/>
      <c r="L44" s="61"/>
      <c r="M44" s="63"/>
      <c r="N44" s="63">
        <v>14</v>
      </c>
      <c r="O44" s="64"/>
      <c r="P44" s="88"/>
      <c r="Q44" s="86"/>
      <c r="R44" s="84"/>
      <c r="S44" s="63"/>
      <c r="T44" s="63"/>
      <c r="U44" s="63"/>
      <c r="V44" s="382"/>
      <c r="W44" s="354"/>
      <c r="Y44" s="236"/>
      <c r="Z44" s="236"/>
      <c r="AA44" s="39"/>
    </row>
    <row r="45" spans="1:27" s="55" customFormat="1">
      <c r="A45" s="19" t="s">
        <v>1755</v>
      </c>
      <c r="B45" s="56" t="s">
        <v>112</v>
      </c>
      <c r="C45" s="56" t="s">
        <v>1519</v>
      </c>
      <c r="D45" s="68" t="s">
        <v>108</v>
      </c>
      <c r="E45" s="58">
        <v>6</v>
      </c>
      <c r="F45" s="59"/>
      <c r="G45" s="60"/>
      <c r="H45" s="61"/>
      <c r="I45" s="62"/>
      <c r="J45" s="61"/>
      <c r="K45" s="63"/>
      <c r="L45" s="61"/>
      <c r="M45" s="63"/>
      <c r="N45" s="63">
        <v>15</v>
      </c>
      <c r="O45" s="64"/>
      <c r="P45" s="88"/>
      <c r="Q45" s="86"/>
      <c r="R45" s="84"/>
      <c r="S45" s="63"/>
      <c r="T45" s="63"/>
      <c r="U45" s="63"/>
      <c r="V45" s="382"/>
      <c r="W45" s="354" t="s">
        <v>2257</v>
      </c>
      <c r="X45" s="56"/>
      <c r="Y45" s="236"/>
      <c r="Z45" s="236"/>
      <c r="AA45" s="39"/>
    </row>
    <row r="46" spans="1:27" s="55" customFormat="1">
      <c r="A46" s="19" t="s">
        <v>1755</v>
      </c>
      <c r="B46" s="56" t="s">
        <v>68</v>
      </c>
      <c r="C46" s="56" t="s">
        <v>633</v>
      </c>
      <c r="D46" s="68" t="s">
        <v>83</v>
      </c>
      <c r="E46" s="58">
        <v>5</v>
      </c>
      <c r="F46" s="59"/>
      <c r="G46" s="60"/>
      <c r="H46" s="61"/>
      <c r="I46" s="62"/>
      <c r="J46" s="61"/>
      <c r="K46" s="63"/>
      <c r="L46" s="61"/>
      <c r="M46" s="63"/>
      <c r="N46" s="63">
        <v>15</v>
      </c>
      <c r="O46" s="64"/>
      <c r="P46" s="88"/>
      <c r="Q46" s="86"/>
      <c r="R46" s="84"/>
      <c r="S46" s="63"/>
      <c r="T46" s="63"/>
      <c r="U46" s="63"/>
      <c r="V46" s="382"/>
      <c r="W46" s="354"/>
      <c r="Y46" s="236"/>
      <c r="Z46" s="236"/>
      <c r="AA46" s="39"/>
    </row>
    <row r="47" spans="1:27" s="55" customFormat="1">
      <c r="A47" s="19" t="s">
        <v>1755</v>
      </c>
      <c r="B47" s="56" t="s">
        <v>12</v>
      </c>
      <c r="C47" s="56" t="s">
        <v>1092</v>
      </c>
      <c r="D47" s="68" t="s">
        <v>83</v>
      </c>
      <c r="E47" s="58">
        <v>4</v>
      </c>
      <c r="F47" s="59"/>
      <c r="G47" s="60"/>
      <c r="H47" s="61"/>
      <c r="I47" s="62"/>
      <c r="J47" s="61"/>
      <c r="K47" s="63"/>
      <c r="L47" s="61"/>
      <c r="M47" s="63"/>
      <c r="N47" s="63">
        <v>15</v>
      </c>
      <c r="O47" s="64"/>
      <c r="P47" s="88"/>
      <c r="Q47" s="86"/>
      <c r="R47" s="84"/>
      <c r="S47" s="63"/>
      <c r="T47" s="63"/>
      <c r="U47" s="63"/>
      <c r="V47" s="382"/>
      <c r="W47" s="354"/>
      <c r="Y47" s="236"/>
      <c r="Z47" s="236"/>
      <c r="AA47" s="39"/>
    </row>
    <row r="48" spans="1:27" s="55" customFormat="1">
      <c r="A48" s="19" t="s">
        <v>1755</v>
      </c>
      <c r="B48" s="56" t="s">
        <v>95</v>
      </c>
      <c r="C48" s="56" t="s">
        <v>1376</v>
      </c>
      <c r="D48" s="68" t="s">
        <v>132</v>
      </c>
      <c r="E48" s="58">
        <v>4</v>
      </c>
      <c r="F48" s="59"/>
      <c r="G48" s="60"/>
      <c r="H48" s="61"/>
      <c r="I48" s="62"/>
      <c r="J48" s="61"/>
      <c r="K48" s="63"/>
      <c r="L48" s="61"/>
      <c r="M48" s="63"/>
      <c r="N48" s="63">
        <v>15</v>
      </c>
      <c r="O48" s="64"/>
      <c r="P48" s="88"/>
      <c r="Q48" s="86"/>
      <c r="R48" s="84"/>
      <c r="S48" s="63"/>
      <c r="T48" s="63"/>
      <c r="U48" s="63"/>
      <c r="V48" s="382"/>
      <c r="W48" s="354"/>
      <c r="Y48" s="236"/>
      <c r="Z48" s="236"/>
      <c r="AA48" s="39"/>
    </row>
    <row r="49" spans="1:33" s="55" customFormat="1">
      <c r="A49" s="179" t="s">
        <v>1755</v>
      </c>
      <c r="B49" s="19" t="s">
        <v>17</v>
      </c>
      <c r="C49" s="56" t="s">
        <v>1009</v>
      </c>
      <c r="D49" s="68" t="s">
        <v>83</v>
      </c>
      <c r="E49" s="58">
        <v>4</v>
      </c>
      <c r="F49" s="59"/>
      <c r="G49" s="60"/>
      <c r="H49" s="61"/>
      <c r="I49" s="62"/>
      <c r="J49" s="61"/>
      <c r="K49" s="63"/>
      <c r="L49" s="61"/>
      <c r="M49" s="63"/>
      <c r="N49" s="63">
        <v>15</v>
      </c>
      <c r="O49" s="64"/>
      <c r="P49" s="88"/>
      <c r="Q49" s="86"/>
      <c r="R49" s="84"/>
      <c r="S49" s="236"/>
      <c r="T49" s="236"/>
      <c r="U49" s="236"/>
      <c r="V49" s="385"/>
      <c r="W49" s="38" t="s">
        <v>2952</v>
      </c>
      <c r="X49" s="56"/>
      <c r="Y49" s="38"/>
      <c r="Z49" s="38"/>
      <c r="AA49" s="178"/>
      <c r="AB49" s="56"/>
      <c r="AC49" s="56"/>
      <c r="AD49" s="56"/>
      <c r="AE49" s="56"/>
      <c r="AF49" s="56"/>
      <c r="AG49" s="56"/>
    </row>
    <row r="50" spans="1:33" s="55" customFormat="1">
      <c r="A50" s="19" t="s">
        <v>1755</v>
      </c>
      <c r="B50" s="55" t="s">
        <v>112</v>
      </c>
      <c r="C50" s="55" t="s">
        <v>1117</v>
      </c>
      <c r="D50" s="68" t="s">
        <v>55</v>
      </c>
      <c r="E50" s="19"/>
      <c r="F50" s="66"/>
      <c r="G50" s="67"/>
      <c r="H50" s="68"/>
      <c r="I50" s="19"/>
      <c r="J50" s="68"/>
      <c r="K50" s="19"/>
      <c r="L50" s="68"/>
      <c r="N50" s="18">
        <v>18</v>
      </c>
      <c r="O50" s="69"/>
      <c r="P50" s="87"/>
      <c r="Q50" s="85"/>
      <c r="R50" s="83"/>
      <c r="S50" s="18"/>
      <c r="T50" s="63"/>
      <c r="U50" s="18"/>
      <c r="V50" s="382"/>
      <c r="W50" s="354" t="s">
        <v>2257</v>
      </c>
      <c r="Y50" s="236"/>
      <c r="Z50" s="236"/>
      <c r="AA50" s="39"/>
    </row>
    <row r="51" spans="1:33" s="55" customFormat="1">
      <c r="A51" s="19" t="s">
        <v>1755</v>
      </c>
      <c r="B51" s="55" t="s">
        <v>95</v>
      </c>
      <c r="C51" s="55" t="s">
        <v>94</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33" s="55" customFormat="1">
      <c r="A52" s="19" t="s">
        <v>1755</v>
      </c>
      <c r="B52" s="36" t="s">
        <v>2338</v>
      </c>
      <c r="C52" s="379" t="s">
        <v>1779</v>
      </c>
      <c r="D52" s="37" t="s">
        <v>1774</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1755</v>
      </c>
      <c r="B53" s="36" t="s">
        <v>2338</v>
      </c>
      <c r="C53" s="379" t="s">
        <v>1763</v>
      </c>
      <c r="D53" s="37" t="s">
        <v>36</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1755</v>
      </c>
      <c r="B54" s="36" t="s">
        <v>2338</v>
      </c>
      <c r="C54" s="379" t="s">
        <v>1773</v>
      </c>
      <c r="D54" s="37" t="s">
        <v>1774</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86" priority="13"/>
  </conditionalFormatting>
  <conditionalFormatting sqref="C1">
    <cfRule type="duplicateValues" dxfId="1385" priority="12"/>
  </conditionalFormatting>
  <conditionalFormatting sqref="C37">
    <cfRule type="duplicateValues" dxfId="1384" priority="4"/>
  </conditionalFormatting>
  <conditionalFormatting sqref="C37">
    <cfRule type="duplicateValues" dxfId="1383" priority="3"/>
  </conditionalFormatting>
  <conditionalFormatting sqref="C37">
    <cfRule type="duplicateValues" dxfId="1382" priority="2"/>
  </conditionalFormatting>
  <conditionalFormatting sqref="C1">
    <cfRule type="duplicateValues" dxfId="1381" priority="549"/>
  </conditionalFormatting>
  <conditionalFormatting sqref="C53:C54 C41 C43:C44 C38:C39 C2:C36">
    <cfRule type="duplicateValues" dxfId="1380" priority="864"/>
  </conditionalFormatting>
  <conditionalFormatting sqref="C53:C54 C41 C43:C44 C38:C39 C2:C36">
    <cfRule type="duplicateValues" dxfId="1379" priority="869"/>
  </conditionalFormatting>
  <conditionalFormatting sqref="C53:C54 C41 C43:C44 C38:C39 C2:C36">
    <cfRule type="duplicateValues" dxfId="1378" priority="874"/>
  </conditionalFormatting>
  <conditionalFormatting sqref="C2:C54">
    <cfRule type="duplicateValues" dxfId="1377" priority="87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28" zoomScale="73" zoomScaleNormal="73" workbookViewId="0">
      <selection activeCell="X10" sqref="X10"/>
    </sheetView>
  </sheetViews>
  <sheetFormatPr defaultRowHeight="15"/>
  <cols>
    <col min="1" max="1" width="7.28515625" bestFit="1" customWidth="1"/>
    <col min="2" max="2" width="5.28515625" bestFit="1" customWidth="1"/>
    <col min="3" max="3" width="20" bestFit="1" customWidth="1"/>
    <col min="4" max="4" width="6.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8.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1780</v>
      </c>
      <c r="B2" s="55" t="s">
        <v>12</v>
      </c>
      <c r="C2" s="55" t="s">
        <v>1043</v>
      </c>
      <c r="D2" s="68" t="s">
        <v>242</v>
      </c>
      <c r="E2" s="19"/>
      <c r="F2" s="66"/>
      <c r="G2" s="67"/>
      <c r="H2" s="68"/>
      <c r="I2" s="19"/>
      <c r="J2" s="68"/>
      <c r="K2" s="19"/>
      <c r="L2" s="68"/>
      <c r="N2" s="18">
        <v>1</v>
      </c>
      <c r="O2" s="69"/>
      <c r="P2" s="87">
        <v>451</v>
      </c>
      <c r="Q2" s="85">
        <v>50</v>
      </c>
      <c r="R2" s="83"/>
      <c r="S2" s="18"/>
      <c r="T2" s="63"/>
      <c r="U2" s="18"/>
      <c r="V2" s="382"/>
      <c r="W2" s="354"/>
      <c r="Y2" s="236"/>
      <c r="Z2" s="236"/>
      <c r="AA2" s="39"/>
    </row>
    <row r="3" spans="1:33" s="55" customFormat="1">
      <c r="A3" s="19" t="s">
        <v>1780</v>
      </c>
      <c r="B3" s="55" t="s">
        <v>41</v>
      </c>
      <c r="C3" s="55" t="s">
        <v>1027</v>
      </c>
      <c r="D3" s="68" t="s">
        <v>114</v>
      </c>
      <c r="E3" s="19"/>
      <c r="F3" s="66"/>
      <c r="G3" s="67"/>
      <c r="H3" s="68"/>
      <c r="I3" s="19"/>
      <c r="J3" s="68"/>
      <c r="K3" s="19"/>
      <c r="L3" s="68"/>
      <c r="N3" s="18">
        <v>1</v>
      </c>
      <c r="O3" s="69"/>
      <c r="P3" s="87">
        <v>545</v>
      </c>
      <c r="Q3" s="85">
        <v>49</v>
      </c>
      <c r="R3" s="83"/>
      <c r="S3" s="18"/>
      <c r="T3" s="63"/>
      <c r="U3" s="18"/>
      <c r="V3" s="382"/>
      <c r="W3" s="354"/>
      <c r="Y3" s="236"/>
      <c r="Z3" s="236"/>
      <c r="AA3" s="39"/>
    </row>
    <row r="4" spans="1:33" s="55" customFormat="1">
      <c r="A4" s="19" t="s">
        <v>1780</v>
      </c>
      <c r="B4" s="55" t="s">
        <v>197</v>
      </c>
      <c r="C4" s="55" t="s">
        <v>196</v>
      </c>
      <c r="D4" s="68" t="s">
        <v>61</v>
      </c>
      <c r="E4" s="19">
        <v>0</v>
      </c>
      <c r="F4" s="66"/>
      <c r="G4" s="67">
        <v>4</v>
      </c>
      <c r="H4" s="68"/>
      <c r="I4" s="19"/>
      <c r="J4" s="68"/>
      <c r="K4" s="19"/>
      <c r="L4" s="68"/>
      <c r="N4" s="18">
        <v>2</v>
      </c>
      <c r="O4" s="69" t="s">
        <v>2003</v>
      </c>
      <c r="P4" s="87"/>
      <c r="Q4" s="85">
        <v>261</v>
      </c>
      <c r="R4" s="83">
        <v>75</v>
      </c>
      <c r="S4" s="18"/>
      <c r="T4" s="63"/>
      <c r="U4" s="18"/>
      <c r="V4" s="382"/>
      <c r="W4" s="354"/>
      <c r="Y4" s="236"/>
      <c r="Z4" s="236"/>
      <c r="AA4" s="39"/>
    </row>
    <row r="5" spans="1:33" s="55" customFormat="1">
      <c r="A5" s="19" t="s">
        <v>1780</v>
      </c>
      <c r="B5" s="55" t="s">
        <v>101</v>
      </c>
      <c r="C5" s="55" t="s">
        <v>1733</v>
      </c>
      <c r="D5" s="68" t="s">
        <v>61</v>
      </c>
      <c r="E5" s="19">
        <v>0</v>
      </c>
      <c r="F5" s="66"/>
      <c r="G5" s="67">
        <v>5</v>
      </c>
      <c r="H5" s="68"/>
      <c r="I5" s="19"/>
      <c r="J5" s="68"/>
      <c r="K5" s="19"/>
      <c r="L5" s="68"/>
      <c r="N5" s="18">
        <v>2</v>
      </c>
      <c r="O5" s="69" t="s">
        <v>2003</v>
      </c>
      <c r="P5" s="87"/>
      <c r="Q5" s="85">
        <v>130</v>
      </c>
      <c r="R5" s="83">
        <v>50</v>
      </c>
      <c r="S5" s="18"/>
      <c r="T5" s="63"/>
      <c r="U5" s="18"/>
      <c r="V5" s="382"/>
      <c r="W5" s="354"/>
      <c r="Y5" s="236"/>
      <c r="Z5" s="236"/>
      <c r="AA5" s="39"/>
    </row>
    <row r="6" spans="1:33" s="55" customFormat="1">
      <c r="A6" s="19" t="s">
        <v>1780</v>
      </c>
      <c r="B6" s="55" t="s">
        <v>142</v>
      </c>
      <c r="C6" s="55" t="s">
        <v>215</v>
      </c>
      <c r="D6" s="68" t="s">
        <v>61</v>
      </c>
      <c r="E6" s="19">
        <v>0</v>
      </c>
      <c r="F6" s="66"/>
      <c r="G6" s="67">
        <v>2</v>
      </c>
      <c r="H6" s="68"/>
      <c r="I6" s="19"/>
      <c r="J6" s="68"/>
      <c r="K6" s="19"/>
      <c r="L6" s="68"/>
      <c r="N6" s="18">
        <v>2</v>
      </c>
      <c r="O6" s="69" t="s">
        <v>2002</v>
      </c>
      <c r="P6" s="87"/>
      <c r="Q6" s="85">
        <v>91</v>
      </c>
      <c r="R6" s="83">
        <v>39</v>
      </c>
      <c r="S6" s="72"/>
      <c r="T6" s="63"/>
      <c r="U6" s="18"/>
      <c r="V6" s="382"/>
      <c r="W6" s="354"/>
      <c r="Y6" s="236"/>
      <c r="Z6" s="236"/>
      <c r="AA6" s="39"/>
    </row>
    <row r="7" spans="1:33" s="55" customFormat="1">
      <c r="A7" s="19" t="s">
        <v>1780</v>
      </c>
      <c r="B7" s="55" t="s">
        <v>129</v>
      </c>
      <c r="C7" s="55" t="s">
        <v>962</v>
      </c>
      <c r="D7" s="68" t="s">
        <v>313</v>
      </c>
      <c r="E7" s="19">
        <v>4</v>
      </c>
      <c r="F7" s="66"/>
      <c r="G7" s="67">
        <v>4</v>
      </c>
      <c r="H7" s="68"/>
      <c r="I7" s="19"/>
      <c r="J7" s="68"/>
      <c r="K7" s="19"/>
      <c r="L7" s="68"/>
      <c r="N7" s="18">
        <v>3</v>
      </c>
      <c r="O7" s="69" t="s">
        <v>1999</v>
      </c>
      <c r="P7" s="87"/>
      <c r="Q7" s="85">
        <v>18</v>
      </c>
      <c r="R7" s="83">
        <v>16</v>
      </c>
      <c r="S7" s="18"/>
      <c r="T7" s="63"/>
      <c r="U7" s="18"/>
      <c r="V7" s="382"/>
      <c r="W7" s="354"/>
      <c r="Y7" s="236"/>
      <c r="Z7" s="236"/>
      <c r="AA7" s="39"/>
    </row>
    <row r="8" spans="1:33" s="55" customFormat="1">
      <c r="A8" s="19" t="s">
        <v>1780</v>
      </c>
      <c r="B8" s="55" t="s">
        <v>32</v>
      </c>
      <c r="C8" s="55" t="s">
        <v>193</v>
      </c>
      <c r="D8" s="68" t="s">
        <v>53</v>
      </c>
      <c r="E8" s="19">
        <v>0</v>
      </c>
      <c r="F8" s="66"/>
      <c r="G8" s="67"/>
      <c r="H8" s="68" t="s">
        <v>2011</v>
      </c>
      <c r="I8" s="19"/>
      <c r="J8" s="68"/>
      <c r="K8" s="19"/>
      <c r="L8" s="68"/>
      <c r="N8" s="18">
        <v>4</v>
      </c>
      <c r="O8" s="69" t="s">
        <v>2002</v>
      </c>
      <c r="P8" s="87"/>
      <c r="Q8" s="85"/>
      <c r="R8" s="83">
        <v>101</v>
      </c>
      <c r="S8" s="18">
        <v>17</v>
      </c>
      <c r="T8" s="63"/>
      <c r="U8" s="18"/>
      <c r="V8" s="382"/>
      <c r="W8" s="354"/>
      <c r="Y8" s="236"/>
      <c r="Z8" s="236"/>
      <c r="AA8" s="39"/>
    </row>
    <row r="9" spans="1:33" s="55" customFormat="1">
      <c r="A9" s="19" t="s">
        <v>1780</v>
      </c>
      <c r="B9" s="55" t="s">
        <v>21</v>
      </c>
      <c r="C9" s="55" t="s">
        <v>779</v>
      </c>
      <c r="D9" s="68" t="s">
        <v>53</v>
      </c>
      <c r="E9" s="19">
        <v>0</v>
      </c>
      <c r="F9" s="66"/>
      <c r="G9" s="67"/>
      <c r="H9" s="68"/>
      <c r="I9" s="19"/>
      <c r="J9" s="68"/>
      <c r="K9" s="19"/>
      <c r="L9" s="68"/>
      <c r="N9" s="18">
        <v>4</v>
      </c>
      <c r="O9" s="69" t="s">
        <v>1999</v>
      </c>
      <c r="P9" s="87"/>
      <c r="Q9" s="85"/>
      <c r="R9" s="83">
        <v>78</v>
      </c>
      <c r="S9" s="18"/>
      <c r="T9" s="63"/>
      <c r="U9" s="18"/>
      <c r="V9" s="382"/>
      <c r="W9" s="354"/>
      <c r="Y9" s="236"/>
      <c r="Z9" s="236"/>
      <c r="AA9" s="39"/>
    </row>
    <row r="10" spans="1:33" s="55" customFormat="1">
      <c r="A10" s="19" t="s">
        <v>1780</v>
      </c>
      <c r="B10" s="55" t="s">
        <v>159</v>
      </c>
      <c r="C10" s="55" t="s">
        <v>189</v>
      </c>
      <c r="D10" s="68" t="s">
        <v>1769</v>
      </c>
      <c r="E10" s="19">
        <v>0</v>
      </c>
      <c r="F10" s="66"/>
      <c r="G10" s="67"/>
      <c r="H10" s="68"/>
      <c r="I10" s="19"/>
      <c r="J10" s="68"/>
      <c r="K10" s="19"/>
      <c r="L10" s="68"/>
      <c r="N10" s="18">
        <v>4</v>
      </c>
      <c r="O10" s="69" t="s">
        <v>123</v>
      </c>
      <c r="P10" s="87"/>
      <c r="Q10" s="85"/>
      <c r="R10" s="83">
        <v>75</v>
      </c>
      <c r="S10" s="18"/>
      <c r="T10" s="63"/>
      <c r="U10" s="18"/>
      <c r="V10" s="382"/>
      <c r="W10" s="354"/>
      <c r="Y10" s="236"/>
      <c r="Z10" s="236"/>
      <c r="AA10" s="39"/>
    </row>
    <row r="11" spans="1:33" s="55" customFormat="1">
      <c r="A11" s="19" t="s">
        <v>1780</v>
      </c>
      <c r="B11" s="55" t="s">
        <v>101</v>
      </c>
      <c r="C11" s="55" t="s">
        <v>990</v>
      </c>
      <c r="D11" s="57" t="s">
        <v>1769</v>
      </c>
      <c r="E11" s="19">
        <v>0</v>
      </c>
      <c r="F11" s="66"/>
      <c r="G11" s="67"/>
      <c r="H11" s="57" t="s">
        <v>2007</v>
      </c>
      <c r="I11" s="19"/>
      <c r="J11" s="57"/>
      <c r="K11" s="19"/>
      <c r="L11" s="68"/>
      <c r="N11" s="18">
        <v>4</v>
      </c>
      <c r="O11" s="69" t="s">
        <v>123</v>
      </c>
      <c r="P11" s="87"/>
      <c r="Q11" s="85"/>
      <c r="R11" s="83">
        <v>63</v>
      </c>
      <c r="S11" s="18">
        <v>17</v>
      </c>
      <c r="T11" s="63"/>
      <c r="U11" s="18"/>
      <c r="V11" s="382"/>
      <c r="W11" s="354"/>
      <c r="Y11" s="236"/>
      <c r="Z11" s="236"/>
      <c r="AA11" s="39"/>
    </row>
    <row r="12" spans="1:33" s="55" customFormat="1">
      <c r="A12" s="19" t="s">
        <v>1780</v>
      </c>
      <c r="B12" s="63" t="s">
        <v>118</v>
      </c>
      <c r="C12" s="55" t="s">
        <v>2037</v>
      </c>
      <c r="D12" s="68" t="s">
        <v>53</v>
      </c>
      <c r="E12" s="19">
        <v>0</v>
      </c>
      <c r="F12" s="66"/>
      <c r="G12" s="67"/>
      <c r="H12" s="68"/>
      <c r="I12" s="19"/>
      <c r="J12" s="68"/>
      <c r="K12" s="19"/>
      <c r="L12" s="68"/>
      <c r="M12" s="18"/>
      <c r="N12" s="18">
        <v>4</v>
      </c>
      <c r="O12" s="69" t="s">
        <v>1999</v>
      </c>
      <c r="P12" s="87"/>
      <c r="Q12" s="85"/>
      <c r="R12" s="83">
        <v>59</v>
      </c>
      <c r="T12" s="63"/>
      <c r="U12" s="18"/>
      <c r="V12" s="382"/>
      <c r="W12" s="354"/>
      <c r="Y12" s="236"/>
      <c r="Z12" s="236"/>
      <c r="AA12" s="39"/>
    </row>
    <row r="13" spans="1:33" s="55" customFormat="1">
      <c r="A13" s="19" t="s">
        <v>1780</v>
      </c>
      <c r="B13" s="55" t="s">
        <v>197</v>
      </c>
      <c r="C13" s="55" t="s">
        <v>386</v>
      </c>
      <c r="D13" s="68" t="s">
        <v>1769</v>
      </c>
      <c r="E13" s="19">
        <v>0</v>
      </c>
      <c r="F13" s="66"/>
      <c r="G13" s="67"/>
      <c r="H13" s="68" t="s">
        <v>2006</v>
      </c>
      <c r="I13" s="19"/>
      <c r="J13" s="68"/>
      <c r="K13" s="19"/>
      <c r="L13" s="68"/>
      <c r="N13" s="18">
        <v>4</v>
      </c>
      <c r="O13" s="69" t="s">
        <v>123</v>
      </c>
      <c r="P13" s="87"/>
      <c r="Q13" s="85"/>
      <c r="R13" s="83">
        <v>21</v>
      </c>
      <c r="S13" s="18">
        <v>17</v>
      </c>
      <c r="T13" s="75"/>
      <c r="U13" s="18"/>
      <c r="V13" s="382"/>
      <c r="W13" s="354"/>
      <c r="Y13" s="236"/>
      <c r="Z13" s="236"/>
      <c r="AA13" s="39"/>
    </row>
    <row r="14" spans="1:33" s="55" customFormat="1">
      <c r="A14" s="19" t="s">
        <v>1780</v>
      </c>
      <c r="B14" s="55" t="s">
        <v>159</v>
      </c>
      <c r="C14" s="55" t="s">
        <v>1716</v>
      </c>
      <c r="D14" s="68" t="s">
        <v>104</v>
      </c>
      <c r="E14" s="19">
        <v>5</v>
      </c>
      <c r="F14" s="66"/>
      <c r="G14" s="67">
        <v>0</v>
      </c>
      <c r="H14" s="68"/>
      <c r="I14" s="19"/>
      <c r="J14" s="68"/>
      <c r="K14" s="19"/>
      <c r="L14" s="68"/>
      <c r="N14" s="18">
        <v>5</v>
      </c>
      <c r="O14" s="69" t="s">
        <v>2001</v>
      </c>
      <c r="P14" s="87"/>
      <c r="Q14" s="85"/>
      <c r="R14" s="83">
        <v>69</v>
      </c>
      <c r="S14" s="18"/>
      <c r="T14" s="63"/>
      <c r="U14" s="18"/>
      <c r="V14" s="382"/>
      <c r="W14" s="354"/>
      <c r="Y14" s="236"/>
      <c r="Z14" s="236"/>
      <c r="AA14" s="39"/>
    </row>
    <row r="15" spans="1:33" s="55" customFormat="1">
      <c r="A15" s="19" t="s">
        <v>1780</v>
      </c>
      <c r="B15" s="55" t="s">
        <v>41</v>
      </c>
      <c r="C15" s="55" t="s">
        <v>503</v>
      </c>
      <c r="D15" s="68" t="s">
        <v>104</v>
      </c>
      <c r="E15" s="19">
        <v>5</v>
      </c>
      <c r="F15" s="66"/>
      <c r="G15" s="67">
        <v>0</v>
      </c>
      <c r="H15" s="68"/>
      <c r="I15" s="19"/>
      <c r="J15" s="68"/>
      <c r="K15" s="19"/>
      <c r="L15" s="68"/>
      <c r="N15" s="18">
        <v>5</v>
      </c>
      <c r="O15" s="69" t="s">
        <v>2001</v>
      </c>
      <c r="P15" s="87"/>
      <c r="Q15" s="85"/>
      <c r="R15" s="83">
        <v>59</v>
      </c>
      <c r="S15" s="18"/>
      <c r="T15" s="63"/>
      <c r="U15" s="18"/>
      <c r="V15" s="382"/>
      <c r="W15" s="354"/>
      <c r="Y15" s="236"/>
      <c r="Z15" s="236"/>
      <c r="AA15" s="39"/>
    </row>
    <row r="16" spans="1:33" s="55" customFormat="1">
      <c r="A16" s="179" t="s">
        <v>1780</v>
      </c>
      <c r="B16" s="18" t="s">
        <v>142</v>
      </c>
      <c r="C16" s="55" t="s">
        <v>1588</v>
      </c>
      <c r="D16" s="68" t="s">
        <v>104</v>
      </c>
      <c r="E16" s="19">
        <v>4</v>
      </c>
      <c r="F16" s="66"/>
      <c r="G16" s="67">
        <v>0</v>
      </c>
      <c r="H16" s="68" t="s">
        <v>1762</v>
      </c>
      <c r="I16" s="18">
        <v>4</v>
      </c>
      <c r="J16" s="68"/>
      <c r="K16" s="19"/>
      <c r="L16" s="68"/>
      <c r="N16" s="18">
        <v>5</v>
      </c>
      <c r="O16" s="69" t="s">
        <v>2001</v>
      </c>
      <c r="P16" s="87"/>
      <c r="Q16" s="85"/>
      <c r="R16" s="83">
        <v>25</v>
      </c>
      <c r="S16" s="18"/>
      <c r="T16" s="236"/>
      <c r="U16" s="236"/>
      <c r="V16" s="385"/>
      <c r="W16" s="38" t="s">
        <v>2953</v>
      </c>
      <c r="X16" s="56"/>
      <c r="Y16" s="38"/>
      <c r="Z16" s="38"/>
      <c r="AA16" s="178"/>
      <c r="AB16" s="56"/>
      <c r="AC16" s="56"/>
      <c r="AD16" s="56"/>
      <c r="AE16" s="56"/>
      <c r="AF16" s="56"/>
      <c r="AG16" s="56"/>
    </row>
    <row r="17" spans="1:33" s="55" customFormat="1">
      <c r="A17" s="19" t="s">
        <v>1780</v>
      </c>
      <c r="B17" s="55" t="s">
        <v>221</v>
      </c>
      <c r="C17" s="55" t="s">
        <v>1430</v>
      </c>
      <c r="D17" s="68" t="s">
        <v>1759</v>
      </c>
      <c r="E17" s="19">
        <v>5</v>
      </c>
      <c r="F17" s="66"/>
      <c r="G17" s="67">
        <v>5</v>
      </c>
      <c r="H17" s="68"/>
      <c r="I17" s="19"/>
      <c r="J17" s="68"/>
      <c r="K17" s="19"/>
      <c r="L17" s="68"/>
      <c r="N17" s="18">
        <v>6</v>
      </c>
      <c r="O17" s="69"/>
      <c r="P17" s="87"/>
      <c r="Q17" s="85"/>
      <c r="R17" s="83"/>
      <c r="S17" s="18"/>
      <c r="T17" s="63"/>
      <c r="U17" s="18"/>
      <c r="V17" s="382"/>
      <c r="W17" s="354"/>
      <c r="Y17" s="236"/>
      <c r="Z17" s="236"/>
      <c r="AA17" s="39"/>
    </row>
    <row r="18" spans="1:33" s="55" customFormat="1">
      <c r="A18" s="19" t="s">
        <v>1780</v>
      </c>
      <c r="B18" s="55" t="s">
        <v>68</v>
      </c>
      <c r="C18" s="55" t="s">
        <v>1719</v>
      </c>
      <c r="D18" s="68" t="s">
        <v>1759</v>
      </c>
      <c r="E18" s="19">
        <v>5</v>
      </c>
      <c r="F18" s="66"/>
      <c r="G18" s="67">
        <v>4</v>
      </c>
      <c r="H18" s="68"/>
      <c r="I18" s="19"/>
      <c r="J18" s="68"/>
      <c r="K18" s="19"/>
      <c r="L18" s="68"/>
      <c r="N18" s="18">
        <v>6</v>
      </c>
      <c r="O18" s="69"/>
      <c r="P18" s="87"/>
      <c r="Q18" s="85"/>
      <c r="R18" s="83"/>
      <c r="S18" s="18"/>
      <c r="T18" s="63"/>
      <c r="U18" s="18"/>
      <c r="V18" s="382"/>
      <c r="W18" s="354"/>
      <c r="Y18" s="236"/>
      <c r="Z18" s="236"/>
      <c r="AA18" s="39"/>
    </row>
    <row r="19" spans="1:33" s="55" customFormat="1">
      <c r="A19" s="19" t="s">
        <v>1780</v>
      </c>
      <c r="B19" s="55" t="s">
        <v>142</v>
      </c>
      <c r="C19" s="55" t="s">
        <v>1737</v>
      </c>
      <c r="D19" s="68" t="s">
        <v>1766</v>
      </c>
      <c r="E19" s="19">
        <v>6</v>
      </c>
      <c r="F19" s="66"/>
      <c r="G19" s="67">
        <v>7</v>
      </c>
      <c r="H19" s="68"/>
      <c r="I19" s="19"/>
      <c r="J19" s="68"/>
      <c r="K19" s="19"/>
      <c r="L19" s="68"/>
      <c r="N19" s="18">
        <v>7</v>
      </c>
      <c r="O19" s="69"/>
      <c r="P19" s="87"/>
      <c r="Q19" s="85"/>
      <c r="R19" s="83"/>
      <c r="S19" s="18"/>
      <c r="T19" s="63"/>
      <c r="U19" s="18"/>
      <c r="V19" s="382"/>
      <c r="W19" s="354"/>
      <c r="Y19" s="236"/>
      <c r="Z19" s="236"/>
      <c r="AA19" s="39"/>
    </row>
    <row r="20" spans="1:33" s="55" customFormat="1">
      <c r="A20" s="179" t="s">
        <v>1780</v>
      </c>
      <c r="B20" s="18" t="s">
        <v>95</v>
      </c>
      <c r="C20" s="55" t="s">
        <v>2471</v>
      </c>
      <c r="D20" s="68" t="s">
        <v>1756</v>
      </c>
      <c r="E20" s="19">
        <v>4</v>
      </c>
      <c r="F20" s="66"/>
      <c r="G20" s="67">
        <v>5</v>
      </c>
      <c r="H20" s="68"/>
      <c r="I20" s="19"/>
      <c r="J20" s="68"/>
      <c r="K20" s="19"/>
      <c r="L20" s="68"/>
      <c r="N20" s="18">
        <v>7</v>
      </c>
      <c r="O20" s="69"/>
      <c r="P20" s="87"/>
      <c r="Q20" s="85"/>
      <c r="R20" s="83"/>
      <c r="S20" s="18"/>
      <c r="T20" s="63">
        <v>62</v>
      </c>
      <c r="U20" s="224">
        <v>24</v>
      </c>
      <c r="V20" s="382">
        <v>33926</v>
      </c>
      <c r="W20" s="236" t="s">
        <v>2834</v>
      </c>
      <c r="X20" s="56"/>
      <c r="Y20" s="38"/>
      <c r="Z20" s="38"/>
      <c r="AA20" s="178"/>
      <c r="AB20" s="56"/>
      <c r="AC20" s="56"/>
      <c r="AD20" s="56"/>
      <c r="AE20" s="56"/>
      <c r="AF20" s="56"/>
      <c r="AG20" s="56"/>
    </row>
    <row r="21" spans="1:33" s="55" customFormat="1">
      <c r="A21" s="179" t="s">
        <v>1780</v>
      </c>
      <c r="B21" s="18" t="s">
        <v>21</v>
      </c>
      <c r="C21" s="55" t="s">
        <v>1508</v>
      </c>
      <c r="D21" s="68" t="s">
        <v>1756</v>
      </c>
      <c r="E21" s="19">
        <v>0</v>
      </c>
      <c r="F21" s="66"/>
      <c r="G21" s="67">
        <v>4</v>
      </c>
      <c r="H21" s="68"/>
      <c r="I21" s="19"/>
      <c r="J21" s="68"/>
      <c r="K21" s="19"/>
      <c r="L21" s="68"/>
      <c r="N21" s="18">
        <v>7</v>
      </c>
      <c r="O21" s="69"/>
      <c r="P21" s="87"/>
      <c r="Q21" s="85"/>
      <c r="R21" s="83"/>
      <c r="S21" s="18"/>
      <c r="T21" s="236"/>
      <c r="U21" s="236"/>
      <c r="V21" s="385"/>
      <c r="W21" s="38" t="s">
        <v>2949</v>
      </c>
      <c r="X21" s="56"/>
      <c r="Y21" s="38"/>
      <c r="Z21" s="38"/>
      <c r="AA21" s="178"/>
      <c r="AB21" s="56"/>
      <c r="AC21" s="56"/>
      <c r="AD21" s="56"/>
      <c r="AE21" s="56"/>
      <c r="AF21" s="56"/>
      <c r="AG21" s="56"/>
    </row>
    <row r="22" spans="1:33" s="55" customFormat="1">
      <c r="A22" s="19" t="s">
        <v>1780</v>
      </c>
      <c r="B22" s="55" t="s">
        <v>52</v>
      </c>
      <c r="C22" s="55" t="s">
        <v>1557</v>
      </c>
      <c r="D22" s="68" t="s">
        <v>1793</v>
      </c>
      <c r="E22" s="19">
        <v>0</v>
      </c>
      <c r="F22" s="66"/>
      <c r="G22" s="67">
        <v>0</v>
      </c>
      <c r="H22" s="68" t="s">
        <v>1781</v>
      </c>
      <c r="I22" s="19">
        <v>0</v>
      </c>
      <c r="J22" s="68" t="s">
        <v>104</v>
      </c>
      <c r="K22" s="19">
        <v>4</v>
      </c>
      <c r="L22" s="68"/>
      <c r="N22" s="18">
        <v>8</v>
      </c>
      <c r="O22" s="69">
        <v>0</v>
      </c>
      <c r="P22" s="87"/>
      <c r="Q22" s="85"/>
      <c r="R22" s="83">
        <v>0</v>
      </c>
      <c r="S22" s="18"/>
      <c r="T22" s="63"/>
      <c r="U22" s="18"/>
      <c r="V22" s="382"/>
      <c r="W22" s="354"/>
      <c r="Y22" s="236"/>
      <c r="Z22" s="236"/>
      <c r="AA22" s="39"/>
    </row>
    <row r="23" spans="1:33" s="55" customFormat="1">
      <c r="A23" s="19" t="s">
        <v>1780</v>
      </c>
      <c r="B23" s="55" t="s">
        <v>35</v>
      </c>
      <c r="C23" s="55" t="s">
        <v>301</v>
      </c>
      <c r="D23" s="68" t="s">
        <v>1784</v>
      </c>
      <c r="E23" s="19">
        <v>4</v>
      </c>
      <c r="F23" s="66"/>
      <c r="G23" s="67">
        <v>4</v>
      </c>
      <c r="H23" s="68"/>
      <c r="I23" s="19"/>
      <c r="J23" s="68"/>
      <c r="K23" s="19"/>
      <c r="L23" s="68"/>
      <c r="N23" s="18">
        <v>8</v>
      </c>
      <c r="O23" s="69"/>
      <c r="P23" s="87"/>
      <c r="Q23" s="85"/>
      <c r="R23" s="83"/>
      <c r="S23" s="18"/>
      <c r="T23" s="63"/>
      <c r="U23" s="18"/>
      <c r="V23" s="382"/>
      <c r="W23" s="354"/>
      <c r="Y23" s="236"/>
      <c r="Z23" s="236"/>
      <c r="AA23" s="39"/>
    </row>
    <row r="24" spans="1:33" s="55" customFormat="1">
      <c r="A24" s="19" t="s">
        <v>1780</v>
      </c>
      <c r="B24" s="55" t="s">
        <v>127</v>
      </c>
      <c r="C24" s="55" t="s">
        <v>1324</v>
      </c>
      <c r="D24" s="68" t="s">
        <v>1784</v>
      </c>
      <c r="E24" s="19">
        <v>4</v>
      </c>
      <c r="F24" s="66"/>
      <c r="G24" s="67">
        <v>4</v>
      </c>
      <c r="H24" s="68"/>
      <c r="I24" s="19"/>
      <c r="J24" s="68"/>
      <c r="K24" s="19"/>
      <c r="L24" s="68"/>
      <c r="N24" s="18">
        <v>8</v>
      </c>
      <c r="O24" s="69"/>
      <c r="P24" s="87"/>
      <c r="Q24" s="85"/>
      <c r="R24" s="83"/>
      <c r="S24" s="18"/>
      <c r="T24" s="63"/>
      <c r="U24" s="18"/>
      <c r="V24" s="382"/>
      <c r="W24" s="354"/>
      <c r="X24" s="63"/>
      <c r="Y24" s="236"/>
      <c r="Z24" s="236"/>
      <c r="AA24" s="39"/>
    </row>
    <row r="25" spans="1:33" s="55" customFormat="1">
      <c r="A25" s="179" t="s">
        <v>1780</v>
      </c>
      <c r="B25" s="18" t="s">
        <v>71</v>
      </c>
      <c r="C25" s="55" t="s">
        <v>381</v>
      </c>
      <c r="D25" s="68" t="s">
        <v>1774</v>
      </c>
      <c r="E25" s="19">
        <v>4</v>
      </c>
      <c r="F25" s="66"/>
      <c r="G25" s="67">
        <v>3</v>
      </c>
      <c r="H25" s="68"/>
      <c r="I25" s="19"/>
      <c r="J25" s="68"/>
      <c r="K25" s="19"/>
      <c r="L25" s="68"/>
      <c r="N25" s="18">
        <v>8</v>
      </c>
      <c r="O25" s="69"/>
      <c r="P25" s="87"/>
      <c r="Q25" s="85"/>
      <c r="R25" s="83"/>
      <c r="S25" s="18"/>
      <c r="T25" s="236"/>
      <c r="U25" s="236"/>
      <c r="V25" s="385"/>
      <c r="W25" s="38" t="s">
        <v>2952</v>
      </c>
      <c r="X25" s="56"/>
      <c r="Y25" s="38"/>
      <c r="Z25" s="38"/>
      <c r="AA25" s="178"/>
      <c r="AB25" s="56"/>
      <c r="AC25" s="56"/>
      <c r="AD25" s="56"/>
      <c r="AE25" s="56"/>
      <c r="AF25" s="56"/>
      <c r="AG25" s="56"/>
    </row>
    <row r="26" spans="1:33" s="55" customFormat="1">
      <c r="A26" s="19" t="s">
        <v>1780</v>
      </c>
      <c r="B26" s="55" t="s">
        <v>68</v>
      </c>
      <c r="C26" s="55" t="s">
        <v>1211</v>
      </c>
      <c r="D26" s="68" t="s">
        <v>1793</v>
      </c>
      <c r="E26" s="19">
        <v>0</v>
      </c>
      <c r="F26" s="66"/>
      <c r="G26" s="67">
        <v>0</v>
      </c>
      <c r="H26" s="68"/>
      <c r="I26" s="19"/>
      <c r="J26" s="68"/>
      <c r="K26" s="19"/>
      <c r="L26" s="68"/>
      <c r="N26" s="18">
        <v>8</v>
      </c>
      <c r="O26" s="69"/>
      <c r="P26" s="87"/>
      <c r="Q26" s="85"/>
      <c r="R26" s="83"/>
      <c r="S26" s="18"/>
      <c r="T26" s="63"/>
      <c r="U26" s="18"/>
      <c r="V26" s="382"/>
      <c r="W26" s="354"/>
      <c r="Y26" s="236"/>
      <c r="Z26" s="236"/>
      <c r="AA26" s="39"/>
    </row>
    <row r="27" spans="1:33" s="55" customFormat="1">
      <c r="A27" s="179" t="s">
        <v>1780</v>
      </c>
      <c r="B27" s="19" t="s">
        <v>159</v>
      </c>
      <c r="C27" s="56" t="s">
        <v>1086</v>
      </c>
      <c r="D27" s="57" t="s">
        <v>1796</v>
      </c>
      <c r="E27" s="58">
        <v>4</v>
      </c>
      <c r="F27" s="59"/>
      <c r="G27" s="60">
        <v>3</v>
      </c>
      <c r="H27" s="61"/>
      <c r="I27" s="62"/>
      <c r="J27" s="61"/>
      <c r="K27" s="63"/>
      <c r="L27" s="61"/>
      <c r="M27" s="63"/>
      <c r="N27" s="63">
        <v>9</v>
      </c>
      <c r="O27" s="64"/>
      <c r="P27" s="88"/>
      <c r="Q27" s="86"/>
      <c r="R27" s="84"/>
      <c r="S27" s="63"/>
      <c r="T27" s="63"/>
      <c r="U27" s="63"/>
      <c r="V27" s="383"/>
      <c r="W27" s="236" t="s">
        <v>2919</v>
      </c>
      <c r="X27" s="56"/>
      <c r="Y27" s="38"/>
      <c r="Z27" s="38"/>
      <c r="AA27" s="178"/>
    </row>
    <row r="28" spans="1:33" s="55" customFormat="1">
      <c r="A28" s="19" t="s">
        <v>1780</v>
      </c>
      <c r="B28" s="56" t="s">
        <v>32</v>
      </c>
      <c r="C28" s="56" t="s">
        <v>710</v>
      </c>
      <c r="D28" s="57" t="s">
        <v>1789</v>
      </c>
      <c r="E28" s="58">
        <v>4</v>
      </c>
      <c r="F28" s="59"/>
      <c r="G28" s="60">
        <v>3</v>
      </c>
      <c r="H28" s="61"/>
      <c r="I28" s="62"/>
      <c r="J28" s="61"/>
      <c r="K28" s="63"/>
      <c r="L28" s="61"/>
      <c r="M28" s="63"/>
      <c r="N28" s="63">
        <v>9</v>
      </c>
      <c r="O28" s="64"/>
      <c r="P28" s="88"/>
      <c r="Q28" s="86"/>
      <c r="R28" s="84"/>
      <c r="S28" s="63"/>
      <c r="T28" s="63"/>
      <c r="U28" s="63"/>
      <c r="V28" s="382"/>
      <c r="W28" s="354"/>
      <c r="Y28" s="236"/>
      <c r="Z28" s="236"/>
      <c r="AA28" s="39"/>
    </row>
    <row r="29" spans="1:33" s="55" customFormat="1">
      <c r="A29" s="179" t="s">
        <v>1780</v>
      </c>
      <c r="B29" s="19" t="s">
        <v>127</v>
      </c>
      <c r="C29" s="55" t="s">
        <v>2500</v>
      </c>
      <c r="D29" s="57" t="s">
        <v>1796</v>
      </c>
      <c r="E29" s="58">
        <v>0</v>
      </c>
      <c r="F29" s="59"/>
      <c r="G29" s="60">
        <v>3</v>
      </c>
      <c r="H29" s="61"/>
      <c r="I29" s="62"/>
      <c r="J29" s="61"/>
      <c r="K29" s="63"/>
      <c r="L29" s="61"/>
      <c r="M29" s="63"/>
      <c r="N29" s="63">
        <v>9</v>
      </c>
      <c r="O29" s="64"/>
      <c r="P29" s="88"/>
      <c r="Q29" s="86"/>
      <c r="R29" s="84"/>
      <c r="S29" s="63"/>
      <c r="T29" s="63"/>
      <c r="U29" s="224">
        <v>21</v>
      </c>
      <c r="V29" s="385"/>
      <c r="W29" s="38" t="s">
        <v>2948</v>
      </c>
      <c r="X29" s="56"/>
      <c r="Y29" s="38"/>
      <c r="Z29" s="38"/>
      <c r="AA29" s="178"/>
      <c r="AB29" s="56"/>
      <c r="AC29" s="56"/>
      <c r="AD29" s="56"/>
      <c r="AE29" s="56"/>
      <c r="AF29" s="56"/>
      <c r="AG29" s="56"/>
    </row>
    <row r="30" spans="1:33" s="55" customFormat="1">
      <c r="A30" s="178" t="s">
        <v>1780</v>
      </c>
      <c r="B30" s="19" t="s">
        <v>45</v>
      </c>
      <c r="C30" s="55" t="s">
        <v>2505</v>
      </c>
      <c r="D30" s="57" t="s">
        <v>1760</v>
      </c>
      <c r="E30" s="58">
        <v>5</v>
      </c>
      <c r="F30" s="59"/>
      <c r="G30" s="60">
        <v>11</v>
      </c>
      <c r="H30" s="61"/>
      <c r="I30" s="62"/>
      <c r="J30" s="61"/>
      <c r="K30" s="63"/>
      <c r="L30" s="61"/>
      <c r="M30" s="63"/>
      <c r="N30" s="63">
        <v>10</v>
      </c>
      <c r="O30" s="64"/>
      <c r="P30" s="88"/>
      <c r="Q30" s="86"/>
      <c r="R30" s="84"/>
      <c r="S30" s="63"/>
      <c r="T30" s="63">
        <v>99</v>
      </c>
      <c r="U30" s="224">
        <v>22</v>
      </c>
      <c r="V30" s="382">
        <v>34891</v>
      </c>
      <c r="W30" s="355" t="s">
        <v>2817</v>
      </c>
      <c r="Y30" s="236"/>
      <c r="Z30" s="236"/>
      <c r="AA30" s="39"/>
    </row>
    <row r="31" spans="1:33" s="55" customFormat="1">
      <c r="A31" s="179" t="s">
        <v>1780</v>
      </c>
      <c r="B31" s="19" t="s">
        <v>159</v>
      </c>
      <c r="C31" s="56" t="s">
        <v>433</v>
      </c>
      <c r="D31" s="57" t="s">
        <v>1760</v>
      </c>
      <c r="E31" s="58">
        <v>4</v>
      </c>
      <c r="F31" s="59"/>
      <c r="G31" s="60">
        <v>5</v>
      </c>
      <c r="H31" s="61" t="s">
        <v>1830</v>
      </c>
      <c r="I31" s="62" t="s">
        <v>14</v>
      </c>
      <c r="J31" s="61"/>
      <c r="K31" s="63"/>
      <c r="L31" s="61"/>
      <c r="M31" s="63"/>
      <c r="N31" s="63">
        <v>10</v>
      </c>
      <c r="O31" s="64"/>
      <c r="P31" s="88"/>
      <c r="Q31" s="86"/>
      <c r="R31" s="84"/>
      <c r="S31" s="63"/>
      <c r="T31" s="63"/>
      <c r="U31" s="63"/>
      <c r="V31" s="385"/>
      <c r="W31" s="38" t="s">
        <v>2951</v>
      </c>
      <c r="X31" s="56"/>
      <c r="Y31" s="38"/>
      <c r="Z31" s="38"/>
      <c r="AA31" s="178"/>
      <c r="AB31" s="56"/>
      <c r="AC31" s="56"/>
      <c r="AD31" s="56"/>
      <c r="AE31" s="56"/>
      <c r="AF31" s="56"/>
      <c r="AG31" s="56"/>
    </row>
    <row r="32" spans="1:33" s="55" customFormat="1">
      <c r="A32" s="19" t="s">
        <v>1780</v>
      </c>
      <c r="B32" s="56" t="s">
        <v>95</v>
      </c>
      <c r="C32" s="56" t="s">
        <v>1015</v>
      </c>
      <c r="D32" s="57" t="s">
        <v>1764</v>
      </c>
      <c r="E32" s="58">
        <v>4</v>
      </c>
      <c r="F32" s="59"/>
      <c r="G32" s="60">
        <v>4</v>
      </c>
      <c r="H32" s="61"/>
      <c r="I32" s="62"/>
      <c r="J32" s="61"/>
      <c r="K32" s="63"/>
      <c r="L32" s="61"/>
      <c r="M32" s="63"/>
      <c r="N32" s="63">
        <v>10</v>
      </c>
      <c r="O32" s="64"/>
      <c r="P32" s="88"/>
      <c r="Q32" s="86"/>
      <c r="R32" s="84"/>
      <c r="S32" s="63"/>
      <c r="T32" s="63"/>
      <c r="U32" s="63"/>
      <c r="V32" s="382"/>
      <c r="W32" s="354"/>
      <c r="Y32" s="236"/>
      <c r="Z32" s="236"/>
      <c r="AA32" s="39"/>
    </row>
    <row r="33" spans="1:33" s="55" customFormat="1">
      <c r="A33" s="19" t="s">
        <v>1780</v>
      </c>
      <c r="B33" s="56" t="s">
        <v>12</v>
      </c>
      <c r="C33" s="56" t="s">
        <v>954</v>
      </c>
      <c r="D33" s="57" t="s">
        <v>1764</v>
      </c>
      <c r="E33" s="58">
        <v>4</v>
      </c>
      <c r="F33" s="59"/>
      <c r="G33" s="60">
        <v>2</v>
      </c>
      <c r="H33" s="61"/>
      <c r="I33" s="62"/>
      <c r="J33" s="61"/>
      <c r="K33" s="63"/>
      <c r="L33" s="61"/>
      <c r="M33" s="63"/>
      <c r="N33" s="63">
        <v>10</v>
      </c>
      <c r="O33" s="64"/>
      <c r="P33" s="88"/>
      <c r="Q33" s="86"/>
      <c r="R33" s="84"/>
      <c r="S33" s="63"/>
      <c r="T33" s="63"/>
      <c r="U33" s="63"/>
      <c r="V33" s="382"/>
      <c r="W33" s="354"/>
      <c r="Y33" s="236"/>
      <c r="Z33" s="236"/>
      <c r="AA33" s="39"/>
    </row>
    <row r="34" spans="1:33" s="55" customFormat="1">
      <c r="A34" s="19" t="s">
        <v>1780</v>
      </c>
      <c r="B34" s="56" t="s">
        <v>118</v>
      </c>
      <c r="C34" s="56" t="s">
        <v>721</v>
      </c>
      <c r="D34" s="68" t="s">
        <v>285</v>
      </c>
      <c r="E34" s="58">
        <v>5</v>
      </c>
      <c r="F34" s="59">
        <v>4</v>
      </c>
      <c r="G34" s="60">
        <v>3</v>
      </c>
      <c r="H34" s="61"/>
      <c r="I34" s="62"/>
      <c r="J34" s="61"/>
      <c r="K34" s="63"/>
      <c r="L34" s="61"/>
      <c r="M34" s="63"/>
      <c r="N34" s="63">
        <v>11</v>
      </c>
      <c r="O34" s="64"/>
      <c r="P34" s="88"/>
      <c r="Q34" s="86"/>
      <c r="R34" s="84"/>
      <c r="S34" s="63"/>
      <c r="T34" s="63"/>
      <c r="U34" s="63"/>
      <c r="V34" s="382"/>
      <c r="W34" s="354"/>
      <c r="Y34" s="236"/>
      <c r="Z34" s="236"/>
      <c r="AA34" s="39"/>
    </row>
    <row r="35" spans="1:33" s="55" customFormat="1">
      <c r="A35" s="19" t="s">
        <v>1780</v>
      </c>
      <c r="B35" s="56" t="s">
        <v>137</v>
      </c>
      <c r="C35" s="56" t="s">
        <v>1671</v>
      </c>
      <c r="D35" s="68" t="s">
        <v>121</v>
      </c>
      <c r="E35" s="58">
        <v>4</v>
      </c>
      <c r="F35" s="59">
        <v>0</v>
      </c>
      <c r="G35" s="60">
        <v>5</v>
      </c>
      <c r="H35" s="61"/>
      <c r="I35" s="62"/>
      <c r="J35" s="61"/>
      <c r="K35" s="63"/>
      <c r="L35" s="61"/>
      <c r="M35" s="63"/>
      <c r="N35" s="63">
        <v>11</v>
      </c>
      <c r="O35" s="64"/>
      <c r="P35" s="88"/>
      <c r="Q35" s="86"/>
      <c r="R35" s="84"/>
      <c r="S35" s="63"/>
      <c r="T35" s="63"/>
      <c r="U35" s="63"/>
      <c r="V35" s="382"/>
      <c r="W35" s="354"/>
      <c r="Y35" s="236"/>
      <c r="Z35" s="236"/>
      <c r="AA35" s="39"/>
    </row>
    <row r="36" spans="1:33" s="55" customFormat="1">
      <c r="A36" s="19" t="s">
        <v>1780</v>
      </c>
      <c r="B36" s="56" t="s">
        <v>95</v>
      </c>
      <c r="C36" s="56" t="s">
        <v>1193</v>
      </c>
      <c r="D36" s="57" t="s">
        <v>181</v>
      </c>
      <c r="E36" s="58">
        <v>4</v>
      </c>
      <c r="F36" s="59">
        <v>4</v>
      </c>
      <c r="G36" s="60">
        <v>6</v>
      </c>
      <c r="H36" s="61" t="s">
        <v>1764</v>
      </c>
      <c r="I36" s="62" t="s">
        <v>84</v>
      </c>
      <c r="J36" s="61"/>
      <c r="K36" s="63"/>
      <c r="L36" s="61"/>
      <c r="M36" s="63"/>
      <c r="N36" s="63">
        <v>12</v>
      </c>
      <c r="O36" s="64"/>
      <c r="P36" s="88"/>
      <c r="Q36" s="86"/>
      <c r="R36" s="84"/>
      <c r="S36" s="63"/>
      <c r="T36" s="63"/>
      <c r="U36" s="63"/>
      <c r="V36" s="382"/>
      <c r="W36" s="354"/>
      <c r="Y36" s="236"/>
      <c r="Z36" s="236"/>
      <c r="AA36" s="39"/>
    </row>
    <row r="37" spans="1:33" s="55" customFormat="1">
      <c r="A37" s="179" t="s">
        <v>1780</v>
      </c>
      <c r="B37" s="19" t="s">
        <v>79</v>
      </c>
      <c r="C37" s="55" t="s">
        <v>2541</v>
      </c>
      <c r="D37" s="68" t="s">
        <v>25</v>
      </c>
      <c r="E37" s="58">
        <v>0</v>
      </c>
      <c r="F37" s="59">
        <v>0</v>
      </c>
      <c r="G37" s="60">
        <v>4</v>
      </c>
      <c r="H37" s="61"/>
      <c r="I37" s="62"/>
      <c r="J37" s="61"/>
      <c r="K37" s="63"/>
      <c r="L37" s="61"/>
      <c r="M37" s="63"/>
      <c r="N37" s="63">
        <v>12</v>
      </c>
      <c r="O37" s="64"/>
      <c r="P37" s="88"/>
      <c r="Q37" s="86"/>
      <c r="R37" s="84"/>
      <c r="S37" s="63"/>
      <c r="T37" s="63"/>
      <c r="U37" s="224">
        <v>23</v>
      </c>
      <c r="V37" s="382"/>
      <c r="W37" s="38" t="s">
        <v>2950</v>
      </c>
      <c r="X37" s="56"/>
      <c r="Y37" s="38"/>
      <c r="Z37" s="38"/>
      <c r="AA37" s="178"/>
      <c r="AB37" s="56"/>
      <c r="AC37" s="56"/>
      <c r="AD37" s="56"/>
      <c r="AE37" s="56"/>
      <c r="AF37" s="56"/>
      <c r="AG37" s="56"/>
    </row>
    <row r="38" spans="1:33" s="55" customFormat="1">
      <c r="A38" s="19" t="s">
        <v>1780</v>
      </c>
      <c r="B38" s="56" t="s">
        <v>129</v>
      </c>
      <c r="C38" s="56" t="s">
        <v>1075</v>
      </c>
      <c r="D38" s="68" t="s">
        <v>25</v>
      </c>
      <c r="E38" s="58">
        <v>0</v>
      </c>
      <c r="F38" s="59">
        <v>4</v>
      </c>
      <c r="G38" s="60">
        <v>3</v>
      </c>
      <c r="H38" s="61"/>
      <c r="I38" s="62"/>
      <c r="J38" s="61"/>
      <c r="K38" s="63"/>
      <c r="L38" s="61"/>
      <c r="M38" s="63"/>
      <c r="N38" s="63">
        <v>12</v>
      </c>
      <c r="O38" s="64"/>
      <c r="P38" s="88"/>
      <c r="Q38" s="86"/>
      <c r="R38" s="84"/>
      <c r="S38" s="63"/>
      <c r="T38" s="63"/>
      <c r="U38" s="63"/>
      <c r="V38" s="382"/>
      <c r="W38" s="354"/>
      <c r="Y38" s="236"/>
      <c r="Z38" s="236"/>
      <c r="AA38" s="39"/>
    </row>
    <row r="39" spans="1:33" s="55" customFormat="1">
      <c r="A39" s="19" t="s">
        <v>1780</v>
      </c>
      <c r="B39" s="56" t="s">
        <v>71</v>
      </c>
      <c r="C39" s="56" t="s">
        <v>678</v>
      </c>
      <c r="D39" s="68" t="s">
        <v>181</v>
      </c>
      <c r="E39" s="58">
        <v>0</v>
      </c>
      <c r="F39" s="59">
        <v>4</v>
      </c>
      <c r="G39" s="60">
        <v>0</v>
      </c>
      <c r="H39" s="61"/>
      <c r="I39" s="62"/>
      <c r="J39" s="61"/>
      <c r="K39" s="63"/>
      <c r="L39" s="61"/>
      <c r="M39" s="63"/>
      <c r="N39" s="63">
        <v>12</v>
      </c>
      <c r="O39" s="64"/>
      <c r="P39" s="88"/>
      <c r="Q39" s="86"/>
      <c r="R39" s="84"/>
      <c r="S39" s="63"/>
      <c r="T39" s="63"/>
      <c r="U39" s="63"/>
      <c r="V39" s="382"/>
      <c r="W39" s="354"/>
      <c r="Y39" s="236"/>
      <c r="Z39" s="236"/>
      <c r="AA39" s="39"/>
    </row>
    <row r="40" spans="1:33" s="55" customFormat="1">
      <c r="A40" s="179" t="s">
        <v>1780</v>
      </c>
      <c r="B40" s="19" t="s">
        <v>57</v>
      </c>
      <c r="C40" s="55" t="s">
        <v>2544</v>
      </c>
      <c r="D40" s="68" t="s">
        <v>130</v>
      </c>
      <c r="E40" s="58">
        <v>0</v>
      </c>
      <c r="F40" s="59">
        <v>0</v>
      </c>
      <c r="G40" s="60">
        <v>0</v>
      </c>
      <c r="H40" s="61"/>
      <c r="I40" s="62"/>
      <c r="J40" s="61"/>
      <c r="K40" s="63"/>
      <c r="L40" s="61"/>
      <c r="M40" s="63"/>
      <c r="N40" s="63">
        <v>13</v>
      </c>
      <c r="O40" s="64"/>
      <c r="P40" s="88"/>
      <c r="Q40" s="86"/>
      <c r="R40" s="84"/>
      <c r="S40" s="63"/>
      <c r="T40" s="63"/>
      <c r="U40" s="224">
        <v>22</v>
      </c>
      <c r="V40" s="383"/>
      <c r="W40" s="38" t="s">
        <v>2946</v>
      </c>
      <c r="X40" s="56"/>
      <c r="Y40" s="38"/>
      <c r="Z40" s="38"/>
      <c r="AA40" s="178"/>
      <c r="AB40" s="56"/>
      <c r="AC40" s="56"/>
      <c r="AD40" s="56"/>
      <c r="AE40" s="56"/>
      <c r="AF40" s="56"/>
      <c r="AG40" s="56"/>
    </row>
    <row r="41" spans="1:33" s="55" customFormat="1">
      <c r="A41" s="179" t="s">
        <v>1780</v>
      </c>
      <c r="B41" s="19" t="s">
        <v>82</v>
      </c>
      <c r="C41" s="55" t="s">
        <v>2553</v>
      </c>
      <c r="D41" s="68" t="s">
        <v>42</v>
      </c>
      <c r="E41" s="58">
        <v>5</v>
      </c>
      <c r="F41" s="59">
        <v>0</v>
      </c>
      <c r="G41" s="60"/>
      <c r="H41" s="61"/>
      <c r="I41" s="62"/>
      <c r="J41" s="61"/>
      <c r="K41" s="63"/>
      <c r="L41" s="61"/>
      <c r="M41" s="63"/>
      <c r="N41" s="63">
        <v>14</v>
      </c>
      <c r="O41" s="64"/>
      <c r="P41" s="88"/>
      <c r="Q41" s="86"/>
      <c r="R41" s="84"/>
      <c r="S41" s="63"/>
      <c r="T41" s="63">
        <v>22</v>
      </c>
      <c r="U41" s="224">
        <v>22</v>
      </c>
      <c r="V41" s="382">
        <v>34906</v>
      </c>
      <c r="W41" s="355" t="s">
        <v>2833</v>
      </c>
      <c r="X41" s="56"/>
      <c r="Y41" s="38"/>
      <c r="Z41" s="38"/>
      <c r="AA41" s="178"/>
    </row>
    <row r="42" spans="1:33" s="55" customFormat="1">
      <c r="A42" s="19" t="s">
        <v>1780</v>
      </c>
      <c r="B42" s="56" t="s">
        <v>24</v>
      </c>
      <c r="C42" s="56" t="s">
        <v>109</v>
      </c>
      <c r="D42" s="68" t="s">
        <v>18</v>
      </c>
      <c r="E42" s="58">
        <v>5</v>
      </c>
      <c r="F42" s="59">
        <v>5</v>
      </c>
      <c r="G42" s="60"/>
      <c r="H42" s="61"/>
      <c r="I42" s="62"/>
      <c r="J42" s="61"/>
      <c r="K42" s="63"/>
      <c r="L42" s="61"/>
      <c r="M42" s="63"/>
      <c r="N42" s="63">
        <v>14</v>
      </c>
      <c r="O42" s="64"/>
      <c r="P42" s="88"/>
      <c r="Q42" s="86"/>
      <c r="R42" s="84"/>
      <c r="S42" s="63"/>
      <c r="T42" s="63"/>
      <c r="U42" s="63"/>
      <c r="V42" s="382"/>
      <c r="W42" s="354"/>
      <c r="Y42" s="236"/>
      <c r="Z42" s="236"/>
      <c r="AA42" s="39"/>
    </row>
    <row r="43" spans="1:33" s="55" customFormat="1">
      <c r="A43" s="179" t="s">
        <v>1780</v>
      </c>
      <c r="B43" s="19" t="s">
        <v>127</v>
      </c>
      <c r="C43" s="56" t="s">
        <v>1709</v>
      </c>
      <c r="D43" s="68" t="s">
        <v>42</v>
      </c>
      <c r="E43" s="58">
        <v>4</v>
      </c>
      <c r="F43" s="59">
        <v>5</v>
      </c>
      <c r="G43" s="60"/>
      <c r="H43" s="61"/>
      <c r="I43" s="62"/>
      <c r="J43" s="61"/>
      <c r="K43" s="63"/>
      <c r="L43" s="61"/>
      <c r="M43" s="63"/>
      <c r="N43" s="63">
        <v>14</v>
      </c>
      <c r="O43" s="64"/>
      <c r="P43" s="88"/>
      <c r="Q43" s="86"/>
      <c r="R43" s="84"/>
      <c r="S43" s="63"/>
      <c r="T43" s="63"/>
      <c r="U43" s="63"/>
      <c r="V43" s="385"/>
      <c r="W43" s="38" t="s">
        <v>2947</v>
      </c>
      <c r="X43" s="56"/>
      <c r="Y43" s="38"/>
      <c r="Z43" s="38"/>
      <c r="AA43" s="178"/>
      <c r="AB43" s="56"/>
      <c r="AC43" s="56"/>
      <c r="AD43" s="56"/>
      <c r="AE43" s="56"/>
      <c r="AF43" s="56"/>
      <c r="AG43" s="56"/>
    </row>
    <row r="44" spans="1:33" s="55" customFormat="1">
      <c r="A44" s="19" t="s">
        <v>1780</v>
      </c>
      <c r="B44" s="56" t="s">
        <v>76</v>
      </c>
      <c r="C44" s="56" t="s">
        <v>1466</v>
      </c>
      <c r="D44" s="68" t="s">
        <v>83</v>
      </c>
      <c r="E44" s="58">
        <v>5</v>
      </c>
      <c r="F44" s="59"/>
      <c r="G44" s="60"/>
      <c r="H44" s="61"/>
      <c r="I44" s="62"/>
      <c r="J44" s="61"/>
      <c r="K44" s="63"/>
      <c r="L44" s="61"/>
      <c r="M44" s="63"/>
      <c r="N44" s="63">
        <v>15</v>
      </c>
      <c r="O44" s="64"/>
      <c r="P44" s="88"/>
      <c r="Q44" s="86"/>
      <c r="R44" s="84"/>
      <c r="S44" s="63"/>
      <c r="T44" s="63"/>
      <c r="U44" s="63"/>
      <c r="V44" s="382"/>
      <c r="W44" s="354"/>
      <c r="Y44" s="236"/>
      <c r="Z44" s="236"/>
      <c r="AA44" s="39"/>
    </row>
    <row r="45" spans="1:33" s="55" customFormat="1">
      <c r="A45" s="19" t="s">
        <v>1780</v>
      </c>
      <c r="B45" s="56" t="s">
        <v>101</v>
      </c>
      <c r="C45" s="56" t="s">
        <v>406</v>
      </c>
      <c r="D45" s="68" t="s">
        <v>132</v>
      </c>
      <c r="E45" s="58">
        <v>4</v>
      </c>
      <c r="F45" s="59"/>
      <c r="G45" s="60"/>
      <c r="H45" s="61"/>
      <c r="I45" s="62"/>
      <c r="J45" s="61"/>
      <c r="K45" s="63"/>
      <c r="L45" s="61"/>
      <c r="M45" s="63"/>
      <c r="N45" s="63">
        <v>15</v>
      </c>
      <c r="O45" s="64"/>
      <c r="P45" s="88"/>
      <c r="Q45" s="86"/>
      <c r="R45" s="84"/>
      <c r="S45" s="63"/>
      <c r="T45" s="63"/>
      <c r="U45" s="63"/>
      <c r="V45" s="382"/>
      <c r="W45" s="354"/>
      <c r="Y45" s="236"/>
      <c r="Z45" s="236"/>
      <c r="AA45" s="39"/>
    </row>
    <row r="46" spans="1:33" s="55" customFormat="1">
      <c r="A46" s="19" t="s">
        <v>1780</v>
      </c>
      <c r="B46" s="56" t="s">
        <v>71</v>
      </c>
      <c r="C46" s="56" t="s">
        <v>1166</v>
      </c>
      <c r="D46" s="68" t="s">
        <v>132</v>
      </c>
      <c r="E46" s="58">
        <v>4</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9" t="s">
        <v>1780</v>
      </c>
      <c r="B47" s="56" t="s">
        <v>47</v>
      </c>
      <c r="C47" s="56" t="s">
        <v>682</v>
      </c>
      <c r="D47" s="68" t="s">
        <v>29</v>
      </c>
      <c r="E47" s="58">
        <v>0</v>
      </c>
      <c r="F47" s="59">
        <v>4</v>
      </c>
      <c r="G47" s="60"/>
      <c r="H47" s="61"/>
      <c r="I47" s="62"/>
      <c r="J47" s="61"/>
      <c r="K47" s="63"/>
      <c r="L47" s="61"/>
      <c r="M47" s="63"/>
      <c r="N47" s="63">
        <v>16</v>
      </c>
      <c r="O47" s="64"/>
      <c r="P47" s="88"/>
      <c r="Q47" s="86"/>
      <c r="R47" s="84"/>
      <c r="S47" s="63"/>
      <c r="T47" s="63"/>
      <c r="U47" s="63"/>
      <c r="V47" s="382"/>
      <c r="W47" s="354"/>
      <c r="Y47" s="236"/>
      <c r="Z47" s="236"/>
      <c r="AA47" s="39"/>
    </row>
    <row r="48" spans="1:33" s="55" customFormat="1">
      <c r="A48" s="19" t="s">
        <v>1780</v>
      </c>
      <c r="B48" s="56" t="s">
        <v>32</v>
      </c>
      <c r="C48" s="56" t="s">
        <v>1410</v>
      </c>
      <c r="D48" s="68" t="s">
        <v>29</v>
      </c>
      <c r="E48" s="58">
        <v>0</v>
      </c>
      <c r="F48" s="59">
        <v>4</v>
      </c>
      <c r="G48" s="60"/>
      <c r="H48" s="61"/>
      <c r="I48" s="62"/>
      <c r="J48" s="61"/>
      <c r="K48" s="63"/>
      <c r="L48" s="61"/>
      <c r="M48" s="63"/>
      <c r="N48" s="63">
        <v>16</v>
      </c>
      <c r="O48" s="64"/>
      <c r="P48" s="88"/>
      <c r="Q48" s="86"/>
      <c r="R48" s="84"/>
      <c r="S48" s="63"/>
      <c r="T48" s="63"/>
      <c r="U48" s="63"/>
      <c r="V48" s="382"/>
      <c r="W48" s="354"/>
      <c r="Y48" s="236"/>
      <c r="Z48" s="236"/>
      <c r="AA48" s="39"/>
    </row>
    <row r="49" spans="1:27" s="55" customFormat="1">
      <c r="A49" s="19" t="s">
        <v>1780</v>
      </c>
      <c r="B49" s="56" t="s">
        <v>68</v>
      </c>
      <c r="C49" s="55" t="s">
        <v>1525</v>
      </c>
      <c r="D49" s="68" t="s">
        <v>1754</v>
      </c>
      <c r="E49" s="17"/>
      <c r="F49" s="73"/>
      <c r="G49" s="74"/>
      <c r="H49" s="57" t="s">
        <v>2009</v>
      </c>
      <c r="I49" s="17"/>
      <c r="J49" s="57" t="s">
        <v>2008</v>
      </c>
      <c r="K49" s="19"/>
      <c r="L49" s="68"/>
      <c r="N49" s="18">
        <v>17</v>
      </c>
      <c r="O49" s="69"/>
      <c r="P49" s="87"/>
      <c r="Q49" s="85"/>
      <c r="R49" s="83"/>
      <c r="S49" s="18">
        <v>17</v>
      </c>
      <c r="T49" s="53"/>
      <c r="U49" s="18"/>
      <c r="V49" s="382"/>
      <c r="W49" s="354"/>
      <c r="Y49" s="236"/>
      <c r="Z49" s="236"/>
      <c r="AA49" s="39"/>
    </row>
    <row r="50" spans="1:27" s="55" customFormat="1">
      <c r="A50" s="19" t="s">
        <v>1780</v>
      </c>
      <c r="B50" s="55" t="s">
        <v>57</v>
      </c>
      <c r="C50" s="55" t="s">
        <v>1572</v>
      </c>
      <c r="D50" s="68" t="s">
        <v>55</v>
      </c>
      <c r="E50" s="19"/>
      <c r="F50" s="66"/>
      <c r="G50" s="67"/>
      <c r="H50" s="68"/>
      <c r="I50" s="19"/>
      <c r="J50" s="68"/>
      <c r="K50" s="19"/>
      <c r="L50" s="68"/>
      <c r="N50" s="18">
        <v>18</v>
      </c>
      <c r="O50" s="69"/>
      <c r="P50" s="87"/>
      <c r="Q50" s="85"/>
      <c r="R50" s="83"/>
      <c r="S50" s="18"/>
      <c r="T50" s="63"/>
      <c r="U50" s="18"/>
      <c r="V50" s="382"/>
      <c r="W50" s="354"/>
      <c r="Y50" s="236"/>
      <c r="Z50" s="236"/>
      <c r="AA50" s="39"/>
    </row>
    <row r="51" spans="1:27" s="55" customFormat="1">
      <c r="A51" s="19" t="s">
        <v>1780</v>
      </c>
      <c r="B51" s="55" t="s">
        <v>71</v>
      </c>
      <c r="C51" s="55" t="s">
        <v>1012</v>
      </c>
      <c r="D51" s="68" t="s">
        <v>1777</v>
      </c>
      <c r="E51" s="19"/>
      <c r="F51" s="66"/>
      <c r="G51" s="67"/>
      <c r="H51" s="68"/>
      <c r="I51" s="19"/>
      <c r="J51" s="68"/>
      <c r="K51" s="19"/>
      <c r="L51" s="68"/>
      <c r="N51" s="18">
        <v>19</v>
      </c>
      <c r="O51" s="69"/>
      <c r="P51" s="87"/>
      <c r="Q51" s="85"/>
      <c r="R51" s="83"/>
      <c r="S51" s="18"/>
      <c r="T51" s="53"/>
      <c r="U51" s="18"/>
      <c r="V51" s="382"/>
      <c r="W51" s="354"/>
      <c r="Y51" s="236"/>
      <c r="Z51" s="236"/>
      <c r="AA51" s="39"/>
    </row>
    <row r="52" spans="1:27" s="55" customFormat="1">
      <c r="A52" s="19" t="s">
        <v>1780</v>
      </c>
      <c r="B52" s="36" t="s">
        <v>2618</v>
      </c>
      <c r="C52" s="379" t="s">
        <v>1792</v>
      </c>
      <c r="D52" s="37" t="s">
        <v>1781</v>
      </c>
      <c r="E52" s="19"/>
      <c r="F52" s="66"/>
      <c r="G52" s="67"/>
      <c r="H52" s="68"/>
      <c r="I52" s="19"/>
      <c r="J52" s="68"/>
      <c r="K52" s="19"/>
      <c r="L52" s="68"/>
      <c r="M52" s="18"/>
      <c r="N52" s="18">
        <v>20</v>
      </c>
      <c r="O52" s="69"/>
      <c r="P52" s="87"/>
      <c r="Q52" s="85"/>
      <c r="R52" s="83"/>
      <c r="T52" s="63"/>
      <c r="U52" s="18">
        <v>27</v>
      </c>
      <c r="V52" s="382"/>
      <c r="W52" s="354"/>
      <c r="Y52" s="236"/>
      <c r="Z52" s="236"/>
      <c r="AA52" s="39"/>
    </row>
    <row r="53" spans="1:27" s="55" customFormat="1">
      <c r="A53" s="19" t="s">
        <v>1780</v>
      </c>
      <c r="B53" s="36" t="s">
        <v>129</v>
      </c>
      <c r="C53" s="379" t="s">
        <v>1787</v>
      </c>
      <c r="D53" s="37" t="s">
        <v>178</v>
      </c>
      <c r="E53" s="19"/>
      <c r="F53" s="66"/>
      <c r="G53" s="67"/>
      <c r="H53" s="68"/>
      <c r="I53" s="19"/>
      <c r="J53" s="68"/>
      <c r="K53" s="19"/>
      <c r="L53" s="68"/>
      <c r="M53" s="18"/>
      <c r="N53" s="18">
        <v>20</v>
      </c>
      <c r="O53" s="69"/>
      <c r="P53" s="87"/>
      <c r="Q53" s="85"/>
      <c r="R53" s="83"/>
      <c r="T53" s="63"/>
      <c r="U53" s="19">
        <v>25</v>
      </c>
      <c r="V53" s="382"/>
      <c r="W53" s="354"/>
      <c r="Y53" s="236"/>
      <c r="Z53" s="236"/>
      <c r="AA53" s="39"/>
    </row>
    <row r="54" spans="1:27" s="55" customFormat="1">
      <c r="A54" s="19" t="s">
        <v>1780</v>
      </c>
      <c r="B54" s="36" t="s">
        <v>28</v>
      </c>
      <c r="C54" s="379" t="s">
        <v>1791</v>
      </c>
      <c r="D54" s="37" t="s">
        <v>1761</v>
      </c>
      <c r="E54" s="19"/>
      <c r="F54" s="66"/>
      <c r="G54" s="67"/>
      <c r="H54" s="68"/>
      <c r="I54" s="19"/>
      <c r="J54" s="68"/>
      <c r="K54" s="19"/>
      <c r="L54" s="68"/>
      <c r="M54" s="18"/>
      <c r="N54" s="18">
        <v>20</v>
      </c>
      <c r="O54" s="69"/>
      <c r="P54" s="87"/>
      <c r="Q54" s="85"/>
      <c r="R54" s="83"/>
      <c r="T54" s="63"/>
      <c r="U54" s="19">
        <v>30</v>
      </c>
      <c r="V54" s="382"/>
      <c r="W54" s="354"/>
      <c r="Y54" s="236"/>
      <c r="Z54" s="236"/>
      <c r="AA54" s="39"/>
    </row>
  </sheetData>
  <conditionalFormatting sqref="C1">
    <cfRule type="duplicateValues" dxfId="1376" priority="13"/>
  </conditionalFormatting>
  <conditionalFormatting sqref="C1">
    <cfRule type="duplicateValues" dxfId="1375" priority="12"/>
  </conditionalFormatting>
  <conditionalFormatting sqref="C2:C26 C42:C46 C48:C54 C33 C35 C29 C31 C37:C40">
    <cfRule type="duplicateValues" dxfId="1374" priority="4"/>
  </conditionalFormatting>
  <conditionalFormatting sqref="C2:C26 C42:C46 C48:C54 C33 C35 C29 C31 C37:C40">
    <cfRule type="duplicateValues" dxfId="1373" priority="3"/>
  </conditionalFormatting>
  <conditionalFormatting sqref="C2:C26 C42:C46 C48:C54 C33 C35 C29 C31 C37:C40">
    <cfRule type="duplicateValues" dxfId="1372" priority="2"/>
  </conditionalFormatting>
  <conditionalFormatting sqref="C2:C54">
    <cfRule type="duplicateValues" dxfId="1371"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9" zoomScale="75" zoomScaleNormal="75" workbookViewId="0">
      <selection activeCell="C48" sqref="C48"/>
    </sheetView>
  </sheetViews>
  <sheetFormatPr defaultRowHeight="15"/>
  <cols>
    <col min="1" max="1" width="7.28515625" bestFit="1" customWidth="1"/>
    <col min="2" max="2" width="5.28515625" bestFit="1" customWidth="1"/>
    <col min="3" max="3" width="18.710937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8.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1799</v>
      </c>
      <c r="B2" s="55" t="s">
        <v>82</v>
      </c>
      <c r="C2" s="55" t="s">
        <v>1386</v>
      </c>
      <c r="D2" s="68" t="s">
        <v>114</v>
      </c>
      <c r="E2" s="19"/>
      <c r="F2" s="66"/>
      <c r="G2" s="67"/>
      <c r="H2" s="68"/>
      <c r="I2" s="19"/>
      <c r="J2" s="68"/>
      <c r="K2" s="19"/>
      <c r="L2" s="68"/>
      <c r="N2" s="18">
        <v>1</v>
      </c>
      <c r="O2" s="69"/>
      <c r="P2" s="87">
        <v>534</v>
      </c>
      <c r="Q2" s="85">
        <v>24</v>
      </c>
      <c r="R2" s="83"/>
      <c r="S2" s="18"/>
      <c r="T2" s="63"/>
      <c r="U2" s="18"/>
      <c r="V2" s="382"/>
      <c r="W2" s="354"/>
      <c r="Y2" s="236"/>
      <c r="Z2" s="236"/>
      <c r="AA2" s="39"/>
    </row>
    <row r="3" spans="1:33" s="55" customFormat="1">
      <c r="A3" s="19" t="s">
        <v>1799</v>
      </c>
      <c r="B3" s="55" t="s">
        <v>47</v>
      </c>
      <c r="C3" s="55" t="s">
        <v>113</v>
      </c>
      <c r="D3" s="68" t="s">
        <v>114</v>
      </c>
      <c r="E3" s="19"/>
      <c r="F3" s="66"/>
      <c r="G3" s="67"/>
      <c r="H3" s="68"/>
      <c r="I3" s="19"/>
      <c r="J3" s="68"/>
      <c r="K3" s="19"/>
      <c r="L3" s="68"/>
      <c r="N3" s="18">
        <v>1</v>
      </c>
      <c r="O3" s="69"/>
      <c r="P3" s="87">
        <v>53</v>
      </c>
      <c r="Q3" s="85">
        <v>1</v>
      </c>
      <c r="R3" s="83"/>
      <c r="S3" s="18"/>
      <c r="T3" s="63"/>
      <c r="U3" s="18"/>
      <c r="V3" s="382"/>
      <c r="W3" s="354"/>
      <c r="Y3" s="236"/>
      <c r="Z3" s="236"/>
      <c r="AA3" s="39"/>
    </row>
    <row r="4" spans="1:33" s="55" customFormat="1">
      <c r="A4" s="19" t="s">
        <v>1799</v>
      </c>
      <c r="B4" s="55" t="s">
        <v>82</v>
      </c>
      <c r="C4" s="55" t="s">
        <v>598</v>
      </c>
      <c r="D4" s="68" t="s">
        <v>61</v>
      </c>
      <c r="E4" s="19">
        <v>0</v>
      </c>
      <c r="F4" s="66"/>
      <c r="G4" s="67">
        <v>4</v>
      </c>
      <c r="H4" s="68"/>
      <c r="I4" s="19"/>
      <c r="J4" s="68"/>
      <c r="K4" s="19"/>
      <c r="L4" s="68"/>
      <c r="N4" s="18">
        <v>2</v>
      </c>
      <c r="O4" s="69" t="s">
        <v>2003</v>
      </c>
      <c r="P4" s="87"/>
      <c r="Q4" s="85">
        <v>227</v>
      </c>
      <c r="R4" s="83">
        <v>54</v>
      </c>
      <c r="S4" s="18"/>
      <c r="T4" s="63"/>
      <c r="U4" s="18"/>
      <c r="V4" s="382"/>
      <c r="W4" s="354"/>
      <c r="Y4" s="236"/>
      <c r="Z4" s="236"/>
      <c r="AA4" s="39"/>
    </row>
    <row r="5" spans="1:33" s="55" customFormat="1">
      <c r="A5" s="179" t="s">
        <v>1799</v>
      </c>
      <c r="B5" s="18" t="s">
        <v>142</v>
      </c>
      <c r="C5" s="55" t="s">
        <v>306</v>
      </c>
      <c r="D5" s="68" t="s">
        <v>61</v>
      </c>
      <c r="E5" s="19">
        <v>0</v>
      </c>
      <c r="F5" s="66"/>
      <c r="G5" s="67">
        <v>2</v>
      </c>
      <c r="H5" s="68"/>
      <c r="I5" s="19"/>
      <c r="J5" s="68"/>
      <c r="K5" s="19"/>
      <c r="L5" s="68"/>
      <c r="N5" s="18">
        <v>2</v>
      </c>
      <c r="O5" s="69" t="s">
        <v>2002</v>
      </c>
      <c r="P5" s="87"/>
      <c r="Q5" s="85">
        <v>74</v>
      </c>
      <c r="R5" s="83">
        <v>17</v>
      </c>
      <c r="S5" s="18"/>
      <c r="T5" s="63">
        <v>33</v>
      </c>
      <c r="U5" s="18">
        <v>27</v>
      </c>
      <c r="V5" s="382">
        <v>33056</v>
      </c>
      <c r="W5" s="38" t="s">
        <v>2950</v>
      </c>
      <c r="X5" s="56"/>
      <c r="Y5" s="38"/>
      <c r="Z5" s="38"/>
      <c r="AA5" s="178"/>
      <c r="AB5" s="56"/>
      <c r="AC5" s="56"/>
      <c r="AD5" s="56"/>
      <c r="AE5" s="56"/>
      <c r="AF5" s="56"/>
      <c r="AG5" s="56"/>
    </row>
    <row r="6" spans="1:33" s="55" customFormat="1">
      <c r="A6" s="19" t="s">
        <v>1799</v>
      </c>
      <c r="B6" s="55" t="s">
        <v>159</v>
      </c>
      <c r="C6" s="55" t="s">
        <v>1158</v>
      </c>
      <c r="D6" s="68" t="s">
        <v>61</v>
      </c>
      <c r="E6" s="19">
        <v>0</v>
      </c>
      <c r="F6" s="66"/>
      <c r="G6" s="67">
        <v>0</v>
      </c>
      <c r="H6" s="68"/>
      <c r="I6" s="19"/>
      <c r="J6" s="68"/>
      <c r="K6" s="19"/>
      <c r="L6" s="68"/>
      <c r="N6" s="18">
        <v>2</v>
      </c>
      <c r="O6" s="69" t="s">
        <v>1999</v>
      </c>
      <c r="P6" s="87"/>
      <c r="Q6" s="85">
        <v>69</v>
      </c>
      <c r="R6" s="83">
        <v>3</v>
      </c>
      <c r="S6" s="18"/>
      <c r="T6" s="63"/>
      <c r="U6" s="18"/>
      <c r="V6" s="382"/>
      <c r="W6" s="354"/>
      <c r="Y6" s="236"/>
      <c r="Z6" s="236"/>
      <c r="AA6" s="39"/>
    </row>
    <row r="7" spans="1:33" s="55" customFormat="1">
      <c r="A7" s="19" t="s">
        <v>1799</v>
      </c>
      <c r="B7" s="55" t="s">
        <v>68</v>
      </c>
      <c r="C7" s="55" t="s">
        <v>562</v>
      </c>
      <c r="D7" s="68" t="s">
        <v>313</v>
      </c>
      <c r="E7" s="19">
        <v>5</v>
      </c>
      <c r="F7" s="66"/>
      <c r="G7" s="67">
        <v>7</v>
      </c>
      <c r="H7" s="68"/>
      <c r="I7" s="19"/>
      <c r="J7" s="68"/>
      <c r="K7" s="19"/>
      <c r="L7" s="68"/>
      <c r="N7" s="18">
        <v>3</v>
      </c>
      <c r="O7" s="69" t="s">
        <v>2001</v>
      </c>
      <c r="P7" s="87"/>
      <c r="Q7" s="85">
        <v>8</v>
      </c>
      <c r="R7" s="83">
        <v>6</v>
      </c>
      <c r="S7" s="18"/>
      <c r="T7" s="63"/>
      <c r="U7" s="18"/>
      <c r="V7" s="382"/>
      <c r="W7" s="354"/>
      <c r="Y7" s="236"/>
      <c r="Z7" s="236"/>
      <c r="AA7" s="39"/>
    </row>
    <row r="8" spans="1:33" s="55" customFormat="1">
      <c r="A8" s="19" t="s">
        <v>1799</v>
      </c>
      <c r="B8" s="55" t="s">
        <v>112</v>
      </c>
      <c r="C8" s="55" t="s">
        <v>1391</v>
      </c>
      <c r="D8" s="68" t="s">
        <v>36</v>
      </c>
      <c r="E8" s="19"/>
      <c r="F8" s="66"/>
      <c r="G8" s="67"/>
      <c r="H8" s="68"/>
      <c r="I8" s="19"/>
      <c r="J8" s="68"/>
      <c r="K8" s="19"/>
      <c r="L8" s="68"/>
      <c r="N8" s="18">
        <v>4</v>
      </c>
      <c r="O8" s="69" t="s">
        <v>1999</v>
      </c>
      <c r="P8" s="87"/>
      <c r="Q8" s="85"/>
      <c r="R8" s="83">
        <v>79</v>
      </c>
      <c r="S8" s="18"/>
      <c r="T8" s="63"/>
      <c r="U8" s="18"/>
      <c r="V8" s="382"/>
      <c r="W8" s="354"/>
      <c r="Y8" s="236"/>
      <c r="Z8" s="236"/>
      <c r="AA8" s="39"/>
    </row>
    <row r="9" spans="1:33" s="55" customFormat="1">
      <c r="A9" s="19" t="s">
        <v>1799</v>
      </c>
      <c r="B9" s="55" t="s">
        <v>35</v>
      </c>
      <c r="C9" s="55" t="s">
        <v>34</v>
      </c>
      <c r="D9" s="68" t="s">
        <v>36</v>
      </c>
      <c r="E9" s="19"/>
      <c r="F9" s="66"/>
      <c r="G9" s="67"/>
      <c r="H9" s="68"/>
      <c r="I9" s="19"/>
      <c r="J9" s="68"/>
      <c r="K9" s="19"/>
      <c r="L9" s="68"/>
      <c r="N9" s="18">
        <v>4</v>
      </c>
      <c r="O9" s="69" t="s">
        <v>123</v>
      </c>
      <c r="P9" s="87"/>
      <c r="Q9" s="85"/>
      <c r="R9" s="83">
        <v>75</v>
      </c>
      <c r="S9" s="18"/>
      <c r="T9" s="63"/>
      <c r="U9" s="18"/>
      <c r="V9" s="382"/>
      <c r="W9" s="354"/>
      <c r="Y9" s="236"/>
      <c r="Z9" s="236"/>
      <c r="AA9" s="39"/>
    </row>
    <row r="10" spans="1:33" s="55" customFormat="1">
      <c r="A10" s="179" t="s">
        <v>1799</v>
      </c>
      <c r="B10" s="18" t="s">
        <v>32</v>
      </c>
      <c r="C10" s="55" t="s">
        <v>2448</v>
      </c>
      <c r="D10" s="68" t="s">
        <v>36</v>
      </c>
      <c r="E10" s="19"/>
      <c r="F10" s="66"/>
      <c r="G10" s="67"/>
      <c r="H10" s="68"/>
      <c r="I10" s="19"/>
      <c r="J10" s="68"/>
      <c r="K10" s="19"/>
      <c r="L10" s="68"/>
      <c r="N10" s="18">
        <v>4</v>
      </c>
      <c r="O10" s="69" t="s">
        <v>2001</v>
      </c>
      <c r="P10" s="87"/>
      <c r="Q10" s="85"/>
      <c r="R10" s="83">
        <v>65</v>
      </c>
      <c r="S10" s="18"/>
      <c r="T10" s="63">
        <v>87</v>
      </c>
      <c r="U10" s="224">
        <v>23</v>
      </c>
      <c r="V10" s="382">
        <v>34375</v>
      </c>
      <c r="W10" s="38" t="s">
        <v>2919</v>
      </c>
      <c r="X10" s="56"/>
      <c r="Y10" s="38"/>
      <c r="Z10" s="38"/>
      <c r="AA10" s="178"/>
    </row>
    <row r="11" spans="1:33" s="55" customFormat="1">
      <c r="A11" s="19" t="s">
        <v>1799</v>
      </c>
      <c r="B11" s="55" t="s">
        <v>82</v>
      </c>
      <c r="C11" s="55" t="s">
        <v>1393</v>
      </c>
      <c r="D11" s="68" t="s">
        <v>36</v>
      </c>
      <c r="E11" s="19"/>
      <c r="F11" s="66"/>
      <c r="G11" s="67"/>
      <c r="H11" s="68"/>
      <c r="I11" s="19"/>
      <c r="J11" s="68"/>
      <c r="K11" s="19"/>
      <c r="L11" s="68"/>
      <c r="N11" s="18">
        <v>4</v>
      </c>
      <c r="O11" s="69" t="s">
        <v>123</v>
      </c>
      <c r="P11" s="87"/>
      <c r="Q11" s="85"/>
      <c r="R11" s="83">
        <v>59</v>
      </c>
      <c r="S11" s="18"/>
      <c r="T11" s="63"/>
      <c r="U11" s="18"/>
      <c r="V11" s="382"/>
      <c r="W11" s="354"/>
      <c r="Y11" s="236"/>
      <c r="Z11" s="236"/>
      <c r="AA11" s="39"/>
    </row>
    <row r="12" spans="1:33" s="55" customFormat="1">
      <c r="A12" s="19" t="s">
        <v>1799</v>
      </c>
      <c r="B12" s="55" t="s">
        <v>95</v>
      </c>
      <c r="C12" s="55" t="s">
        <v>772</v>
      </c>
      <c r="D12" s="68" t="s">
        <v>53</v>
      </c>
      <c r="E12" s="19">
        <v>0</v>
      </c>
      <c r="F12" s="66"/>
      <c r="G12" s="67"/>
      <c r="H12" s="68"/>
      <c r="I12" s="19"/>
      <c r="J12" s="68"/>
      <c r="K12" s="19"/>
      <c r="L12" s="68"/>
      <c r="N12" s="18">
        <v>4</v>
      </c>
      <c r="O12" s="69" t="s">
        <v>2002</v>
      </c>
      <c r="P12" s="87"/>
      <c r="Q12" s="85"/>
      <c r="R12" s="83">
        <v>38</v>
      </c>
      <c r="S12" s="18"/>
      <c r="T12" s="63"/>
      <c r="U12" s="18"/>
      <c r="V12" s="382"/>
      <c r="W12" s="354"/>
      <c r="X12" s="63"/>
      <c r="Y12" s="236"/>
      <c r="Z12" s="236"/>
      <c r="AA12" s="39"/>
    </row>
    <row r="13" spans="1:33" s="55" customFormat="1">
      <c r="A13" s="19" t="s">
        <v>1799</v>
      </c>
      <c r="B13" s="55" t="s">
        <v>32</v>
      </c>
      <c r="C13" s="55" t="s">
        <v>1581</v>
      </c>
      <c r="D13" s="68" t="s">
        <v>104</v>
      </c>
      <c r="E13" s="19">
        <v>0</v>
      </c>
      <c r="F13" s="66"/>
      <c r="G13" s="67">
        <v>0</v>
      </c>
      <c r="H13" s="68"/>
      <c r="I13" s="19"/>
      <c r="J13" s="68"/>
      <c r="K13" s="19"/>
      <c r="L13" s="68"/>
      <c r="N13" s="18">
        <v>5</v>
      </c>
      <c r="O13" s="69" t="s">
        <v>2001</v>
      </c>
      <c r="P13" s="87"/>
      <c r="Q13" s="85"/>
      <c r="R13" s="83">
        <v>48</v>
      </c>
      <c r="S13" s="18"/>
      <c r="T13" s="63"/>
      <c r="U13" s="18"/>
      <c r="V13" s="382"/>
      <c r="W13" s="354"/>
      <c r="Y13" s="236"/>
      <c r="Z13" s="236"/>
      <c r="AA13" s="39"/>
    </row>
    <row r="14" spans="1:33" s="55" customFormat="1">
      <c r="A14" s="19" t="s">
        <v>1799</v>
      </c>
      <c r="B14" s="55" t="s">
        <v>41</v>
      </c>
      <c r="C14" s="55" t="s">
        <v>86</v>
      </c>
      <c r="D14" s="68" t="s">
        <v>1762</v>
      </c>
      <c r="E14" s="19">
        <v>4</v>
      </c>
      <c r="F14" s="66"/>
      <c r="G14" s="67">
        <v>2</v>
      </c>
      <c r="H14" s="68" t="s">
        <v>104</v>
      </c>
      <c r="I14" s="18">
        <v>5</v>
      </c>
      <c r="J14" s="68"/>
      <c r="K14" s="19"/>
      <c r="L14" s="68"/>
      <c r="N14" s="18">
        <v>5</v>
      </c>
      <c r="O14" s="69" t="s">
        <v>1999</v>
      </c>
      <c r="P14" s="87"/>
      <c r="Q14" s="85"/>
      <c r="R14" s="83">
        <v>35</v>
      </c>
      <c r="S14" s="18"/>
      <c r="T14" s="63"/>
      <c r="U14" s="18"/>
      <c r="V14" s="382"/>
      <c r="W14" s="354"/>
      <c r="Y14" s="236"/>
      <c r="Z14" s="236"/>
      <c r="AA14" s="39"/>
    </row>
    <row r="15" spans="1:33" s="55" customFormat="1">
      <c r="A15" s="179" t="s">
        <v>1799</v>
      </c>
      <c r="B15" s="18" t="s">
        <v>82</v>
      </c>
      <c r="C15" s="55" t="s">
        <v>1559</v>
      </c>
      <c r="D15" s="68" t="s">
        <v>104</v>
      </c>
      <c r="E15" s="19">
        <v>5</v>
      </c>
      <c r="F15" s="66"/>
      <c r="G15" s="67">
        <v>0</v>
      </c>
      <c r="H15" s="68"/>
      <c r="I15" s="19"/>
      <c r="J15" s="68"/>
      <c r="K15" s="19"/>
      <c r="L15" s="68"/>
      <c r="N15" s="18">
        <v>5</v>
      </c>
      <c r="O15" s="69" t="s">
        <v>2002</v>
      </c>
      <c r="P15" s="87"/>
      <c r="Q15" s="85"/>
      <c r="R15" s="83">
        <v>13</v>
      </c>
      <c r="S15" s="18"/>
      <c r="T15" s="236"/>
      <c r="U15" s="236"/>
      <c r="V15" s="385"/>
      <c r="W15" s="38" t="s">
        <v>2953</v>
      </c>
      <c r="X15" s="56"/>
      <c r="Y15" s="38"/>
      <c r="Z15" s="38"/>
      <c r="AA15" s="178"/>
      <c r="AB15" s="56"/>
      <c r="AC15" s="56"/>
      <c r="AD15" s="56"/>
      <c r="AE15" s="56"/>
      <c r="AF15" s="56"/>
      <c r="AG15" s="56"/>
    </row>
    <row r="16" spans="1:33" s="55" customFormat="1">
      <c r="A16" s="19" t="s">
        <v>1799</v>
      </c>
      <c r="B16" s="55" t="s">
        <v>47</v>
      </c>
      <c r="C16" s="55" t="s">
        <v>920</v>
      </c>
      <c r="D16" s="68" t="s">
        <v>1759</v>
      </c>
      <c r="E16" s="19">
        <v>4</v>
      </c>
      <c r="F16" s="66"/>
      <c r="G16" s="67">
        <v>5</v>
      </c>
      <c r="H16" s="68"/>
      <c r="I16" s="19"/>
      <c r="J16" s="68"/>
      <c r="K16" s="19"/>
      <c r="L16" s="68"/>
      <c r="N16" s="18">
        <v>6</v>
      </c>
      <c r="O16" s="69"/>
      <c r="P16" s="87"/>
      <c r="Q16" s="85"/>
      <c r="R16" s="83"/>
      <c r="S16" s="18"/>
      <c r="T16" s="63"/>
      <c r="U16" s="18"/>
      <c r="V16" s="382"/>
      <c r="W16" s="354"/>
      <c r="Y16" s="236"/>
      <c r="Z16" s="236"/>
      <c r="AA16" s="39"/>
    </row>
    <row r="17" spans="1:33" s="55" customFormat="1">
      <c r="A17" s="19" t="s">
        <v>1799</v>
      </c>
      <c r="B17" s="55" t="s">
        <v>49</v>
      </c>
      <c r="C17" s="55" t="s">
        <v>735</v>
      </c>
      <c r="D17" s="68" t="s">
        <v>1759</v>
      </c>
      <c r="E17" s="19">
        <v>4</v>
      </c>
      <c r="F17" s="66"/>
      <c r="G17" s="67">
        <v>4</v>
      </c>
      <c r="H17" s="68"/>
      <c r="I17" s="19"/>
      <c r="J17" s="68"/>
      <c r="K17" s="19"/>
      <c r="L17" s="68"/>
      <c r="N17" s="18">
        <v>6</v>
      </c>
      <c r="O17" s="69"/>
      <c r="P17" s="87"/>
      <c r="Q17" s="85"/>
      <c r="R17" s="83"/>
      <c r="S17" s="18"/>
      <c r="T17" s="63"/>
      <c r="U17" s="18"/>
      <c r="V17" s="382"/>
      <c r="W17" s="354"/>
      <c r="Y17" s="236"/>
      <c r="Z17" s="236"/>
      <c r="AA17" s="39"/>
    </row>
    <row r="18" spans="1:33" s="55" customFormat="1">
      <c r="A18" s="19" t="s">
        <v>1799</v>
      </c>
      <c r="B18" s="55" t="s">
        <v>24</v>
      </c>
      <c r="C18" s="55" t="s">
        <v>1443</v>
      </c>
      <c r="D18" s="68" t="s">
        <v>1756</v>
      </c>
      <c r="E18" s="19">
        <v>5</v>
      </c>
      <c r="F18" s="66"/>
      <c r="G18" s="67">
        <v>7</v>
      </c>
      <c r="H18" s="68"/>
      <c r="I18" s="19"/>
      <c r="J18" s="68"/>
      <c r="K18" s="19"/>
      <c r="L18" s="68"/>
      <c r="N18" s="18">
        <v>7</v>
      </c>
      <c r="O18" s="69"/>
      <c r="P18" s="87"/>
      <c r="Q18" s="85"/>
      <c r="R18" s="83"/>
      <c r="S18" s="18"/>
      <c r="T18" s="63"/>
      <c r="U18" s="18"/>
      <c r="V18" s="382"/>
      <c r="W18" s="354"/>
      <c r="Y18" s="236"/>
      <c r="Z18" s="236"/>
      <c r="AA18" s="39"/>
    </row>
    <row r="19" spans="1:33" s="55" customFormat="1">
      <c r="A19" s="179" t="s">
        <v>1799</v>
      </c>
      <c r="B19" s="18" t="s">
        <v>12</v>
      </c>
      <c r="C19" s="55" t="s">
        <v>1480</v>
      </c>
      <c r="D19" s="68" t="s">
        <v>1756</v>
      </c>
      <c r="E19" s="19">
        <v>5</v>
      </c>
      <c r="F19" s="66"/>
      <c r="G19" s="67">
        <v>5</v>
      </c>
      <c r="H19" s="68"/>
      <c r="I19" s="19"/>
      <c r="J19" s="68"/>
      <c r="K19" s="19"/>
      <c r="L19" s="68"/>
      <c r="N19" s="18">
        <v>7</v>
      </c>
      <c r="O19" s="69"/>
      <c r="P19" s="87"/>
      <c r="Q19" s="85"/>
      <c r="R19" s="83"/>
      <c r="S19" s="18"/>
      <c r="T19" s="39"/>
      <c r="U19" s="39"/>
      <c r="V19" s="383"/>
      <c r="W19" s="355" t="s">
        <v>2833</v>
      </c>
      <c r="X19" s="56"/>
      <c r="Y19" s="38"/>
      <c r="Z19" s="38"/>
      <c r="AA19" s="178"/>
    </row>
    <row r="20" spans="1:33" s="55" customFormat="1">
      <c r="A20" s="19" t="s">
        <v>1799</v>
      </c>
      <c r="B20" s="55" t="s">
        <v>137</v>
      </c>
      <c r="C20" s="55" t="s">
        <v>187</v>
      </c>
      <c r="D20" s="68" t="s">
        <v>1756</v>
      </c>
      <c r="E20" s="19">
        <v>4</v>
      </c>
      <c r="F20" s="66"/>
      <c r="G20" s="67">
        <v>3</v>
      </c>
      <c r="H20" s="68" t="s">
        <v>1793</v>
      </c>
      <c r="I20" s="19">
        <v>0</v>
      </c>
      <c r="J20" s="68" t="s">
        <v>1759</v>
      </c>
      <c r="K20" s="19">
        <v>0</v>
      </c>
      <c r="L20" s="68"/>
      <c r="N20" s="18">
        <v>7</v>
      </c>
      <c r="O20" s="69"/>
      <c r="P20" s="87"/>
      <c r="Q20" s="85"/>
      <c r="R20" s="83"/>
      <c r="S20" s="18"/>
      <c r="T20" s="63"/>
      <c r="U20" s="18"/>
      <c r="V20" s="382"/>
      <c r="W20" s="354"/>
      <c r="Y20" s="236"/>
      <c r="Z20" s="236"/>
      <c r="AA20" s="39"/>
    </row>
    <row r="21" spans="1:33" s="55" customFormat="1">
      <c r="A21" s="19" t="s">
        <v>1799</v>
      </c>
      <c r="B21" s="55" t="s">
        <v>21</v>
      </c>
      <c r="C21" s="55" t="s">
        <v>88</v>
      </c>
      <c r="D21" s="68" t="s">
        <v>1766</v>
      </c>
      <c r="E21" s="19">
        <v>0</v>
      </c>
      <c r="F21" s="66"/>
      <c r="G21" s="67">
        <v>5</v>
      </c>
      <c r="H21" s="68"/>
      <c r="I21" s="19"/>
      <c r="J21" s="68"/>
      <c r="K21" s="19"/>
      <c r="L21" s="68"/>
      <c r="N21" s="18">
        <v>7</v>
      </c>
      <c r="O21" s="69"/>
      <c r="P21" s="87"/>
      <c r="Q21" s="85"/>
      <c r="R21" s="83"/>
      <c r="S21" s="18"/>
      <c r="T21" s="63"/>
      <c r="U21" s="18"/>
      <c r="V21" s="382"/>
      <c r="W21" s="354"/>
      <c r="Y21" s="236"/>
      <c r="Z21" s="236"/>
      <c r="AA21" s="39"/>
    </row>
    <row r="22" spans="1:33" s="55" customFormat="1">
      <c r="A22" s="19" t="s">
        <v>1799</v>
      </c>
      <c r="B22" s="55" t="s">
        <v>24</v>
      </c>
      <c r="C22" s="55" t="s">
        <v>977</v>
      </c>
      <c r="D22" s="68" t="s">
        <v>1781</v>
      </c>
      <c r="E22" s="19">
        <v>0</v>
      </c>
      <c r="F22" s="66"/>
      <c r="G22" s="67">
        <v>4</v>
      </c>
      <c r="H22" s="68" t="s">
        <v>1759</v>
      </c>
      <c r="I22" s="19">
        <v>0</v>
      </c>
      <c r="J22" s="68"/>
      <c r="K22" s="19"/>
      <c r="L22" s="68"/>
      <c r="N22" s="18">
        <v>7</v>
      </c>
      <c r="O22" s="69"/>
      <c r="P22" s="87"/>
      <c r="Q22" s="85"/>
      <c r="R22" s="83"/>
      <c r="S22" s="18"/>
      <c r="T22" s="63"/>
      <c r="U22" s="18"/>
      <c r="V22" s="382"/>
      <c r="W22" s="354"/>
      <c r="Y22" s="236"/>
      <c r="Z22" s="236"/>
      <c r="AA22" s="39"/>
    </row>
    <row r="23" spans="1:33" s="55" customFormat="1">
      <c r="A23" s="19" t="s">
        <v>1799</v>
      </c>
      <c r="B23" s="55" t="s">
        <v>159</v>
      </c>
      <c r="C23" s="55" t="s">
        <v>1471</v>
      </c>
      <c r="D23" s="68" t="s">
        <v>1774</v>
      </c>
      <c r="E23" s="19">
        <v>6</v>
      </c>
      <c r="F23" s="66"/>
      <c r="G23" s="67">
        <v>7</v>
      </c>
      <c r="H23" s="68"/>
      <c r="I23" s="19"/>
      <c r="J23" s="68"/>
      <c r="K23" s="19"/>
      <c r="L23" s="68"/>
      <c r="N23" s="18">
        <v>8</v>
      </c>
      <c r="O23" s="69"/>
      <c r="P23" s="87"/>
      <c r="Q23" s="85"/>
      <c r="R23" s="83"/>
      <c r="S23" s="18"/>
      <c r="T23" s="63"/>
      <c r="U23" s="18"/>
      <c r="V23" s="382"/>
      <c r="W23" s="354"/>
      <c r="Y23" s="236"/>
      <c r="Z23" s="236"/>
      <c r="AA23" s="39"/>
    </row>
    <row r="24" spans="1:33" s="55" customFormat="1">
      <c r="A24" s="19" t="s">
        <v>1799</v>
      </c>
      <c r="B24" s="55" t="s">
        <v>35</v>
      </c>
      <c r="C24" s="55" t="s">
        <v>162</v>
      </c>
      <c r="D24" s="68" t="s">
        <v>1774</v>
      </c>
      <c r="E24" s="19">
        <v>5</v>
      </c>
      <c r="F24" s="66"/>
      <c r="G24" s="67">
        <v>7</v>
      </c>
      <c r="H24" s="68"/>
      <c r="I24" s="19"/>
      <c r="J24" s="68"/>
      <c r="K24" s="19"/>
      <c r="L24" s="68"/>
      <c r="N24" s="18">
        <v>8</v>
      </c>
      <c r="O24" s="69"/>
      <c r="P24" s="87"/>
      <c r="Q24" s="85"/>
      <c r="R24" s="83"/>
      <c r="S24" s="18"/>
      <c r="T24" s="63"/>
      <c r="U24" s="18"/>
      <c r="V24" s="382"/>
      <c r="W24" s="354"/>
      <c r="Y24" s="236"/>
      <c r="Z24" s="236"/>
      <c r="AA24" s="39"/>
    </row>
    <row r="25" spans="1:33" s="55" customFormat="1">
      <c r="A25" s="19" t="s">
        <v>1799</v>
      </c>
      <c r="B25" s="55" t="s">
        <v>137</v>
      </c>
      <c r="C25" s="55" t="s">
        <v>1490</v>
      </c>
      <c r="D25" s="68" t="s">
        <v>1774</v>
      </c>
      <c r="E25" s="19">
        <v>5</v>
      </c>
      <c r="F25" s="66"/>
      <c r="G25" s="67">
        <v>5</v>
      </c>
      <c r="H25" s="68"/>
      <c r="I25" s="19"/>
      <c r="J25" s="68"/>
      <c r="K25" s="19"/>
      <c r="L25" s="68"/>
      <c r="N25" s="18">
        <v>8</v>
      </c>
      <c r="O25" s="69"/>
      <c r="P25" s="87"/>
      <c r="Q25" s="85"/>
      <c r="R25" s="83"/>
      <c r="S25" s="18"/>
      <c r="T25" s="63"/>
      <c r="U25" s="18"/>
      <c r="V25" s="382"/>
      <c r="W25" s="354"/>
      <c r="Y25" s="236"/>
      <c r="Z25" s="236"/>
      <c r="AA25" s="39"/>
    </row>
    <row r="26" spans="1:33" s="55" customFormat="1">
      <c r="A26" s="19" t="s">
        <v>1799</v>
      </c>
      <c r="B26" s="56" t="s">
        <v>17</v>
      </c>
      <c r="C26" s="56" t="s">
        <v>1511</v>
      </c>
      <c r="D26" s="57" t="s">
        <v>1796</v>
      </c>
      <c r="E26" s="58">
        <v>6</v>
      </c>
      <c r="F26" s="59"/>
      <c r="G26" s="60">
        <v>6</v>
      </c>
      <c r="H26" s="61"/>
      <c r="I26" s="62"/>
      <c r="J26" s="61"/>
      <c r="K26" s="63"/>
      <c r="L26" s="61"/>
      <c r="M26" s="63"/>
      <c r="N26" s="63">
        <v>9</v>
      </c>
      <c r="O26" s="64"/>
      <c r="P26" s="88"/>
      <c r="Q26" s="86"/>
      <c r="R26" s="84"/>
      <c r="S26" s="63"/>
      <c r="T26" s="63"/>
      <c r="U26" s="63"/>
      <c r="V26" s="382"/>
      <c r="W26" s="354"/>
      <c r="Y26" s="236"/>
      <c r="Z26" s="236"/>
      <c r="AA26" s="39"/>
    </row>
    <row r="27" spans="1:33" s="55" customFormat="1">
      <c r="A27" s="19" t="s">
        <v>1799</v>
      </c>
      <c r="B27" s="56" t="s">
        <v>71</v>
      </c>
      <c r="C27" s="56" t="s">
        <v>914</v>
      </c>
      <c r="D27" s="57" t="s">
        <v>1796</v>
      </c>
      <c r="E27" s="58">
        <v>5</v>
      </c>
      <c r="F27" s="59"/>
      <c r="G27" s="60">
        <v>4</v>
      </c>
      <c r="H27" s="61"/>
      <c r="I27" s="62"/>
      <c r="J27" s="61"/>
      <c r="K27" s="63"/>
      <c r="L27" s="61"/>
      <c r="M27" s="63"/>
      <c r="N27" s="63">
        <v>9</v>
      </c>
      <c r="O27" s="64"/>
      <c r="P27" s="88"/>
      <c r="Q27" s="86"/>
      <c r="R27" s="84"/>
      <c r="S27" s="63"/>
      <c r="T27" s="63"/>
      <c r="U27" s="63"/>
      <c r="V27" s="382"/>
      <c r="W27" s="354"/>
      <c r="Y27" s="236"/>
      <c r="Z27" s="236"/>
      <c r="AA27" s="39"/>
    </row>
    <row r="28" spans="1:33" s="55" customFormat="1">
      <c r="A28" s="179" t="s">
        <v>1799</v>
      </c>
      <c r="B28" s="19" t="s">
        <v>71</v>
      </c>
      <c r="C28" s="56" t="s">
        <v>1496</v>
      </c>
      <c r="D28" s="57" t="s">
        <v>1789</v>
      </c>
      <c r="E28" s="58">
        <v>4</v>
      </c>
      <c r="F28" s="59"/>
      <c r="G28" s="60">
        <v>0</v>
      </c>
      <c r="H28" s="61"/>
      <c r="I28" s="62"/>
      <c r="J28" s="61"/>
      <c r="K28" s="63"/>
      <c r="L28" s="61"/>
      <c r="M28" s="63"/>
      <c r="N28" s="63">
        <v>9</v>
      </c>
      <c r="O28" s="64"/>
      <c r="P28" s="88"/>
      <c r="Q28" s="86"/>
      <c r="R28" s="84"/>
      <c r="S28" s="63"/>
      <c r="T28" s="63"/>
      <c r="U28" s="236"/>
      <c r="V28" s="385"/>
      <c r="W28" s="38" t="s">
        <v>2948</v>
      </c>
      <c r="X28" s="56"/>
      <c r="Y28" s="38"/>
      <c r="Z28" s="38"/>
      <c r="AA28" s="178"/>
      <c r="AB28" s="56"/>
      <c r="AC28" s="56"/>
      <c r="AD28" s="56"/>
      <c r="AE28" s="56"/>
      <c r="AF28" s="56"/>
      <c r="AG28" s="56"/>
    </row>
    <row r="29" spans="1:33" s="55" customFormat="1">
      <c r="A29" s="19" t="s">
        <v>1799</v>
      </c>
      <c r="B29" s="56" t="s">
        <v>17</v>
      </c>
      <c r="C29" s="56" t="s">
        <v>1142</v>
      </c>
      <c r="D29" s="57" t="s">
        <v>1830</v>
      </c>
      <c r="E29" s="58">
        <v>0</v>
      </c>
      <c r="F29" s="59"/>
      <c r="G29" s="60">
        <v>0</v>
      </c>
      <c r="H29" s="61"/>
      <c r="I29" s="62"/>
      <c r="J29" s="61"/>
      <c r="K29" s="63"/>
      <c r="L29" s="61"/>
      <c r="M29" s="63"/>
      <c r="N29" s="63">
        <v>9</v>
      </c>
      <c r="O29" s="64"/>
      <c r="P29" s="88"/>
      <c r="Q29" s="86"/>
      <c r="R29" s="84"/>
      <c r="S29" s="63"/>
      <c r="T29" s="63"/>
      <c r="U29" s="63"/>
      <c r="V29" s="382"/>
      <c r="W29" s="354"/>
      <c r="Y29" s="236"/>
      <c r="Z29" s="236"/>
      <c r="AA29" s="39"/>
    </row>
    <row r="30" spans="1:33" s="55" customFormat="1">
      <c r="A30" s="19" t="s">
        <v>1799</v>
      </c>
      <c r="B30" s="56" t="s">
        <v>221</v>
      </c>
      <c r="C30" s="56" t="s">
        <v>334</v>
      </c>
      <c r="D30" s="57" t="s">
        <v>1760</v>
      </c>
      <c r="E30" s="58">
        <v>6</v>
      </c>
      <c r="F30" s="59"/>
      <c r="G30" s="60">
        <v>8</v>
      </c>
      <c r="H30" s="61"/>
      <c r="I30" s="62"/>
      <c r="J30" s="61"/>
      <c r="K30" s="63"/>
      <c r="L30" s="61"/>
      <c r="M30" s="63"/>
      <c r="N30" s="63">
        <v>10</v>
      </c>
      <c r="O30" s="64"/>
      <c r="P30" s="88"/>
      <c r="Q30" s="86"/>
      <c r="R30" s="84"/>
      <c r="S30" s="63"/>
      <c r="T30" s="63"/>
      <c r="U30" s="63"/>
      <c r="V30" s="382"/>
      <c r="W30" s="354"/>
      <c r="Y30" s="236"/>
      <c r="Z30" s="236"/>
      <c r="AA30" s="39"/>
    </row>
    <row r="31" spans="1:33" s="55" customFormat="1">
      <c r="A31" s="19" t="s">
        <v>1799</v>
      </c>
      <c r="B31" s="56" t="s">
        <v>12</v>
      </c>
      <c r="C31" s="56" t="s">
        <v>352</v>
      </c>
      <c r="D31" s="57" t="s">
        <v>1802</v>
      </c>
      <c r="E31" s="58">
        <v>6</v>
      </c>
      <c r="F31" s="59"/>
      <c r="G31" s="60">
        <v>5</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1799</v>
      </c>
      <c r="B32" s="56" t="s">
        <v>112</v>
      </c>
      <c r="C32" s="56" t="s">
        <v>436</v>
      </c>
      <c r="D32" s="57" t="s">
        <v>1802</v>
      </c>
      <c r="E32" s="58">
        <v>4</v>
      </c>
      <c r="F32" s="59"/>
      <c r="G32" s="60">
        <v>3</v>
      </c>
      <c r="H32" s="61"/>
      <c r="I32" s="62"/>
      <c r="J32" s="61"/>
      <c r="K32" s="63"/>
      <c r="L32" s="61"/>
      <c r="M32" s="63"/>
      <c r="N32" s="63">
        <v>10</v>
      </c>
      <c r="O32" s="64"/>
      <c r="P32" s="88"/>
      <c r="Q32" s="86"/>
      <c r="R32" s="84"/>
      <c r="S32" s="63"/>
      <c r="T32" s="63"/>
      <c r="U32" s="63"/>
      <c r="V32" s="382"/>
      <c r="W32" s="354"/>
      <c r="Y32" s="236"/>
      <c r="Z32" s="236"/>
      <c r="AA32" s="39"/>
    </row>
    <row r="33" spans="1:33" s="55" customFormat="1">
      <c r="A33" s="19" t="s">
        <v>1799</v>
      </c>
      <c r="B33" s="56" t="s">
        <v>129</v>
      </c>
      <c r="C33" s="56" t="s">
        <v>960</v>
      </c>
      <c r="D33" s="57" t="s">
        <v>1760</v>
      </c>
      <c r="E33" s="58">
        <v>4</v>
      </c>
      <c r="F33" s="59"/>
      <c r="G33" s="60">
        <v>2</v>
      </c>
      <c r="H33" s="61"/>
      <c r="I33" s="62"/>
      <c r="J33" s="61"/>
      <c r="K33" s="63"/>
      <c r="L33" s="61"/>
      <c r="M33" s="63"/>
      <c r="N33" s="63">
        <v>10</v>
      </c>
      <c r="O33" s="64"/>
      <c r="P33" s="88"/>
      <c r="Q33" s="86"/>
      <c r="R33" s="84"/>
      <c r="S33" s="63"/>
      <c r="T33" s="63"/>
      <c r="U33" s="63"/>
      <c r="V33" s="382"/>
      <c r="W33" s="354"/>
      <c r="Y33" s="236"/>
      <c r="Z33" s="236"/>
      <c r="AA33" s="39"/>
    </row>
    <row r="34" spans="1:33" s="55" customFormat="1">
      <c r="A34" s="178" t="s">
        <v>1799</v>
      </c>
      <c r="B34" s="19" t="s">
        <v>82</v>
      </c>
      <c r="C34" s="55" t="s">
        <v>2524</v>
      </c>
      <c r="D34" s="68" t="s">
        <v>65</v>
      </c>
      <c r="E34" s="58">
        <v>5</v>
      </c>
      <c r="F34" s="59">
        <v>4</v>
      </c>
      <c r="G34" s="60">
        <v>0</v>
      </c>
      <c r="H34" s="61"/>
      <c r="I34" s="62"/>
      <c r="J34" s="61"/>
      <c r="K34" s="63"/>
      <c r="L34" s="61"/>
      <c r="M34" s="63"/>
      <c r="N34" s="63">
        <v>11</v>
      </c>
      <c r="O34" s="64"/>
      <c r="P34" s="88"/>
      <c r="Q34" s="86"/>
      <c r="R34" s="84"/>
      <c r="S34" s="63"/>
      <c r="T34" s="63">
        <v>45</v>
      </c>
      <c r="U34" s="224">
        <v>22</v>
      </c>
      <c r="V34" s="382">
        <v>34642</v>
      </c>
      <c r="W34" s="355" t="s">
        <v>2816</v>
      </c>
      <c r="Y34" s="236"/>
      <c r="Z34" s="236"/>
      <c r="AA34" s="39"/>
    </row>
    <row r="35" spans="1:33" s="55" customFormat="1">
      <c r="A35" s="179" t="s">
        <v>1799</v>
      </c>
      <c r="B35" s="19" t="s">
        <v>35</v>
      </c>
      <c r="C35" s="55" t="s">
        <v>2527</v>
      </c>
      <c r="D35" s="68" t="s">
        <v>203</v>
      </c>
      <c r="E35" s="58">
        <v>0</v>
      </c>
      <c r="F35" s="59">
        <v>5</v>
      </c>
      <c r="G35" s="60">
        <v>3</v>
      </c>
      <c r="H35" s="61"/>
      <c r="I35" s="62"/>
      <c r="J35" s="61"/>
      <c r="K35" s="63"/>
      <c r="L35" s="61"/>
      <c r="M35" s="63"/>
      <c r="N35" s="63">
        <v>11</v>
      </c>
      <c r="O35" s="64"/>
      <c r="P35" s="88"/>
      <c r="Q35" s="86"/>
      <c r="R35" s="84"/>
      <c r="S35" s="63"/>
      <c r="T35" s="63"/>
      <c r="U35" s="224">
        <v>22</v>
      </c>
      <c r="V35" s="382"/>
      <c r="W35" s="38" t="s">
        <v>2946</v>
      </c>
      <c r="X35" s="56"/>
      <c r="Y35" s="38"/>
      <c r="Z35" s="38"/>
      <c r="AA35" s="178"/>
      <c r="AB35" s="56"/>
      <c r="AC35" s="56"/>
      <c r="AD35" s="56"/>
      <c r="AE35" s="56"/>
      <c r="AF35" s="56"/>
      <c r="AG35" s="56"/>
    </row>
    <row r="36" spans="1:33" s="55" customFormat="1">
      <c r="A36" s="19" t="s">
        <v>1799</v>
      </c>
      <c r="B36" s="56" t="s">
        <v>221</v>
      </c>
      <c r="C36" s="56" t="s">
        <v>1153</v>
      </c>
      <c r="D36" s="68" t="s">
        <v>121</v>
      </c>
      <c r="E36" s="58">
        <v>0</v>
      </c>
      <c r="F36" s="59">
        <v>5</v>
      </c>
      <c r="G36" s="60">
        <v>0</v>
      </c>
      <c r="H36" s="61"/>
      <c r="I36" s="62"/>
      <c r="J36" s="61"/>
      <c r="K36" s="63"/>
      <c r="L36" s="61"/>
      <c r="M36" s="63"/>
      <c r="N36" s="63">
        <v>11</v>
      </c>
      <c r="O36" s="64"/>
      <c r="P36" s="88"/>
      <c r="Q36" s="86"/>
      <c r="R36" s="84"/>
      <c r="S36" s="63"/>
      <c r="T36" s="63"/>
      <c r="U36" s="63"/>
      <c r="V36" s="382"/>
      <c r="W36" s="354"/>
      <c r="Y36" s="236"/>
      <c r="Z36" s="236"/>
      <c r="AA36" s="39"/>
    </row>
    <row r="37" spans="1:33" s="55" customFormat="1">
      <c r="A37" s="179" t="s">
        <v>1799</v>
      </c>
      <c r="B37" s="19" t="s">
        <v>57</v>
      </c>
      <c r="C37" s="56" t="s">
        <v>1087</v>
      </c>
      <c r="D37" s="57" t="s">
        <v>178</v>
      </c>
      <c r="E37" s="58">
        <v>5</v>
      </c>
      <c r="F37" s="59">
        <v>4</v>
      </c>
      <c r="G37" s="60">
        <v>3</v>
      </c>
      <c r="H37" s="61"/>
      <c r="I37" s="62"/>
      <c r="J37" s="61"/>
      <c r="K37" s="63"/>
      <c r="L37" s="61"/>
      <c r="M37" s="63"/>
      <c r="N37" s="63">
        <v>12</v>
      </c>
      <c r="O37" s="64"/>
      <c r="P37" s="88"/>
      <c r="Q37" s="86"/>
      <c r="R37" s="84"/>
      <c r="S37" s="63"/>
      <c r="T37" s="63">
        <v>50</v>
      </c>
      <c r="U37" s="39">
        <v>31</v>
      </c>
      <c r="V37" s="383">
        <v>31567</v>
      </c>
      <c r="W37" s="355" t="s">
        <v>2834</v>
      </c>
      <c r="X37" s="56"/>
      <c r="Y37" s="38"/>
      <c r="Z37" s="38"/>
      <c r="AA37" s="178"/>
    </row>
    <row r="38" spans="1:33" s="55" customFormat="1">
      <c r="A38" s="19" t="s">
        <v>1799</v>
      </c>
      <c r="B38" s="56" t="s">
        <v>197</v>
      </c>
      <c r="C38" s="56" t="s">
        <v>901</v>
      </c>
      <c r="D38" s="68" t="s">
        <v>25</v>
      </c>
      <c r="E38" s="58">
        <v>4</v>
      </c>
      <c r="F38" s="59">
        <v>5</v>
      </c>
      <c r="G38" s="60">
        <v>3</v>
      </c>
      <c r="H38" s="61"/>
      <c r="I38" s="62"/>
      <c r="J38" s="61"/>
      <c r="K38" s="63"/>
      <c r="L38" s="61"/>
      <c r="M38" s="63"/>
      <c r="N38" s="63">
        <v>12</v>
      </c>
      <c r="O38" s="64"/>
      <c r="P38" s="88"/>
      <c r="Q38" s="86"/>
      <c r="R38" s="84"/>
      <c r="S38" s="63"/>
      <c r="T38" s="63"/>
      <c r="U38" s="63"/>
      <c r="V38" s="382"/>
      <c r="W38" s="354"/>
      <c r="Y38" s="236"/>
      <c r="Z38" s="236"/>
      <c r="AA38" s="39"/>
    </row>
    <row r="39" spans="1:33" s="55" customFormat="1">
      <c r="A39" s="19" t="s">
        <v>1799</v>
      </c>
      <c r="B39" s="56" t="s">
        <v>221</v>
      </c>
      <c r="C39" s="56" t="s">
        <v>645</v>
      </c>
      <c r="D39" s="57" t="s">
        <v>181</v>
      </c>
      <c r="E39" s="58">
        <v>0</v>
      </c>
      <c r="F39" s="59">
        <v>5</v>
      </c>
      <c r="G39" s="60" t="s">
        <v>2025</v>
      </c>
      <c r="H39" s="61"/>
      <c r="I39" s="62"/>
      <c r="J39" s="61"/>
      <c r="K39" s="63"/>
      <c r="L39" s="61"/>
      <c r="M39" s="63"/>
      <c r="N39" s="63">
        <v>12</v>
      </c>
      <c r="O39" s="64"/>
      <c r="P39" s="88"/>
      <c r="Q39" s="86"/>
      <c r="R39" s="84"/>
      <c r="S39" s="63"/>
      <c r="T39" s="63"/>
      <c r="U39" s="63"/>
      <c r="V39" s="382"/>
      <c r="W39" s="354"/>
      <c r="Y39" s="236"/>
      <c r="Z39" s="236"/>
      <c r="AA39" s="39"/>
    </row>
    <row r="40" spans="1:33" s="55" customFormat="1">
      <c r="A40" s="19" t="s">
        <v>1799</v>
      </c>
      <c r="B40" s="56" t="s">
        <v>21</v>
      </c>
      <c r="C40" s="56" t="s">
        <v>479</v>
      </c>
      <c r="D40" s="68" t="s">
        <v>42</v>
      </c>
      <c r="E40" s="58">
        <v>5</v>
      </c>
      <c r="F40" s="59">
        <v>5</v>
      </c>
      <c r="G40" s="60"/>
      <c r="H40" s="61"/>
      <c r="I40" s="62"/>
      <c r="J40" s="61"/>
      <c r="K40" s="63"/>
      <c r="L40" s="61"/>
      <c r="M40" s="63"/>
      <c r="N40" s="63">
        <v>14</v>
      </c>
      <c r="O40" s="64"/>
      <c r="P40" s="88"/>
      <c r="Q40" s="86"/>
      <c r="R40" s="84"/>
      <c r="S40" s="63"/>
      <c r="T40" s="63"/>
      <c r="U40" s="63"/>
      <c r="V40" s="382"/>
      <c r="W40" s="354"/>
      <c r="Y40" s="236"/>
      <c r="Z40" s="236"/>
      <c r="AA40" s="39"/>
    </row>
    <row r="41" spans="1:33" s="55" customFormat="1">
      <c r="A41" s="19" t="s">
        <v>1799</v>
      </c>
      <c r="B41" s="56" t="s">
        <v>112</v>
      </c>
      <c r="C41" s="56" t="s">
        <v>1498</v>
      </c>
      <c r="D41" s="68" t="s">
        <v>18</v>
      </c>
      <c r="E41" s="58">
        <v>5</v>
      </c>
      <c r="F41" s="59">
        <v>5</v>
      </c>
      <c r="G41" s="60"/>
      <c r="H41" s="61"/>
      <c r="I41" s="62"/>
      <c r="J41" s="61"/>
      <c r="K41" s="63"/>
      <c r="L41" s="61"/>
      <c r="M41" s="63"/>
      <c r="N41" s="63">
        <v>14</v>
      </c>
      <c r="O41" s="64"/>
      <c r="P41" s="88"/>
      <c r="Q41" s="86"/>
      <c r="R41" s="84"/>
      <c r="S41" s="63"/>
      <c r="T41" s="63"/>
      <c r="U41" s="63"/>
      <c r="V41" s="382"/>
      <c r="W41" s="354"/>
      <c r="Y41" s="236"/>
      <c r="Z41" s="236"/>
      <c r="AA41" s="39"/>
    </row>
    <row r="42" spans="1:33" s="55" customFormat="1">
      <c r="A42" s="19" t="s">
        <v>1799</v>
      </c>
      <c r="B42" s="56" t="s">
        <v>76</v>
      </c>
      <c r="C42" s="56" t="s">
        <v>1183</v>
      </c>
      <c r="D42" s="68" t="s">
        <v>18</v>
      </c>
      <c r="E42" s="58">
        <v>4</v>
      </c>
      <c r="F42" s="59">
        <v>5</v>
      </c>
      <c r="G42" s="60"/>
      <c r="H42" s="61"/>
      <c r="I42" s="62"/>
      <c r="J42" s="61"/>
      <c r="K42" s="63"/>
      <c r="L42" s="61"/>
      <c r="M42" s="63"/>
      <c r="N42" s="63">
        <v>14</v>
      </c>
      <c r="O42" s="64"/>
      <c r="P42" s="88"/>
      <c r="Q42" s="86"/>
      <c r="R42" s="84"/>
      <c r="S42" s="63"/>
      <c r="T42" s="63"/>
      <c r="U42" s="63"/>
      <c r="V42" s="382"/>
      <c r="W42" s="354"/>
      <c r="Y42" s="236"/>
      <c r="Z42" s="236"/>
      <c r="AA42" s="39"/>
    </row>
    <row r="43" spans="1:33" s="55" customFormat="1">
      <c r="A43" s="19" t="s">
        <v>1799</v>
      </c>
      <c r="B43" s="56" t="s">
        <v>95</v>
      </c>
      <c r="C43" s="56" t="s">
        <v>1385</v>
      </c>
      <c r="D43" s="68" t="s">
        <v>83</v>
      </c>
      <c r="E43" s="58">
        <v>5</v>
      </c>
      <c r="F43" s="59"/>
      <c r="G43" s="60"/>
      <c r="H43" s="61"/>
      <c r="I43" s="62"/>
      <c r="J43" s="61"/>
      <c r="K43" s="63"/>
      <c r="L43" s="61"/>
      <c r="M43" s="63"/>
      <c r="N43" s="63">
        <v>15</v>
      </c>
      <c r="O43" s="64"/>
      <c r="P43" s="88"/>
      <c r="Q43" s="86"/>
      <c r="R43" s="84"/>
      <c r="S43" s="63"/>
      <c r="T43" s="63"/>
      <c r="U43" s="63"/>
      <c r="V43" s="382"/>
      <c r="W43" s="354"/>
      <c r="Y43" s="236"/>
      <c r="Z43" s="236"/>
      <c r="AA43" s="39"/>
    </row>
    <row r="44" spans="1:33" s="55" customFormat="1">
      <c r="A44" s="19" t="s">
        <v>1799</v>
      </c>
      <c r="B44" s="56" t="s">
        <v>151</v>
      </c>
      <c r="C44" s="56" t="s">
        <v>973</v>
      </c>
      <c r="D44" s="68" t="s">
        <v>132</v>
      </c>
      <c r="E44" s="58">
        <v>4</v>
      </c>
      <c r="F44" s="59"/>
      <c r="G44" s="60"/>
      <c r="H44" s="61"/>
      <c r="I44" s="62"/>
      <c r="J44" s="61"/>
      <c r="K44" s="63"/>
      <c r="L44" s="61"/>
      <c r="M44" s="63"/>
      <c r="N44" s="63">
        <v>15</v>
      </c>
      <c r="O44" s="64"/>
      <c r="P44" s="88"/>
      <c r="Q44" s="86"/>
      <c r="R44" s="84"/>
      <c r="S44" s="63"/>
      <c r="T44" s="63"/>
      <c r="U44" s="63"/>
      <c r="V44" s="382"/>
      <c r="W44" s="354"/>
      <c r="Y44" s="236"/>
      <c r="Z44" s="236"/>
      <c r="AA44" s="39"/>
    </row>
    <row r="45" spans="1:33" s="55" customFormat="1">
      <c r="A45" s="179" t="s">
        <v>1799</v>
      </c>
      <c r="B45" s="19" t="s">
        <v>28</v>
      </c>
      <c r="C45" s="56" t="s">
        <v>1185</v>
      </c>
      <c r="D45" s="68" t="s">
        <v>83</v>
      </c>
      <c r="E45" s="58">
        <v>4</v>
      </c>
      <c r="F45" s="59"/>
      <c r="G45" s="60"/>
      <c r="H45" s="61"/>
      <c r="I45" s="62"/>
      <c r="J45" s="61"/>
      <c r="K45" s="63"/>
      <c r="L45" s="61"/>
      <c r="M45" s="63"/>
      <c r="N45" s="63">
        <v>15</v>
      </c>
      <c r="O45" s="64"/>
      <c r="P45" s="88"/>
      <c r="Q45" s="86"/>
      <c r="R45" s="84"/>
      <c r="S45" s="236"/>
      <c r="T45" s="236"/>
      <c r="U45" s="236"/>
      <c r="V45" s="385"/>
      <c r="W45" s="38" t="s">
        <v>2952</v>
      </c>
      <c r="X45" s="56"/>
      <c r="Y45" s="38"/>
      <c r="Z45" s="38"/>
      <c r="AA45" s="178"/>
      <c r="AB45" s="56"/>
      <c r="AC45" s="56"/>
      <c r="AD45" s="56"/>
      <c r="AE45" s="56"/>
      <c r="AF45" s="56"/>
      <c r="AG45" s="56"/>
    </row>
    <row r="46" spans="1:33" s="55" customFormat="1">
      <c r="A46" s="19" t="s">
        <v>1799</v>
      </c>
      <c r="B46" s="56" t="s">
        <v>73</v>
      </c>
      <c r="C46" s="56" t="s">
        <v>611</v>
      </c>
      <c r="D46" s="68" t="s">
        <v>83</v>
      </c>
      <c r="E46" s="58">
        <v>0</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9" t="s">
        <v>1799</v>
      </c>
      <c r="B47" s="56" t="s">
        <v>159</v>
      </c>
      <c r="C47" s="56" t="s">
        <v>1395</v>
      </c>
      <c r="D47" s="68" t="s">
        <v>29</v>
      </c>
      <c r="E47" s="58">
        <v>4</v>
      </c>
      <c r="F47" s="59">
        <v>5</v>
      </c>
      <c r="G47" s="60"/>
      <c r="H47" s="61"/>
      <c r="I47" s="62"/>
      <c r="J47" s="61"/>
      <c r="K47" s="63"/>
      <c r="L47" s="61"/>
      <c r="M47" s="63"/>
      <c r="N47" s="63">
        <v>16</v>
      </c>
      <c r="O47" s="64"/>
      <c r="P47" s="88"/>
      <c r="Q47" s="86"/>
      <c r="R47" s="84"/>
      <c r="S47" s="63"/>
      <c r="T47" s="63"/>
      <c r="U47" s="63"/>
      <c r="V47" s="382"/>
      <c r="W47" s="354"/>
      <c r="Y47" s="236"/>
      <c r="Z47" s="236"/>
      <c r="AA47" s="39"/>
    </row>
    <row r="48" spans="1:33" s="55" customFormat="1">
      <c r="A48" s="179" t="s">
        <v>1799</v>
      </c>
      <c r="B48" s="18" t="s">
        <v>57</v>
      </c>
      <c r="C48" s="55" t="s">
        <v>748</v>
      </c>
      <c r="D48" s="68" t="s">
        <v>1754</v>
      </c>
      <c r="E48" s="17"/>
      <c r="F48" s="73"/>
      <c r="G48" s="74"/>
      <c r="H48" s="57" t="s">
        <v>2009</v>
      </c>
      <c r="I48" s="17"/>
      <c r="J48" s="57" t="s">
        <v>2010</v>
      </c>
      <c r="K48" s="19"/>
      <c r="L48" s="68"/>
      <c r="N48" s="18">
        <v>17</v>
      </c>
      <c r="O48" s="69"/>
      <c r="P48" s="87"/>
      <c r="Q48" s="85"/>
      <c r="R48" s="83"/>
      <c r="S48" s="18">
        <v>17</v>
      </c>
      <c r="T48" s="53"/>
      <c r="U48" s="236"/>
      <c r="V48" s="385"/>
      <c r="W48" s="38" t="s">
        <v>2947</v>
      </c>
      <c r="X48" s="56"/>
      <c r="Y48" s="38"/>
      <c r="Z48" s="38"/>
      <c r="AA48" s="178"/>
      <c r="AB48" s="56"/>
      <c r="AC48" s="56"/>
      <c r="AD48" s="56"/>
      <c r="AE48" s="56"/>
      <c r="AF48" s="56"/>
      <c r="AG48" s="56"/>
    </row>
    <row r="49" spans="1:33" s="55" customFormat="1">
      <c r="A49" s="179" t="s">
        <v>1799</v>
      </c>
      <c r="B49" s="18" t="s">
        <v>21</v>
      </c>
      <c r="C49" s="55" t="s">
        <v>2590</v>
      </c>
      <c r="D49" s="68" t="s">
        <v>1754</v>
      </c>
      <c r="E49" s="17"/>
      <c r="F49" s="73"/>
      <c r="G49" s="74"/>
      <c r="H49" s="68" t="s">
        <v>2007</v>
      </c>
      <c r="I49" s="17"/>
      <c r="J49" s="68" t="s">
        <v>2010</v>
      </c>
      <c r="K49" s="19"/>
      <c r="L49" s="68"/>
      <c r="N49" s="18">
        <v>17</v>
      </c>
      <c r="O49" s="69"/>
      <c r="P49" s="87"/>
      <c r="Q49" s="85"/>
      <c r="R49" s="83"/>
      <c r="S49" s="18">
        <v>17</v>
      </c>
      <c r="T49" s="63"/>
      <c r="U49" s="224">
        <v>23</v>
      </c>
      <c r="V49" s="385"/>
      <c r="W49" s="38" t="s">
        <v>2951</v>
      </c>
      <c r="X49" s="56"/>
      <c r="Y49" s="38"/>
      <c r="Z49" s="38"/>
      <c r="AA49" s="178"/>
      <c r="AB49" s="56"/>
      <c r="AC49" s="56"/>
      <c r="AD49" s="56"/>
      <c r="AE49" s="56"/>
      <c r="AF49" s="56"/>
      <c r="AG49" s="56"/>
    </row>
    <row r="50" spans="1:33" s="55" customFormat="1">
      <c r="A50" s="179" t="s">
        <v>1799</v>
      </c>
      <c r="B50" s="18" t="s">
        <v>12</v>
      </c>
      <c r="C50" s="55" t="s">
        <v>1509</v>
      </c>
      <c r="D50" s="68" t="s">
        <v>55</v>
      </c>
      <c r="E50" s="19"/>
      <c r="F50" s="66"/>
      <c r="G50" s="67"/>
      <c r="H50" s="68"/>
      <c r="I50" s="19"/>
      <c r="J50" s="68"/>
      <c r="K50" s="19"/>
      <c r="L50" s="68"/>
      <c r="N50" s="18">
        <v>18</v>
      </c>
      <c r="O50" s="69"/>
      <c r="P50" s="87"/>
      <c r="Q50" s="85"/>
      <c r="R50" s="83"/>
      <c r="S50" s="18"/>
      <c r="T50" s="236"/>
      <c r="U50" s="236"/>
      <c r="V50" s="385"/>
      <c r="W50" s="38" t="s">
        <v>2949</v>
      </c>
      <c r="X50" s="56"/>
      <c r="Y50" s="38"/>
      <c r="Z50" s="38"/>
      <c r="AA50" s="178"/>
      <c r="AB50" s="56"/>
      <c r="AC50" s="56"/>
      <c r="AD50" s="56"/>
      <c r="AE50" s="56"/>
      <c r="AF50" s="56"/>
      <c r="AG50" s="56"/>
    </row>
    <row r="51" spans="1:33" s="55" customFormat="1">
      <c r="A51" s="19" t="s">
        <v>1799</v>
      </c>
      <c r="B51" s="55" t="s">
        <v>129</v>
      </c>
      <c r="C51" s="55" t="s">
        <v>1162</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33" s="55" customFormat="1">
      <c r="A52" s="19" t="s">
        <v>1799</v>
      </c>
      <c r="B52" s="36"/>
      <c r="C52" s="379" t="s">
        <v>1801</v>
      </c>
      <c r="D52" s="37" t="s">
        <v>42</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1799</v>
      </c>
      <c r="B53" s="36"/>
      <c r="C53" s="379" t="s">
        <v>1807</v>
      </c>
      <c r="D53" s="37" t="s">
        <v>132</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1799</v>
      </c>
      <c r="B54" s="36"/>
      <c r="C54" s="379" t="s">
        <v>1800</v>
      </c>
      <c r="D54" s="37" t="s">
        <v>178</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70" priority="13"/>
  </conditionalFormatting>
  <conditionalFormatting sqref="C1">
    <cfRule type="duplicateValues" dxfId="1369" priority="12"/>
  </conditionalFormatting>
  <conditionalFormatting sqref="C3:C13 C16:C20 C27 C30:C31 C23:C25 C37:C53">
    <cfRule type="duplicateValues" dxfId="1368" priority="8"/>
  </conditionalFormatting>
  <conditionalFormatting sqref="C3:C13 C16:C20 C27 C30:C31 C23:C25 C37:C53">
    <cfRule type="duplicateValues" dxfId="1367" priority="7"/>
  </conditionalFormatting>
  <conditionalFormatting sqref="C3:C13 C16:C20 C27 C30:C31 C23:C25 C37:C53">
    <cfRule type="duplicateValues" dxfId="1366" priority="6"/>
  </conditionalFormatting>
  <conditionalFormatting sqref="C29">
    <cfRule type="duplicateValues" dxfId="1365" priority="5"/>
  </conditionalFormatting>
  <conditionalFormatting sqref="C29">
    <cfRule type="duplicateValues" dxfId="1364" priority="4"/>
  </conditionalFormatting>
  <conditionalFormatting sqref="C29">
    <cfRule type="duplicateValues" dxfId="1363" priority="3"/>
  </conditionalFormatting>
  <conditionalFormatting sqref="C21">
    <cfRule type="duplicateValues" dxfId="1362" priority="2"/>
  </conditionalFormatting>
  <conditionalFormatting sqref="C2:C31 C37:C54">
    <cfRule type="duplicateValues" dxfId="1361"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6" zoomScale="75" zoomScaleNormal="75" workbookViewId="0">
      <selection activeCell="L8" sqref="L8"/>
    </sheetView>
  </sheetViews>
  <sheetFormatPr defaultRowHeight="15"/>
  <cols>
    <col min="1" max="1" width="7.28515625" bestFit="1" customWidth="1"/>
    <col min="2" max="2" width="5.28515625" bestFit="1" customWidth="1"/>
    <col min="3" max="3" width="22" bestFit="1" customWidth="1"/>
    <col min="4" max="4" width="6.14062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8554687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1825</v>
      </c>
      <c r="B2" s="55" t="s">
        <v>68</v>
      </c>
      <c r="C2" s="55" t="s">
        <v>1531</v>
      </c>
      <c r="D2" s="68" t="s">
        <v>242</v>
      </c>
      <c r="E2" s="19"/>
      <c r="F2" s="66"/>
      <c r="G2" s="67"/>
      <c r="H2" s="68"/>
      <c r="I2" s="19"/>
      <c r="J2" s="68"/>
      <c r="K2" s="19"/>
      <c r="L2" s="68"/>
      <c r="N2" s="18">
        <v>1</v>
      </c>
      <c r="O2" s="69"/>
      <c r="P2" s="87">
        <v>436</v>
      </c>
      <c r="Q2" s="85">
        <v>90</v>
      </c>
      <c r="R2" s="83"/>
      <c r="S2" s="18"/>
      <c r="T2" s="63"/>
      <c r="U2" s="18"/>
      <c r="V2" s="382"/>
      <c r="W2" s="354" t="s">
        <v>2356</v>
      </c>
      <c r="Y2" s="236"/>
      <c r="Z2" s="236"/>
      <c r="AA2" s="39"/>
    </row>
    <row r="3" spans="1:33" s="55" customFormat="1">
      <c r="A3" s="19" t="s">
        <v>1825</v>
      </c>
      <c r="B3" s="55" t="s">
        <v>129</v>
      </c>
      <c r="C3" s="55" t="s">
        <v>265</v>
      </c>
      <c r="D3" s="68" t="s">
        <v>114</v>
      </c>
      <c r="E3" s="19"/>
      <c r="F3" s="66"/>
      <c r="G3" s="67"/>
      <c r="H3" s="68"/>
      <c r="I3" s="19"/>
      <c r="J3" s="68"/>
      <c r="K3" s="19"/>
      <c r="L3" s="68"/>
      <c r="N3" s="18">
        <v>1</v>
      </c>
      <c r="O3" s="69"/>
      <c r="P3" s="87">
        <v>673</v>
      </c>
      <c r="Q3" s="85">
        <v>11</v>
      </c>
      <c r="R3" s="83"/>
      <c r="S3" s="18"/>
      <c r="T3" s="63"/>
      <c r="U3" s="18"/>
      <c r="V3" s="382"/>
      <c r="W3" s="354"/>
      <c r="Y3" s="236"/>
      <c r="Z3" s="236"/>
      <c r="AA3" s="39"/>
    </row>
    <row r="4" spans="1:33" s="55" customFormat="1">
      <c r="A4" s="19" t="s">
        <v>1825</v>
      </c>
      <c r="B4" s="55" t="s">
        <v>159</v>
      </c>
      <c r="C4" s="55" t="s">
        <v>2424</v>
      </c>
      <c r="D4" s="68" t="s">
        <v>61</v>
      </c>
      <c r="E4" s="19">
        <v>0</v>
      </c>
      <c r="F4" s="66"/>
      <c r="G4" s="67">
        <v>0</v>
      </c>
      <c r="H4" s="68"/>
      <c r="I4" s="19"/>
      <c r="J4" s="68"/>
      <c r="K4" s="19"/>
      <c r="L4" s="68"/>
      <c r="N4" s="18">
        <v>2</v>
      </c>
      <c r="O4" s="69" t="s">
        <v>2003</v>
      </c>
      <c r="P4" s="87"/>
      <c r="Q4" s="85">
        <v>322</v>
      </c>
      <c r="R4" s="83">
        <v>32</v>
      </c>
      <c r="S4" s="18"/>
      <c r="T4" s="63">
        <v>21</v>
      </c>
      <c r="U4" s="224">
        <v>22</v>
      </c>
      <c r="V4" s="382">
        <v>34902</v>
      </c>
      <c r="W4" s="355" t="s">
        <v>2815</v>
      </c>
      <c r="AA4" s="18"/>
    </row>
    <row r="5" spans="1:33" s="55" customFormat="1">
      <c r="A5" s="19" t="s">
        <v>1825</v>
      </c>
      <c r="B5" s="55" t="s">
        <v>28</v>
      </c>
      <c r="C5" s="55" t="s">
        <v>1624</v>
      </c>
      <c r="D5" s="68" t="s">
        <v>61</v>
      </c>
      <c r="E5" s="19">
        <v>0</v>
      </c>
      <c r="F5" s="66"/>
      <c r="G5" s="67">
        <v>3</v>
      </c>
      <c r="H5" s="68"/>
      <c r="I5" s="19"/>
      <c r="J5" s="68"/>
      <c r="K5" s="19"/>
      <c r="L5" s="68"/>
      <c r="N5" s="18">
        <v>2</v>
      </c>
      <c r="O5" s="69" t="s">
        <v>2003</v>
      </c>
      <c r="P5" s="87"/>
      <c r="Q5" s="85">
        <v>214</v>
      </c>
      <c r="R5" s="83">
        <v>33</v>
      </c>
      <c r="S5" s="18"/>
      <c r="T5" s="63"/>
      <c r="U5" s="18"/>
      <c r="V5" s="382"/>
      <c r="W5" s="354"/>
      <c r="Y5" s="236"/>
      <c r="Z5" s="236"/>
      <c r="AA5" s="39"/>
    </row>
    <row r="6" spans="1:33" s="55" customFormat="1">
      <c r="A6" s="19" t="s">
        <v>1825</v>
      </c>
      <c r="B6" s="18" t="s">
        <v>95</v>
      </c>
      <c r="C6" s="55" t="s">
        <v>1000</v>
      </c>
      <c r="D6" s="68" t="s">
        <v>61</v>
      </c>
      <c r="E6" s="19">
        <v>0</v>
      </c>
      <c r="F6" s="66"/>
      <c r="G6" s="67">
        <v>0</v>
      </c>
      <c r="H6" s="68"/>
      <c r="I6" s="19"/>
      <c r="J6" s="68"/>
      <c r="K6" s="19"/>
      <c r="L6" s="68"/>
      <c r="N6" s="18">
        <v>2</v>
      </c>
      <c r="O6" s="69" t="s">
        <v>2001</v>
      </c>
      <c r="P6" s="87"/>
      <c r="Q6" s="85">
        <v>64</v>
      </c>
      <c r="R6" s="83">
        <v>17</v>
      </c>
      <c r="S6" s="18"/>
      <c r="T6" s="63">
        <v>33</v>
      </c>
      <c r="U6" s="19">
        <v>26</v>
      </c>
      <c r="V6" s="382">
        <v>33143</v>
      </c>
      <c r="X6" s="56"/>
      <c r="Y6" s="236"/>
      <c r="Z6" s="236"/>
      <c r="AA6" s="236"/>
    </row>
    <row r="7" spans="1:33" s="55" customFormat="1">
      <c r="A7" s="19" t="s">
        <v>1825</v>
      </c>
      <c r="B7" s="18" t="s">
        <v>47</v>
      </c>
      <c r="C7" s="55" t="s">
        <v>139</v>
      </c>
      <c r="D7" s="68" t="s">
        <v>61</v>
      </c>
      <c r="E7" s="19">
        <v>0</v>
      </c>
      <c r="F7" s="66"/>
      <c r="G7" s="67">
        <v>3</v>
      </c>
      <c r="H7" s="68"/>
      <c r="I7" s="19"/>
      <c r="J7" s="68"/>
      <c r="K7" s="19"/>
      <c r="L7" s="68"/>
      <c r="N7" s="18">
        <v>2</v>
      </c>
      <c r="O7" s="69" t="s">
        <v>123</v>
      </c>
      <c r="P7" s="87"/>
      <c r="Q7" s="85">
        <v>36</v>
      </c>
      <c r="R7" s="83">
        <v>1</v>
      </c>
      <c r="S7" s="18"/>
      <c r="T7" s="63"/>
      <c r="U7" s="18"/>
      <c r="V7" s="384"/>
      <c r="W7" s="256"/>
      <c r="X7" s="56"/>
      <c r="Y7" s="38"/>
      <c r="Z7" s="38"/>
      <c r="AA7" s="178"/>
    </row>
    <row r="8" spans="1:33" s="55" customFormat="1">
      <c r="A8" s="178" t="s">
        <v>1825</v>
      </c>
      <c r="B8" s="18" t="s">
        <v>28</v>
      </c>
      <c r="C8" s="55" t="s">
        <v>2426</v>
      </c>
      <c r="D8" s="57" t="s">
        <v>1769</v>
      </c>
      <c r="E8" s="19">
        <v>0</v>
      </c>
      <c r="F8" s="66"/>
      <c r="G8" s="67">
        <v>0</v>
      </c>
      <c r="H8" s="57" t="s">
        <v>61</v>
      </c>
      <c r="I8" s="19"/>
      <c r="J8" s="57" t="s">
        <v>2008</v>
      </c>
      <c r="K8" s="19"/>
      <c r="L8" s="68" t="s">
        <v>2006</v>
      </c>
      <c r="N8" s="18">
        <v>2</v>
      </c>
      <c r="O8" s="69" t="s">
        <v>123</v>
      </c>
      <c r="P8" s="87"/>
      <c r="Q8" s="85">
        <v>24</v>
      </c>
      <c r="R8" s="83">
        <v>61</v>
      </c>
      <c r="S8" s="18">
        <v>17</v>
      </c>
      <c r="T8" s="63">
        <v>10</v>
      </c>
      <c r="U8" s="224">
        <v>23</v>
      </c>
      <c r="V8" s="382">
        <v>34394</v>
      </c>
      <c r="W8" s="355" t="s">
        <v>2818</v>
      </c>
      <c r="Y8" s="236"/>
      <c r="Z8" s="236"/>
      <c r="AA8" s="39"/>
    </row>
    <row r="9" spans="1:33" s="55" customFormat="1">
      <c r="A9" s="19" t="s">
        <v>1825</v>
      </c>
      <c r="B9" s="55" t="s">
        <v>127</v>
      </c>
      <c r="C9" s="55" t="s">
        <v>1526</v>
      </c>
      <c r="D9" s="68" t="s">
        <v>36</v>
      </c>
      <c r="E9" s="19"/>
      <c r="F9" s="66"/>
      <c r="G9" s="67"/>
      <c r="H9" s="68"/>
      <c r="I9" s="19"/>
      <c r="J9" s="68"/>
      <c r="K9" s="19"/>
      <c r="L9" s="68"/>
      <c r="N9" s="18">
        <v>4</v>
      </c>
      <c r="O9" s="69" t="s">
        <v>2003</v>
      </c>
      <c r="P9" s="87"/>
      <c r="Q9" s="85"/>
      <c r="R9" s="83">
        <v>91</v>
      </c>
      <c r="S9" s="18"/>
      <c r="T9" s="63"/>
      <c r="U9" s="18"/>
      <c r="V9" s="382"/>
      <c r="W9" s="354"/>
      <c r="Y9" s="236"/>
      <c r="Z9" s="236"/>
      <c r="AA9" s="39"/>
    </row>
    <row r="10" spans="1:33" s="55" customFormat="1">
      <c r="A10" s="19" t="s">
        <v>1825</v>
      </c>
      <c r="B10" s="55" t="s">
        <v>76</v>
      </c>
      <c r="C10" s="55" t="s">
        <v>415</v>
      </c>
      <c r="D10" s="68" t="s">
        <v>36</v>
      </c>
      <c r="E10" s="19"/>
      <c r="F10" s="66"/>
      <c r="G10" s="67"/>
      <c r="H10" s="68"/>
      <c r="I10" s="19"/>
      <c r="J10" s="68"/>
      <c r="K10" s="19"/>
      <c r="L10" s="68"/>
      <c r="N10" s="18">
        <v>4</v>
      </c>
      <c r="O10" s="69" t="s">
        <v>123</v>
      </c>
      <c r="P10" s="87"/>
      <c r="Q10" s="85"/>
      <c r="R10" s="83">
        <v>83</v>
      </c>
      <c r="S10" s="18"/>
      <c r="T10" s="63"/>
      <c r="U10" s="18"/>
      <c r="V10" s="382"/>
      <c r="W10" s="354"/>
      <c r="Y10" s="236"/>
      <c r="Z10" s="236"/>
      <c r="AA10" s="39"/>
    </row>
    <row r="11" spans="1:33" s="55" customFormat="1">
      <c r="A11" s="19" t="s">
        <v>1825</v>
      </c>
      <c r="B11" s="55" t="s">
        <v>221</v>
      </c>
      <c r="C11" s="55" t="s">
        <v>286</v>
      </c>
      <c r="D11" s="57" t="s">
        <v>36</v>
      </c>
      <c r="E11" s="17"/>
      <c r="F11" s="66"/>
      <c r="G11" s="74"/>
      <c r="H11" s="57" t="s">
        <v>2010</v>
      </c>
      <c r="I11" s="19"/>
      <c r="J11" s="68"/>
      <c r="K11" s="19"/>
      <c r="L11" s="68"/>
      <c r="N11" s="18">
        <v>4</v>
      </c>
      <c r="O11" s="69" t="s">
        <v>1999</v>
      </c>
      <c r="P11" s="87"/>
      <c r="Q11" s="85"/>
      <c r="R11" s="83">
        <v>39</v>
      </c>
      <c r="S11" s="18">
        <v>17</v>
      </c>
      <c r="T11" s="63"/>
      <c r="U11" s="18"/>
      <c r="V11" s="382"/>
      <c r="W11" s="354"/>
      <c r="Y11" s="236"/>
      <c r="Z11" s="236"/>
      <c r="AA11" s="39"/>
    </row>
    <row r="12" spans="1:33" s="55" customFormat="1">
      <c r="A12" s="179" t="s">
        <v>1825</v>
      </c>
      <c r="B12" s="18" t="s">
        <v>221</v>
      </c>
      <c r="C12" s="55" t="s">
        <v>1181</v>
      </c>
      <c r="D12" s="68" t="s">
        <v>1769</v>
      </c>
      <c r="E12" s="19">
        <v>0</v>
      </c>
      <c r="F12" s="66"/>
      <c r="G12" s="67"/>
      <c r="H12" s="68"/>
      <c r="I12" s="19"/>
      <c r="J12" s="68"/>
      <c r="K12" s="19"/>
      <c r="L12" s="68"/>
      <c r="N12" s="18">
        <v>4</v>
      </c>
      <c r="O12" s="69" t="s">
        <v>2001</v>
      </c>
      <c r="P12" s="87"/>
      <c r="Q12" s="85"/>
      <c r="R12" s="83">
        <v>34</v>
      </c>
      <c r="S12" s="18"/>
      <c r="T12" s="236"/>
      <c r="U12" s="236"/>
      <c r="V12" s="385"/>
      <c r="W12" s="38" t="s">
        <v>2947</v>
      </c>
      <c r="X12" s="56"/>
      <c r="Y12" s="38"/>
      <c r="Z12" s="38"/>
      <c r="AA12" s="178"/>
      <c r="AB12" s="56"/>
      <c r="AC12" s="56"/>
      <c r="AD12" s="56"/>
      <c r="AE12" s="56"/>
      <c r="AF12" s="56"/>
      <c r="AG12" s="56"/>
    </row>
    <row r="13" spans="1:33" s="55" customFormat="1">
      <c r="A13" s="19" t="s">
        <v>1825</v>
      </c>
      <c r="B13" s="55" t="s">
        <v>151</v>
      </c>
      <c r="C13" s="55" t="s">
        <v>1337</v>
      </c>
      <c r="D13" s="57" t="s">
        <v>1769</v>
      </c>
      <c r="E13" s="19">
        <v>0</v>
      </c>
      <c r="F13" s="66"/>
      <c r="G13" s="67"/>
      <c r="H13" s="57" t="s">
        <v>2006</v>
      </c>
      <c r="I13" s="19"/>
      <c r="J13" s="68"/>
      <c r="K13" s="19"/>
      <c r="L13" s="68"/>
      <c r="N13" s="18">
        <v>4</v>
      </c>
      <c r="O13" s="69" t="s">
        <v>2001</v>
      </c>
      <c r="P13" s="87"/>
      <c r="Q13" s="85"/>
      <c r="R13" s="83">
        <v>21</v>
      </c>
      <c r="S13" s="18">
        <v>17</v>
      </c>
      <c r="T13" s="75"/>
      <c r="U13" s="18"/>
      <c r="V13" s="382"/>
      <c r="W13" s="354"/>
      <c r="X13" s="63"/>
      <c r="Y13" s="236"/>
      <c r="Z13" s="236"/>
      <c r="AA13" s="39"/>
    </row>
    <row r="14" spans="1:33" s="55" customFormat="1">
      <c r="A14" s="19" t="s">
        <v>1825</v>
      </c>
      <c r="B14" s="55" t="s">
        <v>137</v>
      </c>
      <c r="C14" s="55" t="s">
        <v>1470</v>
      </c>
      <c r="D14" s="68" t="s">
        <v>1769</v>
      </c>
      <c r="E14" s="19">
        <v>0</v>
      </c>
      <c r="F14" s="66"/>
      <c r="G14" s="67"/>
      <c r="H14" s="68"/>
      <c r="I14" s="19"/>
      <c r="J14" s="68"/>
      <c r="K14" s="19"/>
      <c r="L14" s="68"/>
      <c r="N14" s="18">
        <v>4</v>
      </c>
      <c r="O14" s="69" t="s">
        <v>1999</v>
      </c>
      <c r="P14" s="87"/>
      <c r="Q14" s="85"/>
      <c r="R14" s="83">
        <v>20</v>
      </c>
      <c r="S14" s="18"/>
      <c r="T14" s="63"/>
      <c r="U14" s="18"/>
      <c r="V14" s="382"/>
      <c r="W14" s="354"/>
      <c r="Y14" s="236"/>
      <c r="Z14" s="236"/>
      <c r="AA14" s="39"/>
    </row>
    <row r="15" spans="1:33" s="55" customFormat="1">
      <c r="A15" s="19" t="s">
        <v>1825</v>
      </c>
      <c r="B15" s="55" t="s">
        <v>12</v>
      </c>
      <c r="C15" s="55" t="s">
        <v>1609</v>
      </c>
      <c r="D15" s="68" t="s">
        <v>104</v>
      </c>
      <c r="E15" s="19">
        <v>6</v>
      </c>
      <c r="F15" s="66"/>
      <c r="G15" s="67">
        <v>0</v>
      </c>
      <c r="H15" s="68"/>
      <c r="I15" s="19"/>
      <c r="J15" s="68"/>
      <c r="K15" s="19"/>
      <c r="L15" s="68"/>
      <c r="N15" s="18">
        <v>5</v>
      </c>
      <c r="O15" s="69" t="s">
        <v>2001</v>
      </c>
      <c r="P15" s="87"/>
      <c r="Q15" s="85"/>
      <c r="R15" s="83">
        <v>65</v>
      </c>
      <c r="S15" s="18"/>
      <c r="T15" s="63"/>
      <c r="U15" s="18"/>
      <c r="V15" s="382"/>
      <c r="W15" s="354"/>
      <c r="Y15" s="236"/>
      <c r="Z15" s="236"/>
      <c r="AA15" s="39"/>
    </row>
    <row r="16" spans="1:33" s="55" customFormat="1">
      <c r="A16" s="179" t="s">
        <v>1825</v>
      </c>
      <c r="B16" s="18" t="s">
        <v>52</v>
      </c>
      <c r="C16" s="55" t="s">
        <v>314</v>
      </c>
      <c r="D16" s="68" t="s">
        <v>104</v>
      </c>
      <c r="E16" s="19">
        <v>4</v>
      </c>
      <c r="F16" s="66"/>
      <c r="G16" s="67">
        <v>0</v>
      </c>
      <c r="H16" s="68" t="s">
        <v>1762</v>
      </c>
      <c r="I16" s="18">
        <v>0</v>
      </c>
      <c r="J16" s="68"/>
      <c r="K16" s="19"/>
      <c r="L16" s="68"/>
      <c r="N16" s="18">
        <v>5</v>
      </c>
      <c r="O16" s="69" t="s">
        <v>2001</v>
      </c>
      <c r="P16" s="87"/>
      <c r="Q16" s="85"/>
      <c r="R16" s="83">
        <v>37</v>
      </c>
      <c r="S16" s="236"/>
      <c r="T16" s="236"/>
      <c r="U16" s="236"/>
      <c r="V16" s="385"/>
      <c r="W16" s="38" t="s">
        <v>2949</v>
      </c>
      <c r="X16" s="56"/>
      <c r="Y16" s="236"/>
      <c r="Z16" s="236"/>
      <c r="AA16" s="39"/>
    </row>
    <row r="17" spans="1:33" s="55" customFormat="1">
      <c r="A17" s="179" t="s">
        <v>1825</v>
      </c>
      <c r="B17" s="18" t="s">
        <v>73</v>
      </c>
      <c r="C17" s="55" t="s">
        <v>2454</v>
      </c>
      <c r="D17" s="68" t="s">
        <v>104</v>
      </c>
      <c r="E17" s="19">
        <v>4</v>
      </c>
      <c r="F17" s="66"/>
      <c r="G17" s="67">
        <v>0</v>
      </c>
      <c r="H17" s="68" t="s">
        <v>1762</v>
      </c>
      <c r="I17" s="18">
        <v>0</v>
      </c>
      <c r="J17" s="68"/>
      <c r="K17" s="19"/>
      <c r="L17" s="68"/>
      <c r="N17" s="18">
        <v>5</v>
      </c>
      <c r="O17" s="69" t="s">
        <v>1999</v>
      </c>
      <c r="P17" s="87"/>
      <c r="Q17" s="85"/>
      <c r="R17" s="83">
        <v>11</v>
      </c>
      <c r="S17" s="18"/>
      <c r="T17" s="63">
        <v>89</v>
      </c>
      <c r="U17" s="224">
        <v>24</v>
      </c>
      <c r="V17" s="382">
        <v>33970</v>
      </c>
      <c r="W17" s="38" t="s">
        <v>2950</v>
      </c>
      <c r="X17" s="56"/>
      <c r="Y17" s="38"/>
      <c r="Z17" s="38"/>
      <c r="AA17" s="178"/>
      <c r="AB17" s="56"/>
      <c r="AC17" s="56"/>
      <c r="AD17" s="56"/>
      <c r="AE17" s="56"/>
      <c r="AF17" s="56"/>
      <c r="AG17" s="56"/>
    </row>
    <row r="18" spans="1:33" s="55" customFormat="1">
      <c r="A18" s="19" t="s">
        <v>1825</v>
      </c>
      <c r="B18" s="55" t="s">
        <v>129</v>
      </c>
      <c r="C18" s="55" t="s">
        <v>1582</v>
      </c>
      <c r="D18" s="68" t="s">
        <v>1759</v>
      </c>
      <c r="E18" s="19">
        <v>4</v>
      </c>
      <c r="F18" s="66"/>
      <c r="G18" s="67">
        <v>7</v>
      </c>
      <c r="H18" s="68"/>
      <c r="I18" s="19"/>
      <c r="J18" s="68"/>
      <c r="K18" s="19"/>
      <c r="L18" s="68"/>
      <c r="N18" s="18">
        <v>6</v>
      </c>
      <c r="O18" s="69"/>
      <c r="P18" s="87"/>
      <c r="Q18" s="85"/>
      <c r="R18" s="83"/>
      <c r="S18" s="18"/>
      <c r="T18" s="63"/>
      <c r="U18" s="18"/>
      <c r="V18" s="382"/>
      <c r="W18" s="354"/>
      <c r="X18" s="56"/>
      <c r="Y18" s="38"/>
      <c r="Z18" s="38"/>
      <c r="AA18" s="178"/>
      <c r="AB18" s="56"/>
      <c r="AC18" s="56"/>
      <c r="AD18" s="56"/>
      <c r="AE18" s="56"/>
      <c r="AF18" s="56"/>
      <c r="AG18" s="56"/>
    </row>
    <row r="19" spans="1:33" s="55" customFormat="1">
      <c r="A19" s="19" t="s">
        <v>1825</v>
      </c>
      <c r="B19" s="55" t="s">
        <v>47</v>
      </c>
      <c r="C19" s="55" t="s">
        <v>1197</v>
      </c>
      <c r="D19" s="68" t="s">
        <v>1756</v>
      </c>
      <c r="E19" s="19">
        <v>6</v>
      </c>
      <c r="F19" s="66"/>
      <c r="G19" s="67">
        <v>7</v>
      </c>
      <c r="H19" s="68"/>
      <c r="I19" s="19"/>
      <c r="J19" s="68"/>
      <c r="K19" s="19"/>
      <c r="L19" s="68"/>
      <c r="N19" s="18">
        <v>7</v>
      </c>
      <c r="O19" s="69"/>
      <c r="P19" s="87"/>
      <c r="Q19" s="85"/>
      <c r="R19" s="83"/>
      <c r="S19" s="18"/>
      <c r="T19" s="63"/>
      <c r="U19" s="18"/>
      <c r="V19" s="382"/>
      <c r="W19" s="354"/>
      <c r="Y19" s="236"/>
      <c r="Z19" s="236"/>
      <c r="AA19" s="39"/>
    </row>
    <row r="20" spans="1:33" s="55" customFormat="1">
      <c r="A20" s="19" t="s">
        <v>1825</v>
      </c>
      <c r="B20" s="55" t="s">
        <v>95</v>
      </c>
      <c r="C20" s="55" t="s">
        <v>1060</v>
      </c>
      <c r="D20" s="68" t="s">
        <v>1766</v>
      </c>
      <c r="E20" s="19">
        <v>5</v>
      </c>
      <c r="F20" s="66"/>
      <c r="G20" s="67">
        <v>7</v>
      </c>
      <c r="H20" s="68"/>
      <c r="I20" s="19"/>
      <c r="J20" s="68"/>
      <c r="K20" s="19"/>
      <c r="L20" s="68"/>
      <c r="N20" s="18">
        <v>7</v>
      </c>
      <c r="O20" s="69"/>
      <c r="P20" s="87"/>
      <c r="Q20" s="85"/>
      <c r="R20" s="83"/>
      <c r="S20" s="18"/>
      <c r="T20" s="63"/>
      <c r="U20" s="18"/>
      <c r="V20" s="382"/>
      <c r="W20" s="354"/>
      <c r="Y20" s="236"/>
      <c r="Z20" s="236"/>
      <c r="AA20" s="39"/>
    </row>
    <row r="21" spans="1:33" s="55" customFormat="1">
      <c r="A21" s="179" t="s">
        <v>1825</v>
      </c>
      <c r="B21" s="18" t="s">
        <v>49</v>
      </c>
      <c r="C21" s="55" t="s">
        <v>1231</v>
      </c>
      <c r="D21" s="68" t="s">
        <v>1756</v>
      </c>
      <c r="E21" s="19">
        <v>0</v>
      </c>
      <c r="F21" s="66"/>
      <c r="G21" s="67">
        <v>4</v>
      </c>
      <c r="H21" s="68" t="s">
        <v>1793</v>
      </c>
      <c r="I21" s="19">
        <v>0</v>
      </c>
      <c r="J21" s="68"/>
      <c r="K21" s="19"/>
      <c r="L21" s="68"/>
      <c r="N21" s="18">
        <v>7</v>
      </c>
      <c r="O21" s="69"/>
      <c r="P21" s="87"/>
      <c r="Q21" s="85"/>
      <c r="R21" s="83"/>
      <c r="S21" s="236"/>
      <c r="T21" s="236"/>
      <c r="U21" s="236"/>
      <c r="V21" s="385"/>
      <c r="W21" s="38" t="s">
        <v>2951</v>
      </c>
      <c r="X21" s="56"/>
      <c r="Y21" s="236"/>
      <c r="Z21" s="236"/>
      <c r="AA21" s="39"/>
    </row>
    <row r="22" spans="1:33" s="55" customFormat="1">
      <c r="A22" s="179" t="s">
        <v>1825</v>
      </c>
      <c r="B22" s="18" t="s">
        <v>45</v>
      </c>
      <c r="C22" s="55" t="s">
        <v>1298</v>
      </c>
      <c r="D22" s="68" t="s">
        <v>1781</v>
      </c>
      <c r="E22" s="19">
        <v>0</v>
      </c>
      <c r="F22" s="66"/>
      <c r="G22" s="67">
        <v>0</v>
      </c>
      <c r="H22" s="68" t="s">
        <v>1759</v>
      </c>
      <c r="I22" s="19">
        <v>0</v>
      </c>
      <c r="J22" s="68"/>
      <c r="K22" s="19"/>
      <c r="L22" s="68"/>
      <c r="N22" s="18">
        <v>7</v>
      </c>
      <c r="O22" s="69"/>
      <c r="P22" s="87"/>
      <c r="Q22" s="85"/>
      <c r="R22" s="83"/>
      <c r="S22" s="18"/>
      <c r="T22" s="236"/>
      <c r="U22" s="236"/>
      <c r="V22" s="385"/>
      <c r="W22" s="38" t="s">
        <v>2951</v>
      </c>
      <c r="X22" s="56"/>
      <c r="Y22" s="38"/>
      <c r="Z22" s="38"/>
      <c r="AA22" s="178"/>
      <c r="AB22" s="56"/>
      <c r="AC22" s="56"/>
      <c r="AD22" s="56"/>
      <c r="AE22" s="56"/>
      <c r="AF22" s="56"/>
      <c r="AG22" s="56"/>
    </row>
    <row r="23" spans="1:33" s="55" customFormat="1">
      <c r="A23" s="19" t="s">
        <v>1825</v>
      </c>
      <c r="B23" s="55" t="s">
        <v>49</v>
      </c>
      <c r="C23" s="55" t="s">
        <v>500</v>
      </c>
      <c r="D23" s="68" t="s">
        <v>1784</v>
      </c>
      <c r="E23" s="19">
        <v>5</v>
      </c>
      <c r="F23" s="66"/>
      <c r="G23" s="67">
        <v>7</v>
      </c>
      <c r="H23" s="68"/>
      <c r="I23" s="19"/>
      <c r="J23" s="68"/>
      <c r="K23" s="19"/>
      <c r="L23" s="68"/>
      <c r="N23" s="18">
        <v>8</v>
      </c>
      <c r="O23" s="69"/>
      <c r="P23" s="87"/>
      <c r="Q23" s="85"/>
      <c r="R23" s="83"/>
      <c r="S23" s="18"/>
      <c r="T23" s="63"/>
      <c r="U23" s="18"/>
      <c r="V23" s="382"/>
      <c r="W23" s="354" t="s">
        <v>2259</v>
      </c>
      <c r="Y23" s="38"/>
      <c r="Z23" s="38"/>
      <c r="AA23" s="178"/>
      <c r="AB23" s="56"/>
      <c r="AC23" s="56"/>
      <c r="AD23" s="56"/>
      <c r="AE23" s="56"/>
      <c r="AF23" s="56"/>
      <c r="AG23" s="56"/>
    </row>
    <row r="24" spans="1:33" s="55" customFormat="1">
      <c r="A24" s="178" t="s">
        <v>1825</v>
      </c>
      <c r="B24" s="18" t="s">
        <v>12</v>
      </c>
      <c r="C24" s="55" t="s">
        <v>2478</v>
      </c>
      <c r="D24" s="68" t="s">
        <v>1784</v>
      </c>
      <c r="E24" s="19">
        <v>5</v>
      </c>
      <c r="F24" s="66"/>
      <c r="G24" s="67">
        <v>5</v>
      </c>
      <c r="H24" s="68"/>
      <c r="I24" s="19"/>
      <c r="J24" s="68"/>
      <c r="K24" s="19"/>
      <c r="L24" s="68"/>
      <c r="N24" s="18">
        <v>8</v>
      </c>
      <c r="O24" s="69"/>
      <c r="P24" s="87"/>
      <c r="Q24" s="85"/>
      <c r="R24" s="83"/>
      <c r="S24" s="18"/>
      <c r="T24" s="63">
        <v>78</v>
      </c>
      <c r="U24" s="224">
        <v>23</v>
      </c>
      <c r="V24" s="382">
        <v>34563</v>
      </c>
      <c r="W24" s="355" t="s">
        <v>2833</v>
      </c>
      <c r="X24" s="56"/>
      <c r="Y24" s="236"/>
      <c r="Z24" s="236"/>
      <c r="AA24" s="39"/>
    </row>
    <row r="25" spans="1:33" s="55" customFormat="1">
      <c r="A25" s="179" t="s">
        <v>1825</v>
      </c>
      <c r="B25" s="18" t="s">
        <v>79</v>
      </c>
      <c r="C25" s="55" t="s">
        <v>2477</v>
      </c>
      <c r="D25" s="68" t="s">
        <v>1793</v>
      </c>
      <c r="E25" s="19">
        <v>0</v>
      </c>
      <c r="F25" s="66"/>
      <c r="G25" s="67">
        <v>0</v>
      </c>
      <c r="H25" s="68"/>
      <c r="I25" s="19"/>
      <c r="J25" s="68"/>
      <c r="K25" s="19"/>
      <c r="L25" s="68"/>
      <c r="N25" s="18">
        <v>8</v>
      </c>
      <c r="O25" s="69"/>
      <c r="P25" s="87"/>
      <c r="Q25" s="85"/>
      <c r="R25" s="83"/>
      <c r="S25" s="18"/>
      <c r="T25" s="63"/>
      <c r="U25" s="224">
        <v>25</v>
      </c>
      <c r="V25" s="385"/>
      <c r="W25" s="38" t="s">
        <v>2952</v>
      </c>
      <c r="X25" s="56"/>
      <c r="Y25" s="38"/>
      <c r="Z25" s="38"/>
      <c r="AA25" s="178"/>
    </row>
    <row r="26" spans="1:33" s="55" customFormat="1">
      <c r="A26" s="19" t="s">
        <v>1825</v>
      </c>
      <c r="B26" s="56" t="s">
        <v>35</v>
      </c>
      <c r="C26" s="56" t="s">
        <v>692</v>
      </c>
      <c r="D26" s="68" t="s">
        <v>456</v>
      </c>
      <c r="E26" s="58">
        <v>5</v>
      </c>
      <c r="F26" s="59"/>
      <c r="G26" s="60">
        <v>0</v>
      </c>
      <c r="H26" s="61"/>
      <c r="I26" s="62"/>
      <c r="J26" s="61"/>
      <c r="K26" s="63"/>
      <c r="L26" s="61"/>
      <c r="M26" s="63"/>
      <c r="N26" s="63">
        <v>9</v>
      </c>
      <c r="O26" s="64"/>
      <c r="P26" s="88"/>
      <c r="Q26" s="86"/>
      <c r="R26" s="84"/>
      <c r="S26" s="63"/>
      <c r="T26" s="63"/>
      <c r="U26" s="63"/>
      <c r="V26" s="382"/>
      <c r="W26" s="354" t="s">
        <v>2613</v>
      </c>
      <c r="Y26" s="236"/>
      <c r="Z26" s="236"/>
      <c r="AA26" s="39"/>
    </row>
    <row r="27" spans="1:33" s="55" customFormat="1">
      <c r="A27" s="19" t="s">
        <v>1825</v>
      </c>
      <c r="B27" s="56" t="s">
        <v>118</v>
      </c>
      <c r="C27" s="56" t="s">
        <v>1115</v>
      </c>
      <c r="D27" s="68" t="s">
        <v>456</v>
      </c>
      <c r="E27" s="58">
        <v>4</v>
      </c>
      <c r="F27" s="59"/>
      <c r="G27" s="60">
        <v>4</v>
      </c>
      <c r="H27" s="61"/>
      <c r="I27" s="62"/>
      <c r="J27" s="61"/>
      <c r="K27" s="63"/>
      <c r="L27" s="61"/>
      <c r="M27" s="63"/>
      <c r="N27" s="63">
        <v>9</v>
      </c>
      <c r="O27" s="64"/>
      <c r="P27" s="88"/>
      <c r="Q27" s="86"/>
      <c r="R27" s="84"/>
      <c r="S27" s="63"/>
      <c r="T27" s="63"/>
      <c r="U27" s="63"/>
      <c r="V27" s="382"/>
      <c r="W27" s="354" t="s">
        <v>2612</v>
      </c>
      <c r="Y27" s="38"/>
      <c r="Z27" s="38"/>
      <c r="AA27" s="178"/>
      <c r="AB27" s="56"/>
      <c r="AC27" s="56"/>
      <c r="AD27" s="56"/>
      <c r="AE27" s="56"/>
      <c r="AF27" s="56"/>
      <c r="AG27" s="56"/>
    </row>
    <row r="28" spans="1:33" s="55" customFormat="1">
      <c r="A28" s="19" t="s">
        <v>1825</v>
      </c>
      <c r="B28" s="56" t="s">
        <v>52</v>
      </c>
      <c r="C28" s="56" t="s">
        <v>1014</v>
      </c>
      <c r="D28" s="57" t="s">
        <v>1796</v>
      </c>
      <c r="E28" s="58">
        <v>4</v>
      </c>
      <c r="F28" s="59"/>
      <c r="G28" s="60">
        <v>4</v>
      </c>
      <c r="H28" s="61"/>
      <c r="I28" s="62"/>
      <c r="J28" s="61"/>
      <c r="K28" s="63"/>
      <c r="L28" s="61"/>
      <c r="M28" s="63"/>
      <c r="N28" s="63">
        <v>9</v>
      </c>
      <c r="O28" s="64"/>
      <c r="P28" s="88"/>
      <c r="Q28" s="86"/>
      <c r="R28" s="84"/>
      <c r="S28" s="63"/>
      <c r="T28" s="63"/>
      <c r="U28" s="63"/>
      <c r="V28" s="382"/>
      <c r="W28" s="354"/>
      <c r="X28" s="56"/>
      <c r="Y28" s="236"/>
      <c r="Z28" s="236"/>
      <c r="AA28" s="39"/>
    </row>
    <row r="29" spans="1:33" s="55" customFormat="1">
      <c r="A29" s="19" t="s">
        <v>1825</v>
      </c>
      <c r="B29" s="56" t="s">
        <v>82</v>
      </c>
      <c r="C29" s="56" t="s">
        <v>846</v>
      </c>
      <c r="D29" s="57" t="s">
        <v>1789</v>
      </c>
      <c r="E29" s="58">
        <v>4</v>
      </c>
      <c r="F29" s="59"/>
      <c r="G29" s="60">
        <v>3</v>
      </c>
      <c r="H29" s="61"/>
      <c r="I29" s="62"/>
      <c r="J29" s="61"/>
      <c r="K29" s="63"/>
      <c r="L29" s="61"/>
      <c r="M29" s="63"/>
      <c r="N29" s="63">
        <v>9</v>
      </c>
      <c r="O29" s="64"/>
      <c r="P29" s="88"/>
      <c r="Q29" s="86"/>
      <c r="R29" s="84"/>
      <c r="S29" s="63"/>
      <c r="T29" s="63"/>
      <c r="U29" s="63"/>
      <c r="V29" s="382"/>
      <c r="W29" s="354"/>
      <c r="Y29" s="236"/>
      <c r="Z29" s="236"/>
      <c r="AA29" s="39"/>
    </row>
    <row r="30" spans="1:33" s="55" customFormat="1">
      <c r="A30" s="19" t="s">
        <v>1825</v>
      </c>
      <c r="B30" s="56" t="s">
        <v>41</v>
      </c>
      <c r="C30" s="56" t="s">
        <v>115</v>
      </c>
      <c r="D30" s="57" t="s">
        <v>1830</v>
      </c>
      <c r="E30" s="58">
        <v>0</v>
      </c>
      <c r="F30" s="59"/>
      <c r="G30" s="60">
        <v>0</v>
      </c>
      <c r="H30" s="61" t="s">
        <v>1764</v>
      </c>
      <c r="I30" s="62" t="s">
        <v>14</v>
      </c>
      <c r="J30" s="61"/>
      <c r="K30" s="63"/>
      <c r="L30" s="61"/>
      <c r="M30" s="63"/>
      <c r="N30" s="63">
        <v>9</v>
      </c>
      <c r="O30" s="64"/>
      <c r="P30" s="88"/>
      <c r="Q30" s="86"/>
      <c r="R30" s="84"/>
      <c r="S30" s="63"/>
      <c r="T30" s="63"/>
      <c r="U30" s="63"/>
      <c r="V30" s="382"/>
      <c r="W30" s="354"/>
      <c r="Y30" s="236"/>
      <c r="Z30" s="236"/>
      <c r="AA30" s="39"/>
    </row>
    <row r="31" spans="1:33" s="55" customFormat="1">
      <c r="A31" s="19" t="s">
        <v>1825</v>
      </c>
      <c r="B31" s="56" t="s">
        <v>68</v>
      </c>
      <c r="C31" s="56" t="s">
        <v>1685</v>
      </c>
      <c r="D31" s="57" t="s">
        <v>1760</v>
      </c>
      <c r="E31" s="58">
        <v>6</v>
      </c>
      <c r="F31" s="59"/>
      <c r="G31" s="60">
        <v>5</v>
      </c>
      <c r="H31" s="61"/>
      <c r="I31" s="62"/>
      <c r="J31" s="61"/>
      <c r="K31" s="63"/>
      <c r="L31" s="61"/>
      <c r="M31" s="63"/>
      <c r="N31" s="63">
        <v>10</v>
      </c>
      <c r="O31" s="64"/>
      <c r="P31" s="88"/>
      <c r="Q31" s="86"/>
      <c r="R31" s="84"/>
      <c r="S31" s="63"/>
      <c r="T31" s="63"/>
      <c r="U31" s="63"/>
      <c r="V31" s="382"/>
      <c r="W31" s="354" t="s">
        <v>2296</v>
      </c>
      <c r="X31" s="56"/>
      <c r="Y31" s="236"/>
      <c r="Z31" s="236"/>
      <c r="AA31" s="39"/>
    </row>
    <row r="32" spans="1:33" s="55" customFormat="1">
      <c r="A32" s="19" t="s">
        <v>1825</v>
      </c>
      <c r="B32" s="56" t="s">
        <v>151</v>
      </c>
      <c r="C32" s="56" t="s">
        <v>150</v>
      </c>
      <c r="D32" s="57" t="s">
        <v>1802</v>
      </c>
      <c r="E32" s="58">
        <v>5</v>
      </c>
      <c r="F32" s="59"/>
      <c r="G32" s="60" t="s">
        <v>2027</v>
      </c>
      <c r="H32" s="61"/>
      <c r="I32" s="62"/>
      <c r="J32" s="61"/>
      <c r="K32" s="63"/>
      <c r="L32" s="61"/>
      <c r="M32" s="63"/>
      <c r="N32" s="63">
        <v>10</v>
      </c>
      <c r="O32" s="64"/>
      <c r="P32" s="88"/>
      <c r="Q32" s="86"/>
      <c r="R32" s="84"/>
      <c r="S32" s="63"/>
      <c r="T32" s="63"/>
      <c r="U32" s="63"/>
      <c r="V32" s="382"/>
      <c r="W32" s="354"/>
      <c r="Y32" s="236"/>
      <c r="Z32" s="236"/>
      <c r="AA32" s="39"/>
    </row>
    <row r="33" spans="1:33" s="55" customFormat="1">
      <c r="A33" s="19" t="s">
        <v>1825</v>
      </c>
      <c r="B33" s="56" t="s">
        <v>118</v>
      </c>
      <c r="C33" s="56" t="s">
        <v>1672</v>
      </c>
      <c r="D33" s="57" t="s">
        <v>1802</v>
      </c>
      <c r="E33" s="58">
        <v>4</v>
      </c>
      <c r="F33" s="59"/>
      <c r="G33" s="60">
        <v>5</v>
      </c>
      <c r="H33" s="61"/>
      <c r="I33" s="62"/>
      <c r="J33" s="61"/>
      <c r="K33" s="63"/>
      <c r="L33" s="61"/>
      <c r="M33" s="63"/>
      <c r="N33" s="63">
        <v>10</v>
      </c>
      <c r="O33" s="64"/>
      <c r="P33" s="88"/>
      <c r="Q33" s="86"/>
      <c r="R33" s="84"/>
      <c r="S33" s="63"/>
      <c r="T33" s="63"/>
      <c r="U33" s="63"/>
      <c r="V33" s="382"/>
      <c r="W33" s="354"/>
      <c r="X33" s="56"/>
      <c r="Y33" s="236"/>
      <c r="Z33" s="236"/>
      <c r="AA33" s="39"/>
    </row>
    <row r="34" spans="1:33" s="55" customFormat="1">
      <c r="A34" s="179" t="s">
        <v>1825</v>
      </c>
      <c r="B34" s="19" t="s">
        <v>101</v>
      </c>
      <c r="C34" s="56" t="s">
        <v>590</v>
      </c>
      <c r="D34" s="57" t="s">
        <v>1764</v>
      </c>
      <c r="E34" s="58">
        <v>0</v>
      </c>
      <c r="F34" s="59"/>
      <c r="G34" s="60">
        <v>5</v>
      </c>
      <c r="H34" s="61"/>
      <c r="I34" s="62"/>
      <c r="J34" s="61"/>
      <c r="K34" s="63"/>
      <c r="L34" s="61"/>
      <c r="M34" s="63"/>
      <c r="N34" s="63">
        <v>10</v>
      </c>
      <c r="O34" s="64"/>
      <c r="P34" s="88"/>
      <c r="Q34" s="86"/>
      <c r="R34" s="84"/>
      <c r="S34" s="63"/>
      <c r="T34" s="63"/>
      <c r="U34" s="236"/>
      <c r="V34" s="383"/>
      <c r="W34" s="38" t="s">
        <v>2946</v>
      </c>
      <c r="X34" s="56"/>
      <c r="Y34" s="236"/>
      <c r="Z34" s="236"/>
      <c r="AA34" s="39"/>
    </row>
    <row r="35" spans="1:33" s="55" customFormat="1">
      <c r="A35" s="19" t="s">
        <v>1825</v>
      </c>
      <c r="B35" s="56" t="s">
        <v>221</v>
      </c>
      <c r="C35" s="56" t="s">
        <v>298</v>
      </c>
      <c r="D35" s="68" t="s">
        <v>285</v>
      </c>
      <c r="E35" s="58">
        <v>6</v>
      </c>
      <c r="F35" s="59">
        <v>0</v>
      </c>
      <c r="G35" s="60">
        <v>0</v>
      </c>
      <c r="H35" s="61"/>
      <c r="I35" s="62"/>
      <c r="J35" s="61"/>
      <c r="K35" s="63"/>
      <c r="L35" s="61"/>
      <c r="M35" s="63"/>
      <c r="N35" s="63">
        <v>11</v>
      </c>
      <c r="O35" s="64"/>
      <c r="P35" s="88"/>
      <c r="Q35" s="86"/>
      <c r="R35" s="84"/>
      <c r="S35" s="63"/>
      <c r="T35" s="63"/>
      <c r="U35" s="63"/>
      <c r="V35" s="382"/>
      <c r="W35" s="354" t="s">
        <v>3007</v>
      </c>
      <c r="Y35" s="236"/>
      <c r="Z35" s="236"/>
      <c r="AA35" s="39"/>
    </row>
    <row r="36" spans="1:33" s="55" customFormat="1">
      <c r="A36" s="19" t="s">
        <v>1825</v>
      </c>
      <c r="B36" s="56" t="s">
        <v>12</v>
      </c>
      <c r="C36" s="56" t="s">
        <v>1722</v>
      </c>
      <c r="D36" s="68" t="s">
        <v>285</v>
      </c>
      <c r="E36" s="58">
        <v>4</v>
      </c>
      <c r="F36" s="59">
        <v>5</v>
      </c>
      <c r="G36" s="60">
        <v>3</v>
      </c>
      <c r="H36" s="61"/>
      <c r="I36" s="62"/>
      <c r="J36" s="61"/>
      <c r="K36" s="63"/>
      <c r="L36" s="61"/>
      <c r="M36" s="63"/>
      <c r="N36" s="63">
        <v>11</v>
      </c>
      <c r="O36" s="64"/>
      <c r="P36" s="88"/>
      <c r="Q36" s="86"/>
      <c r="R36" s="84"/>
      <c r="S36" s="63"/>
      <c r="T36" s="63"/>
      <c r="U36" s="63"/>
      <c r="V36" s="382"/>
      <c r="W36" s="354"/>
      <c r="X36" s="56"/>
      <c r="Y36" s="38"/>
      <c r="Z36" s="38"/>
      <c r="AA36" s="178"/>
      <c r="AB36" s="56"/>
      <c r="AC36" s="56"/>
      <c r="AD36" s="56"/>
      <c r="AE36" s="56"/>
      <c r="AF36" s="56"/>
      <c r="AG36" s="56"/>
    </row>
    <row r="37" spans="1:33" s="55" customFormat="1">
      <c r="A37" s="19" t="s">
        <v>1825</v>
      </c>
      <c r="B37" s="56" t="s">
        <v>129</v>
      </c>
      <c r="C37" s="56" t="s">
        <v>1355</v>
      </c>
      <c r="D37" s="68" t="s">
        <v>65</v>
      </c>
      <c r="E37" s="58">
        <v>0</v>
      </c>
      <c r="F37" s="59">
        <v>5</v>
      </c>
      <c r="G37" s="60">
        <v>3</v>
      </c>
      <c r="H37" s="61" t="s">
        <v>25</v>
      </c>
      <c r="I37" s="62" t="s">
        <v>199</v>
      </c>
      <c r="J37" s="61"/>
      <c r="K37" s="63"/>
      <c r="L37" s="61"/>
      <c r="M37" s="63"/>
      <c r="N37" s="63">
        <v>11</v>
      </c>
      <c r="O37" s="64"/>
      <c r="P37" s="88"/>
      <c r="Q37" s="86"/>
      <c r="R37" s="84"/>
      <c r="S37" s="63"/>
      <c r="T37" s="63"/>
      <c r="U37" s="63"/>
      <c r="V37" s="382"/>
      <c r="W37" s="354"/>
      <c r="X37" s="63"/>
      <c r="Y37" s="236"/>
      <c r="Z37" s="236"/>
      <c r="AA37" s="39"/>
    </row>
    <row r="38" spans="1:33" s="55" customFormat="1">
      <c r="A38" s="19" t="s">
        <v>1825</v>
      </c>
      <c r="B38" s="56" t="s">
        <v>159</v>
      </c>
      <c r="C38" s="56" t="s">
        <v>991</v>
      </c>
      <c r="D38" s="68" t="s">
        <v>181</v>
      </c>
      <c r="E38" s="58">
        <v>6</v>
      </c>
      <c r="F38" s="59">
        <v>5</v>
      </c>
      <c r="G38" s="60">
        <v>0</v>
      </c>
      <c r="H38" s="61"/>
      <c r="I38" s="62"/>
      <c r="J38" s="61"/>
      <c r="K38" s="63"/>
      <c r="L38" s="61"/>
      <c r="M38" s="63"/>
      <c r="N38" s="63">
        <v>12</v>
      </c>
      <c r="O38" s="64"/>
      <c r="P38" s="88"/>
      <c r="Q38" s="86"/>
      <c r="R38" s="84"/>
      <c r="S38" s="63"/>
      <c r="T38" s="63"/>
      <c r="U38" s="63"/>
      <c r="V38" s="382"/>
      <c r="W38" s="354"/>
      <c r="X38" s="56"/>
      <c r="Y38" s="236"/>
      <c r="Z38" s="236"/>
      <c r="AA38" s="39"/>
    </row>
    <row r="39" spans="1:33" s="55" customFormat="1">
      <c r="A39" s="19" t="s">
        <v>1825</v>
      </c>
      <c r="B39" s="56" t="s">
        <v>52</v>
      </c>
      <c r="C39" s="56" t="s">
        <v>256</v>
      </c>
      <c r="D39" s="68" t="s">
        <v>178</v>
      </c>
      <c r="E39" s="58">
        <v>5</v>
      </c>
      <c r="F39" s="59">
        <v>5</v>
      </c>
      <c r="G39" s="60">
        <v>4</v>
      </c>
      <c r="H39" s="61"/>
      <c r="I39" s="62"/>
      <c r="J39" s="61"/>
      <c r="K39" s="63"/>
      <c r="L39" s="61"/>
      <c r="M39" s="63"/>
      <c r="N39" s="63">
        <v>12</v>
      </c>
      <c r="O39" s="64"/>
      <c r="P39" s="88"/>
      <c r="Q39" s="86"/>
      <c r="R39" s="84"/>
      <c r="S39" s="63"/>
      <c r="T39" s="63"/>
      <c r="U39" s="63"/>
      <c r="V39" s="382"/>
      <c r="W39" s="354"/>
      <c r="Y39" s="236"/>
      <c r="Z39" s="236"/>
      <c r="AA39" s="39"/>
    </row>
    <row r="40" spans="1:33" s="55" customFormat="1">
      <c r="A40" s="19" t="s">
        <v>1825</v>
      </c>
      <c r="B40" s="56" t="s">
        <v>32</v>
      </c>
      <c r="C40" s="56" t="s">
        <v>936</v>
      </c>
      <c r="D40" s="68" t="s">
        <v>178</v>
      </c>
      <c r="E40" s="58">
        <v>4</v>
      </c>
      <c r="F40" s="59">
        <v>5</v>
      </c>
      <c r="G40" s="60">
        <v>3</v>
      </c>
      <c r="H40" s="61"/>
      <c r="I40" s="62"/>
      <c r="J40" s="61"/>
      <c r="K40" s="63"/>
      <c r="L40" s="61"/>
      <c r="M40" s="63"/>
      <c r="N40" s="63">
        <v>12</v>
      </c>
      <c r="O40" s="64"/>
      <c r="P40" s="88"/>
      <c r="Q40" s="86"/>
      <c r="R40" s="84"/>
      <c r="S40" s="63"/>
      <c r="T40" s="63"/>
      <c r="U40" s="63"/>
      <c r="V40" s="382"/>
      <c r="W40" s="354" t="s">
        <v>2612</v>
      </c>
      <c r="Y40" s="236"/>
      <c r="Z40" s="236"/>
      <c r="AA40" s="39"/>
    </row>
    <row r="41" spans="1:33" s="55" customFormat="1">
      <c r="A41" s="19" t="s">
        <v>1825</v>
      </c>
      <c r="B41" s="56" t="s">
        <v>17</v>
      </c>
      <c r="C41" s="56" t="s">
        <v>321</v>
      </c>
      <c r="D41" s="68" t="s">
        <v>178</v>
      </c>
      <c r="E41" s="58">
        <v>4</v>
      </c>
      <c r="F41" s="59">
        <v>0</v>
      </c>
      <c r="G41" s="60">
        <v>0</v>
      </c>
      <c r="H41" s="61"/>
      <c r="I41" s="62"/>
      <c r="J41" s="61"/>
      <c r="K41" s="63"/>
      <c r="L41" s="61"/>
      <c r="M41" s="63"/>
      <c r="N41" s="63">
        <v>12</v>
      </c>
      <c r="O41" s="64"/>
      <c r="P41" s="88"/>
      <c r="Q41" s="86"/>
      <c r="R41" s="84"/>
      <c r="S41" s="63"/>
      <c r="T41" s="63"/>
      <c r="U41" s="63"/>
      <c r="V41" s="382"/>
      <c r="W41" s="354" t="s">
        <v>2356</v>
      </c>
      <c r="Y41" s="236"/>
      <c r="Z41" s="236"/>
      <c r="AA41" s="39"/>
    </row>
    <row r="42" spans="1:33" s="55" customFormat="1">
      <c r="A42" s="19" t="s">
        <v>1825</v>
      </c>
      <c r="B42" s="56" t="s">
        <v>151</v>
      </c>
      <c r="C42" s="56" t="s">
        <v>1539</v>
      </c>
      <c r="D42" s="68" t="s">
        <v>18</v>
      </c>
      <c r="E42" s="58">
        <v>6</v>
      </c>
      <c r="F42" s="59">
        <v>5</v>
      </c>
      <c r="G42" s="60"/>
      <c r="H42" s="61"/>
      <c r="I42" s="62"/>
      <c r="J42" s="61"/>
      <c r="K42" s="63"/>
      <c r="L42" s="61"/>
      <c r="M42" s="63"/>
      <c r="N42" s="63">
        <v>14</v>
      </c>
      <c r="O42" s="64"/>
      <c r="P42" s="88"/>
      <c r="Q42" s="86"/>
      <c r="R42" s="84"/>
      <c r="S42" s="63"/>
      <c r="T42" s="63"/>
      <c r="U42" s="63"/>
      <c r="V42" s="382"/>
      <c r="W42" s="354"/>
      <c r="X42" s="56"/>
      <c r="Y42" s="236"/>
      <c r="Z42" s="236"/>
      <c r="AA42" s="39"/>
    </row>
    <row r="43" spans="1:33" s="55" customFormat="1">
      <c r="A43" s="19" t="s">
        <v>1825</v>
      </c>
      <c r="B43" s="56" t="s">
        <v>17</v>
      </c>
      <c r="C43" s="56" t="s">
        <v>16</v>
      </c>
      <c r="D43" s="68" t="s">
        <v>18</v>
      </c>
      <c r="E43" s="58">
        <v>5</v>
      </c>
      <c r="F43" s="59">
        <v>4</v>
      </c>
      <c r="G43" s="60"/>
      <c r="H43" s="61"/>
      <c r="I43" s="62"/>
      <c r="J43" s="61"/>
      <c r="K43" s="63"/>
      <c r="L43" s="61"/>
      <c r="M43" s="63"/>
      <c r="N43" s="63">
        <v>14</v>
      </c>
      <c r="O43" s="64"/>
      <c r="P43" s="88"/>
      <c r="Q43" s="86"/>
      <c r="R43" s="84"/>
      <c r="S43" s="63"/>
      <c r="T43" s="63"/>
      <c r="U43" s="63"/>
      <c r="V43" s="382"/>
      <c r="W43" s="354"/>
      <c r="Y43" s="236"/>
      <c r="Z43" s="236"/>
      <c r="AA43" s="39"/>
    </row>
    <row r="44" spans="1:33" s="55" customFormat="1">
      <c r="A44" s="179" t="s">
        <v>1825</v>
      </c>
      <c r="B44" s="19" t="s">
        <v>12</v>
      </c>
      <c r="C44" s="55" t="s">
        <v>2549</v>
      </c>
      <c r="D44" s="68" t="s">
        <v>18</v>
      </c>
      <c r="E44" s="58">
        <v>4</v>
      </c>
      <c r="F44" s="59">
        <v>5</v>
      </c>
      <c r="G44" s="60"/>
      <c r="H44" s="61"/>
      <c r="I44" s="62"/>
      <c r="J44" s="61"/>
      <c r="K44" s="63"/>
      <c r="L44" s="61"/>
      <c r="M44" s="63"/>
      <c r="N44" s="63">
        <v>14</v>
      </c>
      <c r="O44" s="64"/>
      <c r="P44" s="88"/>
      <c r="Q44" s="86"/>
      <c r="R44" s="84"/>
      <c r="S44" s="63"/>
      <c r="T44" s="63"/>
      <c r="U44" s="224">
        <v>23</v>
      </c>
      <c r="V44" s="383"/>
      <c r="W44" s="236" t="s">
        <v>2834</v>
      </c>
      <c r="X44" s="56"/>
      <c r="Y44" s="38"/>
      <c r="Z44" s="38"/>
      <c r="AA44" s="178"/>
    </row>
    <row r="45" spans="1:33" s="55" customFormat="1">
      <c r="A45" s="19" t="s">
        <v>1825</v>
      </c>
      <c r="B45" s="56" t="s">
        <v>49</v>
      </c>
      <c r="C45" s="56" t="s">
        <v>686</v>
      </c>
      <c r="D45" s="68" t="s">
        <v>108</v>
      </c>
      <c r="E45" s="58">
        <v>6</v>
      </c>
      <c r="F45" s="59"/>
      <c r="G45" s="60"/>
      <c r="H45" s="61"/>
      <c r="I45" s="62"/>
      <c r="J45" s="61"/>
      <c r="K45" s="63"/>
      <c r="L45" s="61"/>
      <c r="M45" s="63"/>
      <c r="N45" s="63">
        <v>15</v>
      </c>
      <c r="O45" s="64"/>
      <c r="P45" s="88"/>
      <c r="Q45" s="86"/>
      <c r="R45" s="84"/>
      <c r="S45" s="63"/>
      <c r="T45" s="63"/>
      <c r="U45" s="63"/>
      <c r="V45" s="382"/>
      <c r="W45" s="354"/>
      <c r="X45" s="56"/>
      <c r="Y45" s="236"/>
      <c r="Z45" s="236"/>
      <c r="AA45" s="39"/>
    </row>
    <row r="46" spans="1:33" s="55" customFormat="1">
      <c r="A46" s="19" t="s">
        <v>1825</v>
      </c>
      <c r="B46" s="56" t="s">
        <v>137</v>
      </c>
      <c r="C46" s="56" t="s">
        <v>271</v>
      </c>
      <c r="D46" s="68" t="s">
        <v>108</v>
      </c>
      <c r="E46" s="58">
        <v>5</v>
      </c>
      <c r="F46" s="59"/>
      <c r="G46" s="60"/>
      <c r="H46" s="61"/>
      <c r="I46" s="62"/>
      <c r="J46" s="61"/>
      <c r="K46" s="63"/>
      <c r="L46" s="61"/>
      <c r="M46" s="63"/>
      <c r="N46" s="63">
        <v>15</v>
      </c>
      <c r="O46" s="64"/>
      <c r="P46" s="88"/>
      <c r="Q46" s="86"/>
      <c r="R46" s="84"/>
      <c r="S46" s="63"/>
      <c r="T46" s="63"/>
      <c r="U46" s="63"/>
      <c r="V46" s="382"/>
      <c r="W46" s="354"/>
      <c r="X46" s="56"/>
      <c r="Y46" s="236"/>
      <c r="Z46" s="236"/>
      <c r="AA46" s="39"/>
    </row>
    <row r="47" spans="1:33" s="55" customFormat="1">
      <c r="A47" s="19" t="s">
        <v>1825</v>
      </c>
      <c r="B47" s="56" t="s">
        <v>142</v>
      </c>
      <c r="C47" s="56" t="s">
        <v>950</v>
      </c>
      <c r="D47" s="68" t="s">
        <v>108</v>
      </c>
      <c r="E47" s="58">
        <v>4</v>
      </c>
      <c r="F47" s="59"/>
      <c r="G47" s="60"/>
      <c r="H47" s="61"/>
      <c r="I47" s="62"/>
      <c r="J47" s="61"/>
      <c r="K47" s="63"/>
      <c r="L47" s="61"/>
      <c r="M47" s="63"/>
      <c r="N47" s="63">
        <v>15</v>
      </c>
      <c r="O47" s="64"/>
      <c r="P47" s="88"/>
      <c r="Q47" s="86"/>
      <c r="R47" s="84"/>
      <c r="S47" s="63"/>
      <c r="T47" s="63"/>
      <c r="U47" s="63"/>
      <c r="V47" s="382"/>
      <c r="W47" s="354"/>
      <c r="X47" s="56"/>
      <c r="Y47" s="236"/>
      <c r="Z47" s="236"/>
      <c r="AA47" s="39"/>
    </row>
    <row r="48" spans="1:33" s="55" customFormat="1">
      <c r="A48" s="179" t="s">
        <v>1825</v>
      </c>
      <c r="B48" s="19" t="s">
        <v>17</v>
      </c>
      <c r="C48" s="55" t="s">
        <v>2571</v>
      </c>
      <c r="D48" s="68" t="s">
        <v>29</v>
      </c>
      <c r="E48" s="58">
        <v>0</v>
      </c>
      <c r="F48" s="59">
        <v>4</v>
      </c>
      <c r="G48" s="60"/>
      <c r="H48" s="61"/>
      <c r="I48" s="62"/>
      <c r="J48" s="61"/>
      <c r="K48" s="63"/>
      <c r="L48" s="61"/>
      <c r="M48" s="63"/>
      <c r="N48" s="63">
        <v>16</v>
      </c>
      <c r="O48" s="64"/>
      <c r="P48" s="88"/>
      <c r="Q48" s="86"/>
      <c r="R48" s="84"/>
      <c r="S48" s="63"/>
      <c r="T48" s="63"/>
      <c r="U48" s="224">
        <v>23</v>
      </c>
      <c r="V48" s="383"/>
      <c r="W48" s="38" t="s">
        <v>2946</v>
      </c>
      <c r="X48" s="56"/>
      <c r="Y48" s="38"/>
      <c r="Z48" s="38"/>
      <c r="AA48" s="178"/>
      <c r="AB48" s="56"/>
      <c r="AC48" s="56"/>
      <c r="AD48" s="56"/>
      <c r="AE48" s="56"/>
      <c r="AF48" s="56"/>
      <c r="AG48" s="56"/>
    </row>
    <row r="49" spans="1:33" s="55" customFormat="1">
      <c r="A49" s="178" t="s">
        <v>1825</v>
      </c>
      <c r="B49" s="18" t="s">
        <v>35</v>
      </c>
      <c r="C49" s="55" t="s">
        <v>2589</v>
      </c>
      <c r="D49" s="68" t="s">
        <v>1754</v>
      </c>
      <c r="E49" s="17"/>
      <c r="F49" s="73"/>
      <c r="G49" s="74"/>
      <c r="H49" s="57" t="s">
        <v>2011</v>
      </c>
      <c r="I49" s="17"/>
      <c r="J49" s="68"/>
      <c r="K49" s="19"/>
      <c r="L49" s="68"/>
      <c r="N49" s="18">
        <v>17</v>
      </c>
      <c r="O49" s="69"/>
      <c r="P49" s="87"/>
      <c r="Q49" s="85"/>
      <c r="R49" s="83"/>
      <c r="S49" s="18">
        <v>17</v>
      </c>
      <c r="T49" s="77"/>
      <c r="U49" s="224">
        <v>23</v>
      </c>
      <c r="V49" s="382"/>
      <c r="W49" s="38" t="s">
        <v>2954</v>
      </c>
      <c r="X49" s="56"/>
      <c r="Y49" s="38"/>
      <c r="Z49" s="38"/>
      <c r="AA49" s="178"/>
      <c r="AB49" s="56"/>
      <c r="AC49" s="56"/>
      <c r="AD49" s="56"/>
      <c r="AE49" s="56"/>
      <c r="AF49" s="56"/>
      <c r="AG49" s="56"/>
    </row>
    <row r="50" spans="1:33" s="55" customFormat="1">
      <c r="A50" s="19" t="s">
        <v>1825</v>
      </c>
      <c r="B50" s="55" t="s">
        <v>82</v>
      </c>
      <c r="C50" s="55" t="s">
        <v>297</v>
      </c>
      <c r="D50" s="68" t="s">
        <v>55</v>
      </c>
      <c r="E50" s="19"/>
      <c r="F50" s="66"/>
      <c r="G50" s="67"/>
      <c r="H50" s="68"/>
      <c r="I50" s="19"/>
      <c r="J50" s="68"/>
      <c r="K50" s="19"/>
      <c r="L50" s="68"/>
      <c r="N50" s="18">
        <v>18</v>
      </c>
      <c r="O50" s="69"/>
      <c r="P50" s="87"/>
      <c r="Q50" s="85"/>
      <c r="R50" s="83"/>
      <c r="S50" s="18"/>
      <c r="T50" s="63"/>
      <c r="U50" s="18"/>
      <c r="V50" s="382"/>
      <c r="W50" s="354"/>
      <c r="X50" s="56"/>
      <c r="Y50" s="236"/>
      <c r="Z50" s="236"/>
      <c r="AA50" s="39"/>
    </row>
    <row r="51" spans="1:33" s="55" customFormat="1">
      <c r="A51" s="179" t="s">
        <v>1825</v>
      </c>
      <c r="B51" s="18" t="s">
        <v>68</v>
      </c>
      <c r="C51" s="55" t="s">
        <v>1399</v>
      </c>
      <c r="D51" s="68" t="s">
        <v>1777</v>
      </c>
      <c r="E51" s="19"/>
      <c r="F51" s="66"/>
      <c r="G51" s="67"/>
      <c r="H51" s="68"/>
      <c r="I51" s="19"/>
      <c r="J51" s="68"/>
      <c r="K51" s="19"/>
      <c r="L51" s="68"/>
      <c r="N51" s="18">
        <v>19</v>
      </c>
      <c r="O51" s="69"/>
      <c r="P51" s="87"/>
      <c r="Q51" s="85"/>
      <c r="R51" s="83"/>
      <c r="S51" s="18"/>
      <c r="T51" s="236"/>
      <c r="U51" s="236"/>
      <c r="V51" s="385"/>
      <c r="W51" s="38" t="s">
        <v>2949</v>
      </c>
      <c r="X51" s="56"/>
      <c r="Y51" s="38"/>
      <c r="Z51" s="38"/>
      <c r="AA51" s="178"/>
      <c r="AB51" s="56"/>
      <c r="AC51" s="56"/>
      <c r="AD51" s="56"/>
      <c r="AE51" s="56"/>
      <c r="AF51" s="56"/>
      <c r="AG51" s="56"/>
    </row>
    <row r="52" spans="1:33" s="55" customFormat="1">
      <c r="A52" s="19" t="s">
        <v>1825</v>
      </c>
      <c r="B52" s="36"/>
      <c r="C52" s="379" t="s">
        <v>1833</v>
      </c>
      <c r="D52" s="37" t="s">
        <v>1769</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1825</v>
      </c>
      <c r="B53" s="36"/>
      <c r="C53" s="379" t="s">
        <v>1831</v>
      </c>
      <c r="D53" s="37" t="s">
        <v>61</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1825</v>
      </c>
      <c r="B54" s="36"/>
      <c r="C54" s="379" t="s">
        <v>1829</v>
      </c>
      <c r="D54" s="37" t="s">
        <v>61</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60" priority="12"/>
  </conditionalFormatting>
  <conditionalFormatting sqref="C1">
    <cfRule type="duplicateValues" dxfId="1359" priority="11"/>
  </conditionalFormatting>
  <conditionalFormatting sqref="C11:C12 C18:C51 C53:C54">
    <cfRule type="duplicateValues" dxfId="1358" priority="4"/>
  </conditionalFormatting>
  <conditionalFormatting sqref="C11:C12 C18:C51 C53:C54">
    <cfRule type="duplicateValues" dxfId="1357" priority="3"/>
  </conditionalFormatting>
  <conditionalFormatting sqref="C11:C12 C18:C51 C53:C54">
    <cfRule type="duplicateValues" dxfId="1356" priority="2"/>
  </conditionalFormatting>
  <conditionalFormatting sqref="C2:C16 C18:C54">
    <cfRule type="duplicateValues" dxfId="1355"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6"/>
  <sheetViews>
    <sheetView topLeftCell="A22" zoomScale="75" zoomScaleNormal="75" workbookViewId="0">
      <selection activeCell="C56" sqref="C56"/>
    </sheetView>
  </sheetViews>
  <sheetFormatPr defaultRowHeight="15"/>
  <cols>
    <col min="1" max="1" width="7.28515625" bestFit="1" customWidth="1"/>
    <col min="2" max="2" width="5.5703125" bestFit="1" customWidth="1"/>
    <col min="3" max="3" width="20.42578125" bestFit="1" customWidth="1"/>
    <col min="4" max="4" width="5.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57031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79" t="s">
        <v>127</v>
      </c>
      <c r="B2" s="18" t="s">
        <v>112</v>
      </c>
      <c r="C2" s="55" t="s">
        <v>1432</v>
      </c>
      <c r="D2" s="68" t="s">
        <v>114</v>
      </c>
      <c r="E2" s="19"/>
      <c r="F2" s="66"/>
      <c r="G2" s="67"/>
      <c r="H2" s="68"/>
      <c r="I2" s="19"/>
      <c r="J2" s="68"/>
      <c r="K2" s="19"/>
      <c r="L2" s="68"/>
      <c r="N2" s="18">
        <v>1</v>
      </c>
      <c r="O2" s="69"/>
      <c r="P2" s="87">
        <v>486</v>
      </c>
      <c r="Q2" s="85">
        <v>17</v>
      </c>
      <c r="R2" s="83"/>
      <c r="S2" s="18"/>
      <c r="T2" s="63">
        <v>13</v>
      </c>
      <c r="U2" s="18">
        <v>25</v>
      </c>
      <c r="V2" s="382">
        <v>33598</v>
      </c>
      <c r="W2" s="355" t="s">
        <v>2833</v>
      </c>
      <c r="X2" s="56"/>
      <c r="Y2" s="38"/>
      <c r="Z2" s="38"/>
      <c r="AA2" s="178"/>
    </row>
    <row r="3" spans="1:33" s="55" customFormat="1">
      <c r="A3" s="19" t="s">
        <v>127</v>
      </c>
      <c r="B3" s="55" t="s">
        <v>24</v>
      </c>
      <c r="C3" s="55" t="s">
        <v>790</v>
      </c>
      <c r="D3" s="68" t="s">
        <v>114</v>
      </c>
      <c r="E3" s="19"/>
      <c r="F3" s="66"/>
      <c r="G3" s="67"/>
      <c r="H3" s="68"/>
      <c r="I3" s="19"/>
      <c r="J3" s="68"/>
      <c r="K3" s="19"/>
      <c r="L3" s="68"/>
      <c r="N3" s="18">
        <v>1</v>
      </c>
      <c r="O3" s="69"/>
      <c r="P3" s="87">
        <v>200</v>
      </c>
      <c r="Q3" s="85">
        <v>3</v>
      </c>
      <c r="R3" s="83"/>
      <c r="S3" s="18"/>
      <c r="T3" s="63"/>
      <c r="U3" s="18"/>
      <c r="V3" s="382"/>
      <c r="W3" s="354"/>
      <c r="Y3" s="236"/>
      <c r="Z3" s="236"/>
      <c r="AA3" s="39"/>
    </row>
    <row r="4" spans="1:33" s="55" customFormat="1">
      <c r="A4" s="7" t="s">
        <v>127</v>
      </c>
      <c r="B4" s="1" t="s">
        <v>24</v>
      </c>
      <c r="C4" s="27" t="s">
        <v>445</v>
      </c>
      <c r="D4" s="68" t="s">
        <v>114</v>
      </c>
      <c r="E4" s="19"/>
      <c r="F4" s="66"/>
      <c r="G4" s="67"/>
      <c r="H4" s="68"/>
      <c r="I4" s="19"/>
      <c r="J4" s="68"/>
      <c r="K4" s="19"/>
      <c r="L4" s="68"/>
      <c r="M4" s="18"/>
      <c r="N4" s="18">
        <v>1</v>
      </c>
      <c r="O4" s="69"/>
      <c r="P4" s="87">
        <v>137</v>
      </c>
      <c r="Q4" s="85">
        <v>5</v>
      </c>
      <c r="R4" s="83"/>
      <c r="S4" s="56"/>
      <c r="T4" s="75"/>
      <c r="U4" s="19"/>
      <c r="V4" s="384"/>
      <c r="W4" s="256"/>
      <c r="Y4" s="236"/>
      <c r="Z4" s="236"/>
      <c r="AA4" s="39"/>
    </row>
    <row r="5" spans="1:33" s="55" customFormat="1">
      <c r="A5" s="178" t="s">
        <v>127</v>
      </c>
      <c r="B5" s="18" t="s">
        <v>112</v>
      </c>
      <c r="C5" s="55" t="s">
        <v>2417</v>
      </c>
      <c r="D5" s="68" t="s">
        <v>114</v>
      </c>
      <c r="E5" s="19"/>
      <c r="F5" s="66"/>
      <c r="G5" s="67"/>
      <c r="H5" s="68"/>
      <c r="I5" s="19"/>
      <c r="J5" s="68"/>
      <c r="K5" s="19"/>
      <c r="L5" s="68"/>
      <c r="N5" s="18">
        <v>1</v>
      </c>
      <c r="O5" s="69"/>
      <c r="P5" s="87">
        <v>83</v>
      </c>
      <c r="Q5" s="85">
        <v>8</v>
      </c>
      <c r="R5" s="83"/>
      <c r="S5" s="18"/>
      <c r="T5" s="63">
        <v>12</v>
      </c>
      <c r="U5" s="224">
        <v>23</v>
      </c>
      <c r="V5" s="382">
        <v>34377</v>
      </c>
      <c r="W5" s="38" t="s">
        <v>2919</v>
      </c>
      <c r="X5" s="56"/>
      <c r="Y5" s="38"/>
      <c r="Z5" s="38"/>
      <c r="AA5" s="178"/>
    </row>
    <row r="6" spans="1:33" s="55" customFormat="1">
      <c r="A6" s="19" t="s">
        <v>127</v>
      </c>
      <c r="B6" s="55" t="s">
        <v>68</v>
      </c>
      <c r="C6" s="55" t="s">
        <v>1097</v>
      </c>
      <c r="D6" s="68" t="s">
        <v>61</v>
      </c>
      <c r="E6" s="19">
        <v>0</v>
      </c>
      <c r="F6" s="66"/>
      <c r="G6" s="67">
        <v>2</v>
      </c>
      <c r="H6" s="68"/>
      <c r="I6" s="19"/>
      <c r="J6" s="68"/>
      <c r="K6" s="19"/>
      <c r="L6" s="68"/>
      <c r="N6" s="18">
        <v>2</v>
      </c>
      <c r="O6" s="69" t="s">
        <v>2003</v>
      </c>
      <c r="P6" s="87"/>
      <c r="Q6" s="85">
        <v>234</v>
      </c>
      <c r="R6" s="83">
        <v>50</v>
      </c>
      <c r="S6" s="18"/>
      <c r="T6" s="63"/>
      <c r="U6" s="18"/>
      <c r="V6" s="382"/>
      <c r="W6" s="354"/>
      <c r="Y6" s="236"/>
      <c r="Z6" s="236"/>
      <c r="AA6" s="236"/>
    </row>
    <row r="7" spans="1:33" s="55" customFormat="1">
      <c r="A7" s="19" t="s">
        <v>127</v>
      </c>
      <c r="B7" s="19" t="s">
        <v>71</v>
      </c>
      <c r="C7" s="56" t="s">
        <v>1114</v>
      </c>
      <c r="D7" s="68" t="s">
        <v>61</v>
      </c>
      <c r="E7" s="19">
        <v>0</v>
      </c>
      <c r="F7" s="66"/>
      <c r="G7" s="67">
        <v>3</v>
      </c>
      <c r="H7" s="68"/>
      <c r="I7" s="19"/>
      <c r="J7" s="68"/>
      <c r="K7" s="19"/>
      <c r="L7" s="68"/>
      <c r="N7" s="18">
        <v>2</v>
      </c>
      <c r="O7" s="69" t="s">
        <v>2002</v>
      </c>
      <c r="P7" s="87"/>
      <c r="Q7" s="85">
        <v>159</v>
      </c>
      <c r="R7" s="83">
        <v>43</v>
      </c>
      <c r="S7" s="18"/>
      <c r="T7" s="63">
        <v>21</v>
      </c>
      <c r="U7" s="19">
        <v>25</v>
      </c>
      <c r="V7" s="382">
        <v>33727</v>
      </c>
      <c r="Y7" s="236"/>
      <c r="Z7" s="236"/>
      <c r="AA7" s="39"/>
    </row>
    <row r="8" spans="1:33" s="55" customFormat="1">
      <c r="A8" s="19" t="s">
        <v>127</v>
      </c>
      <c r="B8" s="55" t="s">
        <v>118</v>
      </c>
      <c r="C8" s="55" t="s">
        <v>1285</v>
      </c>
      <c r="D8" s="68" t="s">
        <v>61</v>
      </c>
      <c r="E8" s="19">
        <v>0</v>
      </c>
      <c r="F8" s="66"/>
      <c r="G8" s="67">
        <v>3</v>
      </c>
      <c r="H8" s="68"/>
      <c r="I8" s="19"/>
      <c r="J8" s="68"/>
      <c r="K8" s="19"/>
      <c r="L8" s="68"/>
      <c r="N8" s="18">
        <v>2</v>
      </c>
      <c r="O8" s="69" t="s">
        <v>2002</v>
      </c>
      <c r="P8" s="87"/>
      <c r="Q8" s="85">
        <v>131</v>
      </c>
      <c r="R8" s="83">
        <v>58</v>
      </c>
      <c r="S8" s="18"/>
      <c r="T8" s="63"/>
      <c r="U8" s="18"/>
      <c r="V8" s="382"/>
      <c r="W8" s="354"/>
      <c r="X8" s="63"/>
      <c r="Y8" s="236"/>
      <c r="Z8" s="236"/>
      <c r="AA8" s="39"/>
    </row>
    <row r="9" spans="1:33" s="55" customFormat="1">
      <c r="A9" s="19" t="s">
        <v>127</v>
      </c>
      <c r="B9" s="55" t="s">
        <v>127</v>
      </c>
      <c r="C9" s="55" t="s">
        <v>1341</v>
      </c>
      <c r="D9" s="68" t="s">
        <v>61</v>
      </c>
      <c r="E9" s="19">
        <v>0</v>
      </c>
      <c r="F9" s="66"/>
      <c r="G9" s="67">
        <v>5</v>
      </c>
      <c r="H9" s="68"/>
      <c r="I9" s="19"/>
      <c r="J9" s="68"/>
      <c r="K9" s="19"/>
      <c r="L9" s="68"/>
      <c r="N9" s="18">
        <v>2</v>
      </c>
      <c r="O9" s="69" t="s">
        <v>2003</v>
      </c>
      <c r="P9" s="87"/>
      <c r="Q9" s="85">
        <v>92</v>
      </c>
      <c r="R9" s="83">
        <v>53</v>
      </c>
      <c r="S9" s="18"/>
      <c r="T9" s="63"/>
      <c r="U9" s="18"/>
      <c r="V9" s="382"/>
      <c r="W9" s="354"/>
      <c r="Y9" s="236"/>
      <c r="Z9" s="236"/>
      <c r="AA9" s="39"/>
    </row>
    <row r="10" spans="1:33" s="55" customFormat="1">
      <c r="A10" s="178" t="s">
        <v>127</v>
      </c>
      <c r="B10" s="18" t="s">
        <v>129</v>
      </c>
      <c r="C10" s="55" t="s">
        <v>328</v>
      </c>
      <c r="D10" s="68" t="s">
        <v>61</v>
      </c>
      <c r="E10" s="19">
        <v>0</v>
      </c>
      <c r="F10" s="66"/>
      <c r="G10" s="67">
        <v>0</v>
      </c>
      <c r="H10" s="68" t="s">
        <v>2007</v>
      </c>
      <c r="I10" s="19"/>
      <c r="J10" s="68"/>
      <c r="K10" s="19"/>
      <c r="L10" s="68"/>
      <c r="N10" s="18">
        <v>2</v>
      </c>
      <c r="O10" s="69" t="s">
        <v>123</v>
      </c>
      <c r="P10" s="87"/>
      <c r="Q10" s="85">
        <v>4</v>
      </c>
      <c r="R10" s="83">
        <v>40</v>
      </c>
      <c r="S10" s="18">
        <v>17</v>
      </c>
      <c r="T10" s="236"/>
      <c r="U10" s="236"/>
      <c r="V10" s="385"/>
      <c r="W10" s="38" t="s">
        <v>2951</v>
      </c>
      <c r="X10" s="56"/>
      <c r="Y10" s="38"/>
      <c r="Z10" s="38"/>
      <c r="AA10" s="178"/>
      <c r="AB10" s="56"/>
      <c r="AC10" s="56"/>
      <c r="AD10" s="56"/>
      <c r="AE10" s="56"/>
      <c r="AF10" s="56"/>
      <c r="AG10" s="56"/>
    </row>
    <row r="11" spans="1:33" s="55" customFormat="1">
      <c r="A11" s="19" t="s">
        <v>127</v>
      </c>
      <c r="B11" s="55" t="s">
        <v>151</v>
      </c>
      <c r="C11" s="55" t="s">
        <v>1314</v>
      </c>
      <c r="D11" s="68" t="s">
        <v>313</v>
      </c>
      <c r="E11" s="19">
        <v>4</v>
      </c>
      <c r="F11" s="66"/>
      <c r="G11" s="67">
        <v>2</v>
      </c>
      <c r="H11" s="68"/>
      <c r="I11" s="19"/>
      <c r="J11" s="68"/>
      <c r="K11" s="19"/>
      <c r="L11" s="68"/>
      <c r="N11" s="18">
        <v>3</v>
      </c>
      <c r="O11" s="69" t="s">
        <v>123</v>
      </c>
      <c r="P11" s="87"/>
      <c r="Q11" s="85">
        <v>2</v>
      </c>
      <c r="R11" s="83">
        <v>5</v>
      </c>
      <c r="S11" s="18"/>
      <c r="T11" s="63"/>
      <c r="U11" s="18"/>
      <c r="V11" s="382"/>
      <c r="W11" s="354"/>
      <c r="Y11" s="236"/>
      <c r="Z11" s="236"/>
      <c r="AA11" s="39"/>
    </row>
    <row r="12" spans="1:33" s="55" customFormat="1">
      <c r="A12" s="19" t="s">
        <v>127</v>
      </c>
      <c r="B12" s="55" t="s">
        <v>161</v>
      </c>
      <c r="C12" s="55" t="s">
        <v>615</v>
      </c>
      <c r="D12" s="68" t="s">
        <v>53</v>
      </c>
      <c r="E12" s="19">
        <v>0</v>
      </c>
      <c r="F12" s="66"/>
      <c r="G12" s="67"/>
      <c r="H12" s="68"/>
      <c r="I12" s="19"/>
      <c r="J12" s="68"/>
      <c r="K12" s="19"/>
      <c r="L12" s="68"/>
      <c r="N12" s="18">
        <v>4</v>
      </c>
      <c r="O12" s="69" t="s">
        <v>123</v>
      </c>
      <c r="P12" s="87"/>
      <c r="Q12" s="85"/>
      <c r="R12" s="83">
        <v>79</v>
      </c>
      <c r="S12" s="18"/>
      <c r="T12" s="63"/>
      <c r="U12" s="18"/>
      <c r="V12" s="382"/>
      <c r="W12" s="354"/>
      <c r="Y12" s="236"/>
      <c r="Z12" s="236"/>
      <c r="AA12" s="39"/>
    </row>
    <row r="13" spans="1:33" s="55" customFormat="1">
      <c r="A13" s="19" t="s">
        <v>127</v>
      </c>
      <c r="B13" s="55" t="s">
        <v>57</v>
      </c>
      <c r="C13" s="55" t="s">
        <v>1467</v>
      </c>
      <c r="D13" s="68" t="s">
        <v>53</v>
      </c>
      <c r="E13" s="19">
        <v>0</v>
      </c>
      <c r="F13" s="66"/>
      <c r="G13" s="67"/>
      <c r="H13" s="68"/>
      <c r="I13" s="19"/>
      <c r="J13" s="68"/>
      <c r="K13" s="19"/>
      <c r="L13" s="68"/>
      <c r="N13" s="18">
        <v>4</v>
      </c>
      <c r="O13" s="69" t="s">
        <v>2001</v>
      </c>
      <c r="P13" s="87"/>
      <c r="Q13" s="85"/>
      <c r="R13" s="83">
        <v>70</v>
      </c>
      <c r="S13" s="18"/>
      <c r="T13" s="63"/>
      <c r="U13" s="18"/>
      <c r="V13" s="382"/>
      <c r="W13" s="354"/>
      <c r="Y13" s="236"/>
      <c r="Z13" s="236"/>
      <c r="AA13" s="39"/>
    </row>
    <row r="14" spans="1:33" s="55" customFormat="1">
      <c r="A14" s="19" t="s">
        <v>127</v>
      </c>
      <c r="B14" s="55" t="s">
        <v>142</v>
      </c>
      <c r="C14" s="55" t="s">
        <v>966</v>
      </c>
      <c r="D14" s="68" t="s">
        <v>36</v>
      </c>
      <c r="E14" s="19"/>
      <c r="F14" s="66"/>
      <c r="G14" s="67"/>
      <c r="H14" s="68"/>
      <c r="I14" s="19"/>
      <c r="J14" s="68"/>
      <c r="K14" s="19"/>
      <c r="L14" s="68"/>
      <c r="N14" s="18">
        <v>4</v>
      </c>
      <c r="O14" s="69" t="s">
        <v>123</v>
      </c>
      <c r="P14" s="87"/>
      <c r="Q14" s="85"/>
      <c r="R14" s="83">
        <v>64</v>
      </c>
      <c r="S14" s="18"/>
      <c r="T14" s="63"/>
      <c r="U14" s="18"/>
      <c r="V14" s="382"/>
      <c r="W14" s="354"/>
      <c r="Y14" s="236"/>
      <c r="Z14" s="236"/>
      <c r="AA14" s="39"/>
    </row>
    <row r="15" spans="1:33" s="55" customFormat="1">
      <c r="A15" s="19" t="s">
        <v>127</v>
      </c>
      <c r="B15" s="55" t="s">
        <v>118</v>
      </c>
      <c r="C15" s="55" t="s">
        <v>542</v>
      </c>
      <c r="D15" s="68" t="s">
        <v>36</v>
      </c>
      <c r="E15" s="19"/>
      <c r="F15" s="66"/>
      <c r="G15" s="67"/>
      <c r="H15" s="68"/>
      <c r="I15" s="19"/>
      <c r="J15" s="68"/>
      <c r="K15" s="19"/>
      <c r="L15" s="68"/>
      <c r="N15" s="18">
        <v>4</v>
      </c>
      <c r="O15" s="69" t="s">
        <v>2002</v>
      </c>
      <c r="P15" s="87"/>
      <c r="Q15" s="85"/>
      <c r="R15" s="83">
        <v>58</v>
      </c>
      <c r="S15" s="18"/>
      <c r="T15" s="63"/>
      <c r="U15" s="18"/>
      <c r="V15" s="382"/>
      <c r="W15" s="354"/>
      <c r="X15" s="56"/>
      <c r="Y15" s="38"/>
      <c r="Z15" s="38"/>
      <c r="AA15" s="178"/>
    </row>
    <row r="16" spans="1:33" s="55" customFormat="1">
      <c r="A16" s="179" t="s">
        <v>127</v>
      </c>
      <c r="B16" s="18" t="s">
        <v>21</v>
      </c>
      <c r="C16" s="55" t="s">
        <v>2442</v>
      </c>
      <c r="D16" s="57" t="s">
        <v>36</v>
      </c>
      <c r="E16" s="17"/>
      <c r="F16" s="73"/>
      <c r="G16" s="74"/>
      <c r="H16" s="57" t="s">
        <v>2011</v>
      </c>
      <c r="I16" s="17"/>
      <c r="J16" s="57"/>
      <c r="K16" s="19"/>
      <c r="L16" s="68"/>
      <c r="N16" s="18">
        <v>4</v>
      </c>
      <c r="O16" s="69" t="s">
        <v>123</v>
      </c>
      <c r="P16" s="87"/>
      <c r="Q16" s="85"/>
      <c r="R16" s="83">
        <v>47</v>
      </c>
      <c r="S16" s="18">
        <v>17</v>
      </c>
      <c r="T16" s="63">
        <v>15</v>
      </c>
      <c r="U16" s="224">
        <v>23</v>
      </c>
      <c r="V16" s="382">
        <v>34440</v>
      </c>
      <c r="W16" s="236" t="s">
        <v>2834</v>
      </c>
      <c r="X16" s="56"/>
      <c r="Y16" s="38"/>
      <c r="Z16" s="38"/>
      <c r="AA16" s="178"/>
      <c r="AB16" s="56"/>
      <c r="AC16" s="56"/>
      <c r="AD16" s="56"/>
      <c r="AE16" s="56"/>
      <c r="AF16" s="56"/>
      <c r="AG16" s="56"/>
    </row>
    <row r="17" spans="1:33" s="55" customFormat="1">
      <c r="A17" s="179" t="s">
        <v>127</v>
      </c>
      <c r="B17" s="18" t="s">
        <v>24</v>
      </c>
      <c r="C17" s="55" t="s">
        <v>1658</v>
      </c>
      <c r="D17" s="68" t="s">
        <v>1769</v>
      </c>
      <c r="E17" s="19">
        <v>0</v>
      </c>
      <c r="F17" s="66"/>
      <c r="G17" s="67"/>
      <c r="H17" s="68"/>
      <c r="I17" s="19"/>
      <c r="J17" s="68"/>
      <c r="K17" s="19"/>
      <c r="L17" s="68"/>
      <c r="N17" s="18">
        <v>4</v>
      </c>
      <c r="O17" s="69" t="s">
        <v>1999</v>
      </c>
      <c r="P17" s="87"/>
      <c r="Q17" s="85"/>
      <c r="R17" s="83">
        <v>19</v>
      </c>
      <c r="S17" s="236"/>
      <c r="T17" s="236"/>
      <c r="U17" s="236"/>
      <c r="V17" s="383"/>
      <c r="W17" s="38" t="s">
        <v>2946</v>
      </c>
      <c r="Y17" s="236"/>
      <c r="Z17" s="236"/>
      <c r="AA17" s="39"/>
    </row>
    <row r="18" spans="1:33" s="55" customFormat="1">
      <c r="A18" s="19" t="s">
        <v>127</v>
      </c>
      <c r="B18" s="55" t="s">
        <v>161</v>
      </c>
      <c r="C18" s="55" t="s">
        <v>471</v>
      </c>
      <c r="D18" s="68" t="s">
        <v>1762</v>
      </c>
      <c r="E18" s="19">
        <v>0</v>
      </c>
      <c r="F18" s="66"/>
      <c r="G18" s="67">
        <v>5</v>
      </c>
      <c r="H18" s="68" t="s">
        <v>104</v>
      </c>
      <c r="I18" s="18">
        <v>4</v>
      </c>
      <c r="J18" s="68"/>
      <c r="K18" s="19"/>
      <c r="L18" s="68"/>
      <c r="N18" s="18">
        <v>5</v>
      </c>
      <c r="O18" s="69" t="s">
        <v>123</v>
      </c>
      <c r="P18" s="87"/>
      <c r="Q18" s="85"/>
      <c r="R18" s="83">
        <v>44</v>
      </c>
      <c r="S18" s="18"/>
      <c r="T18" s="63"/>
      <c r="U18" s="18"/>
      <c r="V18" s="382"/>
      <c r="W18" s="354"/>
      <c r="Y18" s="236"/>
      <c r="Z18" s="236"/>
      <c r="AA18" s="39"/>
    </row>
    <row r="19" spans="1:33" s="55" customFormat="1">
      <c r="A19" s="19" t="s">
        <v>127</v>
      </c>
      <c r="B19" s="55" t="s">
        <v>17</v>
      </c>
      <c r="C19" s="55" t="s">
        <v>1438</v>
      </c>
      <c r="D19" s="68" t="s">
        <v>104</v>
      </c>
      <c r="E19" s="19">
        <v>5</v>
      </c>
      <c r="F19" s="66"/>
      <c r="G19" s="67">
        <v>0</v>
      </c>
      <c r="H19" s="68"/>
      <c r="I19" s="19"/>
      <c r="J19" s="68"/>
      <c r="K19" s="19"/>
      <c r="L19" s="68"/>
      <c r="N19" s="18">
        <v>5</v>
      </c>
      <c r="O19" s="69" t="s">
        <v>123</v>
      </c>
      <c r="P19" s="87"/>
      <c r="Q19" s="85"/>
      <c r="R19" s="83">
        <v>26</v>
      </c>
      <c r="S19" s="18"/>
      <c r="T19" s="63"/>
      <c r="U19" s="18"/>
      <c r="V19" s="382"/>
      <c r="W19" s="354" t="s">
        <v>2612</v>
      </c>
      <c r="Y19" s="236"/>
      <c r="Z19" s="236"/>
      <c r="AA19" s="39"/>
    </row>
    <row r="20" spans="1:33" s="55" customFormat="1">
      <c r="A20" s="19" t="s">
        <v>127</v>
      </c>
      <c r="B20" s="55" t="s">
        <v>161</v>
      </c>
      <c r="C20" s="55" t="s">
        <v>1018</v>
      </c>
      <c r="D20" s="68" t="s">
        <v>1759</v>
      </c>
      <c r="E20" s="19">
        <v>4</v>
      </c>
      <c r="F20" s="66"/>
      <c r="G20" s="67">
        <v>5</v>
      </c>
      <c r="H20" s="68" t="s">
        <v>1781</v>
      </c>
      <c r="I20" s="19">
        <v>0</v>
      </c>
      <c r="J20" s="68"/>
      <c r="K20" s="19"/>
      <c r="L20" s="68"/>
      <c r="N20" s="18">
        <v>6</v>
      </c>
      <c r="O20" s="69"/>
      <c r="P20" s="87"/>
      <c r="Q20" s="85"/>
      <c r="R20" s="83"/>
      <c r="S20" s="18"/>
      <c r="T20" s="63"/>
      <c r="U20" s="18"/>
      <c r="V20" s="382"/>
      <c r="W20" s="354"/>
      <c r="Y20" s="236"/>
      <c r="Z20" s="236"/>
      <c r="AA20" s="39"/>
    </row>
    <row r="21" spans="1:33" s="55" customFormat="1">
      <c r="A21" s="19" t="s">
        <v>127</v>
      </c>
      <c r="B21" s="55" t="s">
        <v>82</v>
      </c>
      <c r="C21" s="55" t="s">
        <v>996</v>
      </c>
      <c r="D21" s="68" t="s">
        <v>1756</v>
      </c>
      <c r="E21" s="19">
        <v>5</v>
      </c>
      <c r="F21" s="66"/>
      <c r="G21" s="67">
        <v>5</v>
      </c>
      <c r="H21" s="68"/>
      <c r="I21" s="19"/>
      <c r="J21" s="68"/>
      <c r="K21" s="19"/>
      <c r="L21" s="68"/>
      <c r="N21" s="18">
        <v>7</v>
      </c>
      <c r="O21" s="69"/>
      <c r="P21" s="87"/>
      <c r="Q21" s="85"/>
      <c r="R21" s="83"/>
      <c r="S21" s="18"/>
      <c r="T21" s="63"/>
      <c r="U21" s="18"/>
      <c r="V21" s="382"/>
      <c r="W21" s="354"/>
      <c r="Y21" s="236"/>
      <c r="Z21" s="236"/>
      <c r="AA21" s="39"/>
    </row>
    <row r="22" spans="1:33" s="55" customFormat="1">
      <c r="A22" s="19" t="s">
        <v>127</v>
      </c>
      <c r="B22" s="55" t="s">
        <v>52</v>
      </c>
      <c r="C22" s="55" t="s">
        <v>1715</v>
      </c>
      <c r="D22" s="68" t="s">
        <v>1781</v>
      </c>
      <c r="E22" s="19">
        <v>4</v>
      </c>
      <c r="F22" s="66"/>
      <c r="G22" s="67">
        <v>4</v>
      </c>
      <c r="H22" s="68" t="s">
        <v>1759</v>
      </c>
      <c r="I22" s="19">
        <v>0</v>
      </c>
      <c r="J22" s="68"/>
      <c r="K22" s="19"/>
      <c r="L22" s="68"/>
      <c r="N22" s="18">
        <v>7</v>
      </c>
      <c r="O22" s="69"/>
      <c r="P22" s="87"/>
      <c r="Q22" s="85"/>
      <c r="R22" s="83"/>
      <c r="S22" s="18"/>
      <c r="T22" s="63"/>
      <c r="U22" s="18"/>
      <c r="V22" s="382"/>
      <c r="W22" s="354"/>
      <c r="X22" s="56"/>
      <c r="Y22" s="38"/>
      <c r="Z22" s="38"/>
      <c r="AA22" s="178"/>
      <c r="AB22" s="56"/>
      <c r="AC22" s="56"/>
      <c r="AD22" s="56"/>
      <c r="AE22" s="56"/>
      <c r="AF22" s="56"/>
      <c r="AG22" s="56"/>
    </row>
    <row r="23" spans="1:33" s="55" customFormat="1">
      <c r="A23" s="178" t="s">
        <v>127</v>
      </c>
      <c r="B23" s="18" t="s">
        <v>151</v>
      </c>
      <c r="C23" s="55" t="s">
        <v>2468</v>
      </c>
      <c r="D23" s="68" t="s">
        <v>1766</v>
      </c>
      <c r="E23" s="19">
        <v>0</v>
      </c>
      <c r="F23" s="66"/>
      <c r="G23" s="67">
        <v>3</v>
      </c>
      <c r="H23" s="68"/>
      <c r="I23" s="19"/>
      <c r="J23" s="68"/>
      <c r="K23" s="19"/>
      <c r="L23" s="68"/>
      <c r="N23" s="18">
        <v>7</v>
      </c>
      <c r="O23" s="69"/>
      <c r="P23" s="87"/>
      <c r="Q23" s="85"/>
      <c r="R23" s="83"/>
      <c r="S23" s="18"/>
      <c r="T23" s="63"/>
      <c r="U23" s="224">
        <v>22</v>
      </c>
      <c r="V23" s="385"/>
      <c r="W23" s="38" t="s">
        <v>2948</v>
      </c>
      <c r="Y23" s="236"/>
      <c r="Z23" s="236"/>
      <c r="AA23" s="39"/>
    </row>
    <row r="24" spans="1:33" s="55" customFormat="1">
      <c r="A24" s="19" t="s">
        <v>127</v>
      </c>
      <c r="B24" s="55" t="s">
        <v>76</v>
      </c>
      <c r="C24" s="55" t="s">
        <v>1250</v>
      </c>
      <c r="D24" s="68" t="s">
        <v>1774</v>
      </c>
      <c r="E24" s="19">
        <v>6</v>
      </c>
      <c r="F24" s="66"/>
      <c r="G24" s="67">
        <v>7</v>
      </c>
      <c r="H24" s="68"/>
      <c r="I24" s="19"/>
      <c r="J24" s="68"/>
      <c r="K24" s="19"/>
      <c r="L24" s="68"/>
      <c r="N24" s="18">
        <v>8</v>
      </c>
      <c r="O24" s="69"/>
      <c r="P24" s="87"/>
      <c r="Q24" s="85"/>
      <c r="R24" s="83"/>
      <c r="S24" s="18"/>
      <c r="T24" s="63"/>
      <c r="U24" s="18"/>
      <c r="V24" s="382"/>
      <c r="W24" s="354"/>
      <c r="Y24" s="236"/>
      <c r="Z24" s="236"/>
      <c r="AA24" s="39"/>
    </row>
    <row r="25" spans="1:33" s="55" customFormat="1">
      <c r="A25" s="19" t="s">
        <v>127</v>
      </c>
      <c r="B25" s="55" t="s">
        <v>129</v>
      </c>
      <c r="C25" s="55" t="s">
        <v>1246</v>
      </c>
      <c r="D25" s="68" t="s">
        <v>1774</v>
      </c>
      <c r="E25" s="19">
        <v>4</v>
      </c>
      <c r="F25" s="66"/>
      <c r="G25" s="67">
        <v>5</v>
      </c>
      <c r="H25" s="68" t="s">
        <v>1781</v>
      </c>
      <c r="I25" s="19">
        <v>4</v>
      </c>
      <c r="J25" s="68"/>
      <c r="K25" s="19"/>
      <c r="L25" s="68"/>
      <c r="N25" s="18">
        <v>8</v>
      </c>
      <c r="O25" s="69"/>
      <c r="P25" s="87"/>
      <c r="Q25" s="85"/>
      <c r="R25" s="83"/>
      <c r="S25" s="18"/>
      <c r="T25" s="63"/>
      <c r="U25" s="18"/>
      <c r="V25" s="382"/>
      <c r="W25" s="354"/>
      <c r="X25" s="56"/>
      <c r="Y25" s="38"/>
      <c r="Z25" s="38"/>
      <c r="AA25" s="178"/>
      <c r="AB25" s="56"/>
      <c r="AC25" s="56"/>
      <c r="AD25" s="56"/>
      <c r="AE25" s="56"/>
      <c r="AF25" s="56"/>
      <c r="AG25" s="56"/>
    </row>
    <row r="26" spans="1:33" s="55" customFormat="1">
      <c r="A26" s="179" t="s">
        <v>127</v>
      </c>
      <c r="B26" s="18" t="s">
        <v>52</v>
      </c>
      <c r="C26" s="55" t="s">
        <v>2483</v>
      </c>
      <c r="D26" s="68" t="s">
        <v>1793</v>
      </c>
      <c r="E26" s="19">
        <v>0</v>
      </c>
      <c r="F26" s="66"/>
      <c r="G26" s="67">
        <v>2</v>
      </c>
      <c r="H26" s="68" t="s">
        <v>1781</v>
      </c>
      <c r="I26" s="19">
        <v>4</v>
      </c>
      <c r="J26" s="68"/>
      <c r="K26" s="19"/>
      <c r="L26" s="68"/>
      <c r="N26" s="18">
        <v>8</v>
      </c>
      <c r="O26" s="69"/>
      <c r="P26" s="87"/>
      <c r="Q26" s="85"/>
      <c r="R26" s="83"/>
      <c r="S26" s="18"/>
      <c r="T26" s="63"/>
      <c r="U26" s="224">
        <v>23</v>
      </c>
      <c r="V26" s="385"/>
      <c r="W26" s="38" t="s">
        <v>2950</v>
      </c>
      <c r="Y26" s="236"/>
      <c r="Z26" s="236"/>
      <c r="AA26" s="39"/>
    </row>
    <row r="27" spans="1:33" s="55" customFormat="1">
      <c r="A27" s="19" t="s">
        <v>127</v>
      </c>
      <c r="B27" s="55" t="s">
        <v>142</v>
      </c>
      <c r="C27" s="55" t="s">
        <v>568</v>
      </c>
      <c r="D27" s="68" t="s">
        <v>1793</v>
      </c>
      <c r="E27" s="19">
        <v>0</v>
      </c>
      <c r="F27" s="66"/>
      <c r="G27" s="67">
        <v>0</v>
      </c>
      <c r="H27" s="68"/>
      <c r="I27" s="19"/>
      <c r="J27" s="68"/>
      <c r="K27" s="19"/>
      <c r="L27" s="68"/>
      <c r="N27" s="18">
        <v>8</v>
      </c>
      <c r="O27" s="69"/>
      <c r="P27" s="87"/>
      <c r="Q27" s="85"/>
      <c r="R27" s="83"/>
      <c r="S27" s="18"/>
      <c r="T27" s="63"/>
      <c r="U27" s="18"/>
      <c r="V27" s="382"/>
      <c r="W27" s="354"/>
      <c r="Y27" s="236"/>
      <c r="Z27" s="236"/>
      <c r="AA27" s="39"/>
    </row>
    <row r="28" spans="1:33" s="55" customFormat="1">
      <c r="A28" s="19" t="s">
        <v>127</v>
      </c>
      <c r="B28" s="56" t="s">
        <v>45</v>
      </c>
      <c r="C28" s="56" t="s">
        <v>1121</v>
      </c>
      <c r="D28" s="68" t="s">
        <v>456</v>
      </c>
      <c r="E28" s="58">
        <v>5</v>
      </c>
      <c r="F28" s="59"/>
      <c r="G28" s="60">
        <v>1</v>
      </c>
      <c r="H28" s="61"/>
      <c r="I28" s="62"/>
      <c r="J28" s="61"/>
      <c r="K28" s="63"/>
      <c r="L28" s="61"/>
      <c r="M28" s="63"/>
      <c r="N28" s="63">
        <v>9</v>
      </c>
      <c r="O28" s="64"/>
      <c r="P28" s="88"/>
      <c r="Q28" s="86"/>
      <c r="R28" s="84"/>
      <c r="S28" s="63"/>
      <c r="T28" s="63"/>
      <c r="U28" s="63"/>
      <c r="V28" s="382"/>
      <c r="W28" s="354"/>
      <c r="Y28" s="236"/>
      <c r="Z28" s="236"/>
      <c r="AA28" s="39"/>
    </row>
    <row r="29" spans="1:33" s="55" customFormat="1">
      <c r="A29" s="179" t="s">
        <v>127</v>
      </c>
      <c r="B29" s="19" t="s">
        <v>95</v>
      </c>
      <c r="C29" s="55" t="s">
        <v>2501</v>
      </c>
      <c r="D29" s="57" t="s">
        <v>1830</v>
      </c>
      <c r="E29" s="58">
        <v>4</v>
      </c>
      <c r="F29" s="59"/>
      <c r="G29" s="60">
        <v>1</v>
      </c>
      <c r="H29" s="61"/>
      <c r="I29" s="62"/>
      <c r="J29" s="61"/>
      <c r="K29" s="63"/>
      <c r="L29" s="61"/>
      <c r="M29" s="63"/>
      <c r="N29" s="63">
        <v>9</v>
      </c>
      <c r="O29" s="64"/>
      <c r="P29" s="88"/>
      <c r="Q29" s="86"/>
      <c r="R29" s="84"/>
      <c r="S29" s="63"/>
      <c r="T29" s="63"/>
      <c r="U29" s="224">
        <v>22</v>
      </c>
      <c r="V29" s="385"/>
      <c r="W29" s="38" t="s">
        <v>2952</v>
      </c>
      <c r="X29" s="56"/>
      <c r="Y29" s="38"/>
      <c r="Z29" s="38"/>
      <c r="AA29" s="178"/>
      <c r="AB29" s="56"/>
      <c r="AC29" s="56"/>
      <c r="AD29" s="56"/>
      <c r="AE29" s="56"/>
      <c r="AF29" s="56"/>
      <c r="AG29" s="56"/>
    </row>
    <row r="30" spans="1:33" s="55" customFormat="1">
      <c r="A30" s="179" t="s">
        <v>127</v>
      </c>
      <c r="B30" s="19" t="s">
        <v>129</v>
      </c>
      <c r="C30" s="55" t="s">
        <v>2497</v>
      </c>
      <c r="D30" s="57" t="s">
        <v>1830</v>
      </c>
      <c r="E30" s="58">
        <v>0</v>
      </c>
      <c r="F30" s="59"/>
      <c r="G30" s="60">
        <v>0</v>
      </c>
      <c r="H30" s="61"/>
      <c r="I30" s="62"/>
      <c r="J30" s="61"/>
      <c r="K30" s="63"/>
      <c r="L30" s="61"/>
      <c r="M30" s="63"/>
      <c r="N30" s="63">
        <v>9</v>
      </c>
      <c r="O30" s="64"/>
      <c r="P30" s="88"/>
      <c r="Q30" s="86"/>
      <c r="R30" s="84"/>
      <c r="S30" s="63"/>
      <c r="T30" s="63"/>
      <c r="U30" s="224">
        <v>24</v>
      </c>
      <c r="V30" s="385"/>
      <c r="W30" s="38" t="s">
        <v>2953</v>
      </c>
      <c r="X30" s="56"/>
      <c r="Y30" s="38"/>
      <c r="Z30" s="38"/>
      <c r="AA30" s="178"/>
      <c r="AB30" s="56"/>
      <c r="AC30" s="56"/>
      <c r="AD30" s="56"/>
      <c r="AE30" s="56"/>
      <c r="AF30" s="56"/>
      <c r="AG30" s="56"/>
    </row>
    <row r="31" spans="1:33" s="55" customFormat="1">
      <c r="A31" s="19" t="s">
        <v>127</v>
      </c>
      <c r="B31" s="56" t="s">
        <v>21</v>
      </c>
      <c r="C31" s="56" t="s">
        <v>383</v>
      </c>
      <c r="D31" s="57" t="s">
        <v>1802</v>
      </c>
      <c r="E31" s="58">
        <v>6</v>
      </c>
      <c r="F31" s="59"/>
      <c r="G31" s="60">
        <v>6</v>
      </c>
      <c r="H31" s="61" t="s">
        <v>25</v>
      </c>
      <c r="I31" s="62" t="s">
        <v>385</v>
      </c>
      <c r="J31" s="61"/>
      <c r="K31" s="63"/>
      <c r="L31" s="61"/>
      <c r="M31" s="63"/>
      <c r="N31" s="63">
        <v>10</v>
      </c>
      <c r="O31" s="64"/>
      <c r="P31" s="88"/>
      <c r="Q31" s="86"/>
      <c r="R31" s="84"/>
      <c r="S31" s="63"/>
      <c r="T31" s="63"/>
      <c r="U31" s="63"/>
      <c r="V31" s="382"/>
      <c r="W31" s="354"/>
      <c r="Y31" s="236"/>
      <c r="Z31" s="236"/>
      <c r="AA31" s="39"/>
    </row>
    <row r="32" spans="1:33" s="55" customFormat="1">
      <c r="A32" s="19" t="s">
        <v>127</v>
      </c>
      <c r="B32" s="56" t="s">
        <v>47</v>
      </c>
      <c r="C32" s="56" t="s">
        <v>864</v>
      </c>
      <c r="D32" s="57" t="s">
        <v>1760</v>
      </c>
      <c r="E32" s="58">
        <v>5</v>
      </c>
      <c r="F32" s="59"/>
      <c r="G32" s="60">
        <v>5</v>
      </c>
      <c r="H32" s="61"/>
      <c r="I32" s="62"/>
      <c r="J32" s="61"/>
      <c r="K32" s="63"/>
      <c r="L32" s="61"/>
      <c r="M32" s="63"/>
      <c r="N32" s="63">
        <v>10</v>
      </c>
      <c r="O32" s="64"/>
      <c r="P32" s="88"/>
      <c r="Q32" s="86"/>
      <c r="R32" s="84"/>
      <c r="S32" s="63"/>
      <c r="T32" s="63"/>
      <c r="U32" s="63"/>
      <c r="V32" s="382"/>
      <c r="W32" s="354"/>
      <c r="Y32" s="236"/>
      <c r="Z32" s="236"/>
      <c r="AA32" s="39"/>
    </row>
    <row r="33" spans="1:33" s="55" customFormat="1">
      <c r="A33" s="19" t="s">
        <v>127</v>
      </c>
      <c r="B33" s="56" t="s">
        <v>12</v>
      </c>
      <c r="C33" s="56" t="s">
        <v>895</v>
      </c>
      <c r="D33" s="57" t="s">
        <v>1760</v>
      </c>
      <c r="E33" s="58">
        <v>5</v>
      </c>
      <c r="F33" s="59"/>
      <c r="G33" s="60">
        <v>2</v>
      </c>
      <c r="H33" s="61"/>
      <c r="I33" s="62"/>
      <c r="J33" s="61"/>
      <c r="K33" s="63"/>
      <c r="L33" s="61"/>
      <c r="M33" s="63"/>
      <c r="N33" s="63">
        <v>10</v>
      </c>
      <c r="O33" s="64"/>
      <c r="P33" s="88"/>
      <c r="Q33" s="86"/>
      <c r="R33" s="84"/>
      <c r="S33" s="63"/>
      <c r="T33" s="63"/>
      <c r="U33" s="63"/>
      <c r="V33" s="382"/>
      <c r="W33" s="354"/>
      <c r="Y33" s="236"/>
      <c r="Z33" s="236"/>
      <c r="AA33" s="39"/>
    </row>
    <row r="34" spans="1:33" s="55" customFormat="1">
      <c r="A34" s="19" t="s">
        <v>127</v>
      </c>
      <c r="B34" s="56" t="s">
        <v>101</v>
      </c>
      <c r="C34" s="56" t="s">
        <v>100</v>
      </c>
      <c r="D34" s="57" t="s">
        <v>1802</v>
      </c>
      <c r="E34" s="58">
        <v>4</v>
      </c>
      <c r="F34" s="59"/>
      <c r="G34" s="60">
        <v>4</v>
      </c>
      <c r="H34" s="61"/>
      <c r="I34" s="62"/>
      <c r="J34" s="61"/>
      <c r="K34" s="63"/>
      <c r="L34" s="61"/>
      <c r="M34" s="63"/>
      <c r="N34" s="63">
        <v>10</v>
      </c>
      <c r="O34" s="64"/>
      <c r="P34" s="88"/>
      <c r="Q34" s="86"/>
      <c r="R34" s="84"/>
      <c r="S34" s="63"/>
      <c r="T34" s="63"/>
      <c r="U34" s="63"/>
      <c r="V34" s="382"/>
      <c r="W34" s="354"/>
      <c r="Y34" s="236"/>
      <c r="Z34" s="236"/>
      <c r="AA34" s="39"/>
    </row>
    <row r="35" spans="1:33" s="55" customFormat="1">
      <c r="A35" s="19" t="s">
        <v>127</v>
      </c>
      <c r="B35" s="56" t="s">
        <v>95</v>
      </c>
      <c r="C35" s="56" t="s">
        <v>757</v>
      </c>
      <c r="D35" s="68" t="s">
        <v>65</v>
      </c>
      <c r="E35" s="58">
        <v>6</v>
      </c>
      <c r="F35" s="59">
        <v>6</v>
      </c>
      <c r="G35" s="60">
        <v>5</v>
      </c>
      <c r="H35" s="61"/>
      <c r="I35" s="62"/>
      <c r="J35" s="61"/>
      <c r="K35" s="63"/>
      <c r="L35" s="61"/>
      <c r="M35" s="63"/>
      <c r="N35" s="63">
        <v>11</v>
      </c>
      <c r="O35" s="64"/>
      <c r="P35" s="88"/>
      <c r="Q35" s="86"/>
      <c r="R35" s="84"/>
      <c r="S35" s="63"/>
      <c r="T35" s="63"/>
      <c r="U35" s="63"/>
      <c r="V35" s="382"/>
      <c r="W35" s="354"/>
      <c r="Y35" s="236"/>
      <c r="Z35" s="236"/>
      <c r="AA35" s="39"/>
    </row>
    <row r="36" spans="1:33" s="55" customFormat="1">
      <c r="A36" s="19" t="s">
        <v>127</v>
      </c>
      <c r="B36" s="56" t="s">
        <v>21</v>
      </c>
      <c r="C36" s="56" t="s">
        <v>1113</v>
      </c>
      <c r="D36" s="68" t="s">
        <v>203</v>
      </c>
      <c r="E36" s="58">
        <v>5</v>
      </c>
      <c r="F36" s="59">
        <v>5</v>
      </c>
      <c r="G36" s="60">
        <v>8</v>
      </c>
      <c r="H36" s="61"/>
      <c r="I36" s="62"/>
      <c r="J36" s="61"/>
      <c r="K36" s="63"/>
      <c r="L36" s="61"/>
      <c r="M36" s="63"/>
      <c r="N36" s="63">
        <v>11</v>
      </c>
      <c r="O36" s="64"/>
      <c r="P36" s="88"/>
      <c r="Q36" s="86"/>
      <c r="R36" s="84"/>
      <c r="S36" s="63"/>
      <c r="T36" s="63"/>
      <c r="U36" s="63"/>
      <c r="V36" s="382"/>
      <c r="W36" s="354"/>
      <c r="Y36" s="236"/>
      <c r="Z36" s="236"/>
      <c r="AA36" s="39"/>
    </row>
    <row r="37" spans="1:33" s="55" customFormat="1">
      <c r="A37" s="19" t="s">
        <v>127</v>
      </c>
      <c r="B37" s="56" t="s">
        <v>17</v>
      </c>
      <c r="C37" s="56" t="s">
        <v>98</v>
      </c>
      <c r="D37" s="68" t="s">
        <v>65</v>
      </c>
      <c r="E37" s="58">
        <v>4</v>
      </c>
      <c r="F37" s="59">
        <v>4</v>
      </c>
      <c r="G37" s="60">
        <v>0</v>
      </c>
      <c r="H37" s="61"/>
      <c r="I37" s="62"/>
      <c r="J37" s="61"/>
      <c r="K37" s="63"/>
      <c r="L37" s="61"/>
      <c r="M37" s="63"/>
      <c r="N37" s="63">
        <v>11</v>
      </c>
      <c r="O37" s="64"/>
      <c r="P37" s="88"/>
      <c r="Q37" s="86"/>
      <c r="R37" s="84"/>
      <c r="S37" s="63"/>
      <c r="T37" s="63"/>
      <c r="U37" s="63"/>
      <c r="V37" s="382"/>
      <c r="W37" s="354"/>
      <c r="Y37" s="236"/>
      <c r="Z37" s="236"/>
      <c r="AA37" s="39"/>
    </row>
    <row r="38" spans="1:33" s="55" customFormat="1">
      <c r="A38" s="19" t="s">
        <v>127</v>
      </c>
      <c r="B38" s="56" t="s">
        <v>82</v>
      </c>
      <c r="C38" s="56" t="s">
        <v>1724</v>
      </c>
      <c r="D38" s="68" t="s">
        <v>65</v>
      </c>
      <c r="E38" s="58">
        <v>4</v>
      </c>
      <c r="F38" s="59">
        <v>0</v>
      </c>
      <c r="G38" s="60">
        <v>0</v>
      </c>
      <c r="H38" s="61"/>
      <c r="I38" s="62"/>
      <c r="J38" s="61"/>
      <c r="K38" s="63"/>
      <c r="L38" s="61"/>
      <c r="M38" s="63"/>
      <c r="N38" s="63">
        <v>11</v>
      </c>
      <c r="O38" s="64"/>
      <c r="P38" s="88"/>
      <c r="Q38" s="86"/>
      <c r="R38" s="84"/>
      <c r="S38" s="63"/>
      <c r="T38" s="63"/>
      <c r="U38" s="63"/>
      <c r="V38" s="382"/>
      <c r="W38" s="354"/>
      <c r="X38" s="56"/>
      <c r="Y38" s="38"/>
      <c r="Z38" s="38"/>
      <c r="AA38" s="178"/>
    </row>
    <row r="39" spans="1:33" s="55" customFormat="1">
      <c r="A39" s="178" t="s">
        <v>127</v>
      </c>
      <c r="B39" s="19" t="s">
        <v>24</v>
      </c>
      <c r="C39" s="55" t="s">
        <v>2534</v>
      </c>
      <c r="D39" s="57" t="s">
        <v>178</v>
      </c>
      <c r="E39" s="58">
        <v>4</v>
      </c>
      <c r="F39" s="59">
        <v>0</v>
      </c>
      <c r="G39" s="60">
        <v>11</v>
      </c>
      <c r="H39" s="61"/>
      <c r="I39" s="62"/>
      <c r="J39" s="61"/>
      <c r="K39" s="63"/>
      <c r="L39" s="61"/>
      <c r="M39" s="63"/>
      <c r="N39" s="63">
        <v>12</v>
      </c>
      <c r="O39" s="64"/>
      <c r="P39" s="88"/>
      <c r="Q39" s="86"/>
      <c r="R39" s="84"/>
      <c r="S39" s="63"/>
      <c r="T39" s="63">
        <v>94</v>
      </c>
      <c r="U39" s="224">
        <v>24</v>
      </c>
      <c r="V39" s="382">
        <v>33855</v>
      </c>
      <c r="W39" s="355" t="s">
        <v>2824</v>
      </c>
      <c r="X39" s="56"/>
      <c r="Y39" s="38"/>
      <c r="Z39" s="38"/>
      <c r="AA39" s="178"/>
      <c r="AB39" s="56"/>
      <c r="AC39" s="56"/>
      <c r="AD39" s="56"/>
      <c r="AE39" s="56"/>
      <c r="AF39" s="56"/>
      <c r="AG39" s="56"/>
    </row>
    <row r="40" spans="1:33" s="55" customFormat="1">
      <c r="A40" s="179" t="s">
        <v>127</v>
      </c>
      <c r="B40" s="19" t="s">
        <v>118</v>
      </c>
      <c r="C40" s="55" t="s">
        <v>2537</v>
      </c>
      <c r="D40" s="57" t="s">
        <v>178</v>
      </c>
      <c r="E40" s="58">
        <v>4</v>
      </c>
      <c r="F40" s="59">
        <v>0</v>
      </c>
      <c r="G40" s="60">
        <v>5</v>
      </c>
      <c r="H40" s="61"/>
      <c r="I40" s="62"/>
      <c r="J40" s="61"/>
      <c r="K40" s="63"/>
      <c r="L40" s="61"/>
      <c r="M40" s="63"/>
      <c r="N40" s="63">
        <v>12</v>
      </c>
      <c r="O40" s="64"/>
      <c r="P40" s="88"/>
      <c r="Q40" s="86"/>
      <c r="R40" s="84"/>
      <c r="S40" s="63"/>
      <c r="T40" s="63"/>
      <c r="U40" s="224">
        <v>22</v>
      </c>
      <c r="V40" s="382"/>
      <c r="W40" s="38" t="s">
        <v>2947</v>
      </c>
      <c r="Y40" s="236"/>
      <c r="Z40" s="236"/>
      <c r="AA40" s="39"/>
    </row>
    <row r="41" spans="1:33" s="55" customFormat="1">
      <c r="A41" s="19" t="s">
        <v>127</v>
      </c>
      <c r="B41" s="56" t="s">
        <v>57</v>
      </c>
      <c r="C41" s="56" t="s">
        <v>510</v>
      </c>
      <c r="D41" s="68" t="s">
        <v>25</v>
      </c>
      <c r="E41" s="58">
        <v>0</v>
      </c>
      <c r="F41" s="59">
        <v>4</v>
      </c>
      <c r="G41" s="60">
        <v>5</v>
      </c>
      <c r="H41" s="61"/>
      <c r="I41" s="62"/>
      <c r="J41" s="61"/>
      <c r="K41" s="63"/>
      <c r="L41" s="61"/>
      <c r="M41" s="63"/>
      <c r="N41" s="63">
        <v>12</v>
      </c>
      <c r="O41" s="64"/>
      <c r="P41" s="88"/>
      <c r="Q41" s="86"/>
      <c r="R41" s="84"/>
      <c r="S41" s="63"/>
      <c r="T41" s="63"/>
      <c r="U41" s="63"/>
      <c r="V41" s="382"/>
      <c r="W41" s="354"/>
      <c r="Y41" s="236"/>
      <c r="Z41" s="236"/>
      <c r="AA41" s="39"/>
    </row>
    <row r="42" spans="1:33" s="55" customFormat="1">
      <c r="A42" s="19" t="s">
        <v>127</v>
      </c>
      <c r="B42" s="56" t="s">
        <v>52</v>
      </c>
      <c r="C42" s="56" t="s">
        <v>1116</v>
      </c>
      <c r="D42" s="68" t="s">
        <v>18</v>
      </c>
      <c r="E42" s="58">
        <v>5</v>
      </c>
      <c r="F42" s="59">
        <v>4</v>
      </c>
      <c r="G42" s="60"/>
      <c r="H42" s="61"/>
      <c r="I42" s="62"/>
      <c r="J42" s="61"/>
      <c r="K42" s="63"/>
      <c r="L42" s="61"/>
      <c r="M42" s="63"/>
      <c r="N42" s="63">
        <v>14</v>
      </c>
      <c r="O42" s="64"/>
      <c r="P42" s="88"/>
      <c r="Q42" s="86"/>
      <c r="R42" s="84"/>
      <c r="S42" s="63"/>
      <c r="T42" s="63"/>
      <c r="U42" s="63"/>
      <c r="V42" s="382"/>
      <c r="W42" s="354"/>
      <c r="Y42" s="236"/>
      <c r="Z42" s="236"/>
      <c r="AA42" s="39"/>
    </row>
    <row r="43" spans="1:33" s="55" customFormat="1">
      <c r="A43" s="19" t="s">
        <v>127</v>
      </c>
      <c r="B43" s="56" t="s">
        <v>112</v>
      </c>
      <c r="C43" s="56" t="s">
        <v>1621</v>
      </c>
      <c r="D43" s="68" t="s">
        <v>42</v>
      </c>
      <c r="E43" s="58">
        <v>5</v>
      </c>
      <c r="F43" s="59">
        <v>5</v>
      </c>
      <c r="G43" s="60"/>
      <c r="H43" s="61"/>
      <c r="I43" s="62"/>
      <c r="J43" s="61"/>
      <c r="K43" s="63"/>
      <c r="L43" s="61"/>
      <c r="M43" s="63"/>
      <c r="N43" s="63">
        <v>14</v>
      </c>
      <c r="O43" s="64"/>
      <c r="P43" s="88"/>
      <c r="Q43" s="86"/>
      <c r="R43" s="84"/>
      <c r="S43" s="63"/>
      <c r="T43" s="63"/>
      <c r="U43" s="63"/>
      <c r="V43" s="382"/>
      <c r="W43" s="354"/>
      <c r="Y43" s="236"/>
      <c r="Z43" s="236"/>
      <c r="AA43" s="39"/>
    </row>
    <row r="44" spans="1:33" s="55" customFormat="1">
      <c r="A44" s="19" t="s">
        <v>127</v>
      </c>
      <c r="B44" s="56" t="s">
        <v>71</v>
      </c>
      <c r="C44" s="56" t="s">
        <v>1409</v>
      </c>
      <c r="D44" s="68" t="s">
        <v>42</v>
      </c>
      <c r="E44" s="58">
        <v>4</v>
      </c>
      <c r="F44" s="59">
        <v>5</v>
      </c>
      <c r="G44" s="60"/>
      <c r="H44" s="61"/>
      <c r="I44" s="62"/>
      <c r="J44" s="61"/>
      <c r="K44" s="63"/>
      <c r="L44" s="61"/>
      <c r="M44" s="63"/>
      <c r="N44" s="63">
        <v>14</v>
      </c>
      <c r="O44" s="64"/>
      <c r="P44" s="88"/>
      <c r="Q44" s="86"/>
      <c r="R44" s="84"/>
      <c r="S44" s="63"/>
      <c r="T44" s="63"/>
      <c r="U44" s="63"/>
      <c r="V44" s="382"/>
      <c r="W44" s="354"/>
      <c r="Y44" s="236"/>
      <c r="Z44" s="236"/>
      <c r="AA44" s="39"/>
    </row>
    <row r="45" spans="1:33" s="55" customFormat="1">
      <c r="A45" s="19" t="s">
        <v>127</v>
      </c>
      <c r="B45" s="56" t="s">
        <v>221</v>
      </c>
      <c r="C45" s="56" t="s">
        <v>1262</v>
      </c>
      <c r="D45" s="57" t="s">
        <v>108</v>
      </c>
      <c r="E45" s="17">
        <v>6</v>
      </c>
      <c r="F45" s="73"/>
      <c r="G45" s="78"/>
      <c r="H45" s="76" t="s">
        <v>2011</v>
      </c>
      <c r="I45" s="53"/>
      <c r="J45" s="76"/>
      <c r="K45" s="75"/>
      <c r="L45" s="61"/>
      <c r="M45" s="63"/>
      <c r="N45" s="63">
        <v>15</v>
      </c>
      <c r="O45" s="64"/>
      <c r="P45" s="88"/>
      <c r="Q45" s="86"/>
      <c r="R45" s="84"/>
      <c r="S45" s="63">
        <v>17</v>
      </c>
      <c r="T45" s="77"/>
      <c r="U45" s="63"/>
      <c r="V45" s="382"/>
      <c r="W45" s="354"/>
      <c r="Y45" s="236"/>
      <c r="Z45" s="236"/>
      <c r="AA45" s="39"/>
    </row>
    <row r="46" spans="1:33" s="55" customFormat="1">
      <c r="A46" s="19" t="s">
        <v>127</v>
      </c>
      <c r="B46" s="56" t="s">
        <v>159</v>
      </c>
      <c r="C46" s="56" t="s">
        <v>344</v>
      </c>
      <c r="D46" s="68" t="s">
        <v>108</v>
      </c>
      <c r="E46" s="58">
        <v>4</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9" t="s">
        <v>127</v>
      </c>
      <c r="B47" s="56" t="s">
        <v>76</v>
      </c>
      <c r="C47" s="56" t="s">
        <v>347</v>
      </c>
      <c r="D47" s="68" t="s">
        <v>132</v>
      </c>
      <c r="E47" s="58">
        <v>4</v>
      </c>
      <c r="F47" s="59"/>
      <c r="G47" s="60"/>
      <c r="H47" s="61"/>
      <c r="I47" s="62"/>
      <c r="J47" s="61"/>
      <c r="K47" s="63"/>
      <c r="L47" s="61"/>
      <c r="M47" s="63"/>
      <c r="N47" s="63">
        <v>15</v>
      </c>
      <c r="O47" s="64"/>
      <c r="P47" s="88"/>
      <c r="Q47" s="86"/>
      <c r="R47" s="84"/>
      <c r="S47" s="63"/>
      <c r="T47" s="63"/>
      <c r="U47" s="63"/>
      <c r="V47" s="382"/>
      <c r="W47" s="354"/>
      <c r="Y47" s="236"/>
      <c r="Z47" s="236"/>
      <c r="AA47" s="39"/>
    </row>
    <row r="48" spans="1:33" s="55" customFormat="1">
      <c r="A48" s="19" t="s">
        <v>127</v>
      </c>
      <c r="B48" s="56" t="s">
        <v>79</v>
      </c>
      <c r="C48" s="56" t="s">
        <v>699</v>
      </c>
      <c r="D48" s="68" t="s">
        <v>108</v>
      </c>
      <c r="E48" s="58">
        <v>0</v>
      </c>
      <c r="F48" s="59"/>
      <c r="G48" s="60"/>
      <c r="H48" s="61"/>
      <c r="I48" s="62"/>
      <c r="J48" s="61"/>
      <c r="K48" s="63"/>
      <c r="L48" s="61"/>
      <c r="M48" s="63"/>
      <c r="N48" s="63">
        <v>15</v>
      </c>
      <c r="O48" s="64"/>
      <c r="P48" s="88"/>
      <c r="Q48" s="86"/>
      <c r="R48" s="84"/>
      <c r="S48" s="63"/>
      <c r="T48" s="63"/>
      <c r="U48" s="63"/>
      <c r="V48" s="382"/>
      <c r="W48" s="354"/>
      <c r="Y48" s="236"/>
      <c r="Z48" s="236"/>
      <c r="AA48" s="39"/>
    </row>
    <row r="49" spans="1:33" s="55" customFormat="1">
      <c r="A49" s="19" t="s">
        <v>127</v>
      </c>
      <c r="B49" s="55" t="s">
        <v>118</v>
      </c>
      <c r="C49" s="55" t="s">
        <v>1050</v>
      </c>
      <c r="D49" s="57" t="s">
        <v>1754</v>
      </c>
      <c r="E49" s="17"/>
      <c r="F49" s="66"/>
      <c r="G49" s="67"/>
      <c r="H49" s="57" t="s">
        <v>2006</v>
      </c>
      <c r="I49" s="19"/>
      <c r="J49" s="68"/>
      <c r="K49" s="19"/>
      <c r="L49" s="68"/>
      <c r="N49" s="18">
        <v>17</v>
      </c>
      <c r="O49" s="69"/>
      <c r="P49" s="87"/>
      <c r="Q49" s="85"/>
      <c r="R49" s="83"/>
      <c r="S49" s="18">
        <v>17</v>
      </c>
      <c r="T49" s="53"/>
      <c r="U49" s="18"/>
      <c r="V49" s="382"/>
      <c r="W49" s="354"/>
      <c r="Y49" s="236"/>
      <c r="Z49" s="236"/>
      <c r="AA49" s="39"/>
    </row>
    <row r="50" spans="1:33" s="55" customFormat="1">
      <c r="A50" s="19" t="s">
        <v>127</v>
      </c>
      <c r="B50" s="55" t="s">
        <v>73</v>
      </c>
      <c r="C50" s="55" t="s">
        <v>1741</v>
      </c>
      <c r="D50" s="68" t="s">
        <v>55</v>
      </c>
      <c r="E50" s="19"/>
      <c r="F50" s="66"/>
      <c r="G50" s="67"/>
      <c r="H50" s="68"/>
      <c r="I50" s="19"/>
      <c r="J50" s="68"/>
      <c r="K50" s="19"/>
      <c r="L50" s="68"/>
      <c r="N50" s="18">
        <v>18</v>
      </c>
      <c r="O50" s="69"/>
      <c r="P50" s="87"/>
      <c r="Q50" s="85"/>
      <c r="R50" s="83"/>
      <c r="S50" s="18"/>
      <c r="T50" s="63"/>
      <c r="U50" s="18"/>
      <c r="V50" s="382"/>
      <c r="W50" s="354"/>
      <c r="X50" s="56"/>
      <c r="Y50" s="38"/>
      <c r="Z50" s="38"/>
      <c r="AA50" s="178"/>
      <c r="AB50" s="56"/>
      <c r="AC50" s="56"/>
      <c r="AD50" s="56"/>
      <c r="AE50" s="56"/>
      <c r="AF50" s="56"/>
      <c r="AG50" s="56"/>
    </row>
    <row r="51" spans="1:33" s="55" customFormat="1">
      <c r="A51" s="179" t="s">
        <v>127</v>
      </c>
      <c r="B51" s="18" t="s">
        <v>21</v>
      </c>
      <c r="C51" s="55" t="s">
        <v>988</v>
      </c>
      <c r="D51" s="68" t="s">
        <v>1777</v>
      </c>
      <c r="E51" s="19"/>
      <c r="F51" s="66"/>
      <c r="G51" s="67"/>
      <c r="H51" s="68"/>
      <c r="I51" s="19"/>
      <c r="J51" s="68"/>
      <c r="K51" s="19"/>
      <c r="L51" s="68"/>
      <c r="N51" s="18">
        <v>19</v>
      </c>
      <c r="O51" s="69"/>
      <c r="P51" s="87"/>
      <c r="Q51" s="85"/>
      <c r="R51" s="83"/>
      <c r="S51" s="236"/>
      <c r="T51" s="236"/>
      <c r="U51" s="236"/>
      <c r="V51" s="385"/>
      <c r="W51" s="38" t="s">
        <v>2949</v>
      </c>
      <c r="Y51" s="236"/>
      <c r="Z51" s="236"/>
      <c r="AA51" s="39"/>
    </row>
    <row r="52" spans="1:33" s="55" customFormat="1">
      <c r="A52" s="19" t="s">
        <v>127</v>
      </c>
      <c r="B52" s="36"/>
      <c r="C52" s="379" t="s">
        <v>1841</v>
      </c>
      <c r="D52" s="37" t="s">
        <v>1756</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127</v>
      </c>
      <c r="B53" s="36"/>
      <c r="C53" s="379" t="s">
        <v>1835</v>
      </c>
      <c r="D53" s="37" t="s">
        <v>114</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127</v>
      </c>
      <c r="B54" s="36"/>
      <c r="C54" s="379" t="s">
        <v>1839</v>
      </c>
      <c r="D54" s="37" t="s">
        <v>456</v>
      </c>
      <c r="E54" s="19"/>
      <c r="F54" s="66"/>
      <c r="G54" s="67"/>
      <c r="H54" s="68"/>
      <c r="I54" s="19"/>
      <c r="J54" s="68"/>
      <c r="K54" s="19"/>
      <c r="L54" s="68"/>
      <c r="M54" s="18"/>
      <c r="N54" s="18">
        <v>20</v>
      </c>
      <c r="O54" s="69"/>
      <c r="P54" s="87"/>
      <c r="Q54" s="85"/>
      <c r="R54" s="83"/>
      <c r="T54" s="63"/>
      <c r="U54" s="18"/>
      <c r="V54" s="382"/>
      <c r="W54" s="354"/>
      <c r="Y54" s="236"/>
      <c r="Z54" s="236"/>
      <c r="AA54" s="39"/>
    </row>
    <row r="56" spans="1:33">
      <c r="C56" s="29"/>
    </row>
  </sheetData>
  <sortState ref="A2:AG5">
    <sortCondition descending="1" ref="P2:P5"/>
  </sortState>
  <conditionalFormatting sqref="C1">
    <cfRule type="duplicateValues" dxfId="1354" priority="9"/>
  </conditionalFormatting>
  <conditionalFormatting sqref="C1">
    <cfRule type="duplicateValues" dxfId="1353" priority="8"/>
  </conditionalFormatting>
  <conditionalFormatting sqref="C4:C35 C45:C54 C2 C56">
    <cfRule type="duplicateValues" dxfId="1352" priority="4"/>
  </conditionalFormatting>
  <conditionalFormatting sqref="C4:C35 C45:C54 C2 C56">
    <cfRule type="duplicateValues" dxfId="1351" priority="3"/>
  </conditionalFormatting>
  <conditionalFormatting sqref="C4:C35 C45:C54 C2 C56">
    <cfRule type="duplicateValues" dxfId="1350" priority="2"/>
  </conditionalFormatting>
  <conditionalFormatting sqref="C38:C54 C2:C36 C56">
    <cfRule type="duplicateValues" dxfId="1349"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6" zoomScale="75" zoomScaleNormal="75" workbookViewId="0">
      <selection activeCell="R4" sqref="R4:R8"/>
    </sheetView>
  </sheetViews>
  <sheetFormatPr defaultRowHeight="15"/>
  <cols>
    <col min="1" max="1" width="7.28515625" bestFit="1" customWidth="1"/>
    <col min="2" max="2" width="5.5703125" bestFit="1" customWidth="1"/>
    <col min="3" max="3" width="18.85546875" bestFit="1" customWidth="1"/>
    <col min="4" max="4" width="5.8554687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7"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2048</v>
      </c>
      <c r="B2" s="55" t="s">
        <v>127</v>
      </c>
      <c r="C2" s="55" t="s">
        <v>1489</v>
      </c>
      <c r="D2" s="68" t="s">
        <v>114</v>
      </c>
      <c r="E2" s="19"/>
      <c r="F2" s="66"/>
      <c r="G2" s="67"/>
      <c r="H2" s="68"/>
      <c r="I2" s="19"/>
      <c r="J2" s="68"/>
      <c r="K2" s="19"/>
      <c r="L2" s="68"/>
      <c r="N2" s="18">
        <v>1</v>
      </c>
      <c r="O2" s="69"/>
      <c r="P2" s="87">
        <v>594</v>
      </c>
      <c r="Q2" s="85">
        <v>29</v>
      </c>
      <c r="R2" s="83"/>
      <c r="S2" s="18"/>
      <c r="T2" s="63"/>
      <c r="U2" s="18"/>
      <c r="V2" s="382"/>
      <c r="W2" s="354"/>
      <c r="Y2" s="236"/>
      <c r="Z2" s="236"/>
      <c r="AA2" s="39"/>
    </row>
    <row r="3" spans="1:33" s="55" customFormat="1">
      <c r="A3" s="19" t="s">
        <v>2048</v>
      </c>
      <c r="B3" s="55" t="s">
        <v>82</v>
      </c>
      <c r="C3" s="55" t="s">
        <v>1397</v>
      </c>
      <c r="D3" s="68" t="s">
        <v>114</v>
      </c>
      <c r="E3" s="19"/>
      <c r="F3" s="66"/>
      <c r="G3" s="67"/>
      <c r="H3" s="68"/>
      <c r="I3" s="19"/>
      <c r="J3" s="68"/>
      <c r="K3" s="19"/>
      <c r="L3" s="68"/>
      <c r="N3" s="18">
        <v>1</v>
      </c>
      <c r="O3" s="69"/>
      <c r="P3" s="87">
        <v>3</v>
      </c>
      <c r="Q3" s="85">
        <v>0</v>
      </c>
      <c r="R3" s="83"/>
      <c r="S3" s="18"/>
      <c r="T3" s="63"/>
      <c r="U3" s="18"/>
      <c r="V3" s="382"/>
      <c r="W3" s="354"/>
      <c r="X3" s="56"/>
      <c r="Y3" s="38"/>
      <c r="Z3" s="38"/>
      <c r="AA3" s="178"/>
    </row>
    <row r="4" spans="1:33" s="55" customFormat="1">
      <c r="A4" s="178" t="s">
        <v>2048</v>
      </c>
      <c r="B4" s="18" t="s">
        <v>24</v>
      </c>
      <c r="C4" s="55" t="s">
        <v>2427</v>
      </c>
      <c r="D4" s="68" t="s">
        <v>61</v>
      </c>
      <c r="E4" s="19">
        <v>0</v>
      </c>
      <c r="F4" s="66"/>
      <c r="G4" s="67">
        <v>5</v>
      </c>
      <c r="H4" s="68"/>
      <c r="I4" s="19"/>
      <c r="J4" s="68"/>
      <c r="K4" s="19"/>
      <c r="L4" s="68"/>
      <c r="N4" s="18">
        <v>2</v>
      </c>
      <c r="O4" s="69" t="s">
        <v>2002</v>
      </c>
      <c r="P4" s="87"/>
      <c r="Q4" s="85">
        <v>252</v>
      </c>
      <c r="R4" s="83">
        <v>29</v>
      </c>
      <c r="S4" s="18"/>
      <c r="T4" s="63">
        <v>24</v>
      </c>
      <c r="U4" s="224">
        <v>22</v>
      </c>
      <c r="V4" s="382">
        <v>34640</v>
      </c>
      <c r="W4" s="355" t="s">
        <v>2819</v>
      </c>
      <c r="Y4" s="236"/>
      <c r="Z4" s="236"/>
      <c r="AA4" s="236"/>
    </row>
    <row r="5" spans="1:33" s="55" customFormat="1">
      <c r="A5" s="19" t="s">
        <v>2048</v>
      </c>
      <c r="B5" s="55" t="s">
        <v>118</v>
      </c>
      <c r="C5" s="55" t="s">
        <v>587</v>
      </c>
      <c r="D5" s="68" t="s">
        <v>61</v>
      </c>
      <c r="E5" s="19">
        <v>0</v>
      </c>
      <c r="F5" s="66"/>
      <c r="G5" s="67">
        <v>7</v>
      </c>
      <c r="H5" s="68"/>
      <c r="I5" s="19"/>
      <c r="J5" s="68"/>
      <c r="K5" s="19"/>
      <c r="L5" s="68"/>
      <c r="N5" s="18">
        <v>2</v>
      </c>
      <c r="O5" s="69" t="s">
        <v>2002</v>
      </c>
      <c r="P5" s="87"/>
      <c r="Q5" s="85">
        <v>218</v>
      </c>
      <c r="R5" s="83">
        <v>30</v>
      </c>
      <c r="S5" s="18"/>
      <c r="T5" s="63">
        <v>22</v>
      </c>
      <c r="U5" s="19">
        <v>31</v>
      </c>
      <c r="V5" s="382">
        <v>31391</v>
      </c>
      <c r="Y5" s="236"/>
      <c r="Z5" s="236"/>
      <c r="AA5" s="39"/>
    </row>
    <row r="6" spans="1:33" s="55" customFormat="1">
      <c r="A6" s="19" t="s">
        <v>2048</v>
      </c>
      <c r="B6" s="55" t="s">
        <v>79</v>
      </c>
      <c r="C6" s="55" t="s">
        <v>440</v>
      </c>
      <c r="D6" s="68" t="s">
        <v>61</v>
      </c>
      <c r="E6" s="19">
        <v>0</v>
      </c>
      <c r="F6" s="66"/>
      <c r="G6" s="67">
        <v>0</v>
      </c>
      <c r="H6" s="68"/>
      <c r="I6" s="19"/>
      <c r="J6" s="68"/>
      <c r="K6" s="19"/>
      <c r="L6" s="68"/>
      <c r="N6" s="18">
        <v>2</v>
      </c>
      <c r="O6" s="69" t="s">
        <v>2003</v>
      </c>
      <c r="P6" s="87"/>
      <c r="Q6" s="85">
        <v>198</v>
      </c>
      <c r="R6" s="83">
        <v>40</v>
      </c>
      <c r="S6" s="18"/>
      <c r="T6" s="63"/>
      <c r="U6" s="18"/>
      <c r="V6" s="382"/>
      <c r="W6" s="354"/>
      <c r="Y6" s="236"/>
      <c r="Z6" s="236"/>
      <c r="AA6" s="39"/>
    </row>
    <row r="7" spans="1:33" s="55" customFormat="1">
      <c r="A7" s="19" t="s">
        <v>2048</v>
      </c>
      <c r="B7" s="55" t="s">
        <v>161</v>
      </c>
      <c r="C7" s="55" t="s">
        <v>1545</v>
      </c>
      <c r="D7" s="68" t="s">
        <v>61</v>
      </c>
      <c r="E7" s="19">
        <v>0</v>
      </c>
      <c r="F7" s="66"/>
      <c r="G7" s="67">
        <v>0</v>
      </c>
      <c r="H7" s="68" t="s">
        <v>2007</v>
      </c>
      <c r="I7" s="19"/>
      <c r="J7" s="68"/>
      <c r="K7" s="19"/>
      <c r="L7" s="68"/>
      <c r="N7" s="18">
        <v>2</v>
      </c>
      <c r="O7" s="69" t="s">
        <v>123</v>
      </c>
      <c r="P7" s="87"/>
      <c r="Q7" s="85">
        <v>68</v>
      </c>
      <c r="R7" s="83">
        <v>49</v>
      </c>
      <c r="S7" s="18">
        <v>17</v>
      </c>
      <c r="T7" s="53"/>
      <c r="U7" s="18"/>
      <c r="V7" s="382"/>
      <c r="W7" s="354"/>
      <c r="X7" s="56"/>
      <c r="Y7" s="38"/>
      <c r="Z7" s="38"/>
      <c r="AA7" s="178"/>
      <c r="AB7" s="56"/>
      <c r="AC7" s="56"/>
      <c r="AD7" s="56"/>
      <c r="AE7" s="56"/>
      <c r="AF7" s="56"/>
      <c r="AG7" s="56"/>
    </row>
    <row r="8" spans="1:33" s="55" customFormat="1">
      <c r="A8" s="178" t="s">
        <v>2048</v>
      </c>
      <c r="B8" s="18" t="s">
        <v>112</v>
      </c>
      <c r="C8" s="55" t="s">
        <v>2435</v>
      </c>
      <c r="D8" s="68" t="s">
        <v>313</v>
      </c>
      <c r="E8" s="19">
        <v>5</v>
      </c>
      <c r="F8" s="66"/>
      <c r="G8" s="67">
        <v>5</v>
      </c>
      <c r="H8" s="68"/>
      <c r="I8" s="19"/>
      <c r="J8" s="68"/>
      <c r="K8" s="19"/>
      <c r="L8" s="68"/>
      <c r="N8" s="18">
        <v>3</v>
      </c>
      <c r="O8" s="69" t="s">
        <v>123</v>
      </c>
      <c r="P8" s="87"/>
      <c r="Q8" s="85">
        <v>4</v>
      </c>
      <c r="R8" s="83">
        <v>5</v>
      </c>
      <c r="S8" s="18"/>
      <c r="T8" s="63">
        <v>32</v>
      </c>
      <c r="U8" s="224">
        <v>24</v>
      </c>
      <c r="V8" s="382">
        <v>34112</v>
      </c>
      <c r="W8" s="38" t="s">
        <v>2947</v>
      </c>
      <c r="Y8" s="236"/>
      <c r="Z8" s="236"/>
      <c r="AA8" s="39"/>
    </row>
    <row r="9" spans="1:33" s="55" customFormat="1">
      <c r="A9" s="19" t="s">
        <v>2048</v>
      </c>
      <c r="B9" s="55" t="s">
        <v>221</v>
      </c>
      <c r="C9" s="55" t="s">
        <v>569</v>
      </c>
      <c r="D9" s="68" t="s">
        <v>53</v>
      </c>
      <c r="E9" s="19">
        <v>4</v>
      </c>
      <c r="F9" s="66"/>
      <c r="G9" s="67"/>
      <c r="H9" s="68"/>
      <c r="I9" s="19"/>
      <c r="J9" s="68"/>
      <c r="K9" s="19"/>
      <c r="L9" s="68"/>
      <c r="N9" s="18">
        <v>4</v>
      </c>
      <c r="O9" s="69" t="s">
        <v>123</v>
      </c>
      <c r="P9" s="87"/>
      <c r="Q9" s="85"/>
      <c r="R9" s="83">
        <v>107</v>
      </c>
      <c r="S9" s="18"/>
      <c r="T9" s="63"/>
      <c r="U9" s="18"/>
      <c r="V9" s="382"/>
      <c r="W9" s="354"/>
      <c r="Y9" s="236"/>
      <c r="Z9" s="236"/>
      <c r="AA9" s="39"/>
    </row>
    <row r="10" spans="1:33" s="55" customFormat="1">
      <c r="A10" s="19" t="s">
        <v>2048</v>
      </c>
      <c r="B10" s="55" t="s">
        <v>127</v>
      </c>
      <c r="C10" s="55" t="s">
        <v>236</v>
      </c>
      <c r="D10" s="68" t="s">
        <v>1769</v>
      </c>
      <c r="E10" s="19">
        <v>0</v>
      </c>
      <c r="F10" s="66"/>
      <c r="G10" s="67"/>
      <c r="H10" s="68"/>
      <c r="I10" s="19"/>
      <c r="J10" s="68"/>
      <c r="K10" s="19"/>
      <c r="L10" s="68"/>
      <c r="N10" s="18">
        <v>4</v>
      </c>
      <c r="O10" s="69" t="s">
        <v>1999</v>
      </c>
      <c r="P10" s="87"/>
      <c r="Q10" s="85"/>
      <c r="R10" s="83">
        <v>67</v>
      </c>
      <c r="S10" s="18"/>
      <c r="T10" s="63"/>
      <c r="U10" s="18"/>
      <c r="V10" s="382"/>
      <c r="W10" s="354"/>
      <c r="X10" s="56"/>
      <c r="Y10" s="38"/>
      <c r="Z10" s="38"/>
      <c r="AA10" s="178"/>
    </row>
    <row r="11" spans="1:33" s="55" customFormat="1">
      <c r="A11" s="178" t="s">
        <v>2048</v>
      </c>
      <c r="B11" s="18" t="s">
        <v>142</v>
      </c>
      <c r="C11" s="55" t="s">
        <v>2437</v>
      </c>
      <c r="D11" s="68" t="s">
        <v>1769</v>
      </c>
      <c r="E11" s="19">
        <v>0</v>
      </c>
      <c r="F11" s="66"/>
      <c r="G11" s="67"/>
      <c r="H11" s="68"/>
      <c r="I11" s="19"/>
      <c r="J11" s="68"/>
      <c r="K11" s="19"/>
      <c r="L11" s="68"/>
      <c r="N11" s="18">
        <v>4</v>
      </c>
      <c r="O11" s="69" t="s">
        <v>2001</v>
      </c>
      <c r="P11" s="87"/>
      <c r="Q11" s="85"/>
      <c r="R11" s="83">
        <v>54</v>
      </c>
      <c r="S11" s="72"/>
      <c r="T11" s="63">
        <v>83</v>
      </c>
      <c r="U11" s="224">
        <v>22</v>
      </c>
      <c r="V11" s="382">
        <v>34653</v>
      </c>
      <c r="W11" s="236" t="s">
        <v>2919</v>
      </c>
      <c r="Y11" s="236"/>
      <c r="Z11" s="236"/>
      <c r="AA11" s="39"/>
    </row>
    <row r="12" spans="1:33" s="55" customFormat="1">
      <c r="A12" s="178" t="s">
        <v>2048</v>
      </c>
      <c r="B12" s="18" t="s">
        <v>12</v>
      </c>
      <c r="C12" s="55" t="s">
        <v>1728</v>
      </c>
      <c r="D12" s="68" t="s">
        <v>1769</v>
      </c>
      <c r="E12" s="19">
        <v>0</v>
      </c>
      <c r="F12" s="66"/>
      <c r="G12" s="67"/>
      <c r="H12" s="68"/>
      <c r="I12" s="19"/>
      <c r="J12" s="68"/>
      <c r="K12" s="19"/>
      <c r="L12" s="68"/>
      <c r="N12" s="18">
        <v>4</v>
      </c>
      <c r="O12" s="69" t="s">
        <v>2001</v>
      </c>
      <c r="P12" s="87"/>
      <c r="Q12" s="85"/>
      <c r="R12" s="83">
        <v>29</v>
      </c>
      <c r="S12" s="236"/>
      <c r="T12" s="236"/>
      <c r="U12" s="236"/>
      <c r="V12" s="385"/>
      <c r="W12" s="38" t="s">
        <v>2951</v>
      </c>
      <c r="X12" s="56"/>
      <c r="Y12" s="38"/>
      <c r="Z12" s="38"/>
      <c r="AA12" s="178"/>
      <c r="AB12" s="56"/>
      <c r="AC12" s="56"/>
      <c r="AD12" s="56"/>
      <c r="AE12" s="56"/>
      <c r="AF12" s="56"/>
      <c r="AG12" s="56"/>
    </row>
    <row r="13" spans="1:33" s="55" customFormat="1">
      <c r="A13" s="19" t="s">
        <v>2048</v>
      </c>
      <c r="B13" s="55" t="s">
        <v>95</v>
      </c>
      <c r="C13" s="55" t="s">
        <v>105</v>
      </c>
      <c r="D13" s="68" t="s">
        <v>1769</v>
      </c>
      <c r="E13" s="19">
        <v>0</v>
      </c>
      <c r="F13" s="73"/>
      <c r="G13" s="67"/>
      <c r="H13" s="68" t="s">
        <v>2006</v>
      </c>
      <c r="I13" s="17"/>
      <c r="J13" s="68" t="s">
        <v>2010</v>
      </c>
      <c r="K13" s="17"/>
      <c r="L13" s="68"/>
      <c r="N13" s="18">
        <v>4</v>
      </c>
      <c r="O13" s="69" t="s">
        <v>1999</v>
      </c>
      <c r="P13" s="87"/>
      <c r="Q13" s="85"/>
      <c r="R13" s="83">
        <v>23</v>
      </c>
      <c r="S13" s="18">
        <v>17</v>
      </c>
      <c r="T13" s="75"/>
      <c r="U13" s="18"/>
      <c r="V13" s="382"/>
      <c r="W13" s="354"/>
      <c r="Y13" s="236"/>
      <c r="Z13" s="236"/>
      <c r="AA13" s="39"/>
    </row>
    <row r="14" spans="1:33" s="55" customFormat="1">
      <c r="A14" s="19" t="s">
        <v>2048</v>
      </c>
      <c r="B14" s="55" t="s">
        <v>129</v>
      </c>
      <c r="C14" s="55" t="s">
        <v>572</v>
      </c>
      <c r="D14" s="68" t="s">
        <v>104</v>
      </c>
      <c r="E14" s="19">
        <v>4</v>
      </c>
      <c r="F14" s="66"/>
      <c r="G14" s="67">
        <v>0</v>
      </c>
      <c r="H14" s="68"/>
      <c r="I14" s="19"/>
      <c r="J14" s="68"/>
      <c r="K14" s="19"/>
      <c r="L14" s="68"/>
      <c r="N14" s="18">
        <v>5</v>
      </c>
      <c r="O14" s="69" t="s">
        <v>2001</v>
      </c>
      <c r="P14" s="87"/>
      <c r="Q14" s="85"/>
      <c r="R14" s="83">
        <v>50</v>
      </c>
      <c r="S14" s="18"/>
      <c r="T14" s="63"/>
      <c r="U14" s="18"/>
      <c r="V14" s="382"/>
      <c r="W14" s="354"/>
      <c r="Y14" s="236"/>
      <c r="Z14" s="236"/>
      <c r="AA14" s="39"/>
    </row>
    <row r="15" spans="1:33" s="55" customFormat="1">
      <c r="A15" s="19" t="s">
        <v>2048</v>
      </c>
      <c r="B15" s="55" t="s">
        <v>24</v>
      </c>
      <c r="C15" s="55" t="s">
        <v>1136</v>
      </c>
      <c r="D15" s="68" t="s">
        <v>104</v>
      </c>
      <c r="E15" s="19">
        <v>5</v>
      </c>
      <c r="F15" s="66"/>
      <c r="G15" s="67">
        <v>0</v>
      </c>
      <c r="H15" s="68"/>
      <c r="I15" s="19"/>
      <c r="J15" s="68"/>
      <c r="K15" s="19"/>
      <c r="L15" s="68"/>
      <c r="N15" s="18">
        <v>5</v>
      </c>
      <c r="O15" s="69" t="s">
        <v>123</v>
      </c>
      <c r="P15" s="87"/>
      <c r="Q15" s="85"/>
      <c r="R15" s="83">
        <v>47</v>
      </c>
      <c r="S15" s="18"/>
      <c r="T15" s="63"/>
      <c r="U15" s="18"/>
      <c r="V15" s="382"/>
      <c r="W15" s="354"/>
      <c r="Y15" s="236"/>
      <c r="Z15" s="236"/>
      <c r="AA15" s="39"/>
    </row>
    <row r="16" spans="1:33" s="55" customFormat="1">
      <c r="A16" s="178" t="s">
        <v>2048</v>
      </c>
      <c r="B16" s="18" t="s">
        <v>52</v>
      </c>
      <c r="C16" s="55" t="s">
        <v>359</v>
      </c>
      <c r="D16" s="68" t="s">
        <v>1762</v>
      </c>
      <c r="E16" s="19">
        <v>4</v>
      </c>
      <c r="F16" s="66"/>
      <c r="G16" s="67">
        <v>4</v>
      </c>
      <c r="H16" s="68" t="s">
        <v>104</v>
      </c>
      <c r="I16" s="18">
        <v>4</v>
      </c>
      <c r="J16" s="68"/>
      <c r="K16" s="19"/>
      <c r="L16" s="68"/>
      <c r="N16" s="18">
        <v>5</v>
      </c>
      <c r="O16" s="69" t="s">
        <v>123</v>
      </c>
      <c r="P16" s="87"/>
      <c r="Q16" s="85"/>
      <c r="R16" s="83">
        <v>14</v>
      </c>
      <c r="S16" s="236"/>
      <c r="T16" s="236"/>
      <c r="U16" s="236"/>
      <c r="V16" s="385"/>
      <c r="W16" s="38" t="s">
        <v>2952</v>
      </c>
      <c r="X16" s="56"/>
      <c r="Y16" s="38"/>
      <c r="Z16" s="38"/>
      <c r="AA16" s="178"/>
      <c r="AB16" s="56"/>
      <c r="AC16" s="56"/>
      <c r="AD16" s="56"/>
      <c r="AE16" s="56"/>
      <c r="AF16" s="56"/>
      <c r="AG16" s="56"/>
    </row>
    <row r="17" spans="1:33" s="55" customFormat="1">
      <c r="A17" s="19" t="s">
        <v>2048</v>
      </c>
      <c r="B17" s="55" t="s">
        <v>28</v>
      </c>
      <c r="C17" s="55" t="s">
        <v>1161</v>
      </c>
      <c r="D17" s="68" t="s">
        <v>1759</v>
      </c>
      <c r="E17" s="19">
        <v>4</v>
      </c>
      <c r="F17" s="66"/>
      <c r="G17" s="67">
        <v>5</v>
      </c>
      <c r="H17" s="68"/>
      <c r="I17" s="19"/>
      <c r="J17" s="68"/>
      <c r="K17" s="19"/>
      <c r="L17" s="68"/>
      <c r="N17" s="18">
        <v>6</v>
      </c>
      <c r="O17" s="69"/>
      <c r="P17" s="87"/>
      <c r="Q17" s="85"/>
      <c r="R17" s="83"/>
      <c r="S17" s="18"/>
      <c r="T17" s="63"/>
      <c r="U17" s="18"/>
      <c r="V17" s="382"/>
      <c r="W17" s="354"/>
      <c r="Y17" s="236"/>
      <c r="Z17" s="236"/>
      <c r="AA17" s="39"/>
    </row>
    <row r="18" spans="1:33" s="55" customFormat="1">
      <c r="A18" s="19" t="s">
        <v>2048</v>
      </c>
      <c r="B18" s="55" t="s">
        <v>159</v>
      </c>
      <c r="C18" s="55" t="s">
        <v>986</v>
      </c>
      <c r="D18" s="68" t="s">
        <v>1756</v>
      </c>
      <c r="E18" s="19">
        <v>5</v>
      </c>
      <c r="F18" s="66"/>
      <c r="G18" s="67">
        <v>3</v>
      </c>
      <c r="H18" s="68"/>
      <c r="I18" s="19"/>
      <c r="J18" s="68"/>
      <c r="K18" s="19"/>
      <c r="L18" s="68"/>
      <c r="N18" s="18">
        <v>7</v>
      </c>
      <c r="O18" s="69"/>
      <c r="P18" s="87"/>
      <c r="Q18" s="85"/>
      <c r="R18" s="83"/>
      <c r="S18" s="18"/>
      <c r="T18" s="63"/>
      <c r="U18" s="18"/>
      <c r="V18" s="382"/>
      <c r="W18" s="354"/>
      <c r="Y18" s="236"/>
      <c r="Z18" s="236"/>
      <c r="AA18" s="39"/>
    </row>
    <row r="19" spans="1:33" s="55" customFormat="1">
      <c r="A19" s="19" t="s">
        <v>2048</v>
      </c>
      <c r="B19" s="55" t="s">
        <v>71</v>
      </c>
      <c r="C19" s="55" t="s">
        <v>607</v>
      </c>
      <c r="D19" s="68" t="s">
        <v>1766</v>
      </c>
      <c r="E19" s="19">
        <v>4</v>
      </c>
      <c r="F19" s="66"/>
      <c r="G19" s="67">
        <v>4</v>
      </c>
      <c r="H19" s="68"/>
      <c r="I19" s="19"/>
      <c r="J19" s="68"/>
      <c r="K19" s="19"/>
      <c r="L19" s="68"/>
      <c r="N19" s="18">
        <v>7</v>
      </c>
      <c r="O19" s="69"/>
      <c r="P19" s="87"/>
      <c r="Q19" s="85"/>
      <c r="R19" s="83"/>
      <c r="S19" s="18"/>
      <c r="T19" s="63"/>
      <c r="U19" s="18"/>
      <c r="V19" s="382"/>
      <c r="W19" s="354"/>
      <c r="Y19" s="236"/>
      <c r="Z19" s="236"/>
      <c r="AA19" s="39"/>
    </row>
    <row r="20" spans="1:33" s="55" customFormat="1">
      <c r="A20" s="19" t="s">
        <v>2048</v>
      </c>
      <c r="B20" s="55" t="s">
        <v>221</v>
      </c>
      <c r="C20" s="55" t="s">
        <v>1631</v>
      </c>
      <c r="D20" s="68" t="s">
        <v>1766</v>
      </c>
      <c r="E20" s="19">
        <v>4</v>
      </c>
      <c r="F20" s="66"/>
      <c r="G20" s="67">
        <v>4</v>
      </c>
      <c r="H20" s="68" t="s">
        <v>1793</v>
      </c>
      <c r="I20" s="19">
        <v>0</v>
      </c>
      <c r="J20" s="68"/>
      <c r="K20" s="19"/>
      <c r="L20" s="68"/>
      <c r="N20" s="18">
        <v>7</v>
      </c>
      <c r="O20" s="69"/>
      <c r="P20" s="87"/>
      <c r="Q20" s="85"/>
      <c r="R20" s="83"/>
      <c r="S20" s="18"/>
      <c r="T20" s="63"/>
      <c r="U20" s="18"/>
      <c r="V20" s="382"/>
      <c r="W20" s="354"/>
      <c r="Y20" s="236"/>
      <c r="Z20" s="236"/>
      <c r="AA20" s="39"/>
    </row>
    <row r="21" spans="1:33" s="55" customFormat="1">
      <c r="A21" s="19" t="s">
        <v>2048</v>
      </c>
      <c r="B21" s="55" t="s">
        <v>17</v>
      </c>
      <c r="C21" s="55" t="s">
        <v>318</v>
      </c>
      <c r="D21" s="68" t="s">
        <v>1766</v>
      </c>
      <c r="E21" s="19">
        <v>0</v>
      </c>
      <c r="F21" s="66"/>
      <c r="G21" s="67">
        <v>5</v>
      </c>
      <c r="H21" s="68"/>
      <c r="I21" s="19"/>
      <c r="J21" s="68"/>
      <c r="K21" s="19"/>
      <c r="L21" s="68"/>
      <c r="N21" s="18">
        <v>7</v>
      </c>
      <c r="O21" s="69"/>
      <c r="P21" s="87"/>
      <c r="Q21" s="85"/>
      <c r="R21" s="83"/>
      <c r="S21" s="18"/>
      <c r="T21" s="63"/>
      <c r="U21" s="18"/>
      <c r="V21" s="382"/>
      <c r="W21" s="354"/>
      <c r="X21" s="56"/>
      <c r="Y21" s="38"/>
      <c r="Z21" s="38"/>
      <c r="AA21" s="178"/>
      <c r="AB21" s="56"/>
      <c r="AC21" s="56"/>
      <c r="AD21" s="56"/>
      <c r="AE21" s="56"/>
      <c r="AF21" s="56"/>
      <c r="AG21" s="56"/>
    </row>
    <row r="22" spans="1:33" s="55" customFormat="1">
      <c r="A22" s="178" t="s">
        <v>2048</v>
      </c>
      <c r="B22" s="18" t="s">
        <v>197</v>
      </c>
      <c r="C22" s="55" t="s">
        <v>566</v>
      </c>
      <c r="D22" s="68" t="s">
        <v>1781</v>
      </c>
      <c r="E22" s="19">
        <v>0</v>
      </c>
      <c r="F22" s="66"/>
      <c r="G22" s="67">
        <v>4</v>
      </c>
      <c r="H22" s="68" t="s">
        <v>1759</v>
      </c>
      <c r="I22" s="19">
        <v>0</v>
      </c>
      <c r="J22" s="68"/>
      <c r="K22" s="19"/>
      <c r="L22" s="68"/>
      <c r="N22" s="18">
        <v>7</v>
      </c>
      <c r="O22" s="69"/>
      <c r="P22" s="87"/>
      <c r="Q22" s="85"/>
      <c r="R22" s="83"/>
      <c r="S22" s="236"/>
      <c r="T22" s="236"/>
      <c r="U22" s="236"/>
      <c r="V22" s="385"/>
      <c r="W22" s="38" t="s">
        <v>2949</v>
      </c>
      <c r="Y22" s="236"/>
      <c r="Z22" s="236"/>
      <c r="AA22" s="39"/>
    </row>
    <row r="23" spans="1:33" s="55" customFormat="1">
      <c r="A23" s="19" t="s">
        <v>2048</v>
      </c>
      <c r="B23" s="55" t="s">
        <v>12</v>
      </c>
      <c r="C23" s="55" t="s">
        <v>998</v>
      </c>
      <c r="D23" s="68" t="s">
        <v>1774</v>
      </c>
      <c r="E23" s="19">
        <v>6</v>
      </c>
      <c r="F23" s="66"/>
      <c r="G23" s="67">
        <v>7</v>
      </c>
      <c r="H23" s="68"/>
      <c r="I23" s="19"/>
      <c r="J23" s="68"/>
      <c r="K23" s="19"/>
      <c r="L23" s="68"/>
      <c r="N23" s="18">
        <v>8</v>
      </c>
      <c r="O23" s="69"/>
      <c r="P23" s="87"/>
      <c r="Q23" s="85"/>
      <c r="R23" s="83"/>
      <c r="S23" s="18"/>
      <c r="T23" s="63"/>
      <c r="U23" s="18"/>
      <c r="V23" s="382"/>
      <c r="W23" s="354"/>
      <c r="Y23" s="236"/>
      <c r="Z23" s="236"/>
      <c r="AA23" s="39"/>
    </row>
    <row r="24" spans="1:33" s="55" customFormat="1">
      <c r="A24" s="19" t="s">
        <v>2048</v>
      </c>
      <c r="B24" s="55" t="s">
        <v>142</v>
      </c>
      <c r="C24" s="55" t="s">
        <v>1664</v>
      </c>
      <c r="D24" s="68" t="s">
        <v>1774</v>
      </c>
      <c r="E24" s="19">
        <v>5</v>
      </c>
      <c r="F24" s="66"/>
      <c r="G24" s="67">
        <v>7</v>
      </c>
      <c r="H24" s="68" t="s">
        <v>1781</v>
      </c>
      <c r="I24" s="19">
        <v>4</v>
      </c>
      <c r="J24" s="68"/>
      <c r="K24" s="19"/>
      <c r="L24" s="68"/>
      <c r="N24" s="18">
        <v>8</v>
      </c>
      <c r="O24" s="69"/>
      <c r="P24" s="87"/>
      <c r="Q24" s="85"/>
      <c r="R24" s="83"/>
      <c r="S24" s="18"/>
      <c r="T24" s="63"/>
      <c r="U24" s="18"/>
      <c r="V24" s="382"/>
      <c r="W24" s="354"/>
      <c r="Y24" s="236"/>
      <c r="Z24" s="236"/>
      <c r="AA24" s="39"/>
    </row>
    <row r="25" spans="1:33" s="55" customFormat="1">
      <c r="A25" s="178" t="s">
        <v>2048</v>
      </c>
      <c r="B25" s="18" t="s">
        <v>161</v>
      </c>
      <c r="C25" s="55" t="s">
        <v>1200</v>
      </c>
      <c r="D25" s="68" t="s">
        <v>1793</v>
      </c>
      <c r="E25" s="19">
        <v>4</v>
      </c>
      <c r="F25" s="66"/>
      <c r="G25" s="67">
        <v>2</v>
      </c>
      <c r="H25" s="68"/>
      <c r="I25" s="19"/>
      <c r="J25" s="68"/>
      <c r="K25" s="19"/>
      <c r="L25" s="68"/>
      <c r="N25" s="18">
        <v>8</v>
      </c>
      <c r="O25" s="69"/>
      <c r="P25" s="87"/>
      <c r="Q25" s="85"/>
      <c r="R25" s="83"/>
      <c r="S25" s="18"/>
      <c r="T25" s="63"/>
      <c r="U25" s="236"/>
      <c r="V25" s="385"/>
      <c r="W25" s="38" t="s">
        <v>2953</v>
      </c>
      <c r="X25" s="56"/>
      <c r="Y25" s="38"/>
      <c r="Z25" s="38"/>
      <c r="AA25" s="178"/>
      <c r="AB25" s="56"/>
      <c r="AC25" s="56"/>
      <c r="AD25" s="56"/>
      <c r="AE25" s="56"/>
      <c r="AF25" s="56"/>
      <c r="AG25" s="56"/>
    </row>
    <row r="26" spans="1:33" s="55" customFormat="1">
      <c r="A26" s="19" t="s">
        <v>2048</v>
      </c>
      <c r="B26" s="56" t="s">
        <v>47</v>
      </c>
      <c r="C26" s="56" t="s">
        <v>1431</v>
      </c>
      <c r="D26" s="57" t="s">
        <v>1789</v>
      </c>
      <c r="E26" s="58">
        <v>6</v>
      </c>
      <c r="F26" s="59"/>
      <c r="G26" s="60">
        <v>7</v>
      </c>
      <c r="H26" s="61"/>
      <c r="I26" s="62"/>
      <c r="J26" s="61"/>
      <c r="K26" s="63"/>
      <c r="L26" s="61"/>
      <c r="M26" s="63"/>
      <c r="N26" s="63">
        <v>9</v>
      </c>
      <c r="O26" s="64"/>
      <c r="P26" s="88"/>
      <c r="Q26" s="86"/>
      <c r="R26" s="84"/>
      <c r="S26" s="63"/>
      <c r="T26" s="63"/>
      <c r="U26" s="63"/>
      <c r="V26" s="382"/>
      <c r="W26" s="354"/>
      <c r="Y26" s="236"/>
      <c r="Z26" s="236"/>
      <c r="AA26" s="39"/>
    </row>
    <row r="27" spans="1:33" s="55" customFormat="1">
      <c r="A27" s="19" t="s">
        <v>2048</v>
      </c>
      <c r="B27" s="56" t="s">
        <v>17</v>
      </c>
      <c r="C27" s="56" t="s">
        <v>902</v>
      </c>
      <c r="D27" s="57" t="s">
        <v>1830</v>
      </c>
      <c r="E27" s="58">
        <v>0</v>
      </c>
      <c r="F27" s="59"/>
      <c r="G27" s="60">
        <v>4</v>
      </c>
      <c r="H27" s="61" t="s">
        <v>1764</v>
      </c>
      <c r="I27" s="62" t="s">
        <v>14</v>
      </c>
      <c r="J27" s="61"/>
      <c r="K27" s="63"/>
      <c r="L27" s="61"/>
      <c r="M27" s="63"/>
      <c r="N27" s="63">
        <v>9</v>
      </c>
      <c r="O27" s="64"/>
      <c r="P27" s="88"/>
      <c r="Q27" s="86"/>
      <c r="R27" s="84"/>
      <c r="S27" s="63"/>
      <c r="T27" s="63"/>
      <c r="U27" s="63"/>
      <c r="V27" s="382"/>
      <c r="W27" s="354"/>
      <c r="Y27" s="236"/>
      <c r="Z27" s="236"/>
      <c r="AA27" s="39"/>
    </row>
    <row r="28" spans="1:33" s="55" customFormat="1">
      <c r="A28" s="19" t="s">
        <v>2048</v>
      </c>
      <c r="B28" s="56" t="s">
        <v>41</v>
      </c>
      <c r="C28" s="56" t="s">
        <v>941</v>
      </c>
      <c r="D28" s="57" t="s">
        <v>1830</v>
      </c>
      <c r="E28" s="58">
        <v>0</v>
      </c>
      <c r="F28" s="59"/>
      <c r="G28" s="60">
        <v>3</v>
      </c>
      <c r="H28" s="61" t="s">
        <v>1764</v>
      </c>
      <c r="I28" s="62" t="s">
        <v>14</v>
      </c>
      <c r="J28" s="61"/>
      <c r="K28" s="63"/>
      <c r="L28" s="61"/>
      <c r="M28" s="63"/>
      <c r="N28" s="63">
        <v>9</v>
      </c>
      <c r="O28" s="64"/>
      <c r="P28" s="88"/>
      <c r="Q28" s="86"/>
      <c r="R28" s="84"/>
      <c r="S28" s="63"/>
      <c r="T28" s="63"/>
      <c r="U28" s="63"/>
      <c r="V28" s="382"/>
      <c r="W28" s="354"/>
      <c r="Y28" s="236"/>
      <c r="Z28" s="236"/>
      <c r="AA28" s="39"/>
    </row>
    <row r="29" spans="1:33" s="55" customFormat="1">
      <c r="A29" s="19" t="s">
        <v>2048</v>
      </c>
      <c r="B29" s="56" t="s">
        <v>32</v>
      </c>
      <c r="C29" s="56" t="s">
        <v>1597</v>
      </c>
      <c r="D29" s="57" t="s">
        <v>1802</v>
      </c>
      <c r="E29" s="58">
        <v>6</v>
      </c>
      <c r="F29" s="59"/>
      <c r="G29" s="60">
        <v>9</v>
      </c>
      <c r="H29" s="61"/>
      <c r="I29" s="62"/>
      <c r="J29" s="61"/>
      <c r="K29" s="63"/>
      <c r="L29" s="61"/>
      <c r="M29" s="63"/>
      <c r="N29" s="63">
        <v>10</v>
      </c>
      <c r="O29" s="64"/>
      <c r="P29" s="88"/>
      <c r="Q29" s="86"/>
      <c r="R29" s="84"/>
      <c r="S29" s="63"/>
      <c r="T29" s="63"/>
      <c r="U29" s="63"/>
      <c r="V29" s="382"/>
      <c r="W29" s="354"/>
      <c r="X29" s="56"/>
      <c r="Y29" s="38"/>
      <c r="Z29" s="38"/>
      <c r="AA29" s="178"/>
    </row>
    <row r="30" spans="1:33" s="55" customFormat="1">
      <c r="A30" s="179" t="s">
        <v>2048</v>
      </c>
      <c r="B30" s="19" t="s">
        <v>159</v>
      </c>
      <c r="C30" s="56" t="s">
        <v>1079</v>
      </c>
      <c r="D30" s="57" t="s">
        <v>1802</v>
      </c>
      <c r="E30" s="58">
        <v>5</v>
      </c>
      <c r="F30" s="59"/>
      <c r="G30" s="60">
        <v>7</v>
      </c>
      <c r="H30" s="61"/>
      <c r="I30" s="62"/>
      <c r="J30" s="61"/>
      <c r="K30" s="63"/>
      <c r="L30" s="61"/>
      <c r="M30" s="63"/>
      <c r="N30" s="63">
        <v>10</v>
      </c>
      <c r="O30" s="64"/>
      <c r="P30" s="88"/>
      <c r="Q30" s="86"/>
      <c r="R30" s="84"/>
      <c r="S30" s="63"/>
      <c r="T30" s="63">
        <v>93</v>
      </c>
      <c r="U30" s="39">
        <v>26</v>
      </c>
      <c r="V30" s="383">
        <v>33453</v>
      </c>
      <c r="W30" s="355" t="s">
        <v>2834</v>
      </c>
      <c r="Y30" s="236"/>
      <c r="Z30" s="236"/>
      <c r="AA30" s="39"/>
    </row>
    <row r="31" spans="1:33" s="55" customFormat="1">
      <c r="A31" s="19" t="s">
        <v>2048</v>
      </c>
      <c r="B31" s="56" t="s">
        <v>221</v>
      </c>
      <c r="C31" s="56" t="s">
        <v>1074</v>
      </c>
      <c r="D31" s="57" t="s">
        <v>1802</v>
      </c>
      <c r="E31" s="58">
        <v>4</v>
      </c>
      <c r="F31" s="59"/>
      <c r="G31" s="60">
        <v>0</v>
      </c>
      <c r="H31" s="61"/>
      <c r="I31" s="62"/>
      <c r="J31" s="61"/>
      <c r="K31" s="63"/>
      <c r="L31" s="61"/>
      <c r="M31" s="63"/>
      <c r="N31" s="63">
        <v>10</v>
      </c>
      <c r="O31" s="64"/>
      <c r="P31" s="88"/>
      <c r="Q31" s="86"/>
      <c r="R31" s="84"/>
      <c r="S31" s="63"/>
      <c r="T31" s="63"/>
      <c r="U31" s="63"/>
      <c r="V31" s="382"/>
      <c r="W31" s="354"/>
      <c r="Y31" s="236"/>
      <c r="Z31" s="236"/>
      <c r="AA31" s="39"/>
    </row>
    <row r="32" spans="1:33" s="55" customFormat="1">
      <c r="A32" s="19" t="s">
        <v>2048</v>
      </c>
      <c r="B32" s="56" t="s">
        <v>47</v>
      </c>
      <c r="C32" s="56" t="s">
        <v>46</v>
      </c>
      <c r="D32" s="57" t="s">
        <v>1764</v>
      </c>
      <c r="E32" s="58">
        <v>0</v>
      </c>
      <c r="F32" s="59"/>
      <c r="G32" s="60">
        <v>11</v>
      </c>
      <c r="H32" s="61"/>
      <c r="I32" s="62"/>
      <c r="J32" s="61"/>
      <c r="K32" s="63"/>
      <c r="L32" s="61"/>
      <c r="M32" s="63"/>
      <c r="N32" s="63">
        <v>10</v>
      </c>
      <c r="O32" s="64"/>
      <c r="P32" s="88"/>
      <c r="Q32" s="86"/>
      <c r="R32" s="84"/>
      <c r="S32" s="63"/>
      <c r="T32" s="63"/>
      <c r="U32" s="63"/>
      <c r="V32" s="382"/>
      <c r="W32" s="354"/>
      <c r="Y32" s="236"/>
      <c r="Z32" s="236"/>
      <c r="AA32" s="39"/>
    </row>
    <row r="33" spans="1:33" s="55" customFormat="1">
      <c r="A33" s="19" t="s">
        <v>2048</v>
      </c>
      <c r="B33" s="56" t="s">
        <v>57</v>
      </c>
      <c r="C33" s="56" t="s">
        <v>1164</v>
      </c>
      <c r="D33" s="68" t="s">
        <v>285</v>
      </c>
      <c r="E33" s="58">
        <v>6</v>
      </c>
      <c r="F33" s="59">
        <v>6</v>
      </c>
      <c r="G33" s="60">
        <v>0</v>
      </c>
      <c r="H33" s="61"/>
      <c r="I33" s="62"/>
      <c r="J33" s="61"/>
      <c r="K33" s="63"/>
      <c r="L33" s="61"/>
      <c r="M33" s="63"/>
      <c r="N33" s="63">
        <v>11</v>
      </c>
      <c r="O33" s="64"/>
      <c r="P33" s="88"/>
      <c r="Q33" s="86"/>
      <c r="R33" s="84"/>
      <c r="S33" s="63"/>
      <c r="T33" s="63"/>
      <c r="U33" s="63"/>
      <c r="V33" s="382"/>
      <c r="W33" s="354"/>
      <c r="Y33" s="236"/>
      <c r="Z33" s="236"/>
      <c r="AA33" s="39"/>
    </row>
    <row r="34" spans="1:33" s="55" customFormat="1">
      <c r="A34" s="19" t="s">
        <v>2048</v>
      </c>
      <c r="B34" s="56" t="s">
        <v>161</v>
      </c>
      <c r="C34" s="56" t="s">
        <v>408</v>
      </c>
      <c r="D34" s="68" t="s">
        <v>285</v>
      </c>
      <c r="E34" s="58">
        <v>4</v>
      </c>
      <c r="F34" s="59">
        <v>4</v>
      </c>
      <c r="G34" s="60">
        <v>0</v>
      </c>
      <c r="H34" s="61"/>
      <c r="I34" s="62"/>
      <c r="J34" s="61"/>
      <c r="K34" s="63"/>
      <c r="L34" s="61"/>
      <c r="M34" s="63"/>
      <c r="N34" s="63">
        <v>11</v>
      </c>
      <c r="O34" s="64"/>
      <c r="P34" s="88"/>
      <c r="Q34" s="86"/>
      <c r="R34" s="84"/>
      <c r="S34" s="63"/>
      <c r="T34" s="63"/>
      <c r="U34" s="63"/>
      <c r="V34" s="382"/>
      <c r="W34" s="354"/>
      <c r="Y34" s="236"/>
      <c r="Z34" s="236"/>
      <c r="AA34" s="39"/>
    </row>
    <row r="35" spans="1:33" s="55" customFormat="1">
      <c r="A35" s="19" t="s">
        <v>2048</v>
      </c>
      <c r="B35" s="56" t="s">
        <v>151</v>
      </c>
      <c r="C35" s="56" t="s">
        <v>1727</v>
      </c>
      <c r="D35" s="68" t="s">
        <v>181</v>
      </c>
      <c r="E35" s="58">
        <v>5</v>
      </c>
      <c r="F35" s="59">
        <v>6</v>
      </c>
      <c r="G35" s="60">
        <v>6</v>
      </c>
      <c r="H35" s="61"/>
      <c r="I35" s="62"/>
      <c r="J35" s="61"/>
      <c r="K35" s="63"/>
      <c r="L35" s="61"/>
      <c r="M35" s="63"/>
      <c r="N35" s="63">
        <v>12</v>
      </c>
      <c r="O35" s="64"/>
      <c r="P35" s="88"/>
      <c r="Q35" s="86"/>
      <c r="R35" s="84"/>
      <c r="S35" s="63"/>
      <c r="T35" s="63"/>
      <c r="U35" s="63"/>
      <c r="V35" s="382"/>
      <c r="W35" s="354"/>
      <c r="Y35" s="236"/>
      <c r="Z35" s="236"/>
      <c r="AA35" s="39"/>
    </row>
    <row r="36" spans="1:33" s="55" customFormat="1">
      <c r="A36" s="19" t="s">
        <v>2048</v>
      </c>
      <c r="B36" s="56" t="s">
        <v>142</v>
      </c>
      <c r="C36" s="56" t="s">
        <v>453</v>
      </c>
      <c r="D36" s="68" t="s">
        <v>178</v>
      </c>
      <c r="E36" s="58">
        <v>4</v>
      </c>
      <c r="F36" s="59">
        <v>4</v>
      </c>
      <c r="G36" s="60">
        <v>3</v>
      </c>
      <c r="H36" s="61"/>
      <c r="I36" s="62"/>
      <c r="J36" s="61"/>
      <c r="K36" s="63"/>
      <c r="L36" s="61"/>
      <c r="M36" s="63"/>
      <c r="N36" s="63">
        <v>12</v>
      </c>
      <c r="O36" s="64"/>
      <c r="P36" s="88"/>
      <c r="Q36" s="86"/>
      <c r="R36" s="84"/>
      <c r="S36" s="63"/>
      <c r="T36" s="63"/>
      <c r="U36" s="63"/>
      <c r="V36" s="382"/>
      <c r="W36" s="354" t="s">
        <v>2615</v>
      </c>
      <c r="Y36" s="236"/>
      <c r="Z36" s="236"/>
      <c r="AA36" s="39"/>
    </row>
    <row r="37" spans="1:33" s="55" customFormat="1">
      <c r="A37" s="19" t="s">
        <v>2048</v>
      </c>
      <c r="B37" s="56" t="s">
        <v>95</v>
      </c>
      <c r="C37" s="56" t="s">
        <v>1088</v>
      </c>
      <c r="D37" s="68" t="s">
        <v>25</v>
      </c>
      <c r="E37" s="58">
        <v>4</v>
      </c>
      <c r="F37" s="59">
        <v>0</v>
      </c>
      <c r="G37" s="60">
        <v>3</v>
      </c>
      <c r="H37" s="61"/>
      <c r="I37" s="62"/>
      <c r="J37" s="61"/>
      <c r="K37" s="63"/>
      <c r="L37" s="61"/>
      <c r="M37" s="63"/>
      <c r="N37" s="63">
        <v>12</v>
      </c>
      <c r="O37" s="64"/>
      <c r="P37" s="88"/>
      <c r="Q37" s="86"/>
      <c r="R37" s="84"/>
      <c r="S37" s="63"/>
      <c r="T37" s="63"/>
      <c r="U37" s="63"/>
      <c r="V37" s="382"/>
      <c r="W37" s="354"/>
      <c r="Y37" s="236"/>
      <c r="Z37" s="236"/>
      <c r="AA37" s="39"/>
    </row>
    <row r="38" spans="1:33" s="55" customFormat="1">
      <c r="A38" s="178" t="s">
        <v>2048</v>
      </c>
      <c r="B38" s="19" t="s">
        <v>129</v>
      </c>
      <c r="C38" s="56" t="s">
        <v>1506</v>
      </c>
      <c r="D38" s="68" t="s">
        <v>178</v>
      </c>
      <c r="E38" s="58">
        <v>0</v>
      </c>
      <c r="F38" s="59">
        <v>5</v>
      </c>
      <c r="G38" s="60">
        <v>3</v>
      </c>
      <c r="H38" s="61" t="s">
        <v>65</v>
      </c>
      <c r="I38" s="62" t="s">
        <v>199</v>
      </c>
      <c r="J38" s="61"/>
      <c r="K38" s="63"/>
      <c r="L38" s="61"/>
      <c r="M38" s="63"/>
      <c r="N38" s="63">
        <v>12</v>
      </c>
      <c r="O38" s="64"/>
      <c r="P38" s="88"/>
      <c r="Q38" s="86"/>
      <c r="R38" s="84"/>
      <c r="S38" s="63"/>
      <c r="T38" s="236"/>
      <c r="U38" s="236"/>
      <c r="V38" s="385"/>
      <c r="W38" s="38" t="s">
        <v>2950</v>
      </c>
      <c r="Y38" s="236"/>
      <c r="Z38" s="236"/>
      <c r="AA38" s="39"/>
    </row>
    <row r="39" spans="1:33" s="55" customFormat="1">
      <c r="A39" s="19" t="s">
        <v>2048</v>
      </c>
      <c r="B39" s="56" t="s">
        <v>76</v>
      </c>
      <c r="C39" s="56" t="s">
        <v>1462</v>
      </c>
      <c r="D39" s="68" t="s">
        <v>181</v>
      </c>
      <c r="E39" s="58">
        <v>0</v>
      </c>
      <c r="F39" s="59">
        <v>5</v>
      </c>
      <c r="G39" s="60">
        <v>0</v>
      </c>
      <c r="H39" s="61"/>
      <c r="I39" s="62"/>
      <c r="J39" s="61"/>
      <c r="K39" s="63"/>
      <c r="L39" s="61"/>
      <c r="M39" s="63"/>
      <c r="N39" s="63">
        <v>12</v>
      </c>
      <c r="O39" s="64"/>
      <c r="P39" s="88"/>
      <c r="Q39" s="86"/>
      <c r="R39" s="84"/>
      <c r="S39" s="63"/>
      <c r="T39" s="63"/>
      <c r="U39" s="63"/>
      <c r="V39" s="382"/>
      <c r="W39" s="354"/>
      <c r="Y39" s="236"/>
      <c r="Z39" s="236"/>
      <c r="AA39" s="39"/>
    </row>
    <row r="40" spans="1:33" s="55" customFormat="1">
      <c r="A40" s="178" t="s">
        <v>2048</v>
      </c>
      <c r="B40" s="19" t="s">
        <v>12</v>
      </c>
      <c r="C40" s="56" t="s">
        <v>1483</v>
      </c>
      <c r="D40" s="68" t="s">
        <v>130</v>
      </c>
      <c r="E40" s="58">
        <v>4</v>
      </c>
      <c r="F40" s="59">
        <v>0</v>
      </c>
      <c r="G40" s="60">
        <v>4</v>
      </c>
      <c r="H40" s="61"/>
      <c r="I40" s="62"/>
      <c r="J40" s="61"/>
      <c r="K40" s="63"/>
      <c r="L40" s="61"/>
      <c r="M40" s="63"/>
      <c r="N40" s="63">
        <v>13</v>
      </c>
      <c r="O40" s="64"/>
      <c r="P40" s="88"/>
      <c r="Q40" s="86"/>
      <c r="R40" s="84"/>
      <c r="S40" s="63"/>
      <c r="T40" s="63"/>
      <c r="U40" s="236"/>
      <c r="V40" s="385"/>
      <c r="W40" s="38" t="s">
        <v>2954</v>
      </c>
      <c r="X40" s="56"/>
      <c r="Y40" s="38"/>
      <c r="Z40" s="38"/>
      <c r="AA40" s="178"/>
      <c r="AB40" s="56"/>
      <c r="AC40" s="56"/>
      <c r="AD40" s="56"/>
      <c r="AE40" s="56"/>
      <c r="AF40" s="56"/>
      <c r="AG40" s="56"/>
    </row>
    <row r="41" spans="1:33" s="55" customFormat="1">
      <c r="A41" s="19" t="s">
        <v>2048</v>
      </c>
      <c r="B41" s="56" t="s">
        <v>95</v>
      </c>
      <c r="C41" s="56" t="s">
        <v>1091</v>
      </c>
      <c r="D41" s="68" t="s">
        <v>18</v>
      </c>
      <c r="E41" s="58">
        <v>6</v>
      </c>
      <c r="F41" s="59">
        <v>6</v>
      </c>
      <c r="G41" s="60"/>
      <c r="H41" s="61"/>
      <c r="I41" s="62"/>
      <c r="J41" s="61"/>
      <c r="K41" s="63"/>
      <c r="L41" s="61"/>
      <c r="M41" s="63"/>
      <c r="N41" s="63">
        <v>14</v>
      </c>
      <c r="O41" s="64"/>
      <c r="P41" s="88"/>
      <c r="Q41" s="86"/>
      <c r="R41" s="84"/>
      <c r="S41" s="63"/>
      <c r="T41" s="63"/>
      <c r="U41" s="63"/>
      <c r="V41" s="382"/>
      <c r="W41" s="354"/>
      <c r="Y41" s="236"/>
      <c r="Z41" s="236"/>
      <c r="AA41" s="39"/>
    </row>
    <row r="42" spans="1:33" s="55" customFormat="1">
      <c r="A42" s="19" t="s">
        <v>2048</v>
      </c>
      <c r="B42" s="56" t="s">
        <v>35</v>
      </c>
      <c r="C42" s="56" t="s">
        <v>812</v>
      </c>
      <c r="D42" s="68" t="s">
        <v>1808</v>
      </c>
      <c r="E42" s="17">
        <v>4</v>
      </c>
      <c r="F42" s="73">
        <v>5</v>
      </c>
      <c r="G42" s="78"/>
      <c r="H42" s="76" t="s">
        <v>2010</v>
      </c>
      <c r="I42" s="53"/>
      <c r="J42" s="61"/>
      <c r="K42" s="75"/>
      <c r="L42" s="61"/>
      <c r="M42" s="63"/>
      <c r="N42" s="63">
        <v>14</v>
      </c>
      <c r="O42" s="64"/>
      <c r="P42" s="88"/>
      <c r="Q42" s="86"/>
      <c r="R42" s="84"/>
      <c r="S42" s="63">
        <v>17</v>
      </c>
      <c r="T42" s="77"/>
      <c r="U42" s="63"/>
      <c r="V42" s="382"/>
      <c r="W42" s="354"/>
      <c r="Y42" s="236"/>
      <c r="Z42" s="236"/>
      <c r="AA42" s="39"/>
    </row>
    <row r="43" spans="1:33" s="55" customFormat="1">
      <c r="A43" s="19" t="s">
        <v>2048</v>
      </c>
      <c r="B43" s="56" t="s">
        <v>137</v>
      </c>
      <c r="C43" s="56" t="s">
        <v>1322</v>
      </c>
      <c r="D43" s="68" t="s">
        <v>18</v>
      </c>
      <c r="E43" s="58">
        <v>4</v>
      </c>
      <c r="F43" s="59">
        <v>4</v>
      </c>
      <c r="G43" s="60"/>
      <c r="H43" s="61"/>
      <c r="I43" s="62"/>
      <c r="J43" s="61"/>
      <c r="K43" s="63"/>
      <c r="L43" s="61"/>
      <c r="M43" s="63"/>
      <c r="N43" s="63">
        <v>14</v>
      </c>
      <c r="O43" s="64"/>
      <c r="P43" s="88"/>
      <c r="Q43" s="86"/>
      <c r="R43" s="84"/>
      <c r="S43" s="63"/>
      <c r="T43" s="63"/>
      <c r="U43" s="63"/>
      <c r="V43" s="382"/>
      <c r="W43" s="354"/>
      <c r="Y43" s="236"/>
      <c r="Z43" s="236"/>
      <c r="AA43" s="39"/>
    </row>
    <row r="44" spans="1:33" s="55" customFormat="1">
      <c r="A44" s="19" t="s">
        <v>2048</v>
      </c>
      <c r="B44" s="63" t="s">
        <v>17</v>
      </c>
      <c r="C44" s="55" t="s">
        <v>2039</v>
      </c>
      <c r="D44" s="68" t="s">
        <v>42</v>
      </c>
      <c r="E44" s="58">
        <v>0</v>
      </c>
      <c r="F44" s="59">
        <v>4</v>
      </c>
      <c r="G44" s="60"/>
      <c r="H44" s="61"/>
      <c r="I44" s="63"/>
      <c r="J44" s="61"/>
      <c r="K44" s="63"/>
      <c r="L44" s="61"/>
      <c r="M44" s="63"/>
      <c r="N44" s="63">
        <v>14</v>
      </c>
      <c r="O44" s="64"/>
      <c r="P44" s="88"/>
      <c r="Q44" s="86"/>
      <c r="R44" s="84"/>
      <c r="S44" s="63"/>
      <c r="T44" s="63"/>
      <c r="U44" s="63"/>
      <c r="V44" s="382"/>
      <c r="W44" s="354"/>
      <c r="Y44" s="236"/>
      <c r="Z44" s="236"/>
      <c r="AA44" s="39"/>
    </row>
    <row r="45" spans="1:33" s="55" customFormat="1">
      <c r="A45" s="19" t="s">
        <v>2048</v>
      </c>
      <c r="B45" s="56" t="s">
        <v>95</v>
      </c>
      <c r="C45" s="56" t="s">
        <v>323</v>
      </c>
      <c r="D45" s="68" t="s">
        <v>108</v>
      </c>
      <c r="E45" s="58">
        <v>6</v>
      </c>
      <c r="F45" s="59"/>
      <c r="G45" s="60"/>
      <c r="H45" s="61"/>
      <c r="I45" s="62"/>
      <c r="J45" s="61"/>
      <c r="K45" s="63"/>
      <c r="L45" s="61"/>
      <c r="M45" s="63"/>
      <c r="N45" s="63">
        <v>15</v>
      </c>
      <c r="O45" s="64"/>
      <c r="P45" s="88"/>
      <c r="Q45" s="86"/>
      <c r="R45" s="84"/>
      <c r="S45" s="63"/>
      <c r="T45" s="63"/>
      <c r="U45" s="63"/>
      <c r="V45" s="382"/>
      <c r="W45" s="354"/>
      <c r="X45" s="56"/>
      <c r="Y45" s="38"/>
      <c r="Z45" s="38"/>
      <c r="AA45" s="178"/>
      <c r="AB45" s="56"/>
      <c r="AC45" s="56"/>
      <c r="AD45" s="56"/>
      <c r="AE45" s="56"/>
      <c r="AF45" s="56"/>
      <c r="AG45" s="56"/>
    </row>
    <row r="46" spans="1:33" s="55" customFormat="1">
      <c r="A46" s="19" t="s">
        <v>2048</v>
      </c>
      <c r="B46" s="56" t="s">
        <v>17</v>
      </c>
      <c r="C46" s="56" t="s">
        <v>1077</v>
      </c>
      <c r="D46" s="68" t="s">
        <v>108</v>
      </c>
      <c r="E46" s="58">
        <v>5</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78" t="s">
        <v>2048</v>
      </c>
      <c r="B47" s="19" t="s">
        <v>82</v>
      </c>
      <c r="C47" s="56" t="s">
        <v>400</v>
      </c>
      <c r="D47" s="68" t="s">
        <v>132</v>
      </c>
      <c r="E47" s="58">
        <v>4</v>
      </c>
      <c r="F47" s="59"/>
      <c r="G47" s="60"/>
      <c r="H47" s="61"/>
      <c r="I47" s="62"/>
      <c r="J47" s="61"/>
      <c r="K47" s="63"/>
      <c r="L47" s="61"/>
      <c r="M47" s="63"/>
      <c r="N47" s="63">
        <v>15</v>
      </c>
      <c r="O47" s="64"/>
      <c r="P47" s="88"/>
      <c r="Q47" s="86"/>
      <c r="R47" s="84"/>
      <c r="S47" s="63"/>
      <c r="T47" s="63"/>
      <c r="U47" s="236"/>
      <c r="V47" s="383"/>
      <c r="W47" s="38" t="s">
        <v>2946</v>
      </c>
      <c r="Y47" s="236"/>
      <c r="Z47" s="236"/>
      <c r="AA47" s="39"/>
    </row>
    <row r="48" spans="1:33" s="55" customFormat="1">
      <c r="A48" s="19" t="s">
        <v>2048</v>
      </c>
      <c r="B48" s="56" t="s">
        <v>79</v>
      </c>
      <c r="C48" s="56" t="s">
        <v>1695</v>
      </c>
      <c r="D48" s="68" t="s">
        <v>29</v>
      </c>
      <c r="E48" s="58">
        <v>0</v>
      </c>
      <c r="F48" s="59">
        <v>0</v>
      </c>
      <c r="G48" s="60"/>
      <c r="H48" s="61"/>
      <c r="I48" s="62"/>
      <c r="J48" s="61"/>
      <c r="K48" s="63"/>
      <c r="L48" s="61"/>
      <c r="M48" s="63"/>
      <c r="N48" s="63">
        <v>16</v>
      </c>
      <c r="O48" s="64"/>
      <c r="P48" s="88"/>
      <c r="Q48" s="86"/>
      <c r="R48" s="84"/>
      <c r="S48" s="63"/>
      <c r="T48" s="63"/>
      <c r="U48" s="63"/>
      <c r="V48" s="382"/>
      <c r="W48" s="354"/>
      <c r="X48" s="56"/>
      <c r="Y48" s="38"/>
      <c r="Z48" s="38"/>
      <c r="AA48" s="178"/>
      <c r="AB48" s="56"/>
      <c r="AC48" s="56"/>
      <c r="AD48" s="56"/>
      <c r="AE48" s="56"/>
      <c r="AF48" s="56"/>
      <c r="AG48" s="56"/>
    </row>
    <row r="49" spans="1:27" s="55" customFormat="1">
      <c r="A49" s="19" t="s">
        <v>2048</v>
      </c>
      <c r="B49" s="56" t="s">
        <v>57</v>
      </c>
      <c r="C49" s="56" t="s">
        <v>1729</v>
      </c>
      <c r="D49" s="68" t="s">
        <v>29</v>
      </c>
      <c r="E49" s="58">
        <v>0</v>
      </c>
      <c r="F49" s="59">
        <v>4</v>
      </c>
      <c r="G49" s="60"/>
      <c r="H49" s="61"/>
      <c r="I49" s="62"/>
      <c r="J49" s="61"/>
      <c r="K49" s="63"/>
      <c r="L49" s="61"/>
      <c r="M49" s="63"/>
      <c r="N49" s="63">
        <v>16</v>
      </c>
      <c r="O49" s="64"/>
      <c r="P49" s="88"/>
      <c r="Q49" s="86"/>
      <c r="R49" s="84"/>
      <c r="S49" s="63"/>
      <c r="T49" s="63"/>
      <c r="U49" s="63"/>
      <c r="V49" s="382"/>
      <c r="W49" s="354"/>
      <c r="Y49" s="236"/>
      <c r="Z49" s="236"/>
      <c r="AA49" s="39"/>
    </row>
    <row r="50" spans="1:27" s="55" customFormat="1">
      <c r="A50" s="178" t="s">
        <v>2048</v>
      </c>
      <c r="B50" s="18" t="s">
        <v>52</v>
      </c>
      <c r="C50" s="55" t="s">
        <v>1507</v>
      </c>
      <c r="D50" s="68" t="s">
        <v>55</v>
      </c>
      <c r="E50" s="19"/>
      <c r="F50" s="66"/>
      <c r="G50" s="67"/>
      <c r="H50" s="68"/>
      <c r="I50" s="19"/>
      <c r="J50" s="68"/>
      <c r="K50" s="19"/>
      <c r="L50" s="68"/>
      <c r="N50" s="18">
        <v>18</v>
      </c>
      <c r="O50" s="69"/>
      <c r="P50" s="87"/>
      <c r="Q50" s="85"/>
      <c r="R50" s="83"/>
      <c r="S50" s="18"/>
      <c r="T50" s="236"/>
      <c r="U50" s="236"/>
      <c r="V50" s="385"/>
      <c r="W50" s="38" t="s">
        <v>2948</v>
      </c>
      <c r="Y50" s="236"/>
      <c r="Z50" s="236"/>
      <c r="AA50" s="39"/>
    </row>
    <row r="51" spans="1:27" s="55" customFormat="1">
      <c r="A51" s="19" t="s">
        <v>2048</v>
      </c>
      <c r="B51" s="55" t="s">
        <v>12</v>
      </c>
      <c r="C51" s="55" t="s">
        <v>940</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27" s="55" customFormat="1">
      <c r="A52" s="19" t="s">
        <v>2048</v>
      </c>
      <c r="B52" s="36"/>
      <c r="C52" s="379" t="s">
        <v>1824</v>
      </c>
      <c r="D52" s="37" t="s">
        <v>1756</v>
      </c>
      <c r="E52" s="19"/>
      <c r="F52" s="66"/>
      <c r="G52" s="67"/>
      <c r="H52" s="68"/>
      <c r="I52" s="19"/>
      <c r="J52" s="68"/>
      <c r="K52" s="19"/>
      <c r="L52" s="68"/>
      <c r="M52" s="18"/>
      <c r="N52" s="18">
        <v>20</v>
      </c>
      <c r="O52" s="69"/>
      <c r="P52" s="87"/>
      <c r="Q52" s="85"/>
      <c r="R52" s="83"/>
      <c r="T52" s="63"/>
      <c r="U52" s="18"/>
      <c r="V52" s="382"/>
      <c r="W52" s="354"/>
      <c r="Y52" s="236"/>
      <c r="Z52" s="236"/>
      <c r="AA52" s="39"/>
    </row>
    <row r="53" spans="1:27" s="55" customFormat="1">
      <c r="A53" s="19" t="s">
        <v>2048</v>
      </c>
      <c r="B53" s="36"/>
      <c r="C53" s="379" t="s">
        <v>1821</v>
      </c>
      <c r="D53" s="37" t="s">
        <v>55</v>
      </c>
      <c r="E53" s="19"/>
      <c r="F53" s="66"/>
      <c r="G53" s="67"/>
      <c r="H53" s="68"/>
      <c r="I53" s="19"/>
      <c r="J53" s="68"/>
      <c r="K53" s="19"/>
      <c r="L53" s="68"/>
      <c r="M53" s="18"/>
      <c r="N53" s="18">
        <v>20</v>
      </c>
      <c r="O53" s="69"/>
      <c r="P53" s="87"/>
      <c r="Q53" s="85"/>
      <c r="R53" s="83"/>
      <c r="T53" s="63"/>
      <c r="U53" s="18"/>
      <c r="V53" s="382"/>
      <c r="W53" s="354"/>
      <c r="Y53" s="236"/>
      <c r="Z53" s="236"/>
      <c r="AA53" s="236"/>
    </row>
    <row r="54" spans="1:27" s="55" customFormat="1">
      <c r="A54" s="19" t="s">
        <v>2048</v>
      </c>
      <c r="B54" s="36"/>
      <c r="C54" s="379" t="s">
        <v>1814</v>
      </c>
      <c r="D54" s="37" t="s">
        <v>1766</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48" priority="15"/>
  </conditionalFormatting>
  <conditionalFormatting sqref="C1">
    <cfRule type="duplicateValues" dxfId="1347" priority="14"/>
  </conditionalFormatting>
  <conditionalFormatting sqref="C2:C54">
    <cfRule type="duplicateValues" dxfId="1346" priority="6"/>
  </conditionalFormatting>
  <conditionalFormatting sqref="W33:W51">
    <cfRule type="duplicateValues" dxfId="1345" priority="5"/>
  </conditionalFormatting>
  <conditionalFormatting sqref="W52:W54">
    <cfRule type="duplicateValues" dxfId="1344" priority="4"/>
  </conditionalFormatting>
  <conditionalFormatting sqref="C2:C54">
    <cfRule type="duplicateValues" dxfId="1343" priority="3"/>
  </conditionalFormatting>
  <conditionalFormatting sqref="C2:C54">
    <cfRule type="duplicateValues" dxfId="1342" priority="2"/>
  </conditionalFormatting>
  <conditionalFormatting sqref="C2:C54">
    <cfRule type="duplicateValues" dxfId="1341"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C24" sqref="C24:C25"/>
    </sheetView>
  </sheetViews>
  <sheetFormatPr defaultRowHeight="15"/>
  <cols>
    <col min="1" max="4" width="20.7109375" customWidth="1"/>
    <col min="6" max="6" width="23" bestFit="1" customWidth="1"/>
    <col min="7" max="7" width="16.7109375" style="26" bestFit="1" customWidth="1"/>
    <col min="8" max="8" width="6.5703125" bestFit="1" customWidth="1"/>
    <col min="9" max="9" width="35.140625" bestFit="1" customWidth="1"/>
  </cols>
  <sheetData>
    <row r="1" spans="1:9" ht="15.75">
      <c r="A1" s="82" t="s">
        <v>2076</v>
      </c>
    </row>
    <row r="2" spans="1:9">
      <c r="A2" s="173" t="s">
        <v>2263</v>
      </c>
      <c r="B2" s="173" t="s">
        <v>2263</v>
      </c>
      <c r="C2" s="173" t="s">
        <v>2266</v>
      </c>
      <c r="D2" s="173" t="s">
        <v>2266</v>
      </c>
      <c r="F2" s="99" t="s">
        <v>2080</v>
      </c>
      <c r="G2" s="314" t="s">
        <v>2094</v>
      </c>
      <c r="H2" t="s">
        <v>2095</v>
      </c>
      <c r="I2" s="313" t="s">
        <v>2096</v>
      </c>
    </row>
    <row r="3" spans="1:9">
      <c r="A3" s="174" t="s">
        <v>2264</v>
      </c>
      <c r="B3" s="174" t="s">
        <v>2265</v>
      </c>
      <c r="C3" s="174" t="s">
        <v>2267</v>
      </c>
      <c r="D3" s="174" t="s">
        <v>2268</v>
      </c>
      <c r="F3" s="99" t="s">
        <v>2090</v>
      </c>
      <c r="G3" s="257" t="s">
        <v>2097</v>
      </c>
      <c r="H3" t="s">
        <v>2095</v>
      </c>
      <c r="I3" s="313" t="s">
        <v>2098</v>
      </c>
    </row>
    <row r="4" spans="1:9">
      <c r="A4" s="175" t="s">
        <v>2284</v>
      </c>
      <c r="B4" s="175" t="s">
        <v>2274</v>
      </c>
      <c r="C4" s="175" t="s">
        <v>2279</v>
      </c>
      <c r="D4" s="175" t="s">
        <v>2269</v>
      </c>
      <c r="F4" s="99" t="s">
        <v>2074</v>
      </c>
      <c r="G4" s="257" t="s">
        <v>2099</v>
      </c>
      <c r="H4" t="s">
        <v>2095</v>
      </c>
      <c r="I4" s="100" t="s">
        <v>2100</v>
      </c>
    </row>
    <row r="5" spans="1:9">
      <c r="A5" s="175" t="s">
        <v>2270</v>
      </c>
      <c r="B5" s="175" t="s">
        <v>2275</v>
      </c>
      <c r="C5" s="175" t="s">
        <v>2280</v>
      </c>
      <c r="D5" s="175" t="s">
        <v>2285</v>
      </c>
      <c r="F5" s="99" t="s">
        <v>2134</v>
      </c>
      <c r="G5" s="257" t="s">
        <v>2101</v>
      </c>
      <c r="H5" t="s">
        <v>2095</v>
      </c>
      <c r="I5" s="100" t="s">
        <v>2102</v>
      </c>
    </row>
    <row r="6" spans="1:9">
      <c r="A6" s="175" t="s">
        <v>2271</v>
      </c>
      <c r="B6" s="175" t="s">
        <v>2276</v>
      </c>
      <c r="C6" s="175" t="s">
        <v>2281</v>
      </c>
      <c r="D6" s="175" t="s">
        <v>2286</v>
      </c>
      <c r="F6" s="99" t="s">
        <v>2082</v>
      </c>
      <c r="G6" s="257" t="s">
        <v>2103</v>
      </c>
      <c r="H6" t="s">
        <v>2095</v>
      </c>
      <c r="I6" s="100" t="s">
        <v>2104</v>
      </c>
    </row>
    <row r="7" spans="1:9">
      <c r="A7" s="175" t="s">
        <v>2272</v>
      </c>
      <c r="B7" s="175" t="s">
        <v>2277</v>
      </c>
      <c r="C7" s="175" t="s">
        <v>2282</v>
      </c>
      <c r="D7" s="175" t="s">
        <v>2287</v>
      </c>
      <c r="F7" s="99" t="s">
        <v>2081</v>
      </c>
      <c r="G7" s="257" t="s">
        <v>2105</v>
      </c>
      <c r="H7" t="s">
        <v>2095</v>
      </c>
      <c r="I7" s="100" t="s">
        <v>2106</v>
      </c>
    </row>
    <row r="8" spans="1:9">
      <c r="A8" s="175" t="s">
        <v>2273</v>
      </c>
      <c r="B8" s="175" t="s">
        <v>2278</v>
      </c>
      <c r="C8" s="175" t="s">
        <v>2283</v>
      </c>
      <c r="D8" s="175" t="s">
        <v>2288</v>
      </c>
      <c r="F8" s="99" t="s">
        <v>2086</v>
      </c>
      <c r="G8" s="257" t="s">
        <v>2107</v>
      </c>
      <c r="H8" t="s">
        <v>2095</v>
      </c>
      <c r="I8" s="100" t="s">
        <v>2108</v>
      </c>
    </row>
    <row r="9" spans="1:9">
      <c r="F9" s="99" t="s">
        <v>2135</v>
      </c>
      <c r="G9" s="257" t="s">
        <v>2109</v>
      </c>
      <c r="H9" t="s">
        <v>2095</v>
      </c>
      <c r="I9" s="99" t="s">
        <v>2110</v>
      </c>
    </row>
    <row r="10" spans="1:9">
      <c r="F10" s="99" t="s">
        <v>2088</v>
      </c>
      <c r="G10" s="257" t="s">
        <v>2111</v>
      </c>
      <c r="H10" t="s">
        <v>2095</v>
      </c>
      <c r="I10" s="99" t="s">
        <v>2807</v>
      </c>
    </row>
    <row r="11" spans="1:9">
      <c r="A11" s="214" t="s">
        <v>2387</v>
      </c>
      <c r="B11" s="214" t="s">
        <v>2393</v>
      </c>
      <c r="C11" s="214" t="s">
        <v>2399</v>
      </c>
      <c r="D11" s="214" t="s">
        <v>2402</v>
      </c>
      <c r="F11" s="99" t="s">
        <v>2084</v>
      </c>
      <c r="G11" s="314" t="s">
        <v>2112</v>
      </c>
      <c r="H11" t="s">
        <v>2095</v>
      </c>
      <c r="I11" s="100" t="s">
        <v>2113</v>
      </c>
    </row>
    <row r="12" spans="1:9">
      <c r="A12" s="214" t="s">
        <v>2389</v>
      </c>
      <c r="B12" s="214" t="s">
        <v>2394</v>
      </c>
      <c r="C12" s="214" t="s">
        <v>2397</v>
      </c>
      <c r="D12" s="214" t="s">
        <v>2405</v>
      </c>
      <c r="F12" s="99" t="s">
        <v>2073</v>
      </c>
      <c r="G12" s="257" t="s">
        <v>2114</v>
      </c>
      <c r="H12" t="s">
        <v>2095</v>
      </c>
      <c r="I12" s="100" t="s">
        <v>2115</v>
      </c>
    </row>
    <row r="13" spans="1:9">
      <c r="A13" s="214" t="s">
        <v>2388</v>
      </c>
      <c r="B13" s="214" t="s">
        <v>2396</v>
      </c>
      <c r="C13" s="214" t="s">
        <v>2398</v>
      </c>
      <c r="D13" s="214" t="s">
        <v>2403</v>
      </c>
      <c r="F13" s="99" t="s">
        <v>2087</v>
      </c>
      <c r="G13" s="314" t="s">
        <v>2116</v>
      </c>
      <c r="H13" t="s">
        <v>2095</v>
      </c>
      <c r="I13" s="100" t="s">
        <v>2117</v>
      </c>
    </row>
    <row r="14" spans="1:9">
      <c r="A14" s="214" t="s">
        <v>2390</v>
      </c>
      <c r="B14" s="214" t="s">
        <v>2395</v>
      </c>
      <c r="C14" s="214" t="s">
        <v>2400</v>
      </c>
      <c r="D14" s="214" t="s">
        <v>2404</v>
      </c>
      <c r="F14" s="99" t="s">
        <v>2075</v>
      </c>
      <c r="G14" s="257" t="s">
        <v>2118</v>
      </c>
      <c r="H14" t="s">
        <v>2095</v>
      </c>
      <c r="I14" s="100" t="s">
        <v>2119</v>
      </c>
    </row>
    <row r="15" spans="1:9">
      <c r="A15" s="214" t="s">
        <v>2391</v>
      </c>
      <c r="B15" s="214" t="s">
        <v>2392</v>
      </c>
      <c r="C15" s="214" t="s">
        <v>2401</v>
      </c>
      <c r="D15" s="214" t="s">
        <v>2406</v>
      </c>
      <c r="F15" s="99" t="s">
        <v>2085</v>
      </c>
      <c r="G15" s="257" t="s">
        <v>2120</v>
      </c>
      <c r="H15" t="s">
        <v>2095</v>
      </c>
      <c r="I15" s="100" t="s">
        <v>2121</v>
      </c>
    </row>
    <row r="16" spans="1:9">
      <c r="F16" s="99" t="s">
        <v>2122</v>
      </c>
      <c r="G16" s="257" t="s">
        <v>2123</v>
      </c>
      <c r="H16" t="s">
        <v>2095</v>
      </c>
      <c r="I16" s="100" t="s">
        <v>2124</v>
      </c>
    </row>
    <row r="17" spans="6:9">
      <c r="F17" s="99" t="s">
        <v>2071</v>
      </c>
      <c r="G17" s="314" t="s">
        <v>2125</v>
      </c>
      <c r="H17" t="s">
        <v>2095</v>
      </c>
      <c r="I17" s="100" t="s">
        <v>2142</v>
      </c>
    </row>
    <row r="18" spans="6:9">
      <c r="F18" s="99" t="s">
        <v>2089</v>
      </c>
      <c r="G18" s="257" t="s">
        <v>2126</v>
      </c>
      <c r="H18" t="s">
        <v>2095</v>
      </c>
      <c r="I18" s="100" t="s">
        <v>2127</v>
      </c>
    </row>
    <row r="19" spans="6:9">
      <c r="F19" s="99" t="s">
        <v>2083</v>
      </c>
      <c r="G19" s="257" t="s">
        <v>2128</v>
      </c>
      <c r="H19" t="s">
        <v>2095</v>
      </c>
      <c r="I19" s="100" t="s">
        <v>2129</v>
      </c>
    </row>
    <row r="20" spans="6:9">
      <c r="F20" s="99" t="s">
        <v>2072</v>
      </c>
      <c r="G20" s="257" t="s">
        <v>2130</v>
      </c>
      <c r="H20" t="s">
        <v>2095</v>
      </c>
      <c r="I20" s="100" t="s">
        <v>2131</v>
      </c>
    </row>
    <row r="21" spans="6:9">
      <c r="F21" s="99" t="s">
        <v>2079</v>
      </c>
      <c r="G21" s="257" t="s">
        <v>2132</v>
      </c>
      <c r="H21" t="s">
        <v>2095</v>
      </c>
      <c r="I21" s="100" t="s">
        <v>2133</v>
      </c>
    </row>
  </sheetData>
  <hyperlinks>
    <hyperlink ref="I2" r:id="rId1"/>
    <hyperlink ref="I3" r:id="rId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25" zoomScale="75" zoomScaleNormal="75" workbookViewId="0">
      <selection activeCell="Q23" sqref="Q23"/>
    </sheetView>
  </sheetViews>
  <sheetFormatPr defaultRowHeight="15"/>
  <cols>
    <col min="1" max="1" width="7.28515625" bestFit="1" customWidth="1"/>
    <col min="2" max="2" width="5" bestFit="1" customWidth="1"/>
    <col min="3" max="3" width="18.8554687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8.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1844</v>
      </c>
      <c r="B2" s="55" t="s">
        <v>21</v>
      </c>
      <c r="C2" s="55" t="s">
        <v>1225</v>
      </c>
      <c r="D2" s="68" t="s">
        <v>114</v>
      </c>
      <c r="E2" s="19"/>
      <c r="F2" s="66"/>
      <c r="G2" s="67"/>
      <c r="H2" s="68"/>
      <c r="I2" s="19"/>
      <c r="J2" s="68"/>
      <c r="K2" s="19"/>
      <c r="L2" s="68"/>
      <c r="N2" s="18">
        <v>1</v>
      </c>
      <c r="O2" s="69"/>
      <c r="P2" s="87">
        <v>510</v>
      </c>
      <c r="Q2" s="85">
        <v>20</v>
      </c>
      <c r="R2" s="83"/>
      <c r="S2" s="18"/>
      <c r="T2" s="63"/>
      <c r="V2" s="382"/>
      <c r="Y2" s="236"/>
      <c r="Z2" s="236"/>
      <c r="AA2" s="39"/>
    </row>
    <row r="3" spans="1:33" s="55" customFormat="1">
      <c r="A3" s="19" t="s">
        <v>1844</v>
      </c>
      <c r="B3" s="55" t="s">
        <v>197</v>
      </c>
      <c r="C3" s="55" t="s">
        <v>1372</v>
      </c>
      <c r="D3" s="68" t="s">
        <v>114</v>
      </c>
      <c r="E3" s="19"/>
      <c r="F3" s="66"/>
      <c r="G3" s="67"/>
      <c r="H3" s="68"/>
      <c r="I3" s="19"/>
      <c r="J3" s="68"/>
      <c r="K3" s="19"/>
      <c r="L3" s="68"/>
      <c r="N3" s="18">
        <v>1</v>
      </c>
      <c r="O3" s="69"/>
      <c r="P3" s="87">
        <v>509</v>
      </c>
      <c r="Q3" s="85">
        <v>6</v>
      </c>
      <c r="R3" s="83"/>
      <c r="S3" s="18"/>
      <c r="T3" s="63"/>
      <c r="U3" s="18"/>
      <c r="V3" s="382"/>
      <c r="W3" s="354"/>
      <c r="Y3" s="236"/>
      <c r="Z3" s="236"/>
      <c r="AA3" s="39"/>
    </row>
    <row r="4" spans="1:33" s="55" customFormat="1">
      <c r="A4" s="179" t="s">
        <v>1844</v>
      </c>
      <c r="B4" s="18" t="s">
        <v>73</v>
      </c>
      <c r="C4" s="55" t="s">
        <v>2414</v>
      </c>
      <c r="D4" s="68" t="s">
        <v>114</v>
      </c>
      <c r="E4" s="19"/>
      <c r="F4" s="66"/>
      <c r="G4" s="67"/>
      <c r="H4" s="68"/>
      <c r="I4" s="19"/>
      <c r="J4" s="68"/>
      <c r="K4" s="19"/>
      <c r="L4" s="68"/>
      <c r="N4" s="18">
        <v>1</v>
      </c>
      <c r="O4" s="69"/>
      <c r="P4" s="87">
        <v>205</v>
      </c>
      <c r="Q4" s="85">
        <v>5</v>
      </c>
      <c r="R4" s="83"/>
      <c r="S4" s="18"/>
      <c r="T4" s="63">
        <v>16</v>
      </c>
      <c r="U4" s="224">
        <v>22</v>
      </c>
      <c r="V4" s="382">
        <v>34621</v>
      </c>
      <c r="W4" s="355" t="s">
        <v>2833</v>
      </c>
      <c r="Y4" s="236"/>
      <c r="Z4" s="236"/>
      <c r="AA4" s="39"/>
    </row>
    <row r="5" spans="1:33" s="55" customFormat="1">
      <c r="A5" s="19" t="s">
        <v>1844</v>
      </c>
      <c r="B5" s="55" t="s">
        <v>142</v>
      </c>
      <c r="C5" s="55" t="s">
        <v>759</v>
      </c>
      <c r="D5" s="68" t="s">
        <v>61</v>
      </c>
      <c r="E5" s="19">
        <v>0</v>
      </c>
      <c r="F5" s="66"/>
      <c r="G5" s="67">
        <v>4</v>
      </c>
      <c r="H5" s="68"/>
      <c r="I5" s="19"/>
      <c r="J5" s="68"/>
      <c r="K5" s="19"/>
      <c r="L5" s="68"/>
      <c r="N5" s="18">
        <v>2</v>
      </c>
      <c r="O5" s="69" t="s">
        <v>2002</v>
      </c>
      <c r="P5" s="87"/>
      <c r="Q5" s="85">
        <v>222</v>
      </c>
      <c r="R5" s="83">
        <v>21</v>
      </c>
      <c r="S5" s="72"/>
      <c r="T5" s="63"/>
      <c r="U5" s="18"/>
      <c r="V5" s="382"/>
      <c r="W5" s="354"/>
      <c r="Y5" s="236"/>
      <c r="Z5" s="236"/>
      <c r="AA5" s="39"/>
    </row>
    <row r="6" spans="1:33" s="55" customFormat="1">
      <c r="A6" s="179" t="s">
        <v>1844</v>
      </c>
      <c r="B6" s="18" t="s">
        <v>21</v>
      </c>
      <c r="C6" s="55" t="s">
        <v>230</v>
      </c>
      <c r="D6" s="68" t="s">
        <v>61</v>
      </c>
      <c r="E6" s="19">
        <v>0</v>
      </c>
      <c r="F6" s="66"/>
      <c r="G6" s="67">
        <v>3</v>
      </c>
      <c r="H6" s="68"/>
      <c r="I6" s="19"/>
      <c r="J6" s="68"/>
      <c r="K6" s="19"/>
      <c r="L6" s="68"/>
      <c r="N6" s="18">
        <v>2</v>
      </c>
      <c r="O6" s="69" t="s">
        <v>1999</v>
      </c>
      <c r="P6" s="87"/>
      <c r="Q6" s="85">
        <v>100</v>
      </c>
      <c r="R6" s="83">
        <v>12</v>
      </c>
      <c r="S6" s="18"/>
      <c r="T6" s="63">
        <v>28</v>
      </c>
      <c r="U6" s="18">
        <v>26</v>
      </c>
      <c r="V6" s="382">
        <v>33355</v>
      </c>
      <c r="W6" s="38" t="s">
        <v>2952</v>
      </c>
      <c r="X6" s="56"/>
      <c r="Y6" s="38"/>
      <c r="Z6" s="38"/>
      <c r="AA6" s="178"/>
      <c r="AB6" s="56"/>
      <c r="AC6" s="56"/>
      <c r="AD6" s="56"/>
      <c r="AE6" s="56"/>
      <c r="AF6" s="56"/>
      <c r="AG6" s="56"/>
    </row>
    <row r="7" spans="1:33" s="55" customFormat="1">
      <c r="A7" s="19" t="s">
        <v>1844</v>
      </c>
      <c r="B7" s="55" t="s">
        <v>95</v>
      </c>
      <c r="C7" s="55" t="s">
        <v>1657</v>
      </c>
      <c r="D7" s="68" t="s">
        <v>61</v>
      </c>
      <c r="E7" s="19">
        <v>0</v>
      </c>
      <c r="F7" s="66"/>
      <c r="G7" s="67">
        <v>2</v>
      </c>
      <c r="H7" s="68"/>
      <c r="I7" s="19"/>
      <c r="J7" s="68"/>
      <c r="K7" s="19"/>
      <c r="L7" s="68"/>
      <c r="N7" s="18">
        <v>2</v>
      </c>
      <c r="O7" s="69" t="s">
        <v>2003</v>
      </c>
      <c r="P7" s="87"/>
      <c r="Q7" s="85">
        <v>39</v>
      </c>
      <c r="R7" s="83">
        <v>60</v>
      </c>
      <c r="S7" s="18"/>
      <c r="T7" s="63"/>
      <c r="U7" s="18"/>
      <c r="V7" s="382"/>
      <c r="W7" s="354"/>
      <c r="Y7" s="236"/>
      <c r="Z7" s="236"/>
      <c r="AA7" s="39"/>
    </row>
    <row r="8" spans="1:33" s="55" customFormat="1">
      <c r="A8" s="178" t="s">
        <v>1844</v>
      </c>
      <c r="B8" s="18" t="s">
        <v>17</v>
      </c>
      <c r="C8" s="55" t="s">
        <v>1676</v>
      </c>
      <c r="D8" s="68" t="s">
        <v>61</v>
      </c>
      <c r="E8" s="19">
        <v>0</v>
      </c>
      <c r="F8" s="66"/>
      <c r="G8" s="67">
        <v>0</v>
      </c>
      <c r="H8" s="68" t="s">
        <v>313</v>
      </c>
      <c r="I8" s="19">
        <v>0</v>
      </c>
      <c r="J8" s="68"/>
      <c r="K8" s="19"/>
      <c r="L8" s="68"/>
      <c r="N8" s="18">
        <v>3</v>
      </c>
      <c r="O8" s="69" t="s">
        <v>2002</v>
      </c>
      <c r="P8" s="87"/>
      <c r="Q8" s="85">
        <v>35</v>
      </c>
      <c r="R8" s="83">
        <v>23</v>
      </c>
      <c r="S8" s="18"/>
      <c r="T8" s="236"/>
      <c r="U8" s="236"/>
      <c r="V8" s="385"/>
      <c r="W8" s="38" t="s">
        <v>2951</v>
      </c>
      <c r="X8" s="56"/>
      <c r="Y8" s="236"/>
      <c r="Z8" s="236"/>
      <c r="AA8" s="39"/>
    </row>
    <row r="9" spans="1:33" s="55" customFormat="1">
      <c r="A9" s="19" t="s">
        <v>1844</v>
      </c>
      <c r="B9" s="55" t="s">
        <v>112</v>
      </c>
      <c r="C9" s="55" t="s">
        <v>1538</v>
      </c>
      <c r="D9" s="68" t="s">
        <v>53</v>
      </c>
      <c r="E9" s="19">
        <v>0</v>
      </c>
      <c r="F9" s="66"/>
      <c r="G9" s="67"/>
      <c r="H9" s="68"/>
      <c r="I9" s="19"/>
      <c r="J9" s="68"/>
      <c r="K9" s="19"/>
      <c r="L9" s="68"/>
      <c r="N9" s="18">
        <v>4</v>
      </c>
      <c r="O9" s="69" t="s">
        <v>123</v>
      </c>
      <c r="P9" s="87"/>
      <c r="Q9" s="85"/>
      <c r="R9" s="83">
        <v>90</v>
      </c>
      <c r="S9" s="72"/>
      <c r="T9" s="63"/>
      <c r="U9" s="18"/>
      <c r="V9" s="382"/>
      <c r="W9" s="354"/>
      <c r="Y9" s="236"/>
      <c r="Z9" s="236"/>
      <c r="AA9" s="39"/>
    </row>
    <row r="10" spans="1:33" s="55" customFormat="1">
      <c r="A10" s="19" t="s">
        <v>1844</v>
      </c>
      <c r="B10" s="55" t="s">
        <v>17</v>
      </c>
      <c r="C10" s="55" t="s">
        <v>1233</v>
      </c>
      <c r="D10" s="68" t="s">
        <v>1769</v>
      </c>
      <c r="E10" s="19">
        <v>0</v>
      </c>
      <c r="F10" s="66"/>
      <c r="G10" s="67"/>
      <c r="H10" s="68"/>
      <c r="I10" s="19"/>
      <c r="J10" s="68"/>
      <c r="K10" s="19"/>
      <c r="L10" s="68"/>
      <c r="N10" s="18">
        <v>4</v>
      </c>
      <c r="O10" s="69" t="s">
        <v>2001</v>
      </c>
      <c r="P10" s="87"/>
      <c r="Q10" s="85"/>
      <c r="R10" s="83">
        <v>56</v>
      </c>
      <c r="S10" s="18"/>
      <c r="T10" s="63"/>
      <c r="U10" s="18"/>
      <c r="V10" s="382"/>
      <c r="W10" s="354"/>
      <c r="Y10" s="38"/>
      <c r="Z10" s="38"/>
      <c r="AA10" s="178"/>
    </row>
    <row r="11" spans="1:33" s="55" customFormat="1">
      <c r="A11" s="19" t="s">
        <v>1844</v>
      </c>
      <c r="B11" s="55" t="s">
        <v>151</v>
      </c>
      <c r="C11" s="55" t="s">
        <v>1013</v>
      </c>
      <c r="D11" s="57" t="s">
        <v>1769</v>
      </c>
      <c r="E11" s="19">
        <v>0</v>
      </c>
      <c r="F11" s="73"/>
      <c r="G11" s="74"/>
      <c r="H11" s="57" t="s">
        <v>2007</v>
      </c>
      <c r="I11" s="17"/>
      <c r="J11" s="57" t="s">
        <v>2008</v>
      </c>
      <c r="K11" s="19"/>
      <c r="L11" s="68"/>
      <c r="N11" s="18">
        <v>4</v>
      </c>
      <c r="O11" s="69" t="s">
        <v>123</v>
      </c>
      <c r="P11" s="87"/>
      <c r="Q11" s="85"/>
      <c r="R11" s="83">
        <v>41</v>
      </c>
      <c r="S11" s="18">
        <v>17</v>
      </c>
      <c r="T11" s="63"/>
      <c r="U11" s="18"/>
      <c r="V11" s="382"/>
      <c r="W11" s="354"/>
      <c r="X11" s="56"/>
      <c r="Y11" s="236"/>
      <c r="Z11" s="236"/>
      <c r="AA11" s="39"/>
    </row>
    <row r="12" spans="1:33" s="55" customFormat="1">
      <c r="A12" s="178" t="s">
        <v>1844</v>
      </c>
      <c r="B12" s="18" t="s">
        <v>79</v>
      </c>
      <c r="C12" s="55" t="s">
        <v>2439</v>
      </c>
      <c r="D12" s="68" t="s">
        <v>36</v>
      </c>
      <c r="E12" s="19"/>
      <c r="F12" s="66"/>
      <c r="G12" s="67"/>
      <c r="H12" s="68"/>
      <c r="I12" s="19"/>
      <c r="J12" s="68"/>
      <c r="K12" s="19"/>
      <c r="L12" s="68"/>
      <c r="N12" s="18">
        <v>4</v>
      </c>
      <c r="O12" s="69" t="s">
        <v>1999</v>
      </c>
      <c r="P12" s="87"/>
      <c r="Q12" s="85"/>
      <c r="R12" s="83">
        <v>33</v>
      </c>
      <c r="S12" s="18"/>
      <c r="T12" s="63">
        <v>19</v>
      </c>
      <c r="U12" s="224">
        <v>23</v>
      </c>
      <c r="V12" s="382">
        <v>34521</v>
      </c>
      <c r="W12" s="236" t="s">
        <v>2919</v>
      </c>
      <c r="Y12" s="236"/>
      <c r="Z12" s="236"/>
      <c r="AA12" s="39"/>
    </row>
    <row r="13" spans="1:33" s="55" customFormat="1">
      <c r="A13" s="19" t="s">
        <v>1844</v>
      </c>
      <c r="B13" s="55" t="s">
        <v>159</v>
      </c>
      <c r="C13" s="55" t="s">
        <v>319</v>
      </c>
      <c r="D13" s="68" t="s">
        <v>1769</v>
      </c>
      <c r="E13" s="19">
        <v>0</v>
      </c>
      <c r="F13" s="66"/>
      <c r="G13" s="67"/>
      <c r="H13" s="68"/>
      <c r="I13" s="19"/>
      <c r="J13" s="68"/>
      <c r="K13" s="19"/>
      <c r="L13" s="68"/>
      <c r="N13" s="18">
        <v>4</v>
      </c>
      <c r="O13" s="69" t="s">
        <v>1999</v>
      </c>
      <c r="P13" s="87"/>
      <c r="Q13" s="85"/>
      <c r="R13" s="83">
        <v>16</v>
      </c>
      <c r="S13" s="72"/>
      <c r="T13" s="63"/>
      <c r="U13" s="18"/>
      <c r="V13" s="382"/>
      <c r="W13" s="354"/>
      <c r="Y13" s="38"/>
      <c r="Z13" s="38"/>
      <c r="AA13" s="178"/>
      <c r="AB13" s="56"/>
      <c r="AC13" s="56"/>
      <c r="AD13" s="56"/>
      <c r="AE13" s="56"/>
      <c r="AF13" s="56"/>
      <c r="AG13" s="56"/>
    </row>
    <row r="14" spans="1:33" s="55" customFormat="1">
      <c r="A14" s="179" t="s">
        <v>1844</v>
      </c>
      <c r="B14" s="18" t="s">
        <v>118</v>
      </c>
      <c r="C14" s="55" t="s">
        <v>1049</v>
      </c>
      <c r="D14" s="57" t="s">
        <v>1769</v>
      </c>
      <c r="E14" s="19">
        <v>0</v>
      </c>
      <c r="F14" s="73"/>
      <c r="G14" s="74"/>
      <c r="H14" s="57" t="s">
        <v>2007</v>
      </c>
      <c r="I14" s="17"/>
      <c r="J14" s="57" t="s">
        <v>2008</v>
      </c>
      <c r="K14" s="19"/>
      <c r="L14" s="68"/>
      <c r="N14" s="18">
        <v>4</v>
      </c>
      <c r="O14" s="69" t="s">
        <v>1999</v>
      </c>
      <c r="P14" s="87"/>
      <c r="Q14" s="85"/>
      <c r="R14" s="83">
        <v>14</v>
      </c>
      <c r="S14" s="18">
        <v>17</v>
      </c>
      <c r="T14" s="75"/>
      <c r="U14" s="236"/>
      <c r="V14" s="385"/>
      <c r="W14" s="38" t="s">
        <v>2953</v>
      </c>
      <c r="X14" s="56"/>
      <c r="Y14" s="236"/>
      <c r="Z14" s="236"/>
      <c r="AA14" s="39"/>
    </row>
    <row r="15" spans="1:33" s="55" customFormat="1">
      <c r="A15" s="19" t="s">
        <v>1844</v>
      </c>
      <c r="B15" s="55" t="s">
        <v>47</v>
      </c>
      <c r="C15" s="55" t="s">
        <v>1215</v>
      </c>
      <c r="D15" s="68" t="s">
        <v>104</v>
      </c>
      <c r="E15" s="19">
        <v>4</v>
      </c>
      <c r="F15" s="66"/>
      <c r="G15" s="67">
        <v>0</v>
      </c>
      <c r="H15" s="68"/>
      <c r="I15" s="19"/>
      <c r="J15" s="68"/>
      <c r="K15" s="19"/>
      <c r="L15" s="68"/>
      <c r="N15" s="18">
        <v>5</v>
      </c>
      <c r="O15" s="69" t="s">
        <v>2002</v>
      </c>
      <c r="P15" s="87"/>
      <c r="Q15" s="85"/>
      <c r="R15" s="83">
        <v>80</v>
      </c>
      <c r="S15" s="18"/>
      <c r="T15" s="63"/>
      <c r="U15" s="18"/>
      <c r="V15" s="382"/>
      <c r="W15" s="354"/>
      <c r="Y15" s="236"/>
      <c r="Z15" s="236"/>
      <c r="AA15" s="39"/>
    </row>
    <row r="16" spans="1:33" s="55" customFormat="1">
      <c r="A16" s="19" t="s">
        <v>1844</v>
      </c>
      <c r="B16" s="55" t="s">
        <v>73</v>
      </c>
      <c r="C16" s="55" t="s">
        <v>934</v>
      </c>
      <c r="D16" s="68" t="s">
        <v>104</v>
      </c>
      <c r="E16" s="19">
        <v>0</v>
      </c>
      <c r="F16" s="66"/>
      <c r="G16" s="67">
        <v>0</v>
      </c>
      <c r="H16" s="68"/>
      <c r="I16" s="19"/>
      <c r="J16" s="68"/>
      <c r="K16" s="19"/>
      <c r="L16" s="68"/>
      <c r="N16" s="18">
        <v>5</v>
      </c>
      <c r="O16" s="69" t="s">
        <v>123</v>
      </c>
      <c r="P16" s="87"/>
      <c r="Q16" s="85"/>
      <c r="R16" s="83">
        <v>50</v>
      </c>
      <c r="S16" s="18"/>
      <c r="T16" s="63"/>
      <c r="U16" s="18"/>
      <c r="V16" s="382"/>
      <c r="W16" s="354"/>
      <c r="Y16" s="236"/>
      <c r="Z16" s="236"/>
      <c r="AA16" s="39"/>
    </row>
    <row r="17" spans="1:33" s="55" customFormat="1">
      <c r="A17" s="19" t="s">
        <v>1844</v>
      </c>
      <c r="B17" s="55" t="s">
        <v>159</v>
      </c>
      <c r="C17" s="55" t="s">
        <v>548</v>
      </c>
      <c r="D17" s="68" t="s">
        <v>104</v>
      </c>
      <c r="E17" s="19">
        <v>0</v>
      </c>
      <c r="F17" s="66"/>
      <c r="G17" s="67">
        <v>0</v>
      </c>
      <c r="H17" s="68" t="s">
        <v>1762</v>
      </c>
      <c r="I17" s="18">
        <v>0</v>
      </c>
      <c r="J17" s="68"/>
      <c r="K17" s="19"/>
      <c r="L17" s="68"/>
      <c r="N17" s="18">
        <v>5</v>
      </c>
      <c r="O17" s="69" t="s">
        <v>1999</v>
      </c>
      <c r="P17" s="87"/>
      <c r="Q17" s="85"/>
      <c r="R17" s="83">
        <v>4</v>
      </c>
      <c r="S17" s="18"/>
      <c r="T17" s="63"/>
      <c r="U17" s="18"/>
      <c r="V17" s="382"/>
      <c r="W17" s="354"/>
      <c r="X17" s="63"/>
      <c r="Y17" s="236"/>
      <c r="Z17" s="236"/>
      <c r="AA17" s="39"/>
    </row>
    <row r="18" spans="1:33" s="55" customFormat="1">
      <c r="A18" s="19" t="s">
        <v>1844</v>
      </c>
      <c r="B18" s="55" t="s">
        <v>32</v>
      </c>
      <c r="C18" s="55" t="s">
        <v>1340</v>
      </c>
      <c r="D18" s="68" t="s">
        <v>1759</v>
      </c>
      <c r="E18" s="19">
        <v>4</v>
      </c>
      <c r="F18" s="66"/>
      <c r="G18" s="67">
        <v>7</v>
      </c>
      <c r="H18" s="68"/>
      <c r="I18" s="19"/>
      <c r="J18" s="68"/>
      <c r="K18" s="19"/>
      <c r="L18" s="68"/>
      <c r="N18" s="18">
        <v>6</v>
      </c>
      <c r="O18" s="69"/>
      <c r="P18" s="87"/>
      <c r="Q18" s="85"/>
      <c r="R18" s="83"/>
      <c r="S18" s="18"/>
      <c r="T18" s="63"/>
      <c r="U18" s="18"/>
      <c r="V18" s="382"/>
      <c r="W18" s="354"/>
      <c r="Y18" s="236"/>
      <c r="Z18" s="236"/>
      <c r="AA18" s="39"/>
    </row>
    <row r="19" spans="1:33" s="55" customFormat="1">
      <c r="A19" s="19" t="s">
        <v>1844</v>
      </c>
      <c r="B19" s="55" t="s">
        <v>79</v>
      </c>
      <c r="C19" s="55" t="s">
        <v>546</v>
      </c>
      <c r="D19" s="68" t="s">
        <v>1759</v>
      </c>
      <c r="E19" s="19">
        <v>0</v>
      </c>
      <c r="F19" s="66"/>
      <c r="G19" s="67">
        <v>0</v>
      </c>
      <c r="H19" s="68" t="s">
        <v>1793</v>
      </c>
      <c r="I19" s="19">
        <v>0</v>
      </c>
      <c r="J19" s="68"/>
      <c r="K19" s="19"/>
      <c r="L19" s="68"/>
      <c r="N19" s="18">
        <v>6</v>
      </c>
      <c r="O19" s="69"/>
      <c r="P19" s="87"/>
      <c r="Q19" s="85"/>
      <c r="R19" s="83"/>
      <c r="S19" s="18"/>
      <c r="T19" s="63"/>
      <c r="U19" s="18"/>
      <c r="V19" s="382"/>
      <c r="W19" s="354"/>
      <c r="Y19" s="236"/>
      <c r="Z19" s="236"/>
      <c r="AA19" s="39"/>
    </row>
    <row r="20" spans="1:33" s="55" customFormat="1">
      <c r="A20" s="19" t="s">
        <v>1844</v>
      </c>
      <c r="B20" s="55" t="s">
        <v>197</v>
      </c>
      <c r="C20" s="55" t="s">
        <v>476</v>
      </c>
      <c r="D20" s="68" t="s">
        <v>1766</v>
      </c>
      <c r="E20" s="19">
        <v>6</v>
      </c>
      <c r="F20" s="66"/>
      <c r="G20" s="67">
        <v>7</v>
      </c>
      <c r="H20" s="68"/>
      <c r="I20" s="19"/>
      <c r="J20" s="68"/>
      <c r="K20" s="19"/>
      <c r="L20" s="68"/>
      <c r="N20" s="18">
        <v>7</v>
      </c>
      <c r="O20" s="69"/>
      <c r="P20" s="87"/>
      <c r="Q20" s="85"/>
      <c r="R20" s="83"/>
      <c r="S20" s="18"/>
      <c r="T20" s="63"/>
      <c r="U20" s="18"/>
      <c r="V20" s="382"/>
      <c r="W20" s="354"/>
      <c r="Y20" s="236"/>
      <c r="Z20" s="236"/>
      <c r="AA20" s="39"/>
    </row>
    <row r="21" spans="1:33" s="55" customFormat="1">
      <c r="A21" s="19" t="s">
        <v>1844</v>
      </c>
      <c r="B21" s="55" t="s">
        <v>57</v>
      </c>
      <c r="C21" s="55" t="s">
        <v>1731</v>
      </c>
      <c r="D21" s="68" t="s">
        <v>1756</v>
      </c>
      <c r="E21" s="19">
        <v>6</v>
      </c>
      <c r="F21" s="66"/>
      <c r="G21" s="67">
        <v>7</v>
      </c>
      <c r="H21" s="68" t="s">
        <v>1793</v>
      </c>
      <c r="I21" s="19">
        <v>5</v>
      </c>
      <c r="J21" s="68"/>
      <c r="K21" s="19"/>
      <c r="L21" s="68"/>
      <c r="N21" s="18">
        <v>7</v>
      </c>
      <c r="O21" s="69"/>
      <c r="P21" s="87"/>
      <c r="Q21" s="85"/>
      <c r="R21" s="83"/>
      <c r="S21" s="18"/>
      <c r="T21" s="63"/>
      <c r="U21" s="18"/>
      <c r="V21" s="382"/>
      <c r="W21" s="354"/>
      <c r="X21" s="63"/>
      <c r="Y21" s="236"/>
      <c r="Z21" s="236"/>
      <c r="AA21" s="39"/>
    </row>
    <row r="22" spans="1:33" s="55" customFormat="1">
      <c r="A22" s="19" t="s">
        <v>1844</v>
      </c>
      <c r="B22" s="55" t="s">
        <v>101</v>
      </c>
      <c r="C22" s="55" t="s">
        <v>337</v>
      </c>
      <c r="D22" s="68" t="s">
        <v>1766</v>
      </c>
      <c r="E22" s="19">
        <v>0</v>
      </c>
      <c r="F22" s="66"/>
      <c r="G22" s="67">
        <v>4</v>
      </c>
      <c r="H22" s="68"/>
      <c r="I22" s="19"/>
      <c r="J22" s="68"/>
      <c r="K22" s="19"/>
      <c r="L22" s="68"/>
      <c r="N22" s="18">
        <v>7</v>
      </c>
      <c r="O22" s="69"/>
      <c r="P22" s="87"/>
      <c r="Q22" s="85"/>
      <c r="R22" s="83"/>
      <c r="S22" s="18"/>
      <c r="T22" s="63"/>
      <c r="U22" s="18"/>
      <c r="V22" s="382"/>
      <c r="W22" s="354"/>
      <c r="Y22" s="38"/>
      <c r="Z22" s="38"/>
      <c r="AA22" s="178"/>
    </row>
    <row r="23" spans="1:33" s="55" customFormat="1">
      <c r="A23" s="19" t="s">
        <v>1844</v>
      </c>
      <c r="B23" s="55" t="s">
        <v>28</v>
      </c>
      <c r="C23" s="55" t="s">
        <v>567</v>
      </c>
      <c r="D23" s="68" t="s">
        <v>1774</v>
      </c>
      <c r="E23" s="19">
        <v>5</v>
      </c>
      <c r="F23" s="66"/>
      <c r="G23" s="67">
        <v>4</v>
      </c>
      <c r="H23" s="68"/>
      <c r="I23" s="19"/>
      <c r="J23" s="68"/>
      <c r="K23" s="19"/>
      <c r="L23" s="68"/>
      <c r="N23" s="18">
        <v>8</v>
      </c>
      <c r="O23" s="69"/>
      <c r="P23" s="87"/>
      <c r="Q23" s="85"/>
      <c r="R23" s="83"/>
      <c r="S23" s="18"/>
      <c r="T23" s="63"/>
      <c r="U23" s="18"/>
      <c r="V23" s="382"/>
      <c r="W23" s="354"/>
      <c r="X23" s="56"/>
      <c r="Y23" s="236"/>
      <c r="Z23" s="236"/>
      <c r="AA23" s="39"/>
    </row>
    <row r="24" spans="1:33" s="55" customFormat="1">
      <c r="A24" s="179" t="s">
        <v>1844</v>
      </c>
      <c r="B24" s="18" t="s">
        <v>57</v>
      </c>
      <c r="C24" s="55" t="s">
        <v>2486</v>
      </c>
      <c r="D24" s="68" t="s">
        <v>1774</v>
      </c>
      <c r="E24" s="19">
        <v>4</v>
      </c>
      <c r="F24" s="66"/>
      <c r="G24" s="67">
        <v>5</v>
      </c>
      <c r="H24" s="68"/>
      <c r="I24" s="19"/>
      <c r="J24" s="68"/>
      <c r="K24" s="19"/>
      <c r="L24" s="68"/>
      <c r="N24" s="18">
        <v>8</v>
      </c>
      <c r="O24" s="69"/>
      <c r="P24" s="87"/>
      <c r="Q24" s="85"/>
      <c r="R24" s="83"/>
      <c r="S24" s="18"/>
      <c r="T24" s="63">
        <v>79</v>
      </c>
      <c r="U24" s="224">
        <v>23</v>
      </c>
      <c r="V24" s="382">
        <v>34411</v>
      </c>
      <c r="W24" s="236" t="s">
        <v>2834</v>
      </c>
      <c r="Y24" s="236"/>
      <c r="Z24" s="236"/>
      <c r="AA24" s="39"/>
    </row>
    <row r="25" spans="1:33" s="55" customFormat="1">
      <c r="A25" s="19" t="s">
        <v>1844</v>
      </c>
      <c r="B25" s="55" t="s">
        <v>73</v>
      </c>
      <c r="C25" s="55" t="s">
        <v>1362</v>
      </c>
      <c r="D25" s="68" t="s">
        <v>1774</v>
      </c>
      <c r="E25" s="19">
        <v>4</v>
      </c>
      <c r="F25" s="66"/>
      <c r="G25" s="67">
        <v>2</v>
      </c>
      <c r="H25" s="68"/>
      <c r="I25" s="19"/>
      <c r="J25" s="68"/>
      <c r="K25" s="19"/>
      <c r="L25" s="68"/>
      <c r="N25" s="18">
        <v>8</v>
      </c>
      <c r="O25" s="69"/>
      <c r="P25" s="87"/>
      <c r="Q25" s="85"/>
      <c r="R25" s="83"/>
      <c r="S25" s="18"/>
      <c r="T25" s="63"/>
      <c r="U25" s="18"/>
      <c r="V25" s="382"/>
      <c r="W25" s="354"/>
      <c r="Y25" s="236"/>
      <c r="Z25" s="236"/>
      <c r="AA25" s="39"/>
    </row>
    <row r="26" spans="1:33" s="55" customFormat="1">
      <c r="A26" s="19" t="s">
        <v>1844</v>
      </c>
      <c r="B26" s="55" t="s">
        <v>45</v>
      </c>
      <c r="C26" s="55" t="s">
        <v>171</v>
      </c>
      <c r="D26" s="68" t="s">
        <v>1784</v>
      </c>
      <c r="E26" s="19">
        <v>0</v>
      </c>
      <c r="F26" s="66"/>
      <c r="G26" s="67">
        <v>5</v>
      </c>
      <c r="H26" s="68"/>
      <c r="I26" s="19"/>
      <c r="J26" s="68"/>
      <c r="K26" s="19"/>
      <c r="L26" s="68"/>
      <c r="N26" s="18">
        <v>8</v>
      </c>
      <c r="O26" s="69"/>
      <c r="P26" s="87"/>
      <c r="Q26" s="85"/>
      <c r="R26" s="83"/>
      <c r="S26" s="18"/>
      <c r="T26" s="63"/>
      <c r="U26" s="18"/>
      <c r="V26" s="382"/>
      <c r="W26" s="354"/>
      <c r="Y26" s="38"/>
      <c r="Z26" s="38"/>
      <c r="AA26" s="178"/>
      <c r="AB26" s="56"/>
      <c r="AC26" s="56"/>
      <c r="AD26" s="56"/>
      <c r="AE26" s="56"/>
      <c r="AF26" s="56"/>
      <c r="AG26" s="56"/>
    </row>
    <row r="27" spans="1:33" s="55" customFormat="1">
      <c r="A27" s="19" t="s">
        <v>1844</v>
      </c>
      <c r="B27" s="56" t="s">
        <v>76</v>
      </c>
      <c r="C27" s="56" t="s">
        <v>1678</v>
      </c>
      <c r="D27" s="57" t="s">
        <v>1789</v>
      </c>
      <c r="E27" s="58">
        <v>4</v>
      </c>
      <c r="F27" s="59"/>
      <c r="G27" s="60">
        <v>1</v>
      </c>
      <c r="H27" s="61"/>
      <c r="I27" s="62"/>
      <c r="J27" s="61"/>
      <c r="K27" s="63"/>
      <c r="L27" s="61"/>
      <c r="M27" s="63"/>
      <c r="N27" s="63">
        <v>9</v>
      </c>
      <c r="O27" s="64"/>
      <c r="P27" s="88"/>
      <c r="Q27" s="86"/>
      <c r="R27" s="84"/>
      <c r="S27" s="63"/>
      <c r="T27" s="63"/>
      <c r="U27" s="63"/>
      <c r="V27" s="382"/>
      <c r="W27" s="354"/>
      <c r="X27" s="56"/>
      <c r="Y27" s="38"/>
      <c r="Z27" s="38"/>
      <c r="AA27" s="178"/>
    </row>
    <row r="28" spans="1:33" s="55" customFormat="1">
      <c r="A28" s="178" t="s">
        <v>1844</v>
      </c>
      <c r="B28" s="19" t="s">
        <v>35</v>
      </c>
      <c r="C28" s="55" t="s">
        <v>2490</v>
      </c>
      <c r="D28" s="57" t="s">
        <v>1830</v>
      </c>
      <c r="E28" s="58">
        <v>4</v>
      </c>
      <c r="F28" s="59"/>
      <c r="G28" s="60">
        <v>0</v>
      </c>
      <c r="H28" s="61" t="s">
        <v>1764</v>
      </c>
      <c r="I28" s="62" t="s">
        <v>84</v>
      </c>
      <c r="J28" s="61"/>
      <c r="K28" s="63"/>
      <c r="L28" s="61"/>
      <c r="M28" s="63"/>
      <c r="N28" s="63">
        <v>9</v>
      </c>
      <c r="O28" s="64"/>
      <c r="P28" s="88"/>
      <c r="Q28" s="86"/>
      <c r="R28" s="84"/>
      <c r="S28" s="63"/>
      <c r="T28" s="63">
        <v>97</v>
      </c>
      <c r="U28" s="224">
        <v>21</v>
      </c>
      <c r="V28" s="383">
        <v>34976</v>
      </c>
      <c r="W28" s="355" t="s">
        <v>2829</v>
      </c>
      <c r="X28" s="56"/>
      <c r="Y28" s="236"/>
      <c r="Z28" s="236"/>
      <c r="AA28" s="39"/>
    </row>
    <row r="29" spans="1:33" s="55" customFormat="1">
      <c r="A29" s="179" t="s">
        <v>1844</v>
      </c>
      <c r="B29" s="19" t="s">
        <v>221</v>
      </c>
      <c r="C29" s="56" t="s">
        <v>1258</v>
      </c>
      <c r="D29" s="68" t="s">
        <v>456</v>
      </c>
      <c r="E29" s="58">
        <v>4</v>
      </c>
      <c r="F29" s="59"/>
      <c r="G29" s="60">
        <v>0</v>
      </c>
      <c r="H29" s="61"/>
      <c r="I29" s="62"/>
      <c r="J29" s="61"/>
      <c r="K29" s="63"/>
      <c r="L29" s="61"/>
      <c r="M29" s="63"/>
      <c r="N29" s="63">
        <v>9</v>
      </c>
      <c r="O29" s="64"/>
      <c r="P29" s="88"/>
      <c r="Q29" s="86"/>
      <c r="R29" s="84"/>
      <c r="S29" s="236"/>
      <c r="T29" s="236"/>
      <c r="U29" s="236"/>
      <c r="V29" s="385"/>
      <c r="W29" s="38" t="s">
        <v>2950</v>
      </c>
      <c r="Y29" s="236"/>
      <c r="Z29" s="236"/>
      <c r="AA29" s="39"/>
    </row>
    <row r="30" spans="1:33" s="55" customFormat="1">
      <c r="A30" s="19" t="s">
        <v>1844</v>
      </c>
      <c r="B30" s="56" t="s">
        <v>112</v>
      </c>
      <c r="C30" s="56" t="s">
        <v>1718</v>
      </c>
      <c r="D30" s="57" t="s">
        <v>1760</v>
      </c>
      <c r="E30" s="58">
        <v>5</v>
      </c>
      <c r="F30" s="59"/>
      <c r="G30" s="60">
        <v>5</v>
      </c>
      <c r="H30" s="61"/>
      <c r="I30" s="62"/>
      <c r="J30" s="61"/>
      <c r="K30" s="63"/>
      <c r="L30" s="61"/>
      <c r="M30" s="63"/>
      <c r="N30" s="63">
        <v>10</v>
      </c>
      <c r="O30" s="64"/>
      <c r="P30" s="88"/>
      <c r="Q30" s="86"/>
      <c r="R30" s="84"/>
      <c r="S30" s="63"/>
      <c r="T30" s="63"/>
      <c r="U30" s="63"/>
      <c r="V30" s="382"/>
      <c r="W30" s="354"/>
      <c r="Y30" s="38"/>
      <c r="Z30" s="38"/>
      <c r="AA30" s="178"/>
      <c r="AB30" s="56"/>
      <c r="AC30" s="56"/>
      <c r="AD30" s="56"/>
      <c r="AE30" s="56"/>
      <c r="AF30" s="56"/>
      <c r="AG30" s="56"/>
    </row>
    <row r="31" spans="1:33" s="55" customFormat="1">
      <c r="A31" s="19" t="s">
        <v>1844</v>
      </c>
      <c r="B31" s="56" t="s">
        <v>73</v>
      </c>
      <c r="C31" s="56" t="s">
        <v>1302</v>
      </c>
      <c r="D31" s="57" t="s">
        <v>1802</v>
      </c>
      <c r="E31" s="58">
        <v>4</v>
      </c>
      <c r="F31" s="59"/>
      <c r="G31" s="60">
        <v>5</v>
      </c>
      <c r="H31" s="61"/>
      <c r="I31" s="62"/>
      <c r="J31" s="61"/>
      <c r="K31" s="63"/>
      <c r="L31" s="61"/>
      <c r="M31" s="63"/>
      <c r="N31" s="63">
        <v>10</v>
      </c>
      <c r="O31" s="64"/>
      <c r="P31" s="88"/>
      <c r="Q31" s="86"/>
      <c r="R31" s="84"/>
      <c r="S31" s="63"/>
      <c r="T31" s="63"/>
      <c r="U31" s="63"/>
      <c r="V31" s="382"/>
      <c r="W31" s="354"/>
      <c r="X31" s="56"/>
      <c r="Y31" s="236"/>
      <c r="Z31" s="236"/>
      <c r="AA31" s="39"/>
    </row>
    <row r="32" spans="1:33" s="55" customFormat="1">
      <c r="A32" s="179" t="s">
        <v>1844</v>
      </c>
      <c r="B32" s="19" t="s">
        <v>21</v>
      </c>
      <c r="C32" s="55" t="s">
        <v>2515</v>
      </c>
      <c r="D32" s="57" t="s">
        <v>1760</v>
      </c>
      <c r="E32" s="58">
        <v>4</v>
      </c>
      <c r="F32" s="59"/>
      <c r="G32" s="60">
        <v>1</v>
      </c>
      <c r="H32" s="61" t="s">
        <v>1830</v>
      </c>
      <c r="I32" s="62" t="s">
        <v>14</v>
      </c>
      <c r="J32" s="61"/>
      <c r="K32" s="63"/>
      <c r="L32" s="61"/>
      <c r="M32" s="63"/>
      <c r="N32" s="63">
        <v>10</v>
      </c>
      <c r="O32" s="64"/>
      <c r="P32" s="88"/>
      <c r="Q32" s="86"/>
      <c r="R32" s="84"/>
      <c r="S32" s="63"/>
      <c r="T32" s="63"/>
      <c r="U32" s="224">
        <v>22</v>
      </c>
      <c r="V32" s="382"/>
      <c r="W32" s="38" t="s">
        <v>2947</v>
      </c>
      <c r="Y32" s="236"/>
      <c r="Z32" s="236"/>
      <c r="AA32" s="39"/>
    </row>
    <row r="33" spans="1:33" s="55" customFormat="1">
      <c r="A33" s="19" t="s">
        <v>1844</v>
      </c>
      <c r="B33" s="56" t="s">
        <v>76</v>
      </c>
      <c r="C33" s="56" t="s">
        <v>528</v>
      </c>
      <c r="D33" s="57" t="s">
        <v>1764</v>
      </c>
      <c r="E33" s="58">
        <v>0</v>
      </c>
      <c r="F33" s="59"/>
      <c r="G33" s="60">
        <v>0</v>
      </c>
      <c r="H33" s="61"/>
      <c r="I33" s="62"/>
      <c r="J33" s="61"/>
      <c r="K33" s="63"/>
      <c r="L33" s="61"/>
      <c r="M33" s="63"/>
      <c r="N33" s="63">
        <v>10</v>
      </c>
      <c r="O33" s="64"/>
      <c r="P33" s="88"/>
      <c r="Q33" s="86"/>
      <c r="R33" s="84"/>
      <c r="S33" s="63"/>
      <c r="T33" s="63"/>
      <c r="U33" s="63"/>
      <c r="V33" s="382"/>
      <c r="W33" s="354"/>
      <c r="Y33" s="236"/>
      <c r="Z33" s="236"/>
      <c r="AA33" s="39"/>
    </row>
    <row r="34" spans="1:33" s="55" customFormat="1">
      <c r="A34" s="19" t="s">
        <v>1844</v>
      </c>
      <c r="B34" s="56" t="s">
        <v>197</v>
      </c>
      <c r="C34" s="56" t="s">
        <v>1416</v>
      </c>
      <c r="D34" s="68" t="s">
        <v>285</v>
      </c>
      <c r="E34" s="58">
        <v>4</v>
      </c>
      <c r="F34" s="59">
        <v>5</v>
      </c>
      <c r="G34" s="60">
        <v>5</v>
      </c>
      <c r="H34" s="61"/>
      <c r="I34" s="62"/>
      <c r="J34" s="61"/>
      <c r="K34" s="63"/>
      <c r="L34" s="61"/>
      <c r="M34" s="63"/>
      <c r="N34" s="63">
        <v>11</v>
      </c>
      <c r="O34" s="64"/>
      <c r="P34" s="88"/>
      <c r="Q34" s="86"/>
      <c r="R34" s="84"/>
      <c r="S34" s="63"/>
      <c r="T34" s="63"/>
      <c r="U34" s="63"/>
      <c r="V34" s="382"/>
      <c r="W34" s="354"/>
      <c r="Y34" s="236"/>
      <c r="Z34" s="236"/>
      <c r="AA34" s="39"/>
    </row>
    <row r="35" spans="1:33" s="55" customFormat="1">
      <c r="A35" s="19" t="s">
        <v>1844</v>
      </c>
      <c r="B35" s="56" t="s">
        <v>112</v>
      </c>
      <c r="C35" s="56" t="s">
        <v>469</v>
      </c>
      <c r="D35" s="68" t="s">
        <v>203</v>
      </c>
      <c r="E35" s="58">
        <v>4</v>
      </c>
      <c r="F35" s="59">
        <v>5</v>
      </c>
      <c r="G35" s="60">
        <v>3</v>
      </c>
      <c r="H35" s="61"/>
      <c r="I35" s="62"/>
      <c r="J35" s="61"/>
      <c r="K35" s="63"/>
      <c r="L35" s="61"/>
      <c r="M35" s="63"/>
      <c r="N35" s="63">
        <v>11</v>
      </c>
      <c r="O35" s="64"/>
      <c r="P35" s="88"/>
      <c r="Q35" s="86"/>
      <c r="R35" s="84"/>
      <c r="S35" s="63"/>
      <c r="T35" s="63"/>
      <c r="U35" s="63"/>
      <c r="V35" s="382"/>
      <c r="W35" s="354"/>
      <c r="Y35" s="236"/>
      <c r="Z35" s="236"/>
      <c r="AA35" s="39"/>
    </row>
    <row r="36" spans="1:33" s="55" customFormat="1">
      <c r="A36" s="179" t="s">
        <v>1844</v>
      </c>
      <c r="B36" s="19" t="s">
        <v>118</v>
      </c>
      <c r="C36" s="55" t="s">
        <v>2526</v>
      </c>
      <c r="D36" s="68" t="s">
        <v>203</v>
      </c>
      <c r="E36" s="58">
        <v>0</v>
      </c>
      <c r="F36" s="59">
        <v>4</v>
      </c>
      <c r="G36" s="60">
        <v>3</v>
      </c>
      <c r="H36" s="61"/>
      <c r="I36" s="62"/>
      <c r="J36" s="61"/>
      <c r="K36" s="63"/>
      <c r="L36" s="61"/>
      <c r="M36" s="63"/>
      <c r="N36" s="63">
        <v>11</v>
      </c>
      <c r="O36" s="64"/>
      <c r="P36" s="88"/>
      <c r="Q36" s="86"/>
      <c r="R36" s="84"/>
      <c r="S36" s="63"/>
      <c r="T36" s="63"/>
      <c r="U36" s="224">
        <v>22</v>
      </c>
      <c r="V36" s="382"/>
      <c r="W36" s="38" t="s">
        <v>2946</v>
      </c>
      <c r="Y36" s="38"/>
      <c r="Z36" s="38"/>
      <c r="AA36" s="178"/>
      <c r="AB36" s="56"/>
      <c r="AC36" s="56"/>
      <c r="AD36" s="56"/>
      <c r="AE36" s="56"/>
      <c r="AF36" s="56"/>
      <c r="AG36" s="56"/>
    </row>
    <row r="37" spans="1:33" s="55" customFormat="1">
      <c r="A37" s="19" t="s">
        <v>1844</v>
      </c>
      <c r="B37" s="56" t="s">
        <v>28</v>
      </c>
      <c r="C37" s="56" t="s">
        <v>583</v>
      </c>
      <c r="D37" s="57" t="s">
        <v>181</v>
      </c>
      <c r="E37" s="58">
        <v>4</v>
      </c>
      <c r="F37" s="59">
        <v>0</v>
      </c>
      <c r="G37" s="60" t="s">
        <v>2027</v>
      </c>
      <c r="H37" s="61"/>
      <c r="I37" s="62"/>
      <c r="J37" s="61"/>
      <c r="K37" s="63"/>
      <c r="L37" s="61"/>
      <c r="M37" s="63"/>
      <c r="N37" s="63">
        <v>12</v>
      </c>
      <c r="O37" s="64"/>
      <c r="P37" s="88"/>
      <c r="Q37" s="86"/>
      <c r="R37" s="84"/>
      <c r="S37" s="63"/>
      <c r="T37" s="63"/>
      <c r="U37" s="63"/>
      <c r="V37" s="382"/>
      <c r="W37" s="354"/>
      <c r="X37" s="56"/>
      <c r="Y37" s="236"/>
      <c r="Z37" s="236"/>
      <c r="AA37" s="39"/>
    </row>
    <row r="38" spans="1:33" s="55" customFormat="1">
      <c r="A38" s="19" t="s">
        <v>1844</v>
      </c>
      <c r="B38" s="56" t="s">
        <v>79</v>
      </c>
      <c r="C38" s="56" t="s">
        <v>401</v>
      </c>
      <c r="D38" s="57" t="s">
        <v>178</v>
      </c>
      <c r="E38" s="58">
        <v>4</v>
      </c>
      <c r="F38" s="59">
        <v>5</v>
      </c>
      <c r="G38" s="60">
        <v>6</v>
      </c>
      <c r="H38" s="61"/>
      <c r="I38" s="62"/>
      <c r="J38" s="61"/>
      <c r="K38" s="63"/>
      <c r="L38" s="61"/>
      <c r="M38" s="63"/>
      <c r="N38" s="63">
        <v>12</v>
      </c>
      <c r="O38" s="64"/>
      <c r="P38" s="88"/>
      <c r="Q38" s="86"/>
      <c r="R38" s="84"/>
      <c r="S38" s="63"/>
      <c r="T38" s="63"/>
      <c r="U38" s="63"/>
      <c r="V38" s="382"/>
      <c r="W38" s="354"/>
      <c r="Y38" s="236"/>
      <c r="Z38" s="236"/>
      <c r="AA38" s="39"/>
    </row>
    <row r="39" spans="1:33" s="55" customFormat="1">
      <c r="A39" s="179" t="s">
        <v>1844</v>
      </c>
      <c r="B39" s="19" t="s">
        <v>159</v>
      </c>
      <c r="C39" s="56" t="s">
        <v>1705</v>
      </c>
      <c r="D39" s="68" t="s">
        <v>178</v>
      </c>
      <c r="E39" s="58">
        <v>4</v>
      </c>
      <c r="F39" s="59">
        <v>4</v>
      </c>
      <c r="G39" s="60">
        <v>2</v>
      </c>
      <c r="H39" s="61"/>
      <c r="I39" s="62"/>
      <c r="J39" s="61"/>
      <c r="K39" s="63"/>
      <c r="L39" s="61"/>
      <c r="M39" s="63"/>
      <c r="N39" s="63">
        <v>12</v>
      </c>
      <c r="O39" s="64"/>
      <c r="P39" s="88"/>
      <c r="Q39" s="86"/>
      <c r="R39" s="84"/>
      <c r="S39" s="236"/>
      <c r="T39" s="236"/>
      <c r="U39" s="236"/>
      <c r="V39" s="385"/>
      <c r="W39" s="38" t="s">
        <v>2949</v>
      </c>
      <c r="Y39" s="236"/>
      <c r="Z39" s="236"/>
      <c r="AA39" s="39"/>
    </row>
    <row r="40" spans="1:33" s="55" customFormat="1">
      <c r="A40" s="19" t="s">
        <v>1844</v>
      </c>
      <c r="B40" s="56" t="s">
        <v>71</v>
      </c>
      <c r="C40" s="56" t="s">
        <v>177</v>
      </c>
      <c r="D40" s="68" t="s">
        <v>178</v>
      </c>
      <c r="E40" s="58">
        <v>0</v>
      </c>
      <c r="F40" s="59">
        <v>4</v>
      </c>
      <c r="G40" s="60">
        <v>4</v>
      </c>
      <c r="H40" s="61"/>
      <c r="I40" s="62"/>
      <c r="J40" s="61"/>
      <c r="K40" s="63"/>
      <c r="L40" s="61"/>
      <c r="M40" s="63"/>
      <c r="N40" s="63">
        <v>12</v>
      </c>
      <c r="O40" s="64"/>
      <c r="P40" s="88"/>
      <c r="Q40" s="86"/>
      <c r="R40" s="84"/>
      <c r="S40" s="63"/>
      <c r="T40" s="63"/>
      <c r="U40" s="63"/>
      <c r="V40" s="382"/>
      <c r="W40" s="354"/>
      <c r="Y40" s="236"/>
      <c r="Z40" s="236"/>
      <c r="AA40" s="39"/>
    </row>
    <row r="41" spans="1:33" s="55" customFormat="1">
      <c r="A41" s="19" t="s">
        <v>1844</v>
      </c>
      <c r="B41" s="56" t="s">
        <v>45</v>
      </c>
      <c r="C41" s="56" t="s">
        <v>145</v>
      </c>
      <c r="D41" s="68" t="s">
        <v>25</v>
      </c>
      <c r="E41" s="58">
        <v>0</v>
      </c>
      <c r="F41" s="59">
        <v>0</v>
      </c>
      <c r="G41" s="60">
        <v>4</v>
      </c>
      <c r="H41" s="61"/>
      <c r="I41" s="62"/>
      <c r="J41" s="61"/>
      <c r="K41" s="63"/>
      <c r="L41" s="61"/>
      <c r="M41" s="63"/>
      <c r="N41" s="63">
        <v>12</v>
      </c>
      <c r="O41" s="64"/>
      <c r="P41" s="88"/>
      <c r="Q41" s="86"/>
      <c r="R41" s="84"/>
      <c r="S41" s="63"/>
      <c r="T41" s="63"/>
      <c r="U41" s="63"/>
      <c r="V41" s="382"/>
      <c r="W41" s="354"/>
      <c r="Y41" s="236"/>
      <c r="Z41" s="236"/>
      <c r="AA41" s="39"/>
    </row>
    <row r="42" spans="1:33" s="55" customFormat="1">
      <c r="A42" s="19" t="s">
        <v>1844</v>
      </c>
      <c r="B42" s="56" t="s">
        <v>35</v>
      </c>
      <c r="C42" s="56" t="s">
        <v>382</v>
      </c>
      <c r="D42" s="68" t="s">
        <v>18</v>
      </c>
      <c r="E42" s="58">
        <v>5</v>
      </c>
      <c r="F42" s="59">
        <v>6</v>
      </c>
      <c r="G42" s="60"/>
      <c r="H42" s="61"/>
      <c r="I42" s="62"/>
      <c r="J42" s="61"/>
      <c r="K42" s="63"/>
      <c r="L42" s="61"/>
      <c r="M42" s="63"/>
      <c r="N42" s="63">
        <v>14</v>
      </c>
      <c r="O42" s="64"/>
      <c r="P42" s="88"/>
      <c r="Q42" s="86"/>
      <c r="R42" s="84"/>
      <c r="S42" s="63"/>
      <c r="T42" s="63"/>
      <c r="U42" s="63"/>
      <c r="V42" s="382"/>
      <c r="W42" s="354"/>
      <c r="Y42" s="236"/>
      <c r="Z42" s="236"/>
      <c r="AA42" s="39"/>
    </row>
    <row r="43" spans="1:33" s="55" customFormat="1">
      <c r="A43" s="19" t="s">
        <v>1844</v>
      </c>
      <c r="B43" s="56" t="s">
        <v>221</v>
      </c>
      <c r="C43" s="56" t="s">
        <v>1517</v>
      </c>
      <c r="D43" s="57" t="s">
        <v>1808</v>
      </c>
      <c r="E43" s="58">
        <v>4</v>
      </c>
      <c r="F43" s="59">
        <v>4</v>
      </c>
      <c r="G43" s="60"/>
      <c r="H43" s="61"/>
      <c r="I43" s="62"/>
      <c r="J43" s="61"/>
      <c r="K43" s="63"/>
      <c r="L43" s="61"/>
      <c r="M43" s="63"/>
      <c r="N43" s="63">
        <v>14</v>
      </c>
      <c r="O43" s="64"/>
      <c r="P43" s="88"/>
      <c r="Q43" s="86"/>
      <c r="R43" s="84"/>
      <c r="S43" s="63"/>
      <c r="T43" s="63"/>
      <c r="U43" s="63"/>
      <c r="V43" s="382"/>
      <c r="W43" s="354"/>
      <c r="Y43" s="236"/>
      <c r="Z43" s="236"/>
      <c r="AA43" s="39"/>
    </row>
    <row r="44" spans="1:33" s="55" customFormat="1">
      <c r="A44" s="19" t="s">
        <v>1844</v>
      </c>
      <c r="B44" s="56" t="s">
        <v>32</v>
      </c>
      <c r="C44" s="56" t="s">
        <v>851</v>
      </c>
      <c r="D44" s="68" t="s">
        <v>83</v>
      </c>
      <c r="E44" s="58">
        <v>6</v>
      </c>
      <c r="F44" s="59"/>
      <c r="G44" s="60"/>
      <c r="H44" s="61"/>
      <c r="I44" s="62"/>
      <c r="J44" s="61"/>
      <c r="K44" s="63"/>
      <c r="L44" s="61"/>
      <c r="M44" s="63"/>
      <c r="N44" s="63">
        <v>15</v>
      </c>
      <c r="O44" s="64"/>
      <c r="P44" s="88"/>
      <c r="Q44" s="86"/>
      <c r="R44" s="84"/>
      <c r="S44" s="63"/>
      <c r="T44" s="63"/>
      <c r="U44" s="63"/>
      <c r="V44" s="382"/>
      <c r="W44" s="354"/>
      <c r="X44" s="63"/>
      <c r="Y44" s="38"/>
      <c r="Z44" s="38"/>
      <c r="AA44" s="178"/>
      <c r="AB44" s="56"/>
      <c r="AC44" s="56"/>
      <c r="AD44" s="56"/>
      <c r="AE44" s="56"/>
      <c r="AF44" s="56"/>
      <c r="AG44" s="56"/>
    </row>
    <row r="45" spans="1:33" s="55" customFormat="1">
      <c r="A45" s="19" t="s">
        <v>1844</v>
      </c>
      <c r="B45" s="56" t="s">
        <v>159</v>
      </c>
      <c r="C45" s="56" t="s">
        <v>371</v>
      </c>
      <c r="D45" s="68" t="s">
        <v>83</v>
      </c>
      <c r="E45" s="58">
        <v>5</v>
      </c>
      <c r="F45" s="59"/>
      <c r="G45" s="60"/>
      <c r="H45" s="61"/>
      <c r="I45" s="62"/>
      <c r="J45" s="61"/>
      <c r="K45" s="63"/>
      <c r="L45" s="61"/>
      <c r="M45" s="63"/>
      <c r="N45" s="63">
        <v>15</v>
      </c>
      <c r="O45" s="64"/>
      <c r="P45" s="88"/>
      <c r="Q45" s="86"/>
      <c r="R45" s="84"/>
      <c r="S45" s="63"/>
      <c r="T45" s="63"/>
      <c r="U45" s="63"/>
      <c r="V45" s="382"/>
      <c r="W45" s="354"/>
      <c r="X45" s="56"/>
      <c r="Y45" s="236"/>
      <c r="Z45" s="236"/>
      <c r="AA45" s="39"/>
    </row>
    <row r="46" spans="1:33" s="55" customFormat="1">
      <c r="A46" s="19" t="s">
        <v>1844</v>
      </c>
      <c r="B46" s="56" t="s">
        <v>118</v>
      </c>
      <c r="C46" s="56" t="s">
        <v>1328</v>
      </c>
      <c r="D46" s="68" t="s">
        <v>108</v>
      </c>
      <c r="E46" s="58">
        <v>4</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78" t="s">
        <v>1844</v>
      </c>
      <c r="B47" s="19" t="s">
        <v>112</v>
      </c>
      <c r="C47" s="55" t="s">
        <v>2584</v>
      </c>
      <c r="D47" s="68" t="s">
        <v>29</v>
      </c>
      <c r="E47" s="58">
        <v>0</v>
      </c>
      <c r="F47" s="59">
        <v>0</v>
      </c>
      <c r="G47" s="60"/>
      <c r="H47" s="61"/>
      <c r="I47" s="62"/>
      <c r="J47" s="61"/>
      <c r="K47" s="63"/>
      <c r="L47" s="61"/>
      <c r="M47" s="63"/>
      <c r="N47" s="63">
        <v>16</v>
      </c>
      <c r="O47" s="64"/>
      <c r="P47" s="88"/>
      <c r="Q47" s="86"/>
      <c r="R47" s="84"/>
      <c r="S47" s="63"/>
      <c r="T47" s="63"/>
      <c r="U47" s="224">
        <v>23</v>
      </c>
      <c r="V47" s="385"/>
      <c r="W47" s="38" t="s">
        <v>2948</v>
      </c>
      <c r="Y47" s="38"/>
      <c r="Z47" s="38"/>
      <c r="AA47" s="178"/>
      <c r="AB47" s="56"/>
      <c r="AC47" s="56"/>
      <c r="AD47" s="56"/>
      <c r="AE47" s="56"/>
      <c r="AF47" s="56"/>
      <c r="AG47" s="56"/>
    </row>
    <row r="48" spans="1:33" s="55" customFormat="1">
      <c r="A48" s="19" t="s">
        <v>1844</v>
      </c>
      <c r="B48" s="56" t="s">
        <v>142</v>
      </c>
      <c r="C48" s="56" t="s">
        <v>480</v>
      </c>
      <c r="D48" s="68" t="s">
        <v>29</v>
      </c>
      <c r="E48" s="58">
        <v>0</v>
      </c>
      <c r="F48" s="59">
        <v>0</v>
      </c>
      <c r="G48" s="60"/>
      <c r="H48" s="61"/>
      <c r="I48" s="62"/>
      <c r="J48" s="61"/>
      <c r="K48" s="63"/>
      <c r="L48" s="61"/>
      <c r="M48" s="63"/>
      <c r="N48" s="63">
        <v>16</v>
      </c>
      <c r="O48" s="64"/>
      <c r="P48" s="88"/>
      <c r="Q48" s="86"/>
      <c r="R48" s="84"/>
      <c r="S48" s="63"/>
      <c r="T48" s="63"/>
      <c r="U48" s="63"/>
      <c r="V48" s="382"/>
      <c r="W48" s="354"/>
      <c r="X48" s="56"/>
      <c r="Y48" s="236"/>
      <c r="Z48" s="236"/>
      <c r="AA48" s="39"/>
    </row>
    <row r="49" spans="1:27" s="55" customFormat="1">
      <c r="A49" s="19" t="s">
        <v>1844</v>
      </c>
      <c r="B49" s="56" t="s">
        <v>112</v>
      </c>
      <c r="C49" s="56" t="s">
        <v>1367</v>
      </c>
      <c r="D49" s="68" t="s">
        <v>29</v>
      </c>
      <c r="E49" s="58">
        <v>0</v>
      </c>
      <c r="F49" s="59">
        <v>4</v>
      </c>
      <c r="G49" s="60"/>
      <c r="H49" s="61"/>
      <c r="I49" s="62"/>
      <c r="J49" s="61"/>
      <c r="K49" s="63"/>
      <c r="L49" s="61"/>
      <c r="M49" s="63"/>
      <c r="N49" s="63">
        <v>16</v>
      </c>
      <c r="O49" s="64"/>
      <c r="P49" s="88"/>
      <c r="Q49" s="86"/>
      <c r="R49" s="84"/>
      <c r="S49" s="63"/>
      <c r="T49" s="63"/>
      <c r="U49" s="63"/>
      <c r="V49" s="382"/>
      <c r="W49" s="354"/>
      <c r="Y49" s="236"/>
      <c r="Z49" s="236"/>
      <c r="AA49" s="39"/>
    </row>
    <row r="50" spans="1:27" s="55" customFormat="1">
      <c r="A50" s="179" t="s">
        <v>1844</v>
      </c>
      <c r="B50" s="18" t="s">
        <v>129</v>
      </c>
      <c r="C50" s="55" t="s">
        <v>1028</v>
      </c>
      <c r="D50" s="68" t="s">
        <v>55</v>
      </c>
      <c r="E50" s="19"/>
      <c r="F50" s="66"/>
      <c r="G50" s="67"/>
      <c r="H50" s="68"/>
      <c r="I50" s="19"/>
      <c r="J50" s="68"/>
      <c r="K50" s="19"/>
      <c r="L50" s="68"/>
      <c r="N50" s="18">
        <v>18</v>
      </c>
      <c r="O50" s="69"/>
      <c r="P50" s="87"/>
      <c r="Q50" s="85"/>
      <c r="R50" s="83"/>
      <c r="S50" s="18"/>
      <c r="T50" s="236"/>
      <c r="U50" s="236"/>
      <c r="V50" s="385"/>
      <c r="W50" s="38" t="s">
        <v>2613</v>
      </c>
      <c r="Y50" s="236"/>
      <c r="Z50" s="236"/>
      <c r="AA50" s="39"/>
    </row>
    <row r="51" spans="1:27" s="55" customFormat="1">
      <c r="A51" s="19" t="s">
        <v>1844</v>
      </c>
      <c r="B51" s="55" t="s">
        <v>41</v>
      </c>
      <c r="C51" s="55" t="s">
        <v>1080</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27" s="55" customFormat="1">
      <c r="A52" s="19" t="s">
        <v>1844</v>
      </c>
      <c r="B52" s="36"/>
      <c r="C52" s="379" t="s">
        <v>1845</v>
      </c>
      <c r="D52" s="37" t="s">
        <v>61</v>
      </c>
      <c r="E52" s="19"/>
      <c r="F52" s="66"/>
      <c r="G52" s="67"/>
      <c r="H52" s="68"/>
      <c r="I52" s="19"/>
      <c r="J52" s="68"/>
      <c r="K52" s="19"/>
      <c r="L52" s="68"/>
      <c r="M52" s="18"/>
      <c r="N52" s="18">
        <v>20</v>
      </c>
      <c r="O52" s="69"/>
      <c r="P52" s="87"/>
      <c r="Q52" s="85"/>
      <c r="R52" s="83"/>
      <c r="T52" s="63"/>
      <c r="U52" s="18"/>
      <c r="V52" s="382"/>
      <c r="W52" s="354"/>
      <c r="Y52" s="236"/>
      <c r="Z52" s="236"/>
      <c r="AA52" s="39"/>
    </row>
    <row r="53" spans="1:27" s="55" customFormat="1">
      <c r="A53" s="19" t="s">
        <v>1844</v>
      </c>
      <c r="B53" s="36"/>
      <c r="C53" s="379" t="s">
        <v>1853</v>
      </c>
      <c r="D53" s="37" t="s">
        <v>1789</v>
      </c>
      <c r="E53" s="19"/>
      <c r="F53" s="66"/>
      <c r="G53" s="67"/>
      <c r="H53" s="68"/>
      <c r="I53" s="19"/>
      <c r="J53" s="68"/>
      <c r="K53" s="19"/>
      <c r="L53" s="68"/>
      <c r="M53" s="18"/>
      <c r="N53" s="18">
        <v>20</v>
      </c>
      <c r="O53" s="69"/>
      <c r="P53" s="87"/>
      <c r="Q53" s="85"/>
      <c r="R53" s="83"/>
      <c r="T53" s="63"/>
      <c r="U53" s="18"/>
      <c r="V53" s="382"/>
      <c r="W53" s="354"/>
      <c r="Y53" s="236"/>
      <c r="Z53" s="236"/>
      <c r="AA53" s="39"/>
    </row>
    <row r="54" spans="1:27" s="55" customFormat="1">
      <c r="A54" s="19" t="s">
        <v>1844</v>
      </c>
      <c r="B54" s="36"/>
      <c r="C54" s="379" t="s">
        <v>1848</v>
      </c>
      <c r="D54" s="37" t="s">
        <v>83</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40" priority="20"/>
  </conditionalFormatting>
  <conditionalFormatting sqref="C1">
    <cfRule type="duplicateValues" dxfId="1339" priority="19"/>
  </conditionalFormatting>
  <conditionalFormatting sqref="C2:C8 C53:C54 C50">
    <cfRule type="duplicateValues" dxfId="1338" priority="12"/>
  </conditionalFormatting>
  <conditionalFormatting sqref="W2:W8">
    <cfRule type="duplicateValues" dxfId="1337" priority="11"/>
  </conditionalFormatting>
  <conditionalFormatting sqref="C2:C8 C53:C54 C50">
    <cfRule type="duplicateValues" dxfId="1336" priority="10"/>
  </conditionalFormatting>
  <conditionalFormatting sqref="C2:C8 C53:C54 C50">
    <cfRule type="duplicateValues" dxfId="1335" priority="9"/>
  </conditionalFormatting>
  <conditionalFormatting sqref="W22 W9:W11 W13:W19">
    <cfRule type="duplicateValues" dxfId="1334" priority="5"/>
  </conditionalFormatting>
  <conditionalFormatting sqref="C22 C9:C11 C49 C28:C37 C39:C47 C13:C19">
    <cfRule type="duplicateValues" dxfId="1333" priority="6"/>
  </conditionalFormatting>
  <conditionalFormatting sqref="C22 C9:C11 C49 C28:C37 C39:C47 C13:C19">
    <cfRule type="duplicateValues" dxfId="1332" priority="7"/>
  </conditionalFormatting>
  <conditionalFormatting sqref="C22 C9:C11 C49 C28:C37 C39:C47 C13:C19">
    <cfRule type="duplicateValues" dxfId="1331" priority="8"/>
  </conditionalFormatting>
  <conditionalFormatting sqref="C38">
    <cfRule type="duplicateValues" dxfId="1330" priority="2"/>
  </conditionalFormatting>
  <conditionalFormatting sqref="C38">
    <cfRule type="duplicateValues" dxfId="1329" priority="3"/>
  </conditionalFormatting>
  <conditionalFormatting sqref="C38">
    <cfRule type="duplicateValues" dxfId="1328" priority="4"/>
  </conditionalFormatting>
  <conditionalFormatting sqref="C2:C54">
    <cfRule type="duplicateValues" dxfId="1327" priority="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22" zoomScale="75" zoomScaleNormal="75" workbookViewId="0">
      <selection activeCell="V21" sqref="V21"/>
    </sheetView>
  </sheetViews>
  <sheetFormatPr defaultRowHeight="15"/>
  <cols>
    <col min="1" max="1" width="7.28515625" bestFit="1" customWidth="1"/>
    <col min="2" max="2" width="5.5703125" bestFit="1" customWidth="1"/>
    <col min="3" max="3" width="20.42578125" bestFit="1" customWidth="1"/>
    <col min="4" max="4" width="5.8554687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7.85546875"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1868</v>
      </c>
      <c r="B2" s="55" t="s">
        <v>35</v>
      </c>
      <c r="C2" s="55" t="s">
        <v>1368</v>
      </c>
      <c r="D2" s="68" t="s">
        <v>114</v>
      </c>
      <c r="E2" s="19"/>
      <c r="F2" s="66"/>
      <c r="G2" s="67"/>
      <c r="H2" s="68"/>
      <c r="I2" s="19"/>
      <c r="J2" s="68"/>
      <c r="K2" s="19"/>
      <c r="L2" s="68"/>
      <c r="N2" s="18">
        <v>1</v>
      </c>
      <c r="O2" s="69"/>
      <c r="P2" s="87">
        <v>610</v>
      </c>
      <c r="Q2" s="85">
        <v>51</v>
      </c>
      <c r="R2" s="83"/>
      <c r="S2" s="18"/>
      <c r="T2" s="63"/>
      <c r="U2" s="18"/>
      <c r="V2" s="382"/>
      <c r="W2" s="354"/>
      <c r="Y2" s="236"/>
      <c r="Z2" s="236"/>
      <c r="AA2" s="39"/>
    </row>
    <row r="3" spans="1:33" s="55" customFormat="1">
      <c r="A3" s="179" t="s">
        <v>1868</v>
      </c>
      <c r="B3" s="18" t="s">
        <v>118</v>
      </c>
      <c r="C3" s="55" t="s">
        <v>1264</v>
      </c>
      <c r="D3" s="68" t="s">
        <v>114</v>
      </c>
      <c r="E3" s="19"/>
      <c r="F3" s="66"/>
      <c r="G3" s="67"/>
      <c r="H3" s="68"/>
      <c r="I3" s="19"/>
      <c r="J3" s="68"/>
      <c r="K3" s="19"/>
      <c r="L3" s="68"/>
      <c r="N3" s="18">
        <v>1</v>
      </c>
      <c r="O3" s="69"/>
      <c r="P3" s="87">
        <v>133</v>
      </c>
      <c r="Q3" s="85">
        <v>5</v>
      </c>
      <c r="R3" s="83"/>
      <c r="S3" s="18"/>
      <c r="T3" s="63">
        <v>9</v>
      </c>
      <c r="U3" s="18">
        <v>26</v>
      </c>
      <c r="V3" s="382">
        <v>33389</v>
      </c>
      <c r="W3" s="38" t="s">
        <v>2950</v>
      </c>
      <c r="Y3" s="236"/>
      <c r="Z3" s="236"/>
      <c r="AA3" s="39"/>
    </row>
    <row r="4" spans="1:33" s="55" customFormat="1">
      <c r="A4" s="19" t="s">
        <v>1868</v>
      </c>
      <c r="B4" s="55" t="s">
        <v>47</v>
      </c>
      <c r="C4" s="55" t="s">
        <v>1499</v>
      </c>
      <c r="D4" s="68" t="s">
        <v>61</v>
      </c>
      <c r="E4" s="19">
        <v>0</v>
      </c>
      <c r="F4" s="66"/>
      <c r="G4" s="67">
        <v>5</v>
      </c>
      <c r="H4" s="68"/>
      <c r="I4" s="19"/>
      <c r="J4" s="68"/>
      <c r="K4" s="19"/>
      <c r="L4" s="68"/>
      <c r="N4" s="18">
        <v>2</v>
      </c>
      <c r="O4" s="69" t="s">
        <v>123</v>
      </c>
      <c r="P4" s="87"/>
      <c r="Q4" s="85">
        <v>218</v>
      </c>
      <c r="R4" s="83">
        <v>8</v>
      </c>
      <c r="S4" s="18"/>
      <c r="T4" s="63"/>
      <c r="U4" s="18"/>
      <c r="V4" s="382"/>
      <c r="W4" s="354"/>
      <c r="Y4" s="38"/>
      <c r="Z4" s="38"/>
      <c r="AA4" s="178"/>
      <c r="AB4" s="56"/>
      <c r="AC4" s="56"/>
      <c r="AD4" s="56"/>
      <c r="AE4" s="56"/>
      <c r="AF4" s="56"/>
      <c r="AG4" s="56"/>
    </row>
    <row r="5" spans="1:33" s="55" customFormat="1">
      <c r="A5" s="19" t="s">
        <v>1868</v>
      </c>
      <c r="B5" s="55" t="s">
        <v>137</v>
      </c>
      <c r="C5" s="55" t="s">
        <v>811</v>
      </c>
      <c r="D5" s="68" t="s">
        <v>61</v>
      </c>
      <c r="E5" s="19">
        <v>0</v>
      </c>
      <c r="F5" s="66"/>
      <c r="G5" s="67">
        <v>2</v>
      </c>
      <c r="H5" s="68"/>
      <c r="I5" s="19"/>
      <c r="J5" s="68"/>
      <c r="K5" s="19"/>
      <c r="L5" s="68"/>
      <c r="N5" s="18">
        <v>2</v>
      </c>
      <c r="O5" s="69" t="s">
        <v>123</v>
      </c>
      <c r="P5" s="87"/>
      <c r="Q5" s="85">
        <v>217</v>
      </c>
      <c r="R5" s="83">
        <v>27</v>
      </c>
      <c r="S5" s="18"/>
      <c r="T5" s="63"/>
      <c r="U5" s="18"/>
      <c r="V5" s="382"/>
      <c r="W5" s="354"/>
      <c r="X5" s="56"/>
      <c r="Y5" s="236"/>
      <c r="Z5" s="236"/>
      <c r="AA5" s="39"/>
    </row>
    <row r="6" spans="1:33" s="55" customFormat="1">
      <c r="A6" s="19" t="s">
        <v>1868</v>
      </c>
      <c r="B6" s="55" t="s">
        <v>82</v>
      </c>
      <c r="C6" s="55" t="s">
        <v>398</v>
      </c>
      <c r="D6" s="68" t="s">
        <v>61</v>
      </c>
      <c r="E6" s="19">
        <v>0</v>
      </c>
      <c r="F6" s="66"/>
      <c r="G6" s="67">
        <v>2</v>
      </c>
      <c r="H6" s="68"/>
      <c r="I6" s="19"/>
      <c r="J6" s="68"/>
      <c r="K6" s="19"/>
      <c r="L6" s="68"/>
      <c r="N6" s="18">
        <v>2</v>
      </c>
      <c r="O6" s="69" t="s">
        <v>2003</v>
      </c>
      <c r="P6" s="87"/>
      <c r="Q6" s="85">
        <v>118</v>
      </c>
      <c r="R6" s="83">
        <v>31</v>
      </c>
      <c r="S6" s="72"/>
      <c r="T6" s="63"/>
      <c r="U6" s="18"/>
      <c r="V6" s="382"/>
      <c r="W6" s="354"/>
      <c r="Y6" s="38"/>
      <c r="Z6" s="38"/>
      <c r="AA6" s="178"/>
    </row>
    <row r="7" spans="1:33" s="55" customFormat="1">
      <c r="A7" s="178" t="s">
        <v>1868</v>
      </c>
      <c r="B7" s="18" t="s">
        <v>17</v>
      </c>
      <c r="C7" s="55" t="s">
        <v>2423</v>
      </c>
      <c r="D7" s="68" t="s">
        <v>61</v>
      </c>
      <c r="E7" s="19">
        <v>0</v>
      </c>
      <c r="F7" s="66"/>
      <c r="G7" s="67">
        <v>0</v>
      </c>
      <c r="H7" s="68" t="s">
        <v>2006</v>
      </c>
      <c r="I7" s="19"/>
      <c r="J7" s="68"/>
      <c r="K7" s="19"/>
      <c r="L7" s="68"/>
      <c r="N7" s="18">
        <v>2</v>
      </c>
      <c r="O7" s="69" t="s">
        <v>123</v>
      </c>
      <c r="P7" s="87"/>
      <c r="Q7" s="85">
        <v>33</v>
      </c>
      <c r="R7" s="83">
        <v>9</v>
      </c>
      <c r="S7" s="18">
        <v>17</v>
      </c>
      <c r="T7" s="53">
        <v>32</v>
      </c>
      <c r="U7" s="224">
        <v>23</v>
      </c>
      <c r="V7" s="382">
        <v>34360</v>
      </c>
      <c r="W7" s="38" t="s">
        <v>2948</v>
      </c>
      <c r="X7" s="56"/>
      <c r="Y7" s="38"/>
      <c r="Z7" s="38"/>
      <c r="AA7" s="178"/>
      <c r="AB7" s="56"/>
      <c r="AC7" s="56"/>
      <c r="AD7" s="56"/>
      <c r="AE7" s="56"/>
      <c r="AF7" s="56"/>
      <c r="AG7" s="56"/>
    </row>
    <row r="8" spans="1:33" s="55" customFormat="1">
      <c r="A8" s="178" t="s">
        <v>1868</v>
      </c>
      <c r="B8" s="18" t="s">
        <v>197</v>
      </c>
      <c r="C8" s="55" t="s">
        <v>1566</v>
      </c>
      <c r="D8" s="68" t="s">
        <v>61</v>
      </c>
      <c r="E8" s="19">
        <v>0</v>
      </c>
      <c r="F8" s="66"/>
      <c r="G8" s="67">
        <v>0</v>
      </c>
      <c r="H8" s="68" t="s">
        <v>2007</v>
      </c>
      <c r="I8" s="19"/>
      <c r="J8" s="68"/>
      <c r="K8" s="19"/>
      <c r="L8" s="68"/>
      <c r="N8" s="18">
        <v>2</v>
      </c>
      <c r="O8" s="69" t="s">
        <v>123</v>
      </c>
      <c r="P8" s="87"/>
      <c r="Q8" s="85">
        <v>14</v>
      </c>
      <c r="R8" s="83">
        <v>3</v>
      </c>
      <c r="S8" s="18">
        <v>17</v>
      </c>
      <c r="T8" s="53"/>
      <c r="U8" s="236"/>
      <c r="V8" s="385"/>
      <c r="W8" s="38" t="s">
        <v>2951</v>
      </c>
      <c r="X8" s="56"/>
      <c r="Y8" s="236"/>
      <c r="Z8" s="236"/>
      <c r="AA8" s="39"/>
    </row>
    <row r="9" spans="1:33" s="55" customFormat="1">
      <c r="A9" s="19" t="s">
        <v>1868</v>
      </c>
      <c r="B9" s="55" t="s">
        <v>47</v>
      </c>
      <c r="C9" s="55" t="s">
        <v>1560</v>
      </c>
      <c r="D9" s="68" t="s">
        <v>313</v>
      </c>
      <c r="E9" s="19">
        <v>6</v>
      </c>
      <c r="F9" s="66"/>
      <c r="G9" s="67">
        <v>0</v>
      </c>
      <c r="H9" s="68"/>
      <c r="I9" s="19"/>
      <c r="J9" s="68"/>
      <c r="K9" s="19"/>
      <c r="L9" s="68"/>
      <c r="N9" s="18">
        <v>3</v>
      </c>
      <c r="O9" s="69" t="s">
        <v>2002</v>
      </c>
      <c r="P9" s="87"/>
      <c r="Q9" s="85">
        <v>35</v>
      </c>
      <c r="R9" s="83">
        <v>10</v>
      </c>
      <c r="S9" s="18"/>
      <c r="T9" s="63"/>
      <c r="U9" s="18"/>
      <c r="V9" s="382"/>
      <c r="W9" s="354"/>
      <c r="Y9" s="38"/>
      <c r="Z9" s="38"/>
      <c r="AA9" s="178"/>
    </row>
    <row r="10" spans="1:33" s="55" customFormat="1">
      <c r="A10" s="179" t="s">
        <v>1868</v>
      </c>
      <c r="B10" s="18" t="s">
        <v>79</v>
      </c>
      <c r="C10" s="55" t="s">
        <v>1295</v>
      </c>
      <c r="D10" s="68" t="s">
        <v>53</v>
      </c>
      <c r="E10" s="19">
        <v>0</v>
      </c>
      <c r="F10" s="66"/>
      <c r="G10" s="67"/>
      <c r="H10" s="68"/>
      <c r="I10" s="19"/>
      <c r="J10" s="68"/>
      <c r="K10" s="19"/>
      <c r="L10" s="68"/>
      <c r="N10" s="18">
        <v>4</v>
      </c>
      <c r="O10" s="69" t="s">
        <v>1999</v>
      </c>
      <c r="P10" s="87"/>
      <c r="Q10" s="85"/>
      <c r="R10" s="83">
        <v>77</v>
      </c>
      <c r="S10" s="18"/>
      <c r="T10" s="63"/>
      <c r="U10" s="18"/>
      <c r="V10" s="382"/>
      <c r="W10" s="355" t="s">
        <v>2833</v>
      </c>
      <c r="X10" s="56"/>
      <c r="Y10" s="236"/>
      <c r="Z10" s="236"/>
      <c r="AA10" s="39"/>
    </row>
    <row r="11" spans="1:33" s="55" customFormat="1">
      <c r="A11" s="19" t="s">
        <v>1868</v>
      </c>
      <c r="B11" s="55" t="s">
        <v>161</v>
      </c>
      <c r="C11" s="55" t="s">
        <v>439</v>
      </c>
      <c r="D11" s="57" t="s">
        <v>1769</v>
      </c>
      <c r="E11" s="19">
        <v>0</v>
      </c>
      <c r="F11" s="66"/>
      <c r="G11" s="74"/>
      <c r="H11" s="68" t="s">
        <v>2008</v>
      </c>
      <c r="I11" s="19"/>
      <c r="J11" s="68"/>
      <c r="K11" s="19"/>
      <c r="L11" s="68"/>
      <c r="N11" s="18">
        <v>4</v>
      </c>
      <c r="O11" s="69" t="s">
        <v>123</v>
      </c>
      <c r="P11" s="87"/>
      <c r="Q11" s="85"/>
      <c r="R11" s="83">
        <v>67</v>
      </c>
      <c r="S11" s="18">
        <v>17</v>
      </c>
      <c r="T11" s="63"/>
      <c r="U11" s="18"/>
      <c r="V11" s="382"/>
      <c r="W11" s="354"/>
      <c r="Y11" s="38"/>
      <c r="Z11" s="38"/>
      <c r="AA11" s="178"/>
      <c r="AB11" s="56"/>
      <c r="AC11" s="56"/>
      <c r="AD11" s="56"/>
      <c r="AE11" s="56"/>
      <c r="AF11" s="56"/>
      <c r="AG11" s="56"/>
    </row>
    <row r="12" spans="1:33" s="55" customFormat="1">
      <c r="A12" s="178" t="s">
        <v>1868</v>
      </c>
      <c r="B12" s="19" t="s">
        <v>137</v>
      </c>
      <c r="C12" s="55" t="s">
        <v>939</v>
      </c>
      <c r="D12" s="57" t="s">
        <v>36</v>
      </c>
      <c r="E12" s="17"/>
      <c r="F12" s="73"/>
      <c r="G12" s="74"/>
      <c r="H12" s="57" t="s">
        <v>2008</v>
      </c>
      <c r="I12" s="17"/>
      <c r="J12" s="57"/>
      <c r="K12" s="19"/>
      <c r="L12" s="68"/>
      <c r="N12" s="18">
        <v>4</v>
      </c>
      <c r="O12" s="69" t="s">
        <v>1999</v>
      </c>
      <c r="P12" s="87"/>
      <c r="Q12" s="85"/>
      <c r="R12" s="83">
        <v>64</v>
      </c>
      <c r="S12" s="18">
        <v>17</v>
      </c>
      <c r="T12" s="63"/>
      <c r="U12" s="236"/>
      <c r="V12" s="383"/>
      <c r="W12" s="38" t="s">
        <v>2919</v>
      </c>
      <c r="X12" s="56"/>
      <c r="Y12" s="236"/>
      <c r="Z12" s="236"/>
      <c r="AA12" s="39"/>
    </row>
    <row r="13" spans="1:33" s="55" customFormat="1">
      <c r="A13" s="19" t="s">
        <v>1868</v>
      </c>
      <c r="B13" s="55" t="s">
        <v>221</v>
      </c>
      <c r="C13" s="55" t="s">
        <v>578</v>
      </c>
      <c r="D13" s="68" t="s">
        <v>1769</v>
      </c>
      <c r="E13" s="19">
        <v>0</v>
      </c>
      <c r="F13" s="66"/>
      <c r="G13" s="67"/>
      <c r="H13" s="68"/>
      <c r="I13" s="19"/>
      <c r="J13" s="68"/>
      <c r="K13" s="19"/>
      <c r="L13" s="68"/>
      <c r="N13" s="18">
        <v>4</v>
      </c>
      <c r="O13" s="69" t="s">
        <v>1999</v>
      </c>
      <c r="P13" s="87"/>
      <c r="Q13" s="85"/>
      <c r="R13" s="83">
        <v>37</v>
      </c>
      <c r="S13" s="18"/>
      <c r="T13" s="63"/>
      <c r="U13" s="18"/>
      <c r="V13" s="382"/>
      <c r="W13" s="354"/>
      <c r="Y13" s="236"/>
      <c r="Z13" s="236"/>
      <c r="AA13" s="39"/>
    </row>
    <row r="14" spans="1:33" s="55" customFormat="1">
      <c r="A14" s="179" t="s">
        <v>1868</v>
      </c>
      <c r="B14" s="18" t="s">
        <v>52</v>
      </c>
      <c r="C14" s="55" t="s">
        <v>51</v>
      </c>
      <c r="D14" s="68" t="s">
        <v>53</v>
      </c>
      <c r="E14" s="19">
        <v>0</v>
      </c>
      <c r="F14" s="66"/>
      <c r="G14" s="67"/>
      <c r="H14" s="68"/>
      <c r="I14" s="19"/>
      <c r="J14" s="68"/>
      <c r="K14" s="19"/>
      <c r="L14" s="68"/>
      <c r="N14" s="18">
        <v>4</v>
      </c>
      <c r="O14" s="69" t="s">
        <v>1999</v>
      </c>
      <c r="P14" s="87"/>
      <c r="Q14" s="85"/>
      <c r="R14" s="83">
        <v>36</v>
      </c>
      <c r="S14" s="18"/>
      <c r="T14" s="236"/>
      <c r="U14" s="236"/>
      <c r="V14" s="385"/>
      <c r="W14" s="38" t="s">
        <v>2947</v>
      </c>
      <c r="Y14" s="236"/>
      <c r="Z14" s="236"/>
      <c r="AA14" s="39"/>
    </row>
    <row r="15" spans="1:33" s="55" customFormat="1">
      <c r="A15" s="19" t="s">
        <v>1868</v>
      </c>
      <c r="B15" s="55" t="s">
        <v>79</v>
      </c>
      <c r="C15" s="55" t="s">
        <v>176</v>
      </c>
      <c r="D15" s="68" t="s">
        <v>104</v>
      </c>
      <c r="E15" s="19">
        <v>4</v>
      </c>
      <c r="F15" s="66"/>
      <c r="G15" s="67">
        <v>0</v>
      </c>
      <c r="H15" s="68"/>
      <c r="I15" s="19"/>
      <c r="J15" s="68"/>
      <c r="K15" s="19"/>
      <c r="L15" s="68"/>
      <c r="N15" s="18">
        <v>5</v>
      </c>
      <c r="O15" s="69" t="s">
        <v>2001</v>
      </c>
      <c r="P15" s="87"/>
      <c r="Q15" s="85"/>
      <c r="R15" s="83">
        <v>55</v>
      </c>
      <c r="S15" s="18"/>
      <c r="T15" s="63"/>
      <c r="U15" s="18"/>
      <c r="V15" s="382"/>
      <c r="W15" s="354"/>
      <c r="Y15" s="236"/>
      <c r="Z15" s="236"/>
      <c r="AA15" s="39"/>
    </row>
    <row r="16" spans="1:33" s="55" customFormat="1">
      <c r="A16" s="19" t="s">
        <v>1868</v>
      </c>
      <c r="B16" s="55" t="s">
        <v>35</v>
      </c>
      <c r="C16" s="55" t="s">
        <v>413</v>
      </c>
      <c r="D16" s="68" t="s">
        <v>104</v>
      </c>
      <c r="E16" s="19">
        <v>5</v>
      </c>
      <c r="F16" s="66"/>
      <c r="G16" s="67">
        <v>0</v>
      </c>
      <c r="H16" s="68" t="s">
        <v>1762</v>
      </c>
      <c r="I16" s="18">
        <v>0</v>
      </c>
      <c r="J16" s="68"/>
      <c r="K16" s="19"/>
      <c r="L16" s="68"/>
      <c r="N16" s="18">
        <v>5</v>
      </c>
      <c r="O16" s="69" t="s">
        <v>123</v>
      </c>
      <c r="P16" s="87"/>
      <c r="Q16" s="85"/>
      <c r="R16" s="83">
        <v>30</v>
      </c>
      <c r="S16" s="18"/>
      <c r="T16" s="63"/>
      <c r="U16" s="18"/>
      <c r="V16" s="382"/>
      <c r="W16" s="354"/>
      <c r="Y16" s="236"/>
      <c r="Z16" s="236"/>
      <c r="AA16" s="39"/>
    </row>
    <row r="17" spans="1:33" s="55" customFormat="1">
      <c r="A17" s="19" t="s">
        <v>1868</v>
      </c>
      <c r="B17" s="55" t="s">
        <v>112</v>
      </c>
      <c r="C17" s="55" t="s">
        <v>675</v>
      </c>
      <c r="D17" s="68" t="s">
        <v>104</v>
      </c>
      <c r="E17" s="19">
        <v>6</v>
      </c>
      <c r="F17" s="66"/>
      <c r="G17" s="67">
        <v>0</v>
      </c>
      <c r="H17" s="68"/>
      <c r="I17" s="19"/>
      <c r="J17" s="68"/>
      <c r="K17" s="19"/>
      <c r="L17" s="68"/>
      <c r="N17" s="18">
        <v>5</v>
      </c>
      <c r="O17" s="69" t="s">
        <v>123</v>
      </c>
      <c r="P17" s="87"/>
      <c r="Q17" s="85"/>
      <c r="R17" s="83">
        <v>22</v>
      </c>
      <c r="S17" s="18"/>
      <c r="T17" s="63"/>
      <c r="U17" s="18"/>
      <c r="V17" s="382"/>
      <c r="W17" s="354"/>
      <c r="Y17" s="236"/>
      <c r="Z17" s="236"/>
      <c r="AA17" s="39"/>
    </row>
    <row r="18" spans="1:33" s="55" customFormat="1">
      <c r="A18" s="19" t="s">
        <v>1868</v>
      </c>
      <c r="B18" s="55" t="s">
        <v>82</v>
      </c>
      <c r="C18" s="55" t="s">
        <v>1032</v>
      </c>
      <c r="D18" s="68" t="s">
        <v>1759</v>
      </c>
      <c r="E18" s="19">
        <v>6</v>
      </c>
      <c r="F18" s="66"/>
      <c r="G18" s="67">
        <v>7</v>
      </c>
      <c r="H18" s="68"/>
      <c r="I18" s="19"/>
      <c r="J18" s="68"/>
      <c r="K18" s="19"/>
      <c r="L18" s="68"/>
      <c r="N18" s="18">
        <v>6</v>
      </c>
      <c r="O18" s="69"/>
      <c r="P18" s="87"/>
      <c r="Q18" s="85"/>
      <c r="R18" s="83"/>
      <c r="S18" s="18"/>
      <c r="T18" s="63"/>
      <c r="U18" s="18"/>
      <c r="V18" s="382"/>
      <c r="W18" s="354"/>
      <c r="Y18" s="236"/>
      <c r="Z18" s="236"/>
      <c r="AA18" s="39"/>
    </row>
    <row r="19" spans="1:33" s="55" customFormat="1">
      <c r="A19" s="19" t="s">
        <v>1868</v>
      </c>
      <c r="B19" s="55" t="s">
        <v>127</v>
      </c>
      <c r="C19" s="55" t="s">
        <v>1516</v>
      </c>
      <c r="D19" s="68" t="s">
        <v>1759</v>
      </c>
      <c r="E19" s="19">
        <v>4</v>
      </c>
      <c r="F19" s="66"/>
      <c r="G19" s="67">
        <v>5</v>
      </c>
      <c r="H19" s="68"/>
      <c r="I19" s="19"/>
      <c r="J19" s="68"/>
      <c r="K19" s="19"/>
      <c r="L19" s="68"/>
      <c r="N19" s="18">
        <v>6</v>
      </c>
      <c r="O19" s="69"/>
      <c r="P19" s="87"/>
      <c r="Q19" s="85"/>
      <c r="R19" s="83"/>
      <c r="S19" s="18"/>
      <c r="T19" s="63"/>
      <c r="U19" s="18"/>
      <c r="V19" s="382"/>
      <c r="W19" s="354"/>
      <c r="Y19" s="236"/>
      <c r="Z19" s="236"/>
      <c r="AA19" s="39"/>
    </row>
    <row r="20" spans="1:33" s="55" customFormat="1">
      <c r="A20" s="19" t="s">
        <v>1868</v>
      </c>
      <c r="B20" s="55" t="s">
        <v>127</v>
      </c>
      <c r="C20" s="55" t="s">
        <v>1625</v>
      </c>
      <c r="D20" s="68" t="s">
        <v>1766</v>
      </c>
      <c r="E20" s="19">
        <v>5</v>
      </c>
      <c r="F20" s="66"/>
      <c r="G20" s="67">
        <v>5</v>
      </c>
      <c r="H20" s="68"/>
      <c r="I20" s="19"/>
      <c r="J20" s="68"/>
      <c r="K20" s="19"/>
      <c r="L20" s="68"/>
      <c r="N20" s="18">
        <v>7</v>
      </c>
      <c r="O20" s="69"/>
      <c r="P20" s="87"/>
      <c r="Q20" s="85"/>
      <c r="R20" s="83"/>
      <c r="S20" s="18"/>
      <c r="T20" s="63"/>
      <c r="U20" s="18"/>
      <c r="V20" s="382"/>
      <c r="W20" s="354"/>
      <c r="Y20" s="236"/>
      <c r="Z20" s="236"/>
      <c r="AA20" s="39"/>
    </row>
    <row r="21" spans="1:33" s="55" customFormat="1">
      <c r="A21" s="19" t="s">
        <v>1868</v>
      </c>
      <c r="B21" s="55" t="s">
        <v>118</v>
      </c>
      <c r="C21" s="55" t="s">
        <v>1714</v>
      </c>
      <c r="D21" s="68" t="s">
        <v>1766</v>
      </c>
      <c r="E21" s="19">
        <v>4</v>
      </c>
      <c r="F21" s="66"/>
      <c r="G21" s="67">
        <v>7</v>
      </c>
      <c r="H21" s="68"/>
      <c r="I21" s="19"/>
      <c r="J21" s="68"/>
      <c r="K21" s="19"/>
      <c r="L21" s="68"/>
      <c r="N21" s="18">
        <v>7</v>
      </c>
      <c r="O21" s="69"/>
      <c r="P21" s="87"/>
      <c r="Q21" s="85"/>
      <c r="R21" s="83"/>
      <c r="S21" s="18"/>
      <c r="T21" s="63"/>
      <c r="U21" s="18"/>
      <c r="V21" s="382"/>
      <c r="W21" s="354"/>
      <c r="Y21" s="236"/>
      <c r="Z21" s="236"/>
      <c r="AA21" s="39"/>
    </row>
    <row r="22" spans="1:33" s="55" customFormat="1">
      <c r="A22" s="19" t="s">
        <v>1868</v>
      </c>
      <c r="B22" s="55" t="s">
        <v>142</v>
      </c>
      <c r="C22" s="55" t="s">
        <v>237</v>
      </c>
      <c r="D22" s="68" t="s">
        <v>1756</v>
      </c>
      <c r="E22" s="19">
        <v>4</v>
      </c>
      <c r="F22" s="66"/>
      <c r="G22" s="67">
        <v>5</v>
      </c>
      <c r="H22" s="68"/>
      <c r="I22" s="19"/>
      <c r="J22" s="68"/>
      <c r="K22" s="19"/>
      <c r="L22" s="68"/>
      <c r="N22" s="18">
        <v>7</v>
      </c>
      <c r="O22" s="69"/>
      <c r="P22" s="87"/>
      <c r="Q22" s="85"/>
      <c r="R22" s="83"/>
      <c r="S22" s="18"/>
      <c r="T22" s="63"/>
      <c r="U22" s="18"/>
      <c r="V22" s="382"/>
      <c r="W22" s="354"/>
      <c r="Y22" s="236"/>
      <c r="Z22" s="236"/>
      <c r="AA22" s="39"/>
    </row>
    <row r="23" spans="1:33" s="55" customFormat="1">
      <c r="A23" s="19" t="s">
        <v>1868</v>
      </c>
      <c r="B23" s="55" t="s">
        <v>95</v>
      </c>
      <c r="C23" s="55" t="s">
        <v>1474</v>
      </c>
      <c r="D23" s="68" t="s">
        <v>1774</v>
      </c>
      <c r="E23" s="19">
        <v>5</v>
      </c>
      <c r="F23" s="66"/>
      <c r="G23" s="67">
        <v>7</v>
      </c>
      <c r="H23" s="68"/>
      <c r="I23" s="19"/>
      <c r="J23" s="68"/>
      <c r="K23" s="19"/>
      <c r="L23" s="68"/>
      <c r="N23" s="18">
        <v>8</v>
      </c>
      <c r="O23" s="69"/>
      <c r="P23" s="87"/>
      <c r="Q23" s="85"/>
      <c r="R23" s="83"/>
      <c r="S23" s="18"/>
      <c r="T23" s="63"/>
      <c r="U23" s="18"/>
      <c r="V23" s="382"/>
      <c r="W23" s="354"/>
      <c r="Y23" s="236"/>
      <c r="Z23" s="236"/>
      <c r="AA23" s="39"/>
    </row>
    <row r="24" spans="1:33" s="55" customFormat="1">
      <c r="A24" s="19" t="s">
        <v>1868</v>
      </c>
      <c r="B24" s="55" t="s">
        <v>197</v>
      </c>
      <c r="C24" s="55" t="s">
        <v>1599</v>
      </c>
      <c r="D24" s="68" t="s">
        <v>1774</v>
      </c>
      <c r="E24" s="19">
        <v>5</v>
      </c>
      <c r="F24" s="66"/>
      <c r="G24" s="67">
        <v>4</v>
      </c>
      <c r="H24" s="68"/>
      <c r="I24" s="19"/>
      <c r="J24" s="68"/>
      <c r="K24" s="19"/>
      <c r="L24" s="68"/>
      <c r="N24" s="18">
        <v>8</v>
      </c>
      <c r="O24" s="69"/>
      <c r="P24" s="87"/>
      <c r="Q24" s="85"/>
      <c r="R24" s="83"/>
      <c r="S24" s="18"/>
      <c r="T24" s="63"/>
      <c r="U24" s="18"/>
      <c r="V24" s="382"/>
      <c r="W24" s="354"/>
      <c r="Y24" s="236"/>
      <c r="Z24" s="236"/>
      <c r="AA24" s="39"/>
    </row>
    <row r="25" spans="1:33" s="55" customFormat="1">
      <c r="A25" s="19" t="s">
        <v>1868</v>
      </c>
      <c r="B25" s="55" t="s">
        <v>68</v>
      </c>
      <c r="C25" s="55" t="s">
        <v>639</v>
      </c>
      <c r="D25" s="68" t="s">
        <v>1774</v>
      </c>
      <c r="E25" s="19">
        <v>4</v>
      </c>
      <c r="F25" s="66"/>
      <c r="G25" s="67">
        <v>5</v>
      </c>
      <c r="H25" s="68"/>
      <c r="I25" s="19"/>
      <c r="J25" s="68"/>
      <c r="K25" s="19"/>
      <c r="L25" s="68"/>
      <c r="N25" s="18">
        <v>8</v>
      </c>
      <c r="O25" s="69"/>
      <c r="P25" s="87"/>
      <c r="Q25" s="85"/>
      <c r="R25" s="83"/>
      <c r="S25" s="18"/>
      <c r="T25" s="63"/>
      <c r="U25" s="18"/>
      <c r="V25" s="382"/>
      <c r="W25" s="354"/>
      <c r="Y25" s="38"/>
      <c r="Z25" s="38"/>
      <c r="AA25" s="178"/>
    </row>
    <row r="26" spans="1:33" s="55" customFormat="1">
      <c r="A26" s="19" t="s">
        <v>1868</v>
      </c>
      <c r="B26" s="55" t="s">
        <v>49</v>
      </c>
      <c r="C26" s="55" t="s">
        <v>1456</v>
      </c>
      <c r="D26" s="68" t="s">
        <v>1774</v>
      </c>
      <c r="E26" s="19">
        <v>4</v>
      </c>
      <c r="F26" s="66"/>
      <c r="G26" s="67">
        <v>2</v>
      </c>
      <c r="H26" s="68"/>
      <c r="I26" s="19"/>
      <c r="J26" s="68"/>
      <c r="K26" s="19"/>
      <c r="L26" s="68"/>
      <c r="N26" s="18">
        <v>8</v>
      </c>
      <c r="O26" s="69"/>
      <c r="P26" s="87"/>
      <c r="Q26" s="85"/>
      <c r="R26" s="83"/>
      <c r="S26" s="18"/>
      <c r="T26" s="63"/>
      <c r="U26" s="18"/>
      <c r="V26" s="382"/>
      <c r="W26" s="354"/>
      <c r="X26" s="56"/>
      <c r="Y26" s="38"/>
      <c r="Z26" s="38"/>
      <c r="AA26" s="178"/>
      <c r="AB26" s="56"/>
      <c r="AC26" s="56"/>
      <c r="AD26" s="56"/>
      <c r="AE26" s="56"/>
      <c r="AF26" s="56"/>
      <c r="AG26" s="56"/>
    </row>
    <row r="27" spans="1:33" s="55" customFormat="1">
      <c r="A27" s="19" t="s">
        <v>1868</v>
      </c>
      <c r="B27" s="56" t="s">
        <v>101</v>
      </c>
      <c r="C27" s="56" t="s">
        <v>1044</v>
      </c>
      <c r="D27" s="57" t="s">
        <v>1830</v>
      </c>
      <c r="E27" s="58">
        <v>4</v>
      </c>
      <c r="F27" s="59"/>
      <c r="G27" s="60">
        <v>5</v>
      </c>
      <c r="H27" s="61"/>
      <c r="I27" s="62"/>
      <c r="J27" s="61"/>
      <c r="K27" s="63"/>
      <c r="L27" s="61"/>
      <c r="M27" s="63"/>
      <c r="N27" s="63">
        <v>9</v>
      </c>
      <c r="O27" s="64"/>
      <c r="P27" s="88"/>
      <c r="Q27" s="86"/>
      <c r="R27" s="84"/>
      <c r="S27" s="63"/>
      <c r="T27" s="63"/>
      <c r="U27" s="63"/>
      <c r="V27" s="382"/>
      <c r="W27" s="354"/>
      <c r="X27" s="56"/>
      <c r="Y27" s="236"/>
      <c r="Z27" s="236"/>
      <c r="AA27" s="39"/>
    </row>
    <row r="28" spans="1:33" s="55" customFormat="1">
      <c r="A28" s="179" t="s">
        <v>1868</v>
      </c>
      <c r="B28" s="19" t="s">
        <v>45</v>
      </c>
      <c r="C28" s="56" t="s">
        <v>1487</v>
      </c>
      <c r="D28" s="57" t="s">
        <v>456</v>
      </c>
      <c r="E28" s="58">
        <v>4</v>
      </c>
      <c r="F28" s="59"/>
      <c r="G28" s="60">
        <v>3</v>
      </c>
      <c r="H28" s="61" t="s">
        <v>1764</v>
      </c>
      <c r="I28" s="62" t="s">
        <v>84</v>
      </c>
      <c r="J28" s="61"/>
      <c r="K28" s="63"/>
      <c r="L28" s="61"/>
      <c r="M28" s="63"/>
      <c r="N28" s="63">
        <v>9</v>
      </c>
      <c r="O28" s="64"/>
      <c r="P28" s="88"/>
      <c r="Q28" s="86"/>
      <c r="R28" s="84"/>
      <c r="S28" s="63"/>
      <c r="T28" s="63">
        <v>71</v>
      </c>
      <c r="U28" s="63">
        <v>28</v>
      </c>
      <c r="V28" s="383">
        <v>32545</v>
      </c>
      <c r="W28" s="355" t="s">
        <v>2834</v>
      </c>
      <c r="Y28" s="236"/>
      <c r="Z28" s="236"/>
      <c r="AA28" s="39"/>
    </row>
    <row r="29" spans="1:33" s="55" customFormat="1">
      <c r="A29" s="179" t="s">
        <v>1868</v>
      </c>
      <c r="B29" s="19" t="s">
        <v>12</v>
      </c>
      <c r="C29" s="56" t="s">
        <v>1720</v>
      </c>
      <c r="D29" s="68" t="s">
        <v>456</v>
      </c>
      <c r="E29" s="58">
        <v>4</v>
      </c>
      <c r="F29" s="59"/>
      <c r="G29" s="60">
        <v>0</v>
      </c>
      <c r="H29" s="61"/>
      <c r="I29" s="62"/>
      <c r="J29" s="61"/>
      <c r="K29" s="63"/>
      <c r="L29" s="61"/>
      <c r="M29" s="63"/>
      <c r="N29" s="63">
        <v>9</v>
      </c>
      <c r="O29" s="64"/>
      <c r="P29" s="88"/>
      <c r="Q29" s="86"/>
      <c r="R29" s="84"/>
      <c r="S29" s="63"/>
      <c r="T29" s="63"/>
      <c r="U29" s="236"/>
      <c r="V29" s="385"/>
      <c r="W29" s="38" t="s">
        <v>2949</v>
      </c>
      <c r="Y29" s="236"/>
      <c r="Z29" s="236"/>
      <c r="AA29" s="39"/>
    </row>
    <row r="30" spans="1:33" s="55" customFormat="1">
      <c r="A30" s="19" t="s">
        <v>1868</v>
      </c>
      <c r="B30" s="56" t="s">
        <v>45</v>
      </c>
      <c r="C30" s="56" t="s">
        <v>1011</v>
      </c>
      <c r="D30" s="57" t="s">
        <v>1802</v>
      </c>
      <c r="E30" s="58">
        <v>5</v>
      </c>
      <c r="F30" s="59"/>
      <c r="G30" s="60">
        <v>0</v>
      </c>
      <c r="H30" s="61"/>
      <c r="I30" s="62"/>
      <c r="J30" s="61"/>
      <c r="K30" s="63"/>
      <c r="L30" s="61"/>
      <c r="M30" s="63"/>
      <c r="N30" s="63">
        <v>10</v>
      </c>
      <c r="O30" s="64"/>
      <c r="P30" s="88"/>
      <c r="Q30" s="86"/>
      <c r="R30" s="84"/>
      <c r="S30" s="63"/>
      <c r="T30" s="63"/>
      <c r="U30" s="63"/>
      <c r="V30" s="382"/>
      <c r="W30" s="354"/>
      <c r="Y30" s="236"/>
      <c r="Z30" s="236"/>
      <c r="AA30" s="39"/>
    </row>
    <row r="31" spans="1:33" s="55" customFormat="1">
      <c r="A31" s="19" t="s">
        <v>1868</v>
      </c>
      <c r="B31" s="56" t="s">
        <v>127</v>
      </c>
      <c r="C31" s="56" t="s">
        <v>1527</v>
      </c>
      <c r="D31" s="57" t="s">
        <v>1760</v>
      </c>
      <c r="E31" s="58">
        <v>4</v>
      </c>
      <c r="F31" s="59"/>
      <c r="G31" s="60">
        <v>6</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1868</v>
      </c>
      <c r="B32" s="56" t="s">
        <v>95</v>
      </c>
      <c r="C32" s="56" t="s">
        <v>1418</v>
      </c>
      <c r="D32" s="57" t="s">
        <v>1760</v>
      </c>
      <c r="E32" s="58">
        <v>4</v>
      </c>
      <c r="F32" s="59"/>
      <c r="G32" s="60">
        <v>5</v>
      </c>
      <c r="H32" s="61"/>
      <c r="I32" s="62"/>
      <c r="J32" s="61"/>
      <c r="K32" s="63"/>
      <c r="L32" s="61"/>
      <c r="M32" s="63"/>
      <c r="N32" s="63">
        <v>10</v>
      </c>
      <c r="O32" s="64"/>
      <c r="P32" s="88"/>
      <c r="Q32" s="86"/>
      <c r="R32" s="84"/>
      <c r="S32" s="63"/>
      <c r="T32" s="63"/>
      <c r="U32" s="63"/>
      <c r="V32" s="382"/>
      <c r="W32" s="354"/>
      <c r="Y32" s="236"/>
      <c r="Z32" s="236"/>
      <c r="AA32" s="39"/>
    </row>
    <row r="33" spans="1:33" s="55" customFormat="1">
      <c r="A33" s="19" t="s">
        <v>1868</v>
      </c>
      <c r="B33" s="56" t="s">
        <v>47</v>
      </c>
      <c r="C33" s="56" t="s">
        <v>782</v>
      </c>
      <c r="D33" s="57" t="s">
        <v>1802</v>
      </c>
      <c r="E33" s="58">
        <v>4</v>
      </c>
      <c r="F33" s="59"/>
      <c r="G33" s="60">
        <v>4</v>
      </c>
      <c r="H33" s="61"/>
      <c r="I33" s="62"/>
      <c r="J33" s="61"/>
      <c r="K33" s="63"/>
      <c r="L33" s="61"/>
      <c r="M33" s="63"/>
      <c r="N33" s="63">
        <v>10</v>
      </c>
      <c r="O33" s="64"/>
      <c r="P33" s="88"/>
      <c r="Q33" s="86"/>
      <c r="R33" s="84"/>
      <c r="S33" s="63"/>
      <c r="T33" s="63"/>
      <c r="U33" s="63"/>
      <c r="V33" s="382"/>
      <c r="W33" s="354"/>
      <c r="Y33" s="236"/>
      <c r="Z33" s="236"/>
      <c r="AA33" s="39"/>
    </row>
    <row r="34" spans="1:33" s="55" customFormat="1">
      <c r="A34" s="19" t="s">
        <v>1868</v>
      </c>
      <c r="B34" s="56" t="s">
        <v>68</v>
      </c>
      <c r="C34" s="56" t="s">
        <v>292</v>
      </c>
      <c r="D34" s="68" t="s">
        <v>203</v>
      </c>
      <c r="E34" s="58">
        <v>6</v>
      </c>
      <c r="F34" s="59">
        <v>5</v>
      </c>
      <c r="G34" s="60">
        <v>8</v>
      </c>
      <c r="H34" s="61"/>
      <c r="I34" s="62"/>
      <c r="J34" s="61"/>
      <c r="K34" s="63"/>
      <c r="L34" s="61"/>
      <c r="M34" s="63"/>
      <c r="N34" s="63">
        <v>11</v>
      </c>
      <c r="O34" s="64"/>
      <c r="P34" s="88"/>
      <c r="Q34" s="86"/>
      <c r="R34" s="84"/>
      <c r="S34" s="63"/>
      <c r="T34" s="63"/>
      <c r="U34" s="63"/>
      <c r="V34" s="382"/>
      <c r="W34" s="354"/>
      <c r="Y34" s="236"/>
      <c r="Z34" s="236"/>
      <c r="AA34" s="39"/>
    </row>
    <row r="35" spans="1:33" s="55" customFormat="1">
      <c r="A35" s="19" t="s">
        <v>1868</v>
      </c>
      <c r="B35" s="56" t="s">
        <v>49</v>
      </c>
      <c r="C35" s="56" t="s">
        <v>64</v>
      </c>
      <c r="D35" s="68" t="s">
        <v>65</v>
      </c>
      <c r="E35" s="58">
        <v>5</v>
      </c>
      <c r="F35" s="59">
        <v>0</v>
      </c>
      <c r="G35" s="60">
        <v>6</v>
      </c>
      <c r="H35" s="61"/>
      <c r="I35" s="62"/>
      <c r="J35" s="61"/>
      <c r="K35" s="63"/>
      <c r="L35" s="61"/>
      <c r="M35" s="63"/>
      <c r="N35" s="63">
        <v>11</v>
      </c>
      <c r="O35" s="64"/>
      <c r="P35" s="88"/>
      <c r="Q35" s="86"/>
      <c r="R35" s="84"/>
      <c r="S35" s="63"/>
      <c r="T35" s="63"/>
      <c r="U35" s="63"/>
      <c r="V35" s="382"/>
      <c r="W35" s="354"/>
      <c r="Y35" s="236"/>
      <c r="Z35" s="236"/>
      <c r="AA35" s="39"/>
    </row>
    <row r="36" spans="1:33" s="55" customFormat="1">
      <c r="A36" s="19" t="s">
        <v>1868</v>
      </c>
      <c r="B36" s="56" t="s">
        <v>197</v>
      </c>
      <c r="C36" s="56" t="s">
        <v>1555</v>
      </c>
      <c r="D36" s="68" t="s">
        <v>203</v>
      </c>
      <c r="E36" s="58">
        <v>4</v>
      </c>
      <c r="F36" s="59">
        <v>4</v>
      </c>
      <c r="G36" s="60">
        <v>4</v>
      </c>
      <c r="H36" s="61"/>
      <c r="I36" s="62"/>
      <c r="J36" s="61"/>
      <c r="K36" s="63"/>
      <c r="L36" s="61"/>
      <c r="M36" s="63"/>
      <c r="N36" s="63">
        <v>11</v>
      </c>
      <c r="O36" s="64"/>
      <c r="P36" s="88"/>
      <c r="Q36" s="86"/>
      <c r="R36" s="84"/>
      <c r="S36" s="63"/>
      <c r="T36" s="63"/>
      <c r="U36" s="63"/>
      <c r="V36" s="382"/>
      <c r="W36" s="354"/>
      <c r="Y36" s="236"/>
      <c r="Z36" s="236"/>
      <c r="AA36" s="39"/>
    </row>
    <row r="37" spans="1:33" s="55" customFormat="1">
      <c r="A37" s="19" t="s">
        <v>1868</v>
      </c>
      <c r="B37" s="56" t="s">
        <v>32</v>
      </c>
      <c r="C37" s="56" t="s">
        <v>1425</v>
      </c>
      <c r="D37" s="68" t="s">
        <v>65</v>
      </c>
      <c r="E37" s="58">
        <v>0</v>
      </c>
      <c r="F37" s="59">
        <v>0</v>
      </c>
      <c r="G37" s="60">
        <v>0</v>
      </c>
      <c r="H37" s="61"/>
      <c r="I37" s="62"/>
      <c r="J37" s="61"/>
      <c r="K37" s="63"/>
      <c r="L37" s="61"/>
      <c r="M37" s="63"/>
      <c r="N37" s="63">
        <v>11</v>
      </c>
      <c r="O37" s="64"/>
      <c r="P37" s="88"/>
      <c r="Q37" s="86"/>
      <c r="R37" s="84"/>
      <c r="S37" s="63"/>
      <c r="T37" s="63"/>
      <c r="U37" s="63">
        <v>29</v>
      </c>
      <c r="V37" s="382" t="s">
        <v>2806</v>
      </c>
      <c r="W37" s="354"/>
      <c r="Y37" s="236"/>
      <c r="Z37" s="236"/>
      <c r="AA37" s="39"/>
    </row>
    <row r="38" spans="1:33" s="55" customFormat="1">
      <c r="A38" s="19" t="s">
        <v>1868</v>
      </c>
      <c r="B38" s="56" t="s">
        <v>197</v>
      </c>
      <c r="C38" s="56" t="s">
        <v>728</v>
      </c>
      <c r="D38" s="57" t="s">
        <v>181</v>
      </c>
      <c r="E38" s="58">
        <v>5</v>
      </c>
      <c r="F38" s="59">
        <v>5</v>
      </c>
      <c r="G38" s="60">
        <v>7</v>
      </c>
      <c r="H38" s="61"/>
      <c r="I38" s="62"/>
      <c r="J38" s="61"/>
      <c r="K38" s="63"/>
      <c r="L38" s="61"/>
      <c r="M38" s="63"/>
      <c r="N38" s="63">
        <v>12</v>
      </c>
      <c r="O38" s="64"/>
      <c r="P38" s="88"/>
      <c r="Q38" s="86"/>
      <c r="R38" s="84"/>
      <c r="S38" s="63"/>
      <c r="T38" s="63"/>
      <c r="U38" s="63"/>
      <c r="V38" s="382"/>
      <c r="W38" s="354"/>
      <c r="X38" s="63"/>
      <c r="Y38" s="236"/>
      <c r="Z38" s="236"/>
      <c r="AA38" s="39"/>
    </row>
    <row r="39" spans="1:33" s="55" customFormat="1">
      <c r="A39" s="19" t="s">
        <v>1868</v>
      </c>
      <c r="B39" s="56" t="s">
        <v>12</v>
      </c>
      <c r="C39" s="56" t="s">
        <v>1156</v>
      </c>
      <c r="D39" s="57" t="s">
        <v>178</v>
      </c>
      <c r="E39" s="58">
        <v>4</v>
      </c>
      <c r="F39" s="59">
        <v>4</v>
      </c>
      <c r="G39" s="60">
        <v>10</v>
      </c>
      <c r="H39" s="61"/>
      <c r="I39" s="62"/>
      <c r="J39" s="61"/>
      <c r="K39" s="63"/>
      <c r="L39" s="61"/>
      <c r="M39" s="63"/>
      <c r="N39" s="63">
        <v>12</v>
      </c>
      <c r="O39" s="64"/>
      <c r="P39" s="88"/>
      <c r="Q39" s="86"/>
      <c r="R39" s="84"/>
      <c r="S39" s="63"/>
      <c r="T39" s="63"/>
      <c r="U39" s="63"/>
      <c r="V39" s="382"/>
      <c r="W39" s="354"/>
      <c r="Y39" s="236"/>
      <c r="Z39" s="236"/>
      <c r="AA39" s="39"/>
    </row>
    <row r="40" spans="1:33" s="55" customFormat="1">
      <c r="A40" s="19" t="s">
        <v>1868</v>
      </c>
      <c r="B40" s="56" t="s">
        <v>161</v>
      </c>
      <c r="C40" s="56" t="s">
        <v>1170</v>
      </c>
      <c r="D40" s="68" t="s">
        <v>25</v>
      </c>
      <c r="E40" s="58">
        <v>0</v>
      </c>
      <c r="F40" s="59">
        <v>5</v>
      </c>
      <c r="G40" s="60">
        <v>11</v>
      </c>
      <c r="H40" s="61"/>
      <c r="I40" s="62"/>
      <c r="J40" s="61"/>
      <c r="K40" s="63"/>
      <c r="L40" s="61"/>
      <c r="M40" s="63"/>
      <c r="N40" s="63">
        <v>12</v>
      </c>
      <c r="O40" s="64"/>
      <c r="P40" s="88"/>
      <c r="Q40" s="86"/>
      <c r="R40" s="84"/>
      <c r="S40" s="63"/>
      <c r="T40" s="63"/>
      <c r="U40" s="63"/>
      <c r="V40" s="382"/>
      <c r="W40" s="354"/>
      <c r="Y40" s="236"/>
      <c r="Z40" s="236"/>
      <c r="AA40" s="39"/>
    </row>
    <row r="41" spans="1:33" s="55" customFormat="1">
      <c r="A41" s="19" t="s">
        <v>1868</v>
      </c>
      <c r="B41" s="56" t="s">
        <v>45</v>
      </c>
      <c r="C41" s="56" t="s">
        <v>1024</v>
      </c>
      <c r="D41" s="68" t="s">
        <v>18</v>
      </c>
      <c r="E41" s="58">
        <v>5</v>
      </c>
      <c r="F41" s="59">
        <v>0</v>
      </c>
      <c r="G41" s="60"/>
      <c r="H41" s="61"/>
      <c r="I41" s="62"/>
      <c r="J41" s="61"/>
      <c r="K41" s="63"/>
      <c r="L41" s="61"/>
      <c r="M41" s="63"/>
      <c r="N41" s="63">
        <v>14</v>
      </c>
      <c r="O41" s="64"/>
      <c r="P41" s="88"/>
      <c r="Q41" s="86"/>
      <c r="R41" s="84"/>
      <c r="S41" s="63"/>
      <c r="T41" s="63"/>
      <c r="U41" s="63"/>
      <c r="V41" s="382"/>
      <c r="W41" s="354"/>
      <c r="Y41" s="236"/>
      <c r="Z41" s="236"/>
      <c r="AA41" s="39"/>
    </row>
    <row r="42" spans="1:33" s="55" customFormat="1">
      <c r="A42" s="19" t="s">
        <v>1868</v>
      </c>
      <c r="B42" s="56" t="s">
        <v>197</v>
      </c>
      <c r="C42" s="56" t="s">
        <v>1144</v>
      </c>
      <c r="D42" s="68" t="s">
        <v>18</v>
      </c>
      <c r="E42" s="58">
        <v>5</v>
      </c>
      <c r="F42" s="59">
        <v>4</v>
      </c>
      <c r="G42" s="60"/>
      <c r="H42" s="61"/>
      <c r="I42" s="62"/>
      <c r="J42" s="61"/>
      <c r="K42" s="63"/>
      <c r="L42" s="61"/>
      <c r="M42" s="63"/>
      <c r="N42" s="63">
        <v>14</v>
      </c>
      <c r="O42" s="64"/>
      <c r="P42" s="88"/>
      <c r="Q42" s="86"/>
      <c r="R42" s="84"/>
      <c r="S42" s="63"/>
      <c r="T42" s="63"/>
      <c r="U42" s="63"/>
      <c r="V42" s="382"/>
      <c r="W42" s="354"/>
      <c r="Y42" s="38"/>
      <c r="Z42" s="38"/>
      <c r="AA42" s="178"/>
    </row>
    <row r="43" spans="1:33" s="55" customFormat="1">
      <c r="A43" s="19" t="s">
        <v>1868</v>
      </c>
      <c r="B43" s="56" t="s">
        <v>129</v>
      </c>
      <c r="C43" s="56" t="s">
        <v>327</v>
      </c>
      <c r="D43" s="68" t="s">
        <v>18</v>
      </c>
      <c r="E43" s="58">
        <v>4</v>
      </c>
      <c r="F43" s="59">
        <v>4</v>
      </c>
      <c r="G43" s="60"/>
      <c r="H43" s="61"/>
      <c r="I43" s="62"/>
      <c r="J43" s="61"/>
      <c r="K43" s="63"/>
      <c r="L43" s="61"/>
      <c r="M43" s="63"/>
      <c r="N43" s="63">
        <v>14</v>
      </c>
      <c r="O43" s="64"/>
      <c r="P43" s="88"/>
      <c r="Q43" s="86"/>
      <c r="R43" s="84"/>
      <c r="S43" s="63"/>
      <c r="T43" s="63"/>
      <c r="U43" s="63"/>
      <c r="V43" s="382"/>
      <c r="W43" s="354"/>
      <c r="X43" s="56"/>
      <c r="Y43" s="236"/>
      <c r="Z43" s="236"/>
      <c r="AA43" s="39"/>
    </row>
    <row r="44" spans="1:33" s="55" customFormat="1">
      <c r="A44" s="19" t="s">
        <v>1868</v>
      </c>
      <c r="B44" s="56" t="s">
        <v>47</v>
      </c>
      <c r="C44" s="56" t="s">
        <v>246</v>
      </c>
      <c r="D44" s="68" t="s">
        <v>18</v>
      </c>
      <c r="E44" s="58">
        <v>0</v>
      </c>
      <c r="F44" s="59">
        <v>4</v>
      </c>
      <c r="G44" s="60"/>
      <c r="H44" s="61"/>
      <c r="I44" s="62"/>
      <c r="J44" s="61"/>
      <c r="K44" s="63"/>
      <c r="L44" s="61"/>
      <c r="M44" s="63"/>
      <c r="N44" s="63">
        <v>14</v>
      </c>
      <c r="O44" s="64"/>
      <c r="P44" s="88"/>
      <c r="Q44" s="86"/>
      <c r="R44" s="84"/>
      <c r="S44" s="63"/>
      <c r="T44" s="63"/>
      <c r="U44" s="63"/>
      <c r="V44" s="382"/>
      <c r="W44" s="354" t="s">
        <v>2614</v>
      </c>
      <c r="Y44" s="236"/>
      <c r="Z44" s="236"/>
      <c r="AA44" s="39"/>
    </row>
    <row r="45" spans="1:33" s="55" customFormat="1">
      <c r="A45" s="178" t="s">
        <v>1868</v>
      </c>
      <c r="B45" s="56" t="s">
        <v>21</v>
      </c>
      <c r="C45" s="56" t="s">
        <v>248</v>
      </c>
      <c r="D45" s="68" t="s">
        <v>83</v>
      </c>
      <c r="E45" s="58">
        <v>6</v>
      </c>
      <c r="F45" s="59"/>
      <c r="G45" s="60"/>
      <c r="H45" s="61"/>
      <c r="I45" s="62"/>
      <c r="J45" s="61"/>
      <c r="K45" s="63"/>
      <c r="L45" s="61"/>
      <c r="M45" s="63"/>
      <c r="N45" s="63">
        <v>15</v>
      </c>
      <c r="O45" s="64"/>
      <c r="P45" s="88"/>
      <c r="Q45" s="86"/>
      <c r="R45" s="84"/>
      <c r="S45" s="63"/>
      <c r="T45" s="63">
        <v>21</v>
      </c>
      <c r="U45" s="63">
        <v>26</v>
      </c>
      <c r="V45" s="383">
        <v>33466</v>
      </c>
      <c r="W45" s="355" t="s">
        <v>2813</v>
      </c>
      <c r="Y45" s="38"/>
      <c r="Z45" s="38"/>
      <c r="AA45" s="178"/>
      <c r="AB45" s="56"/>
      <c r="AC45" s="56"/>
      <c r="AD45" s="56"/>
      <c r="AE45" s="56"/>
      <c r="AF45" s="56"/>
      <c r="AG45" s="56"/>
    </row>
    <row r="46" spans="1:33" s="55" customFormat="1">
      <c r="A46" s="19" t="s">
        <v>1868</v>
      </c>
      <c r="B46" s="56" t="s">
        <v>21</v>
      </c>
      <c r="C46" s="56" t="s">
        <v>912</v>
      </c>
      <c r="D46" s="68" t="s">
        <v>108</v>
      </c>
      <c r="E46" s="58">
        <v>5</v>
      </c>
      <c r="F46" s="59"/>
      <c r="G46" s="60"/>
      <c r="H46" s="61"/>
      <c r="I46" s="62"/>
      <c r="J46" s="61"/>
      <c r="K46" s="63"/>
      <c r="L46" s="61"/>
      <c r="M46" s="63"/>
      <c r="N46" s="63">
        <v>15</v>
      </c>
      <c r="O46" s="64"/>
      <c r="P46" s="88"/>
      <c r="Q46" s="86"/>
      <c r="R46" s="84"/>
      <c r="S46" s="63"/>
      <c r="T46" s="63"/>
      <c r="U46" s="63"/>
      <c r="V46" s="382"/>
      <c r="W46" s="354"/>
      <c r="X46" s="56"/>
      <c r="Y46" s="38"/>
      <c r="Z46" s="38"/>
      <c r="AA46" s="178"/>
      <c r="AB46" s="56"/>
      <c r="AC46" s="56"/>
      <c r="AD46" s="56"/>
      <c r="AE46" s="56"/>
      <c r="AF46" s="56"/>
      <c r="AG46" s="56"/>
    </row>
    <row r="47" spans="1:33" s="55" customFormat="1">
      <c r="A47" s="179" t="s">
        <v>1868</v>
      </c>
      <c r="B47" s="19" t="s">
        <v>41</v>
      </c>
      <c r="C47" s="56" t="s">
        <v>1124</v>
      </c>
      <c r="D47" s="68" t="s">
        <v>108</v>
      </c>
      <c r="E47" s="58">
        <v>4</v>
      </c>
      <c r="F47" s="59"/>
      <c r="G47" s="60"/>
      <c r="H47" s="61"/>
      <c r="I47" s="62"/>
      <c r="J47" s="61"/>
      <c r="K47" s="63"/>
      <c r="L47" s="61"/>
      <c r="M47" s="63"/>
      <c r="N47" s="63">
        <v>15</v>
      </c>
      <c r="O47" s="64"/>
      <c r="P47" s="88"/>
      <c r="Q47" s="86"/>
      <c r="R47" s="84"/>
      <c r="S47" s="63"/>
      <c r="T47" s="236"/>
      <c r="U47" s="236"/>
      <c r="V47" s="385"/>
      <c r="W47" s="38" t="s">
        <v>2953</v>
      </c>
      <c r="X47" s="56"/>
      <c r="Y47" s="236"/>
      <c r="Z47" s="236"/>
      <c r="AA47" s="39"/>
    </row>
    <row r="48" spans="1:33" s="55" customFormat="1">
      <c r="A48" s="19" t="s">
        <v>1868</v>
      </c>
      <c r="B48" s="56" t="s">
        <v>71</v>
      </c>
      <c r="C48" s="56" t="s">
        <v>1639</v>
      </c>
      <c r="D48" s="68" t="s">
        <v>29</v>
      </c>
      <c r="E48" s="58">
        <v>0</v>
      </c>
      <c r="F48" s="59">
        <v>4</v>
      </c>
      <c r="G48" s="60"/>
      <c r="H48" s="61"/>
      <c r="I48" s="62"/>
      <c r="J48" s="61"/>
      <c r="K48" s="63"/>
      <c r="L48" s="61"/>
      <c r="M48" s="63"/>
      <c r="N48" s="63">
        <v>16</v>
      </c>
      <c r="O48" s="64"/>
      <c r="P48" s="88"/>
      <c r="Q48" s="86"/>
      <c r="R48" s="84"/>
      <c r="S48" s="63"/>
      <c r="T48" s="63"/>
      <c r="U48" s="63"/>
      <c r="V48" s="382"/>
      <c r="W48" s="354"/>
      <c r="Y48" s="38"/>
      <c r="Z48" s="38"/>
      <c r="AA48" s="178"/>
      <c r="AB48" s="56"/>
      <c r="AC48" s="56"/>
      <c r="AD48" s="56"/>
      <c r="AE48" s="56"/>
      <c r="AF48" s="56"/>
      <c r="AG48" s="56"/>
    </row>
    <row r="49" spans="1:27" s="55" customFormat="1">
      <c r="A49" s="179" t="s">
        <v>1868</v>
      </c>
      <c r="B49" s="18" t="s">
        <v>112</v>
      </c>
      <c r="C49" s="55" t="s">
        <v>1311</v>
      </c>
      <c r="D49" s="68" t="s">
        <v>1754</v>
      </c>
      <c r="E49" s="17"/>
      <c r="F49" s="73"/>
      <c r="G49" s="74"/>
      <c r="H49" s="57" t="s">
        <v>2006</v>
      </c>
      <c r="I49" s="17"/>
      <c r="J49" s="57" t="s">
        <v>2011</v>
      </c>
      <c r="K49" s="19"/>
      <c r="L49" s="68"/>
      <c r="N49" s="18">
        <v>17</v>
      </c>
      <c r="O49" s="69"/>
      <c r="P49" s="87"/>
      <c r="Q49" s="85"/>
      <c r="R49" s="83"/>
      <c r="S49" s="18">
        <v>17</v>
      </c>
      <c r="T49" s="77"/>
      <c r="U49" s="236"/>
      <c r="V49" s="385"/>
      <c r="W49" s="38" t="s">
        <v>2952</v>
      </c>
      <c r="X49" s="56"/>
      <c r="Y49" s="236"/>
      <c r="Z49" s="236"/>
      <c r="AA49" s="39"/>
    </row>
    <row r="50" spans="1:27" s="55" customFormat="1">
      <c r="A50" s="179" t="s">
        <v>1868</v>
      </c>
      <c r="B50" s="18" t="s">
        <v>151</v>
      </c>
      <c r="C50" s="55" t="s">
        <v>731</v>
      </c>
      <c r="D50" s="68" t="s">
        <v>55</v>
      </c>
      <c r="E50" s="19"/>
      <c r="F50" s="66"/>
      <c r="G50" s="67"/>
      <c r="H50" s="68"/>
      <c r="I50" s="19"/>
      <c r="J50" s="68"/>
      <c r="K50" s="19"/>
      <c r="L50" s="68"/>
      <c r="N50" s="18">
        <v>18</v>
      </c>
      <c r="O50" s="69"/>
      <c r="P50" s="87"/>
      <c r="Q50" s="85"/>
      <c r="R50" s="83"/>
      <c r="S50" s="18"/>
      <c r="T50" s="63"/>
      <c r="U50" s="236"/>
      <c r="V50" s="383"/>
      <c r="W50" s="38" t="s">
        <v>2946</v>
      </c>
      <c r="Y50" s="236"/>
      <c r="Z50" s="236"/>
      <c r="AA50" s="39"/>
    </row>
    <row r="51" spans="1:27" s="55" customFormat="1">
      <c r="A51" s="19" t="s">
        <v>1868</v>
      </c>
      <c r="B51" s="55" t="s">
        <v>82</v>
      </c>
      <c r="C51" s="55" t="s">
        <v>244</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27" s="55" customFormat="1">
      <c r="A52" s="19" t="s">
        <v>1868</v>
      </c>
      <c r="B52" s="36"/>
      <c r="C52" s="379" t="s">
        <v>2804</v>
      </c>
      <c r="D52" s="37" t="s">
        <v>29</v>
      </c>
      <c r="E52" s="19"/>
      <c r="F52" s="66"/>
      <c r="G52" s="67"/>
      <c r="H52" s="68"/>
      <c r="I52" s="19"/>
      <c r="J52" s="68"/>
      <c r="K52" s="19"/>
      <c r="L52" s="68"/>
      <c r="M52" s="18"/>
      <c r="N52" s="18">
        <v>20</v>
      </c>
      <c r="O52" s="69"/>
      <c r="P52" s="87"/>
      <c r="Q52" s="85"/>
      <c r="R52" s="83"/>
      <c r="T52" s="63"/>
      <c r="U52" s="18">
        <v>27</v>
      </c>
      <c r="V52" s="382"/>
      <c r="W52" s="354"/>
      <c r="Y52" s="236"/>
      <c r="Z52" s="236"/>
      <c r="AA52" s="39"/>
    </row>
    <row r="53" spans="1:27" s="55" customFormat="1">
      <c r="A53" s="19" t="s">
        <v>1868</v>
      </c>
      <c r="B53" s="36"/>
      <c r="C53" s="379" t="s">
        <v>1871</v>
      </c>
      <c r="D53" s="37" t="s">
        <v>108</v>
      </c>
      <c r="E53" s="19"/>
      <c r="F53" s="66"/>
      <c r="G53" s="67"/>
      <c r="H53" s="68"/>
      <c r="I53" s="19"/>
      <c r="J53" s="68"/>
      <c r="K53" s="19"/>
      <c r="L53" s="68"/>
      <c r="M53" s="18"/>
      <c r="N53" s="18">
        <v>20</v>
      </c>
      <c r="O53" s="69"/>
      <c r="P53" s="87"/>
      <c r="Q53" s="85"/>
      <c r="R53" s="83"/>
      <c r="T53" s="63"/>
      <c r="U53" s="18">
        <v>27</v>
      </c>
      <c r="V53" s="382"/>
      <c r="W53" s="354"/>
      <c r="Y53" s="236"/>
      <c r="Z53" s="236"/>
      <c r="AA53" s="39"/>
    </row>
    <row r="54" spans="1:27" s="55" customFormat="1">
      <c r="A54" s="19" t="s">
        <v>1868</v>
      </c>
      <c r="B54" s="36"/>
      <c r="C54" s="379" t="s">
        <v>1873</v>
      </c>
      <c r="D54" s="37" t="s">
        <v>25</v>
      </c>
      <c r="E54" s="19"/>
      <c r="F54" s="66"/>
      <c r="G54" s="67"/>
      <c r="H54" s="68"/>
      <c r="I54" s="19"/>
      <c r="J54" s="68"/>
      <c r="K54" s="19"/>
      <c r="L54" s="68"/>
      <c r="M54" s="18"/>
      <c r="N54" s="18">
        <v>20</v>
      </c>
      <c r="O54" s="69"/>
      <c r="P54" s="87"/>
      <c r="Q54" s="85"/>
      <c r="R54" s="83"/>
      <c r="T54" s="63"/>
      <c r="U54" s="18">
        <v>28</v>
      </c>
      <c r="V54" s="382"/>
      <c r="W54" s="354"/>
      <c r="Y54" s="236"/>
      <c r="Z54" s="236"/>
      <c r="AA54" s="39"/>
    </row>
  </sheetData>
  <sortState ref="A2:AA43">
    <sortCondition ref="N2:N43"/>
    <sortCondition descending="1" ref="Q2:Q43"/>
    <sortCondition descending="1" ref="R2:R43"/>
    <sortCondition descending="1" ref="E2:E43"/>
    <sortCondition descending="1" ref="G2:G43"/>
    <sortCondition ref="C2:C43"/>
  </sortState>
  <conditionalFormatting sqref="C1">
    <cfRule type="duplicateValues" dxfId="1326" priority="13"/>
  </conditionalFormatting>
  <conditionalFormatting sqref="C1">
    <cfRule type="duplicateValues" dxfId="1325" priority="12"/>
  </conditionalFormatting>
  <conditionalFormatting sqref="C2:C4 C6:C7 C10 C16:C54">
    <cfRule type="duplicateValues" dxfId="1324" priority="4"/>
  </conditionalFormatting>
  <conditionalFormatting sqref="C2:C4 C6:C7 C10 C16:C54">
    <cfRule type="duplicateValues" dxfId="1323" priority="3"/>
  </conditionalFormatting>
  <conditionalFormatting sqref="C2:C4 C6:C7 C10 C16:C54">
    <cfRule type="duplicateValues" dxfId="1322" priority="2"/>
  </conditionalFormatting>
  <conditionalFormatting sqref="C2:C54">
    <cfRule type="duplicateValues" dxfId="1321"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3" zoomScale="75" zoomScaleNormal="75" workbookViewId="0">
      <selection activeCell="U28" sqref="U28"/>
    </sheetView>
  </sheetViews>
  <sheetFormatPr defaultRowHeight="15"/>
  <cols>
    <col min="1" max="1" width="7.28515625" bestFit="1" customWidth="1"/>
    <col min="2" max="2" width="5.5703125" bestFit="1" customWidth="1"/>
    <col min="3" max="3" width="18.28515625" bestFit="1" customWidth="1"/>
    <col min="4" max="4" width="6.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8.28515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17</v>
      </c>
      <c r="B2" s="55" t="s">
        <v>47</v>
      </c>
      <c r="C2" s="55" t="s">
        <v>1188</v>
      </c>
      <c r="D2" s="68" t="s">
        <v>242</v>
      </c>
      <c r="E2" s="19"/>
      <c r="F2" s="66"/>
      <c r="G2" s="67"/>
      <c r="H2" s="68"/>
      <c r="I2" s="19"/>
      <c r="J2" s="68"/>
      <c r="K2" s="19"/>
      <c r="L2" s="68"/>
      <c r="N2" s="18">
        <v>1</v>
      </c>
      <c r="O2" s="69"/>
      <c r="P2" s="87">
        <v>510</v>
      </c>
      <c r="Q2" s="85">
        <v>85</v>
      </c>
      <c r="R2" s="83"/>
      <c r="S2" s="18"/>
      <c r="T2" s="63"/>
      <c r="U2" s="18"/>
      <c r="V2" s="382"/>
      <c r="W2" s="354"/>
      <c r="Y2" s="236"/>
      <c r="Z2" s="236"/>
      <c r="AA2" s="39"/>
    </row>
    <row r="3" spans="1:33" s="55" customFormat="1">
      <c r="A3" s="19" t="s">
        <v>17</v>
      </c>
      <c r="B3" s="55" t="s">
        <v>142</v>
      </c>
      <c r="C3" s="55" t="s">
        <v>449</v>
      </c>
      <c r="D3" s="68" t="s">
        <v>114</v>
      </c>
      <c r="E3" s="19"/>
      <c r="F3" s="66"/>
      <c r="G3" s="67"/>
      <c r="H3" s="68"/>
      <c r="I3" s="19"/>
      <c r="J3" s="68"/>
      <c r="K3" s="19"/>
      <c r="L3" s="68"/>
      <c r="N3" s="18">
        <v>1</v>
      </c>
      <c r="O3" s="69"/>
      <c r="P3" s="87">
        <v>563</v>
      </c>
      <c r="Q3" s="85">
        <v>46</v>
      </c>
      <c r="R3" s="83"/>
      <c r="S3" s="18"/>
      <c r="T3" s="63"/>
      <c r="U3" s="18"/>
      <c r="V3" s="382"/>
      <c r="W3" s="354" t="s">
        <v>2611</v>
      </c>
      <c r="Y3" s="236"/>
      <c r="Z3" s="236"/>
      <c r="AA3" s="39"/>
    </row>
    <row r="4" spans="1:33" s="55" customFormat="1">
      <c r="A4" s="19" t="s">
        <v>17</v>
      </c>
      <c r="B4" s="55" t="s">
        <v>73</v>
      </c>
      <c r="C4" s="55" t="s">
        <v>926</v>
      </c>
      <c r="D4" s="68" t="s">
        <v>114</v>
      </c>
      <c r="E4" s="19"/>
      <c r="F4" s="66"/>
      <c r="G4" s="67"/>
      <c r="H4" s="68"/>
      <c r="I4" s="19"/>
      <c r="J4" s="68"/>
      <c r="K4" s="19"/>
      <c r="L4" s="68"/>
      <c r="N4" s="18">
        <v>1</v>
      </c>
      <c r="O4" s="69"/>
      <c r="P4" s="87">
        <v>322</v>
      </c>
      <c r="Q4" s="85">
        <v>13</v>
      </c>
      <c r="R4" s="83"/>
      <c r="S4" s="18"/>
      <c r="T4" s="63"/>
      <c r="U4" s="18"/>
      <c r="V4" s="382"/>
      <c r="W4" s="354"/>
      <c r="Y4" s="236"/>
      <c r="Z4" s="236"/>
      <c r="AA4" s="39"/>
    </row>
    <row r="5" spans="1:33" s="55" customFormat="1">
      <c r="A5" s="19" t="s">
        <v>17</v>
      </c>
      <c r="B5" s="56" t="s">
        <v>221</v>
      </c>
      <c r="C5" s="56" t="s">
        <v>2005</v>
      </c>
      <c r="D5" s="68" t="s">
        <v>61</v>
      </c>
      <c r="E5" s="19">
        <v>0</v>
      </c>
      <c r="F5" s="66"/>
      <c r="G5" s="67">
        <v>3</v>
      </c>
      <c r="H5" s="68"/>
      <c r="I5" s="19"/>
      <c r="J5" s="68"/>
      <c r="K5" s="19"/>
      <c r="L5" s="68"/>
      <c r="N5" s="18">
        <v>2</v>
      </c>
      <c r="O5" s="69" t="s">
        <v>2003</v>
      </c>
      <c r="P5" s="87"/>
      <c r="Q5" s="85">
        <v>293</v>
      </c>
      <c r="R5" s="83">
        <v>80</v>
      </c>
      <c r="S5" s="18"/>
      <c r="T5" s="18"/>
      <c r="U5" s="18"/>
      <c r="V5" s="382"/>
      <c r="W5" s="354"/>
      <c r="Y5" s="38"/>
      <c r="Z5" s="38"/>
      <c r="AA5" s="178"/>
      <c r="AB5" s="56"/>
      <c r="AC5" s="56"/>
      <c r="AD5" s="56"/>
      <c r="AE5" s="56"/>
      <c r="AF5" s="56"/>
      <c r="AG5" s="56"/>
    </row>
    <row r="6" spans="1:33" s="55" customFormat="1">
      <c r="A6" s="19" t="s">
        <v>17</v>
      </c>
      <c r="B6" s="55" t="s">
        <v>101</v>
      </c>
      <c r="C6" s="55" t="s">
        <v>829</v>
      </c>
      <c r="D6" s="68" t="s">
        <v>61</v>
      </c>
      <c r="E6" s="19">
        <v>0</v>
      </c>
      <c r="F6" s="66"/>
      <c r="G6" s="67">
        <v>0</v>
      </c>
      <c r="H6" s="68"/>
      <c r="I6" s="19"/>
      <c r="J6" s="68"/>
      <c r="K6" s="19"/>
      <c r="L6" s="68"/>
      <c r="N6" s="18">
        <v>2</v>
      </c>
      <c r="O6" s="69" t="s">
        <v>2002</v>
      </c>
      <c r="P6" s="87"/>
      <c r="Q6" s="85">
        <v>117</v>
      </c>
      <c r="R6" s="83">
        <v>20</v>
      </c>
      <c r="S6" s="18"/>
      <c r="T6" s="63"/>
      <c r="U6" s="18"/>
      <c r="V6" s="382"/>
      <c r="W6" s="354"/>
      <c r="X6" s="56"/>
      <c r="Y6" s="236"/>
      <c r="Z6" s="236"/>
      <c r="AA6" s="39"/>
    </row>
    <row r="7" spans="1:33" s="55" customFormat="1">
      <c r="A7" s="19" t="s">
        <v>17</v>
      </c>
      <c r="B7" s="55" t="s">
        <v>52</v>
      </c>
      <c r="C7" s="55" t="s">
        <v>1486</v>
      </c>
      <c r="D7" s="68" t="s">
        <v>61</v>
      </c>
      <c r="E7" s="19">
        <v>0</v>
      </c>
      <c r="F7" s="66"/>
      <c r="G7" s="67">
        <v>3</v>
      </c>
      <c r="H7" s="68" t="s">
        <v>2008</v>
      </c>
      <c r="I7" s="19"/>
      <c r="J7" s="68"/>
      <c r="K7" s="19"/>
      <c r="L7" s="68"/>
      <c r="N7" s="18">
        <v>2</v>
      </c>
      <c r="O7" s="69" t="s">
        <v>2003</v>
      </c>
      <c r="P7" s="87"/>
      <c r="Q7" s="85">
        <v>94</v>
      </c>
      <c r="R7" s="83">
        <v>52</v>
      </c>
      <c r="S7" s="18">
        <v>17</v>
      </c>
      <c r="T7" s="63"/>
      <c r="U7" s="19"/>
      <c r="V7" s="382"/>
      <c r="W7" s="354"/>
      <c r="Y7" s="236"/>
      <c r="Z7" s="236"/>
      <c r="AA7" s="39"/>
    </row>
    <row r="8" spans="1:33" s="55" customFormat="1">
      <c r="A8" s="178" t="s">
        <v>17</v>
      </c>
      <c r="B8" s="18" t="s">
        <v>52</v>
      </c>
      <c r="C8" s="55" t="s">
        <v>172</v>
      </c>
      <c r="D8" s="68" t="s">
        <v>61</v>
      </c>
      <c r="E8" s="19">
        <v>0</v>
      </c>
      <c r="F8" s="66"/>
      <c r="G8" s="67">
        <v>0</v>
      </c>
      <c r="H8" s="68" t="s">
        <v>2007</v>
      </c>
      <c r="I8" s="19"/>
      <c r="J8" s="68"/>
      <c r="K8" s="19"/>
      <c r="L8" s="68"/>
      <c r="N8" s="18">
        <v>2</v>
      </c>
      <c r="O8" s="69" t="s">
        <v>123</v>
      </c>
      <c r="P8" s="87"/>
      <c r="Q8" s="85">
        <v>27</v>
      </c>
      <c r="R8" s="83">
        <v>5</v>
      </c>
      <c r="S8" s="18">
        <v>17</v>
      </c>
      <c r="T8" s="53"/>
      <c r="U8" s="18"/>
      <c r="V8" s="382"/>
      <c r="W8" s="38" t="s">
        <v>2947</v>
      </c>
      <c r="Y8" s="236"/>
      <c r="Z8" s="236"/>
      <c r="AA8" s="39"/>
    </row>
    <row r="9" spans="1:33" s="55" customFormat="1">
      <c r="A9" s="19" t="s">
        <v>17</v>
      </c>
      <c r="B9" s="55" t="s">
        <v>57</v>
      </c>
      <c r="C9" s="55" t="s">
        <v>918</v>
      </c>
      <c r="D9" s="68" t="s">
        <v>313</v>
      </c>
      <c r="E9" s="19">
        <v>6</v>
      </c>
      <c r="F9" s="66"/>
      <c r="G9" s="67">
        <v>7</v>
      </c>
      <c r="H9" s="68"/>
      <c r="I9" s="19"/>
      <c r="J9" s="68"/>
      <c r="K9" s="19"/>
      <c r="L9" s="68"/>
      <c r="N9" s="18">
        <v>3</v>
      </c>
      <c r="O9" s="69" t="s">
        <v>2002</v>
      </c>
      <c r="P9" s="87"/>
      <c r="Q9" s="85">
        <v>5</v>
      </c>
      <c r="R9" s="83">
        <v>37</v>
      </c>
      <c r="S9" s="18"/>
      <c r="T9" s="63"/>
      <c r="U9" s="18"/>
      <c r="V9" s="382"/>
      <c r="W9" s="354"/>
      <c r="Y9" s="236"/>
      <c r="Z9" s="236"/>
      <c r="AA9" s="39"/>
    </row>
    <row r="10" spans="1:33" s="55" customFormat="1">
      <c r="A10" s="19" t="s">
        <v>17</v>
      </c>
      <c r="B10" s="55" t="s">
        <v>95</v>
      </c>
      <c r="C10" s="55" t="s">
        <v>525</v>
      </c>
      <c r="D10" s="57" t="s">
        <v>36</v>
      </c>
      <c r="E10" s="17"/>
      <c r="F10" s="73"/>
      <c r="G10" s="74"/>
      <c r="H10" s="57" t="s">
        <v>2011</v>
      </c>
      <c r="I10" s="17"/>
      <c r="J10" s="57"/>
      <c r="K10" s="19"/>
      <c r="L10" s="68"/>
      <c r="N10" s="18">
        <v>4</v>
      </c>
      <c r="O10" s="69" t="s">
        <v>2002</v>
      </c>
      <c r="P10" s="87"/>
      <c r="Q10" s="85"/>
      <c r="R10" s="83">
        <v>98</v>
      </c>
      <c r="S10" s="18">
        <v>17</v>
      </c>
      <c r="T10" s="63"/>
      <c r="U10" s="18"/>
      <c r="V10" s="382"/>
      <c r="W10" s="354"/>
      <c r="Y10" s="236"/>
      <c r="Z10" s="236"/>
      <c r="AA10" s="39"/>
    </row>
    <row r="11" spans="1:33" s="55" customFormat="1">
      <c r="A11" s="19" t="s">
        <v>17</v>
      </c>
      <c r="B11" s="55" t="s">
        <v>71</v>
      </c>
      <c r="C11" s="55" t="s">
        <v>489</v>
      </c>
      <c r="D11" s="57" t="s">
        <v>36</v>
      </c>
      <c r="E11" s="17"/>
      <c r="F11" s="73"/>
      <c r="G11" s="74"/>
      <c r="H11" s="57" t="s">
        <v>2011</v>
      </c>
      <c r="I11" s="17"/>
      <c r="J11" s="57"/>
      <c r="K11" s="19"/>
      <c r="L11" s="68"/>
      <c r="N11" s="18">
        <v>4</v>
      </c>
      <c r="O11" s="69" t="s">
        <v>2001</v>
      </c>
      <c r="P11" s="87"/>
      <c r="Q11" s="85"/>
      <c r="R11" s="83">
        <v>84</v>
      </c>
      <c r="S11" s="18">
        <v>17</v>
      </c>
      <c r="T11" s="63"/>
      <c r="U11" s="18"/>
      <c r="V11" s="382"/>
      <c r="W11" s="354"/>
      <c r="Y11" s="38"/>
      <c r="Z11" s="38"/>
      <c r="AA11" s="178"/>
      <c r="AB11" s="56"/>
      <c r="AC11" s="56"/>
      <c r="AD11" s="56"/>
      <c r="AE11" s="56"/>
      <c r="AF11" s="56"/>
      <c r="AG11" s="56"/>
    </row>
    <row r="12" spans="1:33" s="55" customFormat="1">
      <c r="A12" s="19" t="s">
        <v>17</v>
      </c>
      <c r="B12" s="55" t="s">
        <v>129</v>
      </c>
      <c r="C12" s="55" t="s">
        <v>414</v>
      </c>
      <c r="D12" s="68" t="s">
        <v>36</v>
      </c>
      <c r="E12" s="19"/>
      <c r="F12" s="66"/>
      <c r="G12" s="67"/>
      <c r="H12" s="68"/>
      <c r="I12" s="19"/>
      <c r="J12" s="68"/>
      <c r="K12" s="19"/>
      <c r="L12" s="68"/>
      <c r="N12" s="18">
        <v>4</v>
      </c>
      <c r="O12" s="69" t="s">
        <v>123</v>
      </c>
      <c r="P12" s="87"/>
      <c r="Q12" s="85"/>
      <c r="R12" s="83">
        <v>78</v>
      </c>
      <c r="S12" s="18"/>
      <c r="T12" s="63"/>
      <c r="U12" s="18"/>
      <c r="V12" s="382"/>
      <c r="W12" s="354"/>
      <c r="X12" s="56"/>
      <c r="Y12" s="236"/>
      <c r="Z12" s="236"/>
      <c r="AA12" s="39"/>
    </row>
    <row r="13" spans="1:33" s="55" customFormat="1">
      <c r="A13" s="19" t="s">
        <v>17</v>
      </c>
      <c r="B13" s="55" t="s">
        <v>159</v>
      </c>
      <c r="C13" s="55" t="s">
        <v>296</v>
      </c>
      <c r="D13" s="68" t="s">
        <v>53</v>
      </c>
      <c r="E13" s="19">
        <v>0</v>
      </c>
      <c r="F13" s="66"/>
      <c r="G13" s="67"/>
      <c r="H13" s="68"/>
      <c r="I13" s="19"/>
      <c r="J13" s="68"/>
      <c r="K13" s="19"/>
      <c r="L13" s="68"/>
      <c r="N13" s="18">
        <v>4</v>
      </c>
      <c r="O13" s="69" t="s">
        <v>1999</v>
      </c>
      <c r="P13" s="87"/>
      <c r="Q13" s="85"/>
      <c r="R13" s="83">
        <v>50</v>
      </c>
      <c r="S13" s="18"/>
      <c r="T13" s="63"/>
      <c r="U13" s="18"/>
      <c r="V13" s="382"/>
      <c r="W13" s="354"/>
      <c r="Y13" s="236"/>
      <c r="Z13" s="236"/>
      <c r="AA13" s="39"/>
    </row>
    <row r="14" spans="1:33" s="55" customFormat="1">
      <c r="A14" s="179" t="s">
        <v>17</v>
      </c>
      <c r="B14" s="18" t="s">
        <v>95</v>
      </c>
      <c r="C14" s="55" t="s">
        <v>2445</v>
      </c>
      <c r="D14" s="68" t="s">
        <v>1769</v>
      </c>
      <c r="E14" s="19">
        <v>0</v>
      </c>
      <c r="F14" s="66"/>
      <c r="G14" s="67"/>
      <c r="H14" s="68"/>
      <c r="I14" s="19"/>
      <c r="J14" s="68"/>
      <c r="K14" s="19"/>
      <c r="L14" s="68"/>
      <c r="N14" s="18">
        <v>4</v>
      </c>
      <c r="O14" s="69" t="s">
        <v>123</v>
      </c>
      <c r="P14" s="87"/>
      <c r="Q14" s="85"/>
      <c r="R14" s="83">
        <v>32</v>
      </c>
      <c r="S14" s="18"/>
      <c r="T14" s="63">
        <v>19</v>
      </c>
      <c r="U14" s="224">
        <v>24</v>
      </c>
      <c r="V14" s="382">
        <v>34535</v>
      </c>
      <c r="W14" s="38" t="s">
        <v>2948</v>
      </c>
      <c r="Y14" s="236"/>
      <c r="Z14" s="236"/>
      <c r="AA14" s="39"/>
    </row>
    <row r="15" spans="1:33" s="55" customFormat="1">
      <c r="A15" s="19" t="s">
        <v>17</v>
      </c>
      <c r="B15" s="55" t="s">
        <v>57</v>
      </c>
      <c r="C15" s="55" t="s">
        <v>1275</v>
      </c>
      <c r="D15" s="68" t="s">
        <v>104</v>
      </c>
      <c r="E15" s="19">
        <v>0</v>
      </c>
      <c r="F15" s="66"/>
      <c r="G15" s="67">
        <v>0</v>
      </c>
      <c r="H15" s="68"/>
      <c r="I15" s="19"/>
      <c r="J15" s="68"/>
      <c r="K15" s="19"/>
      <c r="L15" s="68"/>
      <c r="N15" s="18">
        <v>5</v>
      </c>
      <c r="O15" s="69" t="s">
        <v>123</v>
      </c>
      <c r="P15" s="87"/>
      <c r="Q15" s="85"/>
      <c r="R15" s="83">
        <v>86</v>
      </c>
      <c r="S15" s="18"/>
      <c r="T15" s="63"/>
      <c r="U15" s="18"/>
      <c r="V15" s="382"/>
      <c r="W15" s="354"/>
      <c r="Y15" s="236"/>
      <c r="Z15" s="236"/>
      <c r="AA15" s="39"/>
    </row>
    <row r="16" spans="1:33" s="55" customFormat="1">
      <c r="A16" s="19" t="s">
        <v>17</v>
      </c>
      <c r="B16" s="55" t="s">
        <v>68</v>
      </c>
      <c r="C16" s="55" t="s">
        <v>377</v>
      </c>
      <c r="D16" s="68" t="s">
        <v>104</v>
      </c>
      <c r="E16" s="19">
        <v>6</v>
      </c>
      <c r="F16" s="66"/>
      <c r="G16" s="67">
        <v>0</v>
      </c>
      <c r="H16" s="68"/>
      <c r="I16" s="19"/>
      <c r="J16" s="68"/>
      <c r="K16" s="19"/>
      <c r="L16" s="68"/>
      <c r="N16" s="18">
        <v>5</v>
      </c>
      <c r="O16" s="69" t="s">
        <v>2001</v>
      </c>
      <c r="P16" s="87"/>
      <c r="Q16" s="85"/>
      <c r="R16" s="83">
        <v>57</v>
      </c>
      <c r="S16" s="18"/>
      <c r="T16" s="63"/>
      <c r="U16" s="18"/>
      <c r="V16" s="382"/>
      <c r="W16" s="354"/>
      <c r="Y16" s="236"/>
      <c r="Z16" s="236"/>
      <c r="AA16" s="39"/>
    </row>
    <row r="17" spans="1:33" s="55" customFormat="1">
      <c r="A17" s="19" t="s">
        <v>17</v>
      </c>
      <c r="B17" s="55" t="s">
        <v>137</v>
      </c>
      <c r="C17" s="55" t="s">
        <v>360</v>
      </c>
      <c r="D17" s="68" t="s">
        <v>1762</v>
      </c>
      <c r="E17" s="19">
        <v>0</v>
      </c>
      <c r="F17" s="66"/>
      <c r="G17" s="67">
        <v>0</v>
      </c>
      <c r="H17" s="68" t="s">
        <v>104</v>
      </c>
      <c r="I17" s="18">
        <v>0</v>
      </c>
      <c r="J17" s="68"/>
      <c r="K17" s="19"/>
      <c r="L17" s="68"/>
      <c r="N17" s="18">
        <v>5</v>
      </c>
      <c r="O17" s="69" t="s">
        <v>2001</v>
      </c>
      <c r="P17" s="87"/>
      <c r="Q17" s="85"/>
      <c r="R17" s="83">
        <v>29</v>
      </c>
      <c r="S17" s="18"/>
      <c r="T17" s="63"/>
      <c r="U17" s="18"/>
      <c r="V17" s="382"/>
      <c r="W17" s="354"/>
      <c r="Y17" s="236"/>
      <c r="Z17" s="236"/>
      <c r="AA17" s="39"/>
    </row>
    <row r="18" spans="1:33" s="55" customFormat="1">
      <c r="A18" s="19" t="s">
        <v>17</v>
      </c>
      <c r="B18" s="55" t="s">
        <v>101</v>
      </c>
      <c r="C18" s="55" t="s">
        <v>1006</v>
      </c>
      <c r="D18" s="68" t="s">
        <v>1759</v>
      </c>
      <c r="E18" s="19">
        <v>5</v>
      </c>
      <c r="F18" s="66"/>
      <c r="G18" s="67">
        <v>7</v>
      </c>
      <c r="H18" s="68"/>
      <c r="I18" s="19"/>
      <c r="J18" s="68"/>
      <c r="K18" s="19"/>
      <c r="L18" s="68"/>
      <c r="N18" s="18">
        <v>6</v>
      </c>
      <c r="O18" s="69"/>
      <c r="P18" s="87"/>
      <c r="Q18" s="85"/>
      <c r="R18" s="83"/>
      <c r="S18" s="18"/>
      <c r="T18" s="63"/>
      <c r="U18" s="18"/>
      <c r="V18" s="382"/>
      <c r="W18" s="354"/>
      <c r="Y18" s="38"/>
      <c r="Z18" s="38"/>
      <c r="AA18" s="178"/>
    </row>
    <row r="19" spans="1:33" s="55" customFormat="1">
      <c r="A19" s="19" t="s">
        <v>17</v>
      </c>
      <c r="B19" s="55" t="s">
        <v>52</v>
      </c>
      <c r="C19" s="55" t="s">
        <v>927</v>
      </c>
      <c r="D19" s="68" t="s">
        <v>1759</v>
      </c>
      <c r="E19" s="19">
        <v>5</v>
      </c>
      <c r="F19" s="66"/>
      <c r="G19" s="67">
        <v>2</v>
      </c>
      <c r="H19" s="68"/>
      <c r="I19" s="19"/>
      <c r="J19" s="68"/>
      <c r="K19" s="19"/>
      <c r="L19" s="68"/>
      <c r="N19" s="18">
        <v>6</v>
      </c>
      <c r="O19" s="69"/>
      <c r="P19" s="87"/>
      <c r="Q19" s="85"/>
      <c r="R19" s="83"/>
      <c r="S19" s="18"/>
      <c r="T19" s="63"/>
      <c r="U19" s="18"/>
      <c r="V19" s="382"/>
      <c r="W19" s="354"/>
      <c r="X19" s="56"/>
      <c r="Y19" s="38"/>
      <c r="Z19" s="38"/>
      <c r="AA19" s="178"/>
      <c r="AB19" s="56"/>
      <c r="AC19" s="56"/>
      <c r="AD19" s="56"/>
      <c r="AE19" s="56"/>
      <c r="AF19" s="56"/>
      <c r="AG19" s="56"/>
    </row>
    <row r="20" spans="1:33" s="55" customFormat="1">
      <c r="A20" s="19" t="s">
        <v>17</v>
      </c>
      <c r="B20" s="55" t="s">
        <v>12</v>
      </c>
      <c r="C20" s="55" t="s">
        <v>953</v>
      </c>
      <c r="D20" s="68" t="s">
        <v>1766</v>
      </c>
      <c r="E20" s="19">
        <v>5</v>
      </c>
      <c r="F20" s="66"/>
      <c r="G20" s="67">
        <v>5</v>
      </c>
      <c r="H20" s="68"/>
      <c r="I20" s="19"/>
      <c r="J20" s="68"/>
      <c r="K20" s="19"/>
      <c r="L20" s="68"/>
      <c r="N20" s="18">
        <v>7</v>
      </c>
      <c r="O20" s="69"/>
      <c r="P20" s="87"/>
      <c r="Q20" s="85"/>
      <c r="R20" s="83"/>
      <c r="S20" s="18"/>
      <c r="T20" s="63"/>
      <c r="U20" s="18"/>
      <c r="V20" s="382"/>
      <c r="W20" s="354"/>
      <c r="X20" s="56"/>
      <c r="Y20" s="236"/>
      <c r="Z20" s="236"/>
      <c r="AA20" s="39"/>
    </row>
    <row r="21" spans="1:33" s="55" customFormat="1">
      <c r="A21" s="178" t="s">
        <v>17</v>
      </c>
      <c r="B21" s="18" t="s">
        <v>112</v>
      </c>
      <c r="C21" s="55" t="s">
        <v>614</v>
      </c>
      <c r="D21" s="68" t="s">
        <v>1756</v>
      </c>
      <c r="E21" s="19">
        <v>4</v>
      </c>
      <c r="F21" s="66"/>
      <c r="G21" s="67">
        <v>5</v>
      </c>
      <c r="H21" s="68"/>
      <c r="I21" s="19"/>
      <c r="J21" s="68"/>
      <c r="K21" s="19"/>
      <c r="L21" s="68"/>
      <c r="N21" s="18">
        <v>7</v>
      </c>
      <c r="O21" s="69"/>
      <c r="P21" s="87"/>
      <c r="Q21" s="85"/>
      <c r="R21" s="83"/>
      <c r="S21" s="18"/>
      <c r="T21" s="63"/>
      <c r="U21" s="236"/>
      <c r="V21" s="383"/>
      <c r="W21" s="236" t="s">
        <v>2834</v>
      </c>
      <c r="Y21" s="236"/>
      <c r="Z21" s="236"/>
      <c r="AA21" s="39"/>
    </row>
    <row r="22" spans="1:33" s="55" customFormat="1">
      <c r="A22" s="179" t="s">
        <v>17</v>
      </c>
      <c r="B22" s="18" t="s">
        <v>127</v>
      </c>
      <c r="C22" s="55" t="s">
        <v>2467</v>
      </c>
      <c r="D22" s="68" t="s">
        <v>1781</v>
      </c>
      <c r="E22" s="19">
        <v>0</v>
      </c>
      <c r="F22" s="66"/>
      <c r="G22" s="67">
        <v>2</v>
      </c>
      <c r="H22" s="68" t="s">
        <v>1759</v>
      </c>
      <c r="I22" s="19">
        <v>0</v>
      </c>
      <c r="J22" s="68"/>
      <c r="K22" s="19"/>
      <c r="L22" s="68"/>
      <c r="N22" s="18">
        <v>7</v>
      </c>
      <c r="O22" s="69"/>
      <c r="P22" s="87"/>
      <c r="Q22" s="85"/>
      <c r="R22" s="83"/>
      <c r="S22" s="18"/>
      <c r="T22" s="63"/>
      <c r="U22" s="224">
        <v>24</v>
      </c>
      <c r="V22" s="385"/>
      <c r="W22" s="38" t="s">
        <v>2949</v>
      </c>
      <c r="Y22" s="236"/>
      <c r="Z22" s="236"/>
      <c r="AA22" s="39"/>
    </row>
    <row r="23" spans="1:33" s="55" customFormat="1">
      <c r="A23" s="19" t="s">
        <v>17</v>
      </c>
      <c r="B23" s="55" t="s">
        <v>161</v>
      </c>
      <c r="C23" s="55" t="s">
        <v>1696</v>
      </c>
      <c r="D23" s="68" t="s">
        <v>1774</v>
      </c>
      <c r="E23" s="19">
        <v>6</v>
      </c>
      <c r="F23" s="66"/>
      <c r="G23" s="67">
        <v>7</v>
      </c>
      <c r="H23" s="68"/>
      <c r="I23" s="19"/>
      <c r="J23" s="68"/>
      <c r="K23" s="19"/>
      <c r="L23" s="68"/>
      <c r="N23" s="18">
        <v>8</v>
      </c>
      <c r="O23" s="69"/>
      <c r="P23" s="87"/>
      <c r="Q23" s="85"/>
      <c r="R23" s="83"/>
      <c r="S23" s="18"/>
      <c r="T23" s="63"/>
      <c r="U23" s="18"/>
      <c r="V23" s="382"/>
      <c r="W23" s="354"/>
      <c r="Y23" s="236"/>
      <c r="Z23" s="236"/>
      <c r="AA23" s="39"/>
    </row>
    <row r="24" spans="1:33" s="55" customFormat="1">
      <c r="A24" s="19" t="s">
        <v>17</v>
      </c>
      <c r="B24" s="55" t="s">
        <v>129</v>
      </c>
      <c r="C24" s="55" t="s">
        <v>1504</v>
      </c>
      <c r="D24" s="68" t="s">
        <v>1784</v>
      </c>
      <c r="E24" s="19">
        <v>5</v>
      </c>
      <c r="F24" s="66"/>
      <c r="G24" s="67">
        <v>7</v>
      </c>
      <c r="H24" s="68"/>
      <c r="I24" s="19"/>
      <c r="J24" s="68"/>
      <c r="K24" s="19"/>
      <c r="L24" s="68"/>
      <c r="N24" s="18">
        <v>8</v>
      </c>
      <c r="O24" s="69"/>
      <c r="P24" s="87"/>
      <c r="Q24" s="85"/>
      <c r="R24" s="83"/>
      <c r="S24" s="72"/>
      <c r="T24" s="63"/>
      <c r="U24" s="18"/>
      <c r="V24" s="382"/>
      <c r="W24" s="354"/>
      <c r="Y24" s="236"/>
      <c r="Z24" s="236"/>
      <c r="AA24" s="39"/>
    </row>
    <row r="25" spans="1:33" s="55" customFormat="1">
      <c r="A25" s="19" t="s">
        <v>17</v>
      </c>
      <c r="B25" s="55" t="s">
        <v>21</v>
      </c>
      <c r="C25" s="55" t="s">
        <v>372</v>
      </c>
      <c r="D25" s="68" t="s">
        <v>1784</v>
      </c>
      <c r="E25" s="19">
        <v>4</v>
      </c>
      <c r="F25" s="66"/>
      <c r="G25" s="67">
        <v>3</v>
      </c>
      <c r="H25" s="68"/>
      <c r="I25" s="19"/>
      <c r="J25" s="68"/>
      <c r="K25" s="19"/>
      <c r="L25" s="68"/>
      <c r="N25" s="18">
        <v>8</v>
      </c>
      <c r="O25" s="69"/>
      <c r="P25" s="87"/>
      <c r="Q25" s="85"/>
      <c r="R25" s="83"/>
      <c r="S25" s="18"/>
      <c r="T25" s="63"/>
      <c r="U25" s="18"/>
      <c r="V25" s="382"/>
      <c r="W25" s="354"/>
      <c r="Y25" s="236"/>
      <c r="Z25" s="236"/>
      <c r="AA25" s="39"/>
    </row>
    <row r="26" spans="1:33" s="55" customFormat="1">
      <c r="A26" s="19" t="s">
        <v>17</v>
      </c>
      <c r="B26" s="56" t="s">
        <v>73</v>
      </c>
      <c r="C26" s="56" t="s">
        <v>494</v>
      </c>
      <c r="D26" s="57" t="s">
        <v>1796</v>
      </c>
      <c r="E26" s="58">
        <v>6</v>
      </c>
      <c r="F26" s="59"/>
      <c r="G26" s="60">
        <v>9</v>
      </c>
      <c r="H26" s="61"/>
      <c r="I26" s="62"/>
      <c r="J26" s="61"/>
      <c r="K26" s="63"/>
      <c r="L26" s="61"/>
      <c r="M26" s="63"/>
      <c r="N26" s="63">
        <v>9</v>
      </c>
      <c r="O26" s="64"/>
      <c r="P26" s="88"/>
      <c r="Q26" s="86"/>
      <c r="R26" s="84"/>
      <c r="S26" s="63"/>
      <c r="T26" s="63"/>
      <c r="U26" s="63"/>
      <c r="V26" s="382"/>
      <c r="W26" s="354"/>
      <c r="Y26" s="236"/>
      <c r="Z26" s="236"/>
      <c r="AA26" s="39"/>
    </row>
    <row r="27" spans="1:33" s="55" customFormat="1">
      <c r="A27" s="19" t="s">
        <v>17</v>
      </c>
      <c r="B27" s="56" t="s">
        <v>73</v>
      </c>
      <c r="C27" s="56" t="s">
        <v>272</v>
      </c>
      <c r="D27" s="57" t="s">
        <v>1789</v>
      </c>
      <c r="E27" s="58">
        <v>5</v>
      </c>
      <c r="F27" s="59"/>
      <c r="G27" s="60">
        <v>0</v>
      </c>
      <c r="H27" s="61"/>
      <c r="I27" s="62"/>
      <c r="J27" s="61"/>
      <c r="K27" s="63"/>
      <c r="L27" s="61"/>
      <c r="M27" s="63"/>
      <c r="N27" s="63">
        <v>9</v>
      </c>
      <c r="O27" s="64"/>
      <c r="P27" s="88"/>
      <c r="Q27" s="86"/>
      <c r="R27" s="84"/>
      <c r="S27" s="63"/>
      <c r="T27" s="63"/>
      <c r="U27" s="63"/>
      <c r="V27" s="382"/>
      <c r="W27" s="354"/>
      <c r="Y27" s="236"/>
      <c r="Z27" s="236"/>
      <c r="AA27" s="39"/>
    </row>
    <row r="28" spans="1:33" s="55" customFormat="1">
      <c r="A28" s="19" t="s">
        <v>17</v>
      </c>
      <c r="B28" s="56" t="s">
        <v>17</v>
      </c>
      <c r="C28" s="56" t="s">
        <v>1268</v>
      </c>
      <c r="D28" s="57" t="s">
        <v>1789</v>
      </c>
      <c r="E28" s="58">
        <v>4</v>
      </c>
      <c r="F28" s="59"/>
      <c r="G28" s="60">
        <v>1</v>
      </c>
      <c r="H28" s="61" t="s">
        <v>1764</v>
      </c>
      <c r="I28" s="62" t="s">
        <v>14</v>
      </c>
      <c r="J28" s="61"/>
      <c r="K28" s="63"/>
      <c r="L28" s="61"/>
      <c r="M28" s="63"/>
      <c r="N28" s="63">
        <v>9</v>
      </c>
      <c r="O28" s="64"/>
      <c r="P28" s="88"/>
      <c r="Q28" s="86"/>
      <c r="R28" s="84"/>
      <c r="S28" s="63"/>
      <c r="T28" s="63"/>
      <c r="U28" s="63"/>
      <c r="V28" s="382"/>
      <c r="W28" s="354"/>
      <c r="Y28" s="38"/>
      <c r="Z28" s="38"/>
      <c r="AA28" s="178"/>
      <c r="AB28" s="56"/>
      <c r="AC28" s="56"/>
      <c r="AD28" s="56"/>
      <c r="AE28" s="56"/>
      <c r="AF28" s="56"/>
      <c r="AG28" s="56"/>
    </row>
    <row r="29" spans="1:33" s="55" customFormat="1">
      <c r="A29" s="178" t="s">
        <v>17</v>
      </c>
      <c r="B29" s="19" t="s">
        <v>73</v>
      </c>
      <c r="C29" s="56" t="s">
        <v>1651</v>
      </c>
      <c r="D29" s="57" t="s">
        <v>1830</v>
      </c>
      <c r="E29" s="58">
        <v>0</v>
      </c>
      <c r="F29" s="59"/>
      <c r="G29" s="60">
        <v>3</v>
      </c>
      <c r="H29" s="61" t="s">
        <v>1764</v>
      </c>
      <c r="I29" s="62" t="s">
        <v>14</v>
      </c>
      <c r="J29" s="61"/>
      <c r="K29" s="63"/>
      <c r="L29" s="61"/>
      <c r="M29" s="63"/>
      <c r="N29" s="63">
        <v>9</v>
      </c>
      <c r="O29" s="64"/>
      <c r="P29" s="88"/>
      <c r="Q29" s="86"/>
      <c r="R29" s="84"/>
      <c r="S29" s="63"/>
      <c r="T29" s="63"/>
      <c r="U29" s="236"/>
      <c r="V29" s="385"/>
      <c r="W29" s="38" t="s">
        <v>2953</v>
      </c>
      <c r="X29" s="56"/>
      <c r="Y29" s="38"/>
      <c r="Z29" s="38"/>
      <c r="AA29" s="178"/>
    </row>
    <row r="30" spans="1:33" s="55" customFormat="1">
      <c r="A30" s="19" t="s">
        <v>17</v>
      </c>
      <c r="B30" s="56" t="s">
        <v>32</v>
      </c>
      <c r="C30" s="56" t="s">
        <v>1272</v>
      </c>
      <c r="D30" s="57" t="s">
        <v>1760</v>
      </c>
      <c r="E30" s="58">
        <v>5</v>
      </c>
      <c r="F30" s="59"/>
      <c r="G30" s="60">
        <v>7</v>
      </c>
      <c r="H30" s="61"/>
      <c r="I30" s="62"/>
      <c r="J30" s="61"/>
      <c r="K30" s="63"/>
      <c r="L30" s="61"/>
      <c r="M30" s="63"/>
      <c r="N30" s="63">
        <v>10</v>
      </c>
      <c r="O30" s="64"/>
      <c r="P30" s="88"/>
      <c r="Q30" s="86"/>
      <c r="R30" s="84"/>
      <c r="S30" s="63"/>
      <c r="T30" s="63"/>
      <c r="U30" s="63"/>
      <c r="V30" s="382"/>
      <c r="W30" s="354"/>
      <c r="X30" s="56"/>
      <c r="Y30" s="236"/>
      <c r="Z30" s="236"/>
      <c r="AA30" s="39"/>
    </row>
    <row r="31" spans="1:33" s="55" customFormat="1">
      <c r="A31" s="19" t="s">
        <v>17</v>
      </c>
      <c r="B31" s="56" t="s">
        <v>197</v>
      </c>
      <c r="C31" s="56" t="s">
        <v>1573</v>
      </c>
      <c r="D31" s="57" t="s">
        <v>1802</v>
      </c>
      <c r="E31" s="58">
        <v>5</v>
      </c>
      <c r="F31" s="59"/>
      <c r="G31" s="60">
        <v>4</v>
      </c>
      <c r="H31" s="61"/>
      <c r="I31" s="62"/>
      <c r="J31" s="61"/>
      <c r="K31" s="63"/>
      <c r="L31" s="61"/>
      <c r="M31" s="63"/>
      <c r="N31" s="63">
        <v>10</v>
      </c>
      <c r="O31" s="64"/>
      <c r="P31" s="88"/>
      <c r="Q31" s="86"/>
      <c r="R31" s="84"/>
      <c r="S31" s="63"/>
      <c r="T31" s="63"/>
      <c r="U31" s="63"/>
      <c r="V31" s="382"/>
      <c r="W31" s="354"/>
      <c r="Y31" s="236"/>
      <c r="Z31" s="236"/>
      <c r="AA31" s="39"/>
    </row>
    <row r="32" spans="1:33" s="55" customFormat="1">
      <c r="A32" s="179" t="s">
        <v>17</v>
      </c>
      <c r="B32" s="19" t="s">
        <v>45</v>
      </c>
      <c r="C32" s="56" t="s">
        <v>1565</v>
      </c>
      <c r="D32" s="68" t="s">
        <v>121</v>
      </c>
      <c r="E32" s="58">
        <v>4</v>
      </c>
      <c r="F32" s="59">
        <v>5</v>
      </c>
      <c r="G32" s="60">
        <v>3</v>
      </c>
      <c r="H32" s="61"/>
      <c r="I32" s="62"/>
      <c r="J32" s="61"/>
      <c r="K32" s="63"/>
      <c r="L32" s="61"/>
      <c r="M32" s="63"/>
      <c r="N32" s="63">
        <v>11</v>
      </c>
      <c r="O32" s="64"/>
      <c r="P32" s="88"/>
      <c r="Q32" s="86"/>
      <c r="R32" s="84"/>
      <c r="S32" s="63"/>
      <c r="T32" s="63"/>
      <c r="U32" s="63"/>
      <c r="V32" s="383"/>
      <c r="W32" s="236" t="s">
        <v>2834</v>
      </c>
      <c r="Y32" s="236"/>
      <c r="Z32" s="236"/>
      <c r="AA32" s="39"/>
    </row>
    <row r="33" spans="1:33" s="55" customFormat="1">
      <c r="A33" s="19" t="s">
        <v>17</v>
      </c>
      <c r="B33" s="56" t="s">
        <v>41</v>
      </c>
      <c r="C33" s="56" t="s">
        <v>833</v>
      </c>
      <c r="D33" s="68" t="s">
        <v>285</v>
      </c>
      <c r="E33" s="58">
        <v>0</v>
      </c>
      <c r="F33" s="59">
        <v>4</v>
      </c>
      <c r="G33" s="60">
        <v>3</v>
      </c>
      <c r="H33" s="61"/>
      <c r="I33" s="62"/>
      <c r="J33" s="61"/>
      <c r="K33" s="63"/>
      <c r="L33" s="61"/>
      <c r="M33" s="63"/>
      <c r="N33" s="63">
        <v>11</v>
      </c>
      <c r="O33" s="64"/>
      <c r="P33" s="88"/>
      <c r="Q33" s="86"/>
      <c r="R33" s="84"/>
      <c r="S33" s="63"/>
      <c r="T33" s="63"/>
      <c r="U33" s="63"/>
      <c r="V33" s="382"/>
      <c r="W33" s="354"/>
      <c r="Y33" s="236"/>
      <c r="Z33" s="236"/>
      <c r="AA33" s="39"/>
    </row>
    <row r="34" spans="1:33" s="55" customFormat="1">
      <c r="A34" s="19" t="s">
        <v>17</v>
      </c>
      <c r="B34" s="56" t="s">
        <v>197</v>
      </c>
      <c r="C34" s="56" t="s">
        <v>516</v>
      </c>
      <c r="D34" s="57" t="s">
        <v>178</v>
      </c>
      <c r="E34" s="58">
        <v>4</v>
      </c>
      <c r="F34" s="59">
        <v>4</v>
      </c>
      <c r="G34" s="60">
        <v>6</v>
      </c>
      <c r="H34" s="61"/>
      <c r="I34" s="62"/>
      <c r="J34" s="61"/>
      <c r="K34" s="63"/>
      <c r="L34" s="61"/>
      <c r="M34" s="63"/>
      <c r="N34" s="63">
        <v>12</v>
      </c>
      <c r="O34" s="64"/>
      <c r="P34" s="88"/>
      <c r="Q34" s="86"/>
      <c r="R34" s="84"/>
      <c r="S34" s="63"/>
      <c r="T34" s="63"/>
      <c r="U34" s="63"/>
      <c r="V34" s="382"/>
      <c r="W34" s="354"/>
      <c r="Y34" s="236"/>
      <c r="Z34" s="236"/>
      <c r="AA34" s="39"/>
    </row>
    <row r="35" spans="1:33" s="55" customFormat="1">
      <c r="A35" s="19" t="s">
        <v>17</v>
      </c>
      <c r="B35" s="56" t="s">
        <v>112</v>
      </c>
      <c r="C35" s="56" t="s">
        <v>179</v>
      </c>
      <c r="D35" s="68" t="s">
        <v>25</v>
      </c>
      <c r="E35" s="58">
        <v>4</v>
      </c>
      <c r="F35" s="59">
        <v>5</v>
      </c>
      <c r="G35" s="60">
        <v>4</v>
      </c>
      <c r="H35" s="61"/>
      <c r="I35" s="62"/>
      <c r="J35" s="61"/>
      <c r="K35" s="63"/>
      <c r="L35" s="61"/>
      <c r="M35" s="63"/>
      <c r="N35" s="63">
        <v>12</v>
      </c>
      <c r="O35" s="64"/>
      <c r="P35" s="88"/>
      <c r="Q35" s="86"/>
      <c r="R35" s="84"/>
      <c r="S35" s="63"/>
      <c r="T35" s="63"/>
      <c r="U35" s="63"/>
      <c r="V35" s="382"/>
      <c r="W35" s="354"/>
      <c r="Y35" s="236"/>
      <c r="Z35" s="236"/>
      <c r="AA35" s="39"/>
    </row>
    <row r="36" spans="1:33" s="55" customFormat="1">
      <c r="A36" s="19" t="s">
        <v>17</v>
      </c>
      <c r="B36" s="56" t="s">
        <v>127</v>
      </c>
      <c r="C36" s="56" t="s">
        <v>997</v>
      </c>
      <c r="D36" s="68" t="s">
        <v>178</v>
      </c>
      <c r="E36" s="58">
        <v>4</v>
      </c>
      <c r="F36" s="59">
        <v>4</v>
      </c>
      <c r="G36" s="60">
        <v>0</v>
      </c>
      <c r="H36" s="61"/>
      <c r="I36" s="62"/>
      <c r="J36" s="61"/>
      <c r="K36" s="63"/>
      <c r="L36" s="61"/>
      <c r="M36" s="63"/>
      <c r="N36" s="63">
        <v>12</v>
      </c>
      <c r="O36" s="64"/>
      <c r="P36" s="88"/>
      <c r="Q36" s="86"/>
      <c r="R36" s="84"/>
      <c r="S36" s="63"/>
      <c r="T36" s="63"/>
      <c r="U36" s="63"/>
      <c r="V36" s="382"/>
      <c r="W36" s="354"/>
      <c r="Y36" s="38"/>
      <c r="Z36" s="38"/>
      <c r="AA36" s="178"/>
    </row>
    <row r="37" spans="1:33" s="55" customFormat="1">
      <c r="A37" s="19" t="s">
        <v>17</v>
      </c>
      <c r="B37" s="56" t="s">
        <v>49</v>
      </c>
      <c r="C37" s="56" t="s">
        <v>1454</v>
      </c>
      <c r="D37" s="68" t="s">
        <v>178</v>
      </c>
      <c r="E37" s="58">
        <v>4</v>
      </c>
      <c r="F37" s="59">
        <v>4</v>
      </c>
      <c r="G37" s="60">
        <v>0</v>
      </c>
      <c r="H37" s="61"/>
      <c r="I37" s="62"/>
      <c r="J37" s="61"/>
      <c r="K37" s="63"/>
      <c r="L37" s="61"/>
      <c r="M37" s="63"/>
      <c r="N37" s="63">
        <v>12</v>
      </c>
      <c r="O37" s="64"/>
      <c r="P37" s="88"/>
      <c r="Q37" s="86"/>
      <c r="R37" s="84"/>
      <c r="S37" s="63"/>
      <c r="T37" s="63"/>
      <c r="U37" s="63"/>
      <c r="V37" s="382"/>
      <c r="W37" s="354"/>
      <c r="X37" s="56"/>
      <c r="Y37" s="236"/>
      <c r="Z37" s="236"/>
      <c r="AA37" s="39"/>
    </row>
    <row r="38" spans="1:33" s="55" customFormat="1">
      <c r="A38" s="19" t="s">
        <v>17</v>
      </c>
      <c r="B38" s="56" t="s">
        <v>68</v>
      </c>
      <c r="C38" s="56" t="s">
        <v>796</v>
      </c>
      <c r="D38" s="57" t="s">
        <v>181</v>
      </c>
      <c r="E38" s="58">
        <v>0</v>
      </c>
      <c r="F38" s="59">
        <v>0</v>
      </c>
      <c r="G38" s="60">
        <v>10</v>
      </c>
      <c r="H38" s="61"/>
      <c r="I38" s="62"/>
      <c r="J38" s="61"/>
      <c r="K38" s="63"/>
      <c r="L38" s="61"/>
      <c r="M38" s="63"/>
      <c r="N38" s="63">
        <v>12</v>
      </c>
      <c r="O38" s="64"/>
      <c r="P38" s="88"/>
      <c r="Q38" s="86"/>
      <c r="R38" s="84"/>
      <c r="S38" s="63"/>
      <c r="T38" s="63"/>
      <c r="U38" s="63"/>
      <c r="V38" s="382"/>
      <c r="W38" s="354"/>
      <c r="X38" s="63"/>
      <c r="Y38" s="236"/>
      <c r="Z38" s="236"/>
      <c r="AA38" s="39"/>
    </row>
    <row r="39" spans="1:33" s="55" customFormat="1">
      <c r="A39" s="179" t="s">
        <v>17</v>
      </c>
      <c r="B39" s="19" t="s">
        <v>68</v>
      </c>
      <c r="C39" s="55" t="s">
        <v>2539</v>
      </c>
      <c r="D39" s="68" t="s">
        <v>25</v>
      </c>
      <c r="E39" s="58">
        <v>0</v>
      </c>
      <c r="F39" s="59">
        <v>0</v>
      </c>
      <c r="G39" s="60">
        <v>6</v>
      </c>
      <c r="H39" s="61"/>
      <c r="I39" s="62"/>
      <c r="J39" s="61"/>
      <c r="K39" s="63"/>
      <c r="L39" s="61"/>
      <c r="M39" s="63"/>
      <c r="N39" s="63">
        <v>12</v>
      </c>
      <c r="O39" s="64"/>
      <c r="P39" s="88"/>
      <c r="Q39" s="86"/>
      <c r="R39" s="84"/>
      <c r="S39" s="63"/>
      <c r="T39" s="63"/>
      <c r="U39" s="224">
        <v>22</v>
      </c>
      <c r="V39" s="383"/>
      <c r="W39" s="38" t="s">
        <v>2919</v>
      </c>
      <c r="Y39" s="236"/>
      <c r="Z39" s="236"/>
      <c r="AA39" s="39"/>
    </row>
    <row r="40" spans="1:33" s="55" customFormat="1">
      <c r="A40" s="19" t="s">
        <v>17</v>
      </c>
      <c r="B40" s="56" t="s">
        <v>41</v>
      </c>
      <c r="C40" s="56" t="s">
        <v>2033</v>
      </c>
      <c r="D40" s="68" t="s">
        <v>42</v>
      </c>
      <c r="E40" s="58">
        <v>5</v>
      </c>
      <c r="F40" s="59">
        <v>6</v>
      </c>
      <c r="G40" s="60"/>
      <c r="H40" s="61"/>
      <c r="I40" s="62"/>
      <c r="J40" s="61"/>
      <c r="K40" s="63"/>
      <c r="L40" s="61"/>
      <c r="M40" s="63"/>
      <c r="N40" s="63">
        <v>14</v>
      </c>
      <c r="O40" s="64"/>
      <c r="P40" s="88"/>
      <c r="Q40" s="86"/>
      <c r="R40" s="84"/>
      <c r="S40" s="63"/>
      <c r="T40" s="63"/>
      <c r="U40" s="63"/>
      <c r="V40" s="382"/>
      <c r="W40" s="354"/>
      <c r="Y40" s="38"/>
      <c r="Z40" s="38"/>
      <c r="AA40" s="178"/>
    </row>
    <row r="41" spans="1:33" s="55" customFormat="1">
      <c r="A41" s="19" t="s">
        <v>17</v>
      </c>
      <c r="B41" s="56" t="s">
        <v>57</v>
      </c>
      <c r="C41" s="56" t="s">
        <v>1642</v>
      </c>
      <c r="D41" s="68" t="s">
        <v>18</v>
      </c>
      <c r="E41" s="58">
        <v>5</v>
      </c>
      <c r="F41" s="59">
        <v>5</v>
      </c>
      <c r="G41" s="60"/>
      <c r="H41" s="61"/>
      <c r="I41" s="62"/>
      <c r="J41" s="61"/>
      <c r="K41" s="63"/>
      <c r="L41" s="61"/>
      <c r="M41" s="63"/>
      <c r="N41" s="63">
        <v>14</v>
      </c>
      <c r="O41" s="64"/>
      <c r="P41" s="88"/>
      <c r="Q41" s="86"/>
      <c r="R41" s="84"/>
      <c r="S41" s="63"/>
      <c r="T41" s="63"/>
      <c r="U41" s="63"/>
      <c r="V41" s="382"/>
      <c r="W41" s="354"/>
      <c r="X41" s="56"/>
      <c r="Y41" s="236"/>
      <c r="Z41" s="236"/>
      <c r="AA41" s="39"/>
    </row>
    <row r="42" spans="1:33" s="55" customFormat="1">
      <c r="A42" s="19" t="s">
        <v>17</v>
      </c>
      <c r="B42" s="56" t="s">
        <v>221</v>
      </c>
      <c r="C42" s="56" t="s">
        <v>848</v>
      </c>
      <c r="D42" s="68" t="s">
        <v>42</v>
      </c>
      <c r="E42" s="58">
        <v>4</v>
      </c>
      <c r="F42" s="59">
        <v>6</v>
      </c>
      <c r="G42" s="60"/>
      <c r="H42" s="61"/>
      <c r="I42" s="62"/>
      <c r="J42" s="61"/>
      <c r="K42" s="63"/>
      <c r="L42" s="61"/>
      <c r="M42" s="63"/>
      <c r="N42" s="63">
        <v>14</v>
      </c>
      <c r="O42" s="64"/>
      <c r="P42" s="88"/>
      <c r="Q42" s="86"/>
      <c r="R42" s="84"/>
      <c r="S42" s="63"/>
      <c r="T42" s="63"/>
      <c r="U42" s="63"/>
      <c r="V42" s="382"/>
      <c r="W42" s="354"/>
      <c r="Y42" s="38"/>
      <c r="Z42" s="38"/>
      <c r="AA42" s="178"/>
      <c r="AB42" s="56"/>
      <c r="AC42" s="56"/>
      <c r="AD42" s="56"/>
      <c r="AE42" s="56"/>
      <c r="AF42" s="56"/>
      <c r="AG42" s="56"/>
    </row>
    <row r="43" spans="1:33" s="55" customFormat="1">
      <c r="A43" s="178" t="s">
        <v>17</v>
      </c>
      <c r="B43" s="19" t="s">
        <v>101</v>
      </c>
      <c r="C43" s="55" t="s">
        <v>2554</v>
      </c>
      <c r="D43" s="68" t="s">
        <v>83</v>
      </c>
      <c r="E43" s="58">
        <v>5</v>
      </c>
      <c r="F43" s="59"/>
      <c r="G43" s="60"/>
      <c r="H43" s="61"/>
      <c r="I43" s="62"/>
      <c r="J43" s="61"/>
      <c r="K43" s="63"/>
      <c r="L43" s="61"/>
      <c r="M43" s="63"/>
      <c r="N43" s="63">
        <v>15</v>
      </c>
      <c r="O43" s="64"/>
      <c r="P43" s="88"/>
      <c r="Q43" s="86"/>
      <c r="R43" s="84"/>
      <c r="S43" s="63"/>
      <c r="T43" s="63">
        <v>20</v>
      </c>
      <c r="U43" s="224">
        <v>22</v>
      </c>
      <c r="V43" s="382">
        <v>34631</v>
      </c>
      <c r="W43" s="355" t="s">
        <v>2823</v>
      </c>
      <c r="X43" s="56"/>
      <c r="Y43" s="236"/>
      <c r="Z43" s="236"/>
      <c r="AA43" s="39"/>
    </row>
    <row r="44" spans="1:33" s="55" customFormat="1">
      <c r="A44" s="19" t="s">
        <v>17</v>
      </c>
      <c r="B44" s="56" t="s">
        <v>71</v>
      </c>
      <c r="C44" s="56" t="s">
        <v>1187</v>
      </c>
      <c r="D44" s="68" t="s">
        <v>108</v>
      </c>
      <c r="E44" s="58">
        <v>5</v>
      </c>
      <c r="F44" s="59"/>
      <c r="G44" s="60"/>
      <c r="H44" s="61"/>
      <c r="I44" s="62"/>
      <c r="J44" s="61"/>
      <c r="K44" s="63"/>
      <c r="L44" s="61"/>
      <c r="M44" s="63"/>
      <c r="N44" s="63">
        <v>15</v>
      </c>
      <c r="O44" s="64"/>
      <c r="P44" s="88"/>
      <c r="Q44" s="86"/>
      <c r="R44" s="84"/>
      <c r="S44" s="63"/>
      <c r="T44" s="63"/>
      <c r="U44" s="63"/>
      <c r="V44" s="382"/>
      <c r="W44" s="354"/>
      <c r="Y44" s="236"/>
      <c r="Z44" s="236"/>
      <c r="AA44" s="39"/>
    </row>
    <row r="45" spans="1:33" s="55" customFormat="1">
      <c r="A45" s="178" t="s">
        <v>17</v>
      </c>
      <c r="B45" s="19" t="s">
        <v>57</v>
      </c>
      <c r="C45" s="55" t="s">
        <v>2561</v>
      </c>
      <c r="D45" s="68" t="s">
        <v>108</v>
      </c>
      <c r="E45" s="58">
        <v>4</v>
      </c>
      <c r="F45" s="59"/>
      <c r="G45" s="60"/>
      <c r="H45" s="61"/>
      <c r="I45" s="62"/>
      <c r="J45" s="61"/>
      <c r="K45" s="63"/>
      <c r="L45" s="61"/>
      <c r="M45" s="63"/>
      <c r="N45" s="63">
        <v>15</v>
      </c>
      <c r="O45" s="64"/>
      <c r="P45" s="88"/>
      <c r="Q45" s="86"/>
      <c r="R45" s="84"/>
      <c r="S45" s="63"/>
      <c r="T45" s="63"/>
      <c r="U45" s="224">
        <v>22</v>
      </c>
      <c r="V45" s="385"/>
      <c r="W45" s="38" t="s">
        <v>2950</v>
      </c>
      <c r="Y45" s="236"/>
      <c r="Z45" s="236"/>
      <c r="AA45" s="39"/>
    </row>
    <row r="46" spans="1:33" s="55" customFormat="1">
      <c r="A46" s="19" t="s">
        <v>17</v>
      </c>
      <c r="B46" s="56" t="s">
        <v>68</v>
      </c>
      <c r="C46" s="56" t="s">
        <v>228</v>
      </c>
      <c r="D46" s="68" t="s">
        <v>29</v>
      </c>
      <c r="E46" s="58">
        <v>0</v>
      </c>
      <c r="F46" s="59">
        <v>4</v>
      </c>
      <c r="G46" s="60"/>
      <c r="H46" s="61"/>
      <c r="I46" s="62"/>
      <c r="J46" s="61"/>
      <c r="K46" s="63"/>
      <c r="L46" s="61"/>
      <c r="M46" s="63"/>
      <c r="N46" s="63">
        <v>16</v>
      </c>
      <c r="O46" s="64"/>
      <c r="P46" s="88"/>
      <c r="Q46" s="86"/>
      <c r="R46" s="84"/>
      <c r="S46" s="63"/>
      <c r="T46" s="63"/>
      <c r="U46" s="63"/>
      <c r="V46" s="382"/>
      <c r="W46" s="354"/>
      <c r="Y46" s="38"/>
      <c r="Z46" s="38"/>
      <c r="AA46" s="178"/>
      <c r="AB46" s="56"/>
      <c r="AC46" s="56"/>
      <c r="AD46" s="56"/>
      <c r="AE46" s="56"/>
      <c r="AF46" s="56"/>
      <c r="AG46" s="56"/>
    </row>
    <row r="47" spans="1:33" s="55" customFormat="1">
      <c r="A47" s="19" t="s">
        <v>17</v>
      </c>
      <c r="B47" s="56" t="s">
        <v>127</v>
      </c>
      <c r="C47" s="56" t="s">
        <v>317</v>
      </c>
      <c r="D47" s="68" t="s">
        <v>29</v>
      </c>
      <c r="E47" s="58">
        <v>0</v>
      </c>
      <c r="F47" s="59">
        <v>4</v>
      </c>
      <c r="G47" s="60"/>
      <c r="H47" s="61"/>
      <c r="I47" s="62"/>
      <c r="J47" s="61"/>
      <c r="K47" s="63"/>
      <c r="L47" s="61"/>
      <c r="M47" s="63"/>
      <c r="N47" s="63">
        <v>16</v>
      </c>
      <c r="O47" s="64"/>
      <c r="P47" s="88"/>
      <c r="Q47" s="86"/>
      <c r="R47" s="84"/>
      <c r="S47" s="63"/>
      <c r="T47" s="63"/>
      <c r="U47" s="63"/>
      <c r="V47" s="382"/>
      <c r="W47" s="354"/>
      <c r="X47" s="56"/>
      <c r="Y47" s="236"/>
      <c r="Z47" s="236"/>
      <c r="AA47" s="39"/>
    </row>
    <row r="48" spans="1:33" s="55" customFormat="1">
      <c r="A48" s="19" t="s">
        <v>17</v>
      </c>
      <c r="B48" s="56" t="s">
        <v>95</v>
      </c>
      <c r="C48" s="56" t="s">
        <v>716</v>
      </c>
      <c r="D48" s="68" t="s">
        <v>29</v>
      </c>
      <c r="E48" s="58">
        <v>0</v>
      </c>
      <c r="F48" s="59">
        <v>4</v>
      </c>
      <c r="G48" s="60"/>
      <c r="H48" s="61"/>
      <c r="I48" s="62"/>
      <c r="J48" s="61"/>
      <c r="K48" s="63"/>
      <c r="L48" s="61"/>
      <c r="M48" s="63"/>
      <c r="N48" s="63">
        <v>16</v>
      </c>
      <c r="O48" s="64"/>
      <c r="P48" s="88"/>
      <c r="Q48" s="86"/>
      <c r="R48" s="84"/>
      <c r="S48" s="63"/>
      <c r="T48" s="63"/>
      <c r="U48" s="63"/>
      <c r="V48" s="382"/>
      <c r="W48" s="354"/>
      <c r="Y48" s="38"/>
      <c r="Z48" s="38"/>
      <c r="AA48" s="178"/>
      <c r="AB48" s="56"/>
      <c r="AC48" s="56"/>
      <c r="AD48" s="56"/>
      <c r="AE48" s="56"/>
      <c r="AF48" s="56"/>
      <c r="AG48" s="56"/>
    </row>
    <row r="49" spans="1:33" s="55" customFormat="1">
      <c r="A49" s="179" t="s">
        <v>17</v>
      </c>
      <c r="B49" s="18" t="s">
        <v>221</v>
      </c>
      <c r="C49" s="55" t="s">
        <v>644</v>
      </c>
      <c r="D49" s="57" t="s">
        <v>1754</v>
      </c>
      <c r="E49" s="17"/>
      <c r="F49" s="66"/>
      <c r="G49" s="67"/>
      <c r="H49" s="57" t="s">
        <v>2007</v>
      </c>
      <c r="I49" s="19"/>
      <c r="J49" s="68"/>
      <c r="K49" s="19"/>
      <c r="L49" s="68"/>
      <c r="N49" s="18">
        <v>17</v>
      </c>
      <c r="O49" s="69"/>
      <c r="P49" s="87"/>
      <c r="Q49" s="85"/>
      <c r="R49" s="83"/>
      <c r="S49" s="18">
        <v>17</v>
      </c>
      <c r="T49" s="236"/>
      <c r="U49" s="236"/>
      <c r="V49" s="385"/>
      <c r="W49" s="38" t="s">
        <v>2952</v>
      </c>
      <c r="X49" s="56"/>
      <c r="Y49" s="236"/>
      <c r="Z49" s="236"/>
      <c r="AA49" s="39"/>
    </row>
    <row r="50" spans="1:33" s="55" customFormat="1">
      <c r="A50" s="178" t="s">
        <v>17</v>
      </c>
      <c r="B50" s="18" t="s">
        <v>32</v>
      </c>
      <c r="C50" s="55" t="s">
        <v>659</v>
      </c>
      <c r="D50" s="68" t="s">
        <v>55</v>
      </c>
      <c r="E50" s="19"/>
      <c r="F50" s="66"/>
      <c r="G50" s="67"/>
      <c r="H50" s="68"/>
      <c r="I50" s="19"/>
      <c r="J50" s="68"/>
      <c r="K50" s="19"/>
      <c r="L50" s="68"/>
      <c r="N50" s="18">
        <v>18</v>
      </c>
      <c r="O50" s="69"/>
      <c r="P50" s="87"/>
      <c r="Q50" s="85"/>
      <c r="R50" s="83"/>
      <c r="S50" s="18"/>
      <c r="T50" s="236"/>
      <c r="U50" s="236"/>
      <c r="V50" s="385"/>
      <c r="W50" s="38" t="s">
        <v>2611</v>
      </c>
      <c r="Y50" s="38"/>
      <c r="Z50" s="38"/>
      <c r="AA50" s="178"/>
      <c r="AB50" s="56"/>
      <c r="AC50" s="56"/>
      <c r="AD50" s="56"/>
      <c r="AE50" s="56"/>
      <c r="AF50" s="56"/>
      <c r="AG50" s="56"/>
    </row>
    <row r="51" spans="1:33" s="55" customFormat="1">
      <c r="A51" s="179" t="s">
        <v>17</v>
      </c>
      <c r="B51" s="18" t="s">
        <v>45</v>
      </c>
      <c r="C51" s="55" t="s">
        <v>2596</v>
      </c>
      <c r="D51" s="68" t="s">
        <v>1777</v>
      </c>
      <c r="E51" s="19"/>
      <c r="F51" s="66"/>
      <c r="G51" s="67"/>
      <c r="H51" s="68"/>
      <c r="I51" s="19"/>
      <c r="J51" s="68"/>
      <c r="K51" s="19"/>
      <c r="L51" s="68"/>
      <c r="N51" s="18">
        <v>19</v>
      </c>
      <c r="O51" s="69"/>
      <c r="P51" s="87"/>
      <c r="Q51" s="85"/>
      <c r="R51" s="83"/>
      <c r="S51" s="18"/>
      <c r="T51" s="63"/>
      <c r="U51" s="224">
        <v>23</v>
      </c>
      <c r="V51" s="385"/>
      <c r="W51" s="38" t="s">
        <v>2951</v>
      </c>
      <c r="X51" s="56"/>
      <c r="Y51" s="236"/>
      <c r="Z51" s="236"/>
      <c r="AA51" s="39"/>
    </row>
    <row r="52" spans="1:33" s="55" customFormat="1">
      <c r="A52" s="19" t="s">
        <v>17</v>
      </c>
      <c r="B52" s="36"/>
      <c r="C52" s="379" t="s">
        <v>1882</v>
      </c>
      <c r="D52" s="37" t="s">
        <v>1764</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17</v>
      </c>
      <c r="B53" s="36"/>
      <c r="C53" s="379" t="s">
        <v>1881</v>
      </c>
      <c r="D53" s="37" t="s">
        <v>1760</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17</v>
      </c>
      <c r="B54" s="36"/>
      <c r="C54" s="379" t="s">
        <v>1884</v>
      </c>
      <c r="D54" s="37" t="s">
        <v>1759</v>
      </c>
      <c r="E54" s="19"/>
      <c r="F54" s="66"/>
      <c r="G54" s="67"/>
      <c r="H54" s="68"/>
      <c r="I54" s="19"/>
      <c r="J54" s="68"/>
      <c r="K54" s="19"/>
      <c r="L54" s="68"/>
      <c r="M54" s="18"/>
      <c r="N54" s="18">
        <v>20</v>
      </c>
      <c r="O54" s="69"/>
      <c r="P54" s="87"/>
      <c r="Q54" s="85"/>
      <c r="R54" s="83"/>
      <c r="T54" s="63"/>
      <c r="U54" s="18"/>
      <c r="V54" s="382"/>
      <c r="W54" s="354"/>
      <c r="Y54" s="236"/>
      <c r="Z54" s="236"/>
      <c r="AA54" s="39"/>
    </row>
  </sheetData>
  <conditionalFormatting sqref="C1">
    <cfRule type="duplicateValues" dxfId="1320" priority="14"/>
  </conditionalFormatting>
  <conditionalFormatting sqref="C1">
    <cfRule type="duplicateValues" dxfId="1319" priority="13"/>
  </conditionalFormatting>
  <conditionalFormatting sqref="D33 D36:D37">
    <cfRule type="cellIs" dxfId="1318" priority="6" stopIfTrue="1" operator="equal">
      <formula>6</formula>
    </cfRule>
    <cfRule type="cellIs" dxfId="1317" priority="7" stopIfTrue="1" operator="equal">
      <formula>5</formula>
    </cfRule>
    <cfRule type="cellIs" dxfId="1316" priority="8" stopIfTrue="1" operator="equal">
      <formula>4</formula>
    </cfRule>
  </conditionalFormatting>
  <conditionalFormatting sqref="C36:C47 C49:C50 C2:C33">
    <cfRule type="duplicateValues" dxfId="1315" priority="9"/>
  </conditionalFormatting>
  <conditionalFormatting sqref="C36:C47 C49:C50 C2:C33">
    <cfRule type="duplicateValues" dxfId="1314" priority="5"/>
  </conditionalFormatting>
  <conditionalFormatting sqref="C34">
    <cfRule type="duplicateValues" dxfId="1313" priority="3"/>
  </conditionalFormatting>
  <conditionalFormatting sqref="C34">
    <cfRule type="duplicateValues" dxfId="1312" priority="4"/>
  </conditionalFormatting>
  <conditionalFormatting sqref="C36:C47 C49:C50 C2:C34">
    <cfRule type="duplicateValues" dxfId="1311" priority="2"/>
  </conditionalFormatting>
  <conditionalFormatting sqref="C2:C54">
    <cfRule type="duplicateValues" dxfId="1310" priority="1"/>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6" zoomScale="75" zoomScaleNormal="75" workbookViewId="0">
      <selection activeCell="R31" sqref="R31"/>
    </sheetView>
  </sheetViews>
  <sheetFormatPr defaultRowHeight="15"/>
  <cols>
    <col min="1" max="1" width="7.28515625" bestFit="1" customWidth="1"/>
    <col min="2" max="2" width="5.5703125" bestFit="1" customWidth="1"/>
    <col min="3" max="3" width="18.710937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710937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1855</v>
      </c>
      <c r="B2" s="55" t="s">
        <v>32</v>
      </c>
      <c r="C2" s="55" t="s">
        <v>1040</v>
      </c>
      <c r="D2" s="68" t="s">
        <v>114</v>
      </c>
      <c r="E2" s="19"/>
      <c r="F2" s="66"/>
      <c r="G2" s="67"/>
      <c r="H2" s="68"/>
      <c r="I2" s="19"/>
      <c r="J2" s="68"/>
      <c r="K2" s="19"/>
      <c r="L2" s="68"/>
      <c r="N2" s="18">
        <v>1</v>
      </c>
      <c r="O2" s="69"/>
      <c r="P2" s="87">
        <v>598</v>
      </c>
      <c r="Q2" s="85">
        <v>6</v>
      </c>
      <c r="R2" s="83"/>
      <c r="S2" s="18"/>
      <c r="T2" s="63"/>
      <c r="U2" s="18"/>
      <c r="V2" s="382"/>
      <c r="W2" s="354" t="s">
        <v>2614</v>
      </c>
      <c r="X2" s="56"/>
      <c r="Y2" s="236"/>
      <c r="Z2" s="236"/>
      <c r="AA2" s="39"/>
    </row>
    <row r="3" spans="1:33" s="55" customFormat="1">
      <c r="A3" s="19" t="s">
        <v>1855</v>
      </c>
      <c r="B3" s="55" t="s">
        <v>118</v>
      </c>
      <c r="C3" s="55" t="s">
        <v>570</v>
      </c>
      <c r="D3" s="68" t="s">
        <v>114</v>
      </c>
      <c r="E3" s="19"/>
      <c r="F3" s="66"/>
      <c r="G3" s="67"/>
      <c r="H3" s="68"/>
      <c r="I3" s="19"/>
      <c r="J3" s="68"/>
      <c r="K3" s="19"/>
      <c r="L3" s="68"/>
      <c r="N3" s="18">
        <v>1</v>
      </c>
      <c r="O3" s="69"/>
      <c r="P3" s="87">
        <v>403</v>
      </c>
      <c r="Q3" s="85">
        <v>27</v>
      </c>
      <c r="R3" s="83"/>
      <c r="S3" s="18"/>
      <c r="T3" s="63"/>
      <c r="U3" s="18"/>
      <c r="V3" s="382"/>
      <c r="W3" s="354"/>
      <c r="Y3" s="236"/>
      <c r="Z3" s="236"/>
      <c r="AA3" s="39"/>
    </row>
    <row r="4" spans="1:33" s="55" customFormat="1">
      <c r="A4" s="19" t="s">
        <v>1855</v>
      </c>
      <c r="B4" s="55" t="s">
        <v>68</v>
      </c>
      <c r="C4" s="55" t="s">
        <v>1041</v>
      </c>
      <c r="D4" s="68" t="s">
        <v>114</v>
      </c>
      <c r="E4" s="19"/>
      <c r="F4" s="66"/>
      <c r="G4" s="67"/>
      <c r="H4" s="68"/>
      <c r="I4" s="19"/>
      <c r="J4" s="68"/>
      <c r="K4" s="19"/>
      <c r="L4" s="68"/>
      <c r="N4" s="18">
        <v>1</v>
      </c>
      <c r="O4" s="69"/>
      <c r="P4" s="87">
        <v>26</v>
      </c>
      <c r="Q4" s="85">
        <v>7</v>
      </c>
      <c r="R4" s="83"/>
      <c r="S4" s="18"/>
      <c r="T4" s="63"/>
      <c r="U4" s="18"/>
      <c r="V4" s="382"/>
      <c r="W4" s="354"/>
      <c r="Y4" s="38"/>
      <c r="Z4" s="38"/>
      <c r="AA4" s="178"/>
      <c r="AB4" s="56"/>
      <c r="AC4" s="56"/>
      <c r="AD4" s="56"/>
      <c r="AE4" s="56"/>
      <c r="AF4" s="56"/>
      <c r="AG4" s="56"/>
    </row>
    <row r="5" spans="1:33" s="55" customFormat="1">
      <c r="A5" s="19" t="s">
        <v>1855</v>
      </c>
      <c r="B5" s="55" t="s">
        <v>129</v>
      </c>
      <c r="C5" s="55" t="s">
        <v>821</v>
      </c>
      <c r="D5" s="68" t="s">
        <v>61</v>
      </c>
      <c r="E5" s="19">
        <v>0</v>
      </c>
      <c r="F5" s="66"/>
      <c r="G5" s="67">
        <v>0</v>
      </c>
      <c r="H5" s="68"/>
      <c r="I5" s="19"/>
      <c r="J5" s="68"/>
      <c r="K5" s="19"/>
      <c r="L5" s="68"/>
      <c r="N5" s="18">
        <v>2</v>
      </c>
      <c r="O5" s="69" t="s">
        <v>2003</v>
      </c>
      <c r="P5" s="87"/>
      <c r="Q5" s="85">
        <v>205</v>
      </c>
      <c r="R5" s="83">
        <v>46</v>
      </c>
      <c r="S5" s="18"/>
      <c r="T5" s="63"/>
      <c r="U5" s="18"/>
      <c r="V5" s="382"/>
      <c r="W5" s="354"/>
      <c r="Y5" s="236"/>
      <c r="Z5" s="236"/>
      <c r="AA5" s="39"/>
    </row>
    <row r="6" spans="1:33" s="55" customFormat="1">
      <c r="A6" s="178" t="s">
        <v>1855</v>
      </c>
      <c r="B6" s="18" t="s">
        <v>32</v>
      </c>
      <c r="C6" s="55" t="s">
        <v>856</v>
      </c>
      <c r="D6" s="68" t="s">
        <v>61</v>
      </c>
      <c r="E6" s="19">
        <v>0</v>
      </c>
      <c r="F6" s="66"/>
      <c r="G6" s="67">
        <v>5</v>
      </c>
      <c r="H6" s="68"/>
      <c r="I6" s="19"/>
      <c r="J6" s="68"/>
      <c r="K6" s="19"/>
      <c r="L6" s="68"/>
      <c r="N6" s="18">
        <v>2</v>
      </c>
      <c r="O6" s="69" t="s">
        <v>2002</v>
      </c>
      <c r="P6" s="87"/>
      <c r="Q6" s="85">
        <v>181</v>
      </c>
      <c r="R6" s="83">
        <v>35</v>
      </c>
      <c r="S6" s="18"/>
      <c r="T6" s="63">
        <v>23</v>
      </c>
      <c r="U6" s="19">
        <v>32</v>
      </c>
      <c r="V6" s="389">
        <v>31132</v>
      </c>
      <c r="W6" s="38" t="s">
        <v>2950</v>
      </c>
      <c r="Y6" s="236"/>
      <c r="Z6" s="236"/>
      <c r="AA6" s="39"/>
    </row>
    <row r="7" spans="1:33" s="55" customFormat="1">
      <c r="A7" s="19" t="s">
        <v>1855</v>
      </c>
      <c r="B7" s="55" t="s">
        <v>161</v>
      </c>
      <c r="C7" s="55" t="s">
        <v>907</v>
      </c>
      <c r="D7" s="68" t="s">
        <v>61</v>
      </c>
      <c r="E7" s="19">
        <v>0</v>
      </c>
      <c r="F7" s="66"/>
      <c r="G7" s="67">
        <v>0</v>
      </c>
      <c r="H7" s="68"/>
      <c r="I7" s="19"/>
      <c r="J7" s="68"/>
      <c r="K7" s="19"/>
      <c r="L7" s="68"/>
      <c r="N7" s="18">
        <v>2</v>
      </c>
      <c r="O7" s="69" t="s">
        <v>123</v>
      </c>
      <c r="P7" s="87"/>
      <c r="Q7" s="85">
        <v>99</v>
      </c>
      <c r="R7" s="83">
        <v>8</v>
      </c>
      <c r="S7" s="72"/>
      <c r="T7" s="63"/>
      <c r="U7" s="18"/>
      <c r="V7" s="382"/>
      <c r="W7" s="354"/>
      <c r="Y7" s="38"/>
      <c r="Z7" s="38"/>
      <c r="AA7" s="178"/>
    </row>
    <row r="8" spans="1:33" s="55" customFormat="1">
      <c r="A8" s="19" t="s">
        <v>1855</v>
      </c>
      <c r="B8" s="55" t="s">
        <v>28</v>
      </c>
      <c r="C8" s="55" t="s">
        <v>1428</v>
      </c>
      <c r="D8" s="68" t="s">
        <v>313</v>
      </c>
      <c r="E8" s="19">
        <v>6</v>
      </c>
      <c r="F8" s="66"/>
      <c r="G8" s="67">
        <v>0</v>
      </c>
      <c r="H8" s="68"/>
      <c r="I8" s="19"/>
      <c r="J8" s="68"/>
      <c r="K8" s="19"/>
      <c r="L8" s="68"/>
      <c r="N8" s="18">
        <v>3</v>
      </c>
      <c r="O8" s="69" t="s">
        <v>1999</v>
      </c>
      <c r="P8" s="87"/>
      <c r="Q8" s="85">
        <v>0</v>
      </c>
      <c r="R8" s="83">
        <v>4</v>
      </c>
      <c r="S8" s="18"/>
      <c r="T8" s="63"/>
      <c r="U8" s="18"/>
      <c r="V8" s="382"/>
      <c r="W8" s="354"/>
      <c r="X8" s="56"/>
      <c r="Y8" s="236"/>
      <c r="Z8" s="236"/>
      <c r="AA8" s="39"/>
    </row>
    <row r="9" spans="1:33" s="55" customFormat="1">
      <c r="A9" s="179" t="s">
        <v>1855</v>
      </c>
      <c r="B9" s="18" t="s">
        <v>71</v>
      </c>
      <c r="C9" s="55" t="s">
        <v>1535</v>
      </c>
      <c r="D9" s="68" t="s">
        <v>53</v>
      </c>
      <c r="E9" s="19">
        <v>0</v>
      </c>
      <c r="F9" s="66"/>
      <c r="G9" s="67"/>
      <c r="H9" s="68"/>
      <c r="I9" s="19"/>
      <c r="J9" s="68"/>
      <c r="K9" s="19"/>
      <c r="L9" s="68"/>
      <c r="N9" s="18">
        <v>4</v>
      </c>
      <c r="O9" s="69" t="s">
        <v>123</v>
      </c>
      <c r="P9" s="87"/>
      <c r="Q9" s="85"/>
      <c r="R9" s="83">
        <v>69</v>
      </c>
      <c r="S9" s="18"/>
      <c r="T9" s="75">
        <v>19</v>
      </c>
      <c r="U9" s="39">
        <v>27</v>
      </c>
      <c r="V9" s="383">
        <v>33107</v>
      </c>
      <c r="W9" s="355" t="s">
        <v>2834</v>
      </c>
      <c r="Y9" s="236"/>
      <c r="Z9" s="236"/>
      <c r="AA9" s="39"/>
    </row>
    <row r="10" spans="1:33" s="55" customFormat="1">
      <c r="A10" s="19" t="s">
        <v>1855</v>
      </c>
      <c r="B10" s="55" t="s">
        <v>47</v>
      </c>
      <c r="C10" s="55" t="s">
        <v>634</v>
      </c>
      <c r="D10" s="57" t="s">
        <v>36</v>
      </c>
      <c r="E10" s="17"/>
      <c r="F10" s="73"/>
      <c r="G10" s="74"/>
      <c r="H10" s="57" t="s">
        <v>2008</v>
      </c>
      <c r="I10" s="17"/>
      <c r="J10" s="57" t="s">
        <v>2007</v>
      </c>
      <c r="K10" s="19"/>
      <c r="L10" s="68"/>
      <c r="N10" s="18">
        <v>4</v>
      </c>
      <c r="O10" s="69" t="s">
        <v>2001</v>
      </c>
      <c r="P10" s="87"/>
      <c r="Q10" s="85"/>
      <c r="R10" s="83">
        <v>54</v>
      </c>
      <c r="S10" s="18">
        <v>17</v>
      </c>
      <c r="T10" s="53"/>
      <c r="U10" s="18"/>
      <c r="V10" s="382"/>
      <c r="W10" s="354"/>
      <c r="Y10" s="236"/>
      <c r="Z10" s="236"/>
      <c r="AA10" s="39"/>
    </row>
    <row r="11" spans="1:33" s="55" customFormat="1">
      <c r="A11" s="179" t="s">
        <v>1855</v>
      </c>
      <c r="B11" s="18" t="s">
        <v>118</v>
      </c>
      <c r="C11" s="55" t="s">
        <v>117</v>
      </c>
      <c r="D11" s="68" t="s">
        <v>1769</v>
      </c>
      <c r="E11" s="19">
        <v>0</v>
      </c>
      <c r="F11" s="66"/>
      <c r="G11" s="67"/>
      <c r="H11" s="68"/>
      <c r="I11" s="19"/>
      <c r="J11" s="68"/>
      <c r="K11" s="19"/>
      <c r="L11" s="68"/>
      <c r="N11" s="18">
        <v>4</v>
      </c>
      <c r="O11" s="69" t="s">
        <v>1999</v>
      </c>
      <c r="P11" s="87"/>
      <c r="Q11" s="85"/>
      <c r="R11" s="83">
        <v>42</v>
      </c>
      <c r="S11" s="18"/>
      <c r="T11" s="63"/>
      <c r="U11" s="236"/>
      <c r="V11" s="383"/>
      <c r="W11" s="236" t="s">
        <v>2919</v>
      </c>
      <c r="X11" s="63"/>
      <c r="Y11" s="38"/>
      <c r="Z11" s="38"/>
      <c r="AA11" s="178"/>
      <c r="AB11" s="56"/>
      <c r="AC11" s="56"/>
      <c r="AD11" s="56"/>
      <c r="AE11" s="56"/>
      <c r="AF11" s="56"/>
      <c r="AG11" s="56"/>
    </row>
    <row r="12" spans="1:33" s="55" customFormat="1">
      <c r="A12" s="179" t="s">
        <v>1855</v>
      </c>
      <c r="B12" s="18" t="s">
        <v>137</v>
      </c>
      <c r="C12" s="55" t="s">
        <v>1241</v>
      </c>
      <c r="D12" s="68" t="s">
        <v>53</v>
      </c>
      <c r="E12" s="19">
        <v>0</v>
      </c>
      <c r="F12" s="66"/>
      <c r="G12" s="67"/>
      <c r="H12" s="68"/>
      <c r="I12" s="19"/>
      <c r="J12" s="68"/>
      <c r="K12" s="19"/>
      <c r="L12" s="68"/>
      <c r="N12" s="18">
        <v>4</v>
      </c>
      <c r="O12" s="69" t="s">
        <v>123</v>
      </c>
      <c r="P12" s="87"/>
      <c r="Q12" s="85"/>
      <c r="R12" s="83">
        <v>37</v>
      </c>
      <c r="S12" s="236"/>
      <c r="T12" s="236"/>
      <c r="U12" s="236"/>
      <c r="V12" s="385"/>
      <c r="W12" s="38" t="s">
        <v>2952</v>
      </c>
      <c r="X12" s="56"/>
      <c r="Y12" s="236"/>
      <c r="Z12" s="236"/>
      <c r="AA12" s="39"/>
    </row>
    <row r="13" spans="1:33" s="55" customFormat="1">
      <c r="A13" s="19" t="s">
        <v>1855</v>
      </c>
      <c r="B13" s="55" t="s">
        <v>79</v>
      </c>
      <c r="C13" s="55" t="s">
        <v>733</v>
      </c>
      <c r="D13" s="68" t="s">
        <v>1769</v>
      </c>
      <c r="E13" s="19">
        <v>0</v>
      </c>
      <c r="F13" s="66"/>
      <c r="G13" s="67"/>
      <c r="H13" s="68"/>
      <c r="I13" s="19"/>
      <c r="J13" s="68"/>
      <c r="K13" s="19"/>
      <c r="L13" s="68"/>
      <c r="N13" s="18">
        <v>4</v>
      </c>
      <c r="O13" s="69" t="s">
        <v>2001</v>
      </c>
      <c r="P13" s="87"/>
      <c r="Q13" s="85"/>
      <c r="R13" s="83">
        <v>33</v>
      </c>
      <c r="S13" s="72"/>
      <c r="T13" s="63"/>
      <c r="U13" s="18"/>
      <c r="V13" s="382"/>
      <c r="W13" s="354"/>
      <c r="Y13" s="38"/>
      <c r="Z13" s="38"/>
      <c r="AA13" s="178"/>
      <c r="AB13" s="56"/>
      <c r="AC13" s="56"/>
      <c r="AD13" s="56"/>
      <c r="AE13" s="56"/>
      <c r="AF13" s="56"/>
      <c r="AG13" s="56"/>
    </row>
    <row r="14" spans="1:33" s="55" customFormat="1">
      <c r="A14" s="178" t="s">
        <v>1855</v>
      </c>
      <c r="B14" s="18" t="s">
        <v>28</v>
      </c>
      <c r="C14" s="55" t="s">
        <v>1703</v>
      </c>
      <c r="D14" s="68" t="s">
        <v>1769</v>
      </c>
      <c r="E14" s="19">
        <v>0</v>
      </c>
      <c r="F14" s="66"/>
      <c r="G14" s="67"/>
      <c r="H14" s="68"/>
      <c r="I14" s="19"/>
      <c r="J14" s="68"/>
      <c r="K14" s="19"/>
      <c r="L14" s="68"/>
      <c r="N14" s="18">
        <v>4</v>
      </c>
      <c r="O14" s="69" t="s">
        <v>123</v>
      </c>
      <c r="P14" s="87"/>
      <c r="Q14" s="85"/>
      <c r="R14" s="83">
        <v>31</v>
      </c>
      <c r="S14" s="18"/>
      <c r="T14" s="63"/>
      <c r="U14" s="236"/>
      <c r="V14" s="385"/>
      <c r="W14" s="38" t="s">
        <v>2953</v>
      </c>
      <c r="X14" s="56"/>
      <c r="Y14" s="38"/>
      <c r="Z14" s="38"/>
      <c r="AA14" s="178"/>
      <c r="AB14" s="56"/>
      <c r="AC14" s="56"/>
      <c r="AD14" s="56"/>
      <c r="AE14" s="56"/>
      <c r="AF14" s="56"/>
      <c r="AG14" s="56"/>
    </row>
    <row r="15" spans="1:33" s="55" customFormat="1">
      <c r="A15" s="179" t="s">
        <v>1855</v>
      </c>
      <c r="B15" s="18" t="s">
        <v>142</v>
      </c>
      <c r="C15" s="55" t="s">
        <v>2441</v>
      </c>
      <c r="D15" s="68" t="s">
        <v>1769</v>
      </c>
      <c r="E15" s="19">
        <v>0</v>
      </c>
      <c r="F15" s="66"/>
      <c r="G15" s="67"/>
      <c r="H15" s="68"/>
      <c r="I15" s="19"/>
      <c r="J15" s="68"/>
      <c r="K15" s="19"/>
      <c r="L15" s="68"/>
      <c r="N15" s="18">
        <v>4</v>
      </c>
      <c r="O15" s="69" t="s">
        <v>2002</v>
      </c>
      <c r="P15" s="87"/>
      <c r="Q15" s="85"/>
      <c r="R15" s="83">
        <v>17</v>
      </c>
      <c r="S15" s="18"/>
      <c r="T15" s="63">
        <v>16</v>
      </c>
      <c r="U15" s="224">
        <v>23</v>
      </c>
      <c r="V15" s="382">
        <v>34441</v>
      </c>
      <c r="W15" s="38" t="s">
        <v>2951</v>
      </c>
      <c r="X15" s="56"/>
      <c r="Y15" s="236"/>
      <c r="Z15" s="236"/>
      <c r="AA15" s="39"/>
    </row>
    <row r="16" spans="1:33" s="55" customFormat="1">
      <c r="A16" s="19" t="s">
        <v>1855</v>
      </c>
      <c r="B16" s="55" t="s">
        <v>127</v>
      </c>
      <c r="C16" s="55" t="s">
        <v>1351</v>
      </c>
      <c r="D16" s="57" t="s">
        <v>1769</v>
      </c>
      <c r="E16" s="19">
        <v>0</v>
      </c>
      <c r="F16" s="73"/>
      <c r="G16" s="74"/>
      <c r="H16" s="57" t="s">
        <v>2009</v>
      </c>
      <c r="I16" s="17"/>
      <c r="J16" s="57" t="s">
        <v>2008</v>
      </c>
      <c r="K16" s="19"/>
      <c r="L16" s="68"/>
      <c r="N16" s="18">
        <v>4</v>
      </c>
      <c r="O16" s="69" t="s">
        <v>1999</v>
      </c>
      <c r="P16" s="87"/>
      <c r="Q16" s="85"/>
      <c r="R16" s="83">
        <v>14</v>
      </c>
      <c r="S16" s="18">
        <v>17</v>
      </c>
      <c r="T16" s="75"/>
      <c r="U16" s="18"/>
      <c r="V16" s="382"/>
      <c r="W16" s="354"/>
      <c r="Y16" s="236"/>
      <c r="Z16" s="236"/>
      <c r="AA16" s="39"/>
    </row>
    <row r="17" spans="1:33" s="55" customFormat="1">
      <c r="A17" s="19" t="s">
        <v>1855</v>
      </c>
      <c r="B17" s="55" t="s">
        <v>49</v>
      </c>
      <c r="C17" s="55" t="s">
        <v>262</v>
      </c>
      <c r="D17" s="68" t="s">
        <v>1762</v>
      </c>
      <c r="E17" s="19">
        <v>0</v>
      </c>
      <c r="F17" s="66"/>
      <c r="G17" s="67">
        <v>2</v>
      </c>
      <c r="H17" s="68" t="s">
        <v>104</v>
      </c>
      <c r="I17" s="18">
        <v>0</v>
      </c>
      <c r="J17" s="68"/>
      <c r="K17" s="19"/>
      <c r="L17" s="68"/>
      <c r="N17" s="18">
        <v>5</v>
      </c>
      <c r="O17" s="69" t="s">
        <v>1999</v>
      </c>
      <c r="P17" s="87"/>
      <c r="Q17" s="85"/>
      <c r="R17" s="83">
        <v>57</v>
      </c>
      <c r="S17" s="18"/>
      <c r="T17" s="63"/>
      <c r="U17" s="18"/>
      <c r="V17" s="382"/>
      <c r="W17" s="354" t="s">
        <v>2257</v>
      </c>
      <c r="Y17" s="236"/>
      <c r="Z17" s="236"/>
      <c r="AA17" s="39"/>
    </row>
    <row r="18" spans="1:33" s="55" customFormat="1">
      <c r="A18" s="19" t="s">
        <v>1855</v>
      </c>
      <c r="B18" s="55" t="s">
        <v>82</v>
      </c>
      <c r="C18" s="55" t="s">
        <v>1520</v>
      </c>
      <c r="D18" s="68" t="s">
        <v>104</v>
      </c>
      <c r="E18" s="19">
        <v>4</v>
      </c>
      <c r="F18" s="66"/>
      <c r="G18" s="67">
        <v>0</v>
      </c>
      <c r="H18" s="68"/>
      <c r="I18" s="19"/>
      <c r="J18" s="68"/>
      <c r="K18" s="19"/>
      <c r="L18" s="68"/>
      <c r="N18" s="18">
        <v>5</v>
      </c>
      <c r="O18" s="69" t="s">
        <v>2001</v>
      </c>
      <c r="P18" s="87"/>
      <c r="Q18" s="85"/>
      <c r="R18" s="83">
        <v>22</v>
      </c>
      <c r="S18" s="18"/>
      <c r="T18" s="63"/>
      <c r="U18" s="18"/>
      <c r="V18" s="382"/>
      <c r="W18" s="354"/>
      <c r="Y18" s="38"/>
      <c r="Z18" s="38"/>
      <c r="AA18" s="178"/>
      <c r="AB18" s="56"/>
      <c r="AC18" s="56"/>
      <c r="AD18" s="56"/>
      <c r="AE18" s="56"/>
      <c r="AF18" s="56"/>
      <c r="AG18" s="56"/>
    </row>
    <row r="19" spans="1:33" s="55" customFormat="1">
      <c r="A19" s="19" t="s">
        <v>1855</v>
      </c>
      <c r="B19" s="55" t="s">
        <v>197</v>
      </c>
      <c r="C19" s="55" t="s">
        <v>673</v>
      </c>
      <c r="D19" s="68" t="s">
        <v>104</v>
      </c>
      <c r="E19" s="19">
        <v>4</v>
      </c>
      <c r="F19" s="66"/>
      <c r="G19" s="67">
        <v>0</v>
      </c>
      <c r="H19" s="68"/>
      <c r="I19" s="19"/>
      <c r="J19" s="68"/>
      <c r="K19" s="19"/>
      <c r="L19" s="68"/>
      <c r="N19" s="18">
        <v>5</v>
      </c>
      <c r="O19" s="69" t="s">
        <v>2001</v>
      </c>
      <c r="P19" s="87"/>
      <c r="Q19" s="85"/>
      <c r="R19" s="83">
        <v>18</v>
      </c>
      <c r="S19" s="18"/>
      <c r="T19" s="63"/>
      <c r="U19" s="18"/>
      <c r="V19" s="382"/>
      <c r="W19" s="354"/>
      <c r="Y19" s="236"/>
      <c r="Z19" s="236"/>
      <c r="AA19" s="39"/>
    </row>
    <row r="20" spans="1:33" s="55" customFormat="1">
      <c r="A20" s="19" t="s">
        <v>1855</v>
      </c>
      <c r="B20" s="55" t="s">
        <v>127</v>
      </c>
      <c r="C20" s="55" t="s">
        <v>711</v>
      </c>
      <c r="D20" s="68" t="s">
        <v>104</v>
      </c>
      <c r="E20" s="19">
        <v>4</v>
      </c>
      <c r="F20" s="66"/>
      <c r="G20" s="67">
        <v>0</v>
      </c>
      <c r="H20" s="68" t="s">
        <v>1762</v>
      </c>
      <c r="I20" s="18">
        <v>0</v>
      </c>
      <c r="J20" s="68"/>
      <c r="K20" s="19"/>
      <c r="L20" s="68"/>
      <c r="N20" s="18">
        <v>5</v>
      </c>
      <c r="O20" s="69" t="s">
        <v>2001</v>
      </c>
      <c r="P20" s="87"/>
      <c r="Q20" s="85"/>
      <c r="R20" s="83">
        <v>3</v>
      </c>
      <c r="S20" s="18"/>
      <c r="T20" s="63"/>
      <c r="U20" s="18"/>
      <c r="V20" s="382"/>
      <c r="W20" s="354"/>
      <c r="X20" s="56"/>
      <c r="Y20" s="236"/>
      <c r="Z20" s="236"/>
      <c r="AA20" s="39"/>
    </row>
    <row r="21" spans="1:33" s="55" customFormat="1">
      <c r="A21" s="19" t="s">
        <v>1855</v>
      </c>
      <c r="B21" s="55" t="s">
        <v>151</v>
      </c>
      <c r="C21" s="55" t="s">
        <v>269</v>
      </c>
      <c r="D21" s="68" t="s">
        <v>1759</v>
      </c>
      <c r="E21" s="19">
        <v>5</v>
      </c>
      <c r="F21" s="66"/>
      <c r="G21" s="67">
        <v>7</v>
      </c>
      <c r="H21" s="68"/>
      <c r="I21" s="19"/>
      <c r="J21" s="68"/>
      <c r="K21" s="19"/>
      <c r="L21" s="68"/>
      <c r="N21" s="18">
        <v>6</v>
      </c>
      <c r="O21" s="69"/>
      <c r="P21" s="87"/>
      <c r="Q21" s="85"/>
      <c r="R21" s="83"/>
      <c r="S21" s="18"/>
      <c r="T21" s="63"/>
      <c r="U21" s="18"/>
      <c r="V21" s="382"/>
      <c r="W21" s="354"/>
      <c r="Y21" s="236"/>
      <c r="Z21" s="236"/>
      <c r="AA21" s="39"/>
    </row>
    <row r="22" spans="1:33" s="55" customFormat="1">
      <c r="A22" s="179" t="s">
        <v>1855</v>
      </c>
      <c r="B22" s="18" t="s">
        <v>17</v>
      </c>
      <c r="C22" s="55" t="s">
        <v>1495</v>
      </c>
      <c r="D22" s="68" t="s">
        <v>1759</v>
      </c>
      <c r="E22" s="19">
        <v>0</v>
      </c>
      <c r="F22" s="66"/>
      <c r="G22" s="67">
        <v>4</v>
      </c>
      <c r="H22" s="68" t="s">
        <v>1781</v>
      </c>
      <c r="I22" s="19">
        <v>0</v>
      </c>
      <c r="J22" s="68"/>
      <c r="K22" s="19"/>
      <c r="L22" s="68"/>
      <c r="N22" s="18">
        <v>6</v>
      </c>
      <c r="O22" s="69"/>
      <c r="P22" s="87"/>
      <c r="Q22" s="85"/>
      <c r="R22" s="83"/>
      <c r="S22" s="236"/>
      <c r="T22" s="236"/>
      <c r="U22" s="236"/>
      <c r="V22" s="385"/>
      <c r="W22" s="38" t="s">
        <v>2948</v>
      </c>
      <c r="Y22" s="236"/>
      <c r="Z22" s="236"/>
      <c r="AA22" s="39"/>
    </row>
    <row r="23" spans="1:33" s="55" customFormat="1">
      <c r="A23" s="19" t="s">
        <v>1855</v>
      </c>
      <c r="B23" s="55" t="s">
        <v>159</v>
      </c>
      <c r="C23" s="55" t="s">
        <v>1058</v>
      </c>
      <c r="D23" s="68" t="s">
        <v>1766</v>
      </c>
      <c r="E23" s="19">
        <v>6</v>
      </c>
      <c r="F23" s="66"/>
      <c r="G23" s="67">
        <v>7</v>
      </c>
      <c r="H23" s="68"/>
      <c r="I23" s="19"/>
      <c r="J23" s="68"/>
      <c r="K23" s="19"/>
      <c r="L23" s="68"/>
      <c r="N23" s="18">
        <v>7</v>
      </c>
      <c r="O23" s="69"/>
      <c r="P23" s="87"/>
      <c r="Q23" s="85"/>
      <c r="R23" s="83"/>
      <c r="S23" s="18"/>
      <c r="T23" s="63"/>
      <c r="U23" s="18"/>
      <c r="V23" s="382"/>
      <c r="W23" s="354"/>
      <c r="Y23" s="236"/>
      <c r="Z23" s="236"/>
      <c r="AA23" s="39"/>
    </row>
    <row r="24" spans="1:33" s="55" customFormat="1">
      <c r="A24" s="19" t="s">
        <v>1855</v>
      </c>
      <c r="B24" s="55" t="s">
        <v>82</v>
      </c>
      <c r="C24" s="55" t="s">
        <v>365</v>
      </c>
      <c r="D24" s="68" t="s">
        <v>1766</v>
      </c>
      <c r="E24" s="19">
        <v>4</v>
      </c>
      <c r="F24" s="66"/>
      <c r="G24" s="67">
        <v>2</v>
      </c>
      <c r="H24" s="68"/>
      <c r="I24" s="19"/>
      <c r="J24" s="68"/>
      <c r="K24" s="19"/>
      <c r="L24" s="68"/>
      <c r="N24" s="18">
        <v>7</v>
      </c>
      <c r="O24" s="69"/>
      <c r="P24" s="87"/>
      <c r="Q24" s="85"/>
      <c r="R24" s="83"/>
      <c r="S24" s="18"/>
      <c r="T24" s="63"/>
      <c r="U24" s="18"/>
      <c r="V24" s="382"/>
      <c r="W24" s="354"/>
      <c r="Y24" s="38"/>
      <c r="Z24" s="38"/>
      <c r="AA24" s="178"/>
      <c r="AB24" s="56"/>
      <c r="AC24" s="56"/>
      <c r="AD24" s="56"/>
      <c r="AE24" s="56"/>
      <c r="AF24" s="56"/>
      <c r="AG24" s="56"/>
    </row>
    <row r="25" spans="1:33" s="55" customFormat="1">
      <c r="A25" s="19" t="s">
        <v>1855</v>
      </c>
      <c r="B25" s="55" t="s">
        <v>57</v>
      </c>
      <c r="C25" s="55" t="s">
        <v>857</v>
      </c>
      <c r="D25" s="68" t="s">
        <v>1781</v>
      </c>
      <c r="E25" s="19">
        <v>0</v>
      </c>
      <c r="F25" s="66"/>
      <c r="G25" s="67">
        <v>0</v>
      </c>
      <c r="H25" s="68" t="s">
        <v>1759</v>
      </c>
      <c r="I25" s="19">
        <v>0</v>
      </c>
      <c r="J25" s="68"/>
      <c r="K25" s="19"/>
      <c r="L25" s="68"/>
      <c r="N25" s="18">
        <v>7</v>
      </c>
      <c r="O25" s="69"/>
      <c r="P25" s="87"/>
      <c r="Q25" s="85"/>
      <c r="R25" s="83"/>
      <c r="S25" s="18"/>
      <c r="T25" s="63"/>
      <c r="U25" s="18"/>
      <c r="V25" s="382"/>
      <c r="W25" s="354"/>
      <c r="Y25" s="236"/>
      <c r="Z25" s="236"/>
      <c r="AA25" s="39"/>
    </row>
    <row r="26" spans="1:33" s="55" customFormat="1">
      <c r="A26" s="19" t="s">
        <v>1855</v>
      </c>
      <c r="B26" s="55" t="s">
        <v>221</v>
      </c>
      <c r="C26" s="55" t="s">
        <v>1594</v>
      </c>
      <c r="D26" s="68" t="s">
        <v>1774</v>
      </c>
      <c r="E26" s="19">
        <v>5</v>
      </c>
      <c r="F26" s="66"/>
      <c r="G26" s="67">
        <v>7</v>
      </c>
      <c r="H26" s="68"/>
      <c r="I26" s="19"/>
      <c r="J26" s="68"/>
      <c r="K26" s="19"/>
      <c r="L26" s="68"/>
      <c r="N26" s="18">
        <v>8</v>
      </c>
      <c r="O26" s="69"/>
      <c r="P26" s="87"/>
      <c r="Q26" s="85"/>
      <c r="R26" s="83"/>
      <c r="S26" s="18"/>
      <c r="T26" s="63"/>
      <c r="U26" s="18"/>
      <c r="V26" s="382"/>
      <c r="W26" s="354"/>
      <c r="X26" s="56"/>
      <c r="Y26" s="236"/>
      <c r="Z26" s="236"/>
      <c r="AA26" s="39"/>
    </row>
    <row r="27" spans="1:33" s="55" customFormat="1">
      <c r="A27" s="19" t="s">
        <v>1855</v>
      </c>
      <c r="B27" s="55" t="s">
        <v>52</v>
      </c>
      <c r="C27" s="55" t="s">
        <v>873</v>
      </c>
      <c r="D27" s="68" t="s">
        <v>1784</v>
      </c>
      <c r="E27" s="19">
        <v>5</v>
      </c>
      <c r="F27" s="66"/>
      <c r="G27" s="67">
        <v>5</v>
      </c>
      <c r="H27" s="68"/>
      <c r="I27" s="19"/>
      <c r="J27" s="68"/>
      <c r="K27" s="19"/>
      <c r="L27" s="68"/>
      <c r="N27" s="18">
        <v>8</v>
      </c>
      <c r="O27" s="69"/>
      <c r="P27" s="87"/>
      <c r="Q27" s="85"/>
      <c r="R27" s="83"/>
      <c r="S27" s="18"/>
      <c r="T27" s="63"/>
      <c r="U27" s="18"/>
      <c r="V27" s="382"/>
      <c r="W27" s="354"/>
      <c r="Y27" s="236"/>
      <c r="Z27" s="236"/>
      <c r="AA27" s="39"/>
    </row>
    <row r="28" spans="1:33" s="55" customFormat="1">
      <c r="A28" s="179" t="s">
        <v>1855</v>
      </c>
      <c r="B28" s="18" t="s">
        <v>47</v>
      </c>
      <c r="C28" s="55" t="s">
        <v>1679</v>
      </c>
      <c r="D28" s="68" t="s">
        <v>1784</v>
      </c>
      <c r="E28" s="19">
        <v>4</v>
      </c>
      <c r="F28" s="66"/>
      <c r="G28" s="67">
        <v>3</v>
      </c>
      <c r="H28" s="68"/>
      <c r="I28" s="19"/>
      <c r="J28" s="68"/>
      <c r="K28" s="19"/>
      <c r="L28" s="68"/>
      <c r="N28" s="18">
        <v>8</v>
      </c>
      <c r="O28" s="69"/>
      <c r="P28" s="87"/>
      <c r="Q28" s="85"/>
      <c r="R28" s="83"/>
      <c r="S28" s="236"/>
      <c r="T28" s="236"/>
      <c r="U28" s="236"/>
      <c r="V28" s="385"/>
      <c r="W28" s="38" t="s">
        <v>2949</v>
      </c>
      <c r="Y28" s="236"/>
      <c r="Z28" s="236"/>
      <c r="AA28" s="39"/>
    </row>
    <row r="29" spans="1:33" s="55" customFormat="1">
      <c r="A29" s="19" t="s">
        <v>1855</v>
      </c>
      <c r="B29" s="56" t="s">
        <v>49</v>
      </c>
      <c r="C29" s="56" t="s">
        <v>1096</v>
      </c>
      <c r="D29" s="57" t="s">
        <v>1796</v>
      </c>
      <c r="E29" s="58">
        <v>6</v>
      </c>
      <c r="F29" s="59"/>
      <c r="G29" s="60">
        <v>9</v>
      </c>
      <c r="H29" s="61"/>
      <c r="I29" s="62"/>
      <c r="J29" s="61"/>
      <c r="K29" s="63"/>
      <c r="L29" s="61"/>
      <c r="M29" s="63"/>
      <c r="N29" s="63">
        <v>9</v>
      </c>
      <c r="O29" s="64"/>
      <c r="P29" s="88"/>
      <c r="Q29" s="86"/>
      <c r="R29" s="84"/>
      <c r="S29" s="63"/>
      <c r="T29" s="63"/>
      <c r="U29" s="63"/>
      <c r="V29" s="382"/>
      <c r="W29" s="354"/>
      <c r="Y29" s="236"/>
      <c r="Z29" s="236"/>
      <c r="AA29" s="39"/>
    </row>
    <row r="30" spans="1:33" s="55" customFormat="1">
      <c r="A30" s="19" t="s">
        <v>1855</v>
      </c>
      <c r="B30" s="56" t="s">
        <v>52</v>
      </c>
      <c r="C30" s="56" t="s">
        <v>427</v>
      </c>
      <c r="D30" s="57" t="s">
        <v>1789</v>
      </c>
      <c r="E30" s="58">
        <v>6</v>
      </c>
      <c r="F30" s="59"/>
      <c r="G30" s="60">
        <v>8</v>
      </c>
      <c r="H30" s="61"/>
      <c r="I30" s="62"/>
      <c r="J30" s="61"/>
      <c r="K30" s="63"/>
      <c r="L30" s="61"/>
      <c r="M30" s="63"/>
      <c r="N30" s="63">
        <v>9</v>
      </c>
      <c r="O30" s="64"/>
      <c r="P30" s="88"/>
      <c r="Q30" s="86"/>
      <c r="R30" s="84"/>
      <c r="S30" s="63"/>
      <c r="T30" s="63"/>
      <c r="U30" s="63"/>
      <c r="V30" s="382"/>
      <c r="W30" s="354"/>
      <c r="Y30" s="236"/>
      <c r="Z30" s="236"/>
      <c r="AA30" s="39"/>
    </row>
    <row r="31" spans="1:33" s="55" customFormat="1">
      <c r="A31" s="19" t="s">
        <v>1855</v>
      </c>
      <c r="B31" s="56" t="s">
        <v>79</v>
      </c>
      <c r="C31" s="56" t="s">
        <v>1226</v>
      </c>
      <c r="D31" s="57" t="s">
        <v>1830</v>
      </c>
      <c r="E31" s="58">
        <v>4</v>
      </c>
      <c r="F31" s="59"/>
      <c r="G31" s="60">
        <v>1</v>
      </c>
      <c r="H31" s="61" t="s">
        <v>1764</v>
      </c>
      <c r="I31" s="62" t="s">
        <v>14</v>
      </c>
      <c r="J31" s="61"/>
      <c r="K31" s="63"/>
      <c r="L31" s="61"/>
      <c r="M31" s="63"/>
      <c r="N31" s="63">
        <v>9</v>
      </c>
      <c r="O31" s="64"/>
      <c r="P31" s="88"/>
      <c r="Q31" s="86"/>
      <c r="R31" s="84"/>
      <c r="S31" s="63"/>
      <c r="T31" s="63"/>
      <c r="U31" s="63"/>
      <c r="V31" s="382"/>
      <c r="W31" s="354"/>
      <c r="Y31" s="236"/>
      <c r="Z31" s="236"/>
      <c r="AA31" s="39"/>
    </row>
    <row r="32" spans="1:33" s="55" customFormat="1">
      <c r="A32" s="19" t="s">
        <v>1855</v>
      </c>
      <c r="B32" s="56" t="s">
        <v>142</v>
      </c>
      <c r="C32" s="56" t="s">
        <v>1248</v>
      </c>
      <c r="D32" s="57" t="s">
        <v>1796</v>
      </c>
      <c r="E32" s="58">
        <v>4</v>
      </c>
      <c r="F32" s="59"/>
      <c r="G32" s="60">
        <v>0</v>
      </c>
      <c r="H32" s="61"/>
      <c r="I32" s="62"/>
      <c r="J32" s="61"/>
      <c r="K32" s="63"/>
      <c r="L32" s="61"/>
      <c r="M32" s="63"/>
      <c r="N32" s="63">
        <v>9</v>
      </c>
      <c r="O32" s="64"/>
      <c r="P32" s="88"/>
      <c r="Q32" s="86"/>
      <c r="R32" s="84"/>
      <c r="S32" s="63"/>
      <c r="T32" s="63"/>
      <c r="U32" s="63"/>
      <c r="V32" s="382"/>
      <c r="W32" s="354"/>
      <c r="Y32" s="236"/>
      <c r="Z32" s="236"/>
      <c r="AA32" s="39"/>
    </row>
    <row r="33" spans="1:33" s="55" customFormat="1">
      <c r="A33" s="19" t="s">
        <v>1855</v>
      </c>
      <c r="B33" s="56" t="s">
        <v>24</v>
      </c>
      <c r="C33" s="56" t="s">
        <v>1514</v>
      </c>
      <c r="D33" s="68" t="s">
        <v>456</v>
      </c>
      <c r="E33" s="58">
        <v>4</v>
      </c>
      <c r="F33" s="59"/>
      <c r="G33" s="60">
        <v>0</v>
      </c>
      <c r="H33" s="61"/>
      <c r="I33" s="62"/>
      <c r="J33" s="61"/>
      <c r="K33" s="63"/>
      <c r="L33" s="61"/>
      <c r="M33" s="63"/>
      <c r="N33" s="63">
        <v>9</v>
      </c>
      <c r="O33" s="64"/>
      <c r="P33" s="88"/>
      <c r="Q33" s="86"/>
      <c r="R33" s="84"/>
      <c r="S33" s="63"/>
      <c r="T33" s="63"/>
      <c r="U33" s="63"/>
      <c r="V33" s="382"/>
      <c r="W33" s="354"/>
      <c r="Y33" s="38"/>
      <c r="Z33" s="38"/>
      <c r="AA33" s="178"/>
      <c r="AB33" s="56"/>
      <c r="AC33" s="56"/>
      <c r="AD33" s="56"/>
      <c r="AE33" s="56"/>
      <c r="AF33" s="56"/>
      <c r="AG33" s="56"/>
    </row>
    <row r="34" spans="1:33" s="55" customFormat="1">
      <c r="A34" s="19" t="s">
        <v>1855</v>
      </c>
      <c r="B34" s="56" t="s">
        <v>112</v>
      </c>
      <c r="C34" s="56" t="s">
        <v>1691</v>
      </c>
      <c r="D34" s="68" t="s">
        <v>456</v>
      </c>
      <c r="E34" s="58">
        <v>0</v>
      </c>
      <c r="F34" s="59"/>
      <c r="G34" s="60">
        <v>1</v>
      </c>
      <c r="H34" s="61"/>
      <c r="I34" s="62"/>
      <c r="J34" s="61"/>
      <c r="K34" s="63"/>
      <c r="L34" s="61"/>
      <c r="M34" s="63"/>
      <c r="N34" s="63">
        <v>9</v>
      </c>
      <c r="O34" s="64"/>
      <c r="P34" s="88"/>
      <c r="Q34" s="86"/>
      <c r="R34" s="84"/>
      <c r="S34" s="63"/>
      <c r="T34" s="63"/>
      <c r="U34" s="63"/>
      <c r="V34" s="382"/>
      <c r="W34" s="354"/>
      <c r="Y34" s="236"/>
      <c r="Z34" s="236"/>
      <c r="AA34" s="39"/>
    </row>
    <row r="35" spans="1:33" s="55" customFormat="1">
      <c r="A35" s="19" t="s">
        <v>1855</v>
      </c>
      <c r="B35" s="56" t="s">
        <v>35</v>
      </c>
      <c r="C35" s="56" t="s">
        <v>1251</v>
      </c>
      <c r="D35" s="57" t="s">
        <v>1760</v>
      </c>
      <c r="E35" s="58">
        <v>4</v>
      </c>
      <c r="F35" s="59"/>
      <c r="G35" s="60">
        <v>7</v>
      </c>
      <c r="H35" s="61" t="s">
        <v>25</v>
      </c>
      <c r="I35" s="62" t="s">
        <v>92</v>
      </c>
      <c r="J35" s="61"/>
      <c r="K35" s="63"/>
      <c r="L35" s="61"/>
      <c r="M35" s="63"/>
      <c r="N35" s="63">
        <v>10</v>
      </c>
      <c r="O35" s="64"/>
      <c r="P35" s="88"/>
      <c r="Q35" s="86"/>
      <c r="R35" s="84"/>
      <c r="S35" s="63"/>
      <c r="T35" s="63"/>
      <c r="U35" s="63"/>
      <c r="V35" s="382"/>
      <c r="W35" s="354"/>
      <c r="X35" s="56"/>
      <c r="Y35" s="236"/>
      <c r="Z35" s="236"/>
      <c r="AA35" s="39"/>
    </row>
    <row r="36" spans="1:33" s="55" customFormat="1">
      <c r="A36" s="19" t="s">
        <v>1855</v>
      </c>
      <c r="B36" s="56" t="s">
        <v>197</v>
      </c>
      <c r="C36" s="56" t="s">
        <v>752</v>
      </c>
      <c r="D36" s="57" t="s">
        <v>1760</v>
      </c>
      <c r="E36" s="58">
        <v>4</v>
      </c>
      <c r="F36" s="59"/>
      <c r="G36" s="60">
        <v>3</v>
      </c>
      <c r="H36" s="61"/>
      <c r="I36" s="62"/>
      <c r="J36" s="61"/>
      <c r="K36" s="63"/>
      <c r="L36" s="61"/>
      <c r="M36" s="63"/>
      <c r="N36" s="63">
        <v>10</v>
      </c>
      <c r="O36" s="64"/>
      <c r="P36" s="88"/>
      <c r="Q36" s="86"/>
      <c r="R36" s="84"/>
      <c r="S36" s="63"/>
      <c r="T36" s="63"/>
      <c r="U36" s="63"/>
      <c r="V36" s="382"/>
      <c r="W36" s="354"/>
      <c r="Y36" s="38"/>
      <c r="Z36" s="38"/>
      <c r="AA36" s="178"/>
      <c r="AB36" s="56"/>
      <c r="AC36" s="56"/>
      <c r="AD36" s="56"/>
      <c r="AE36" s="56"/>
      <c r="AF36" s="56"/>
      <c r="AG36" s="56"/>
    </row>
    <row r="37" spans="1:33" s="55" customFormat="1">
      <c r="A37" s="179" t="s">
        <v>1855</v>
      </c>
      <c r="B37" s="19" t="s">
        <v>41</v>
      </c>
      <c r="C37" s="55" t="s">
        <v>2516</v>
      </c>
      <c r="D37" s="57" t="s">
        <v>1760</v>
      </c>
      <c r="E37" s="58">
        <v>4</v>
      </c>
      <c r="F37" s="59"/>
      <c r="G37" s="60">
        <v>2</v>
      </c>
      <c r="H37" s="61"/>
      <c r="I37" s="62"/>
      <c r="J37" s="61"/>
      <c r="K37" s="63"/>
      <c r="L37" s="61"/>
      <c r="M37" s="63"/>
      <c r="N37" s="63">
        <v>10</v>
      </c>
      <c r="O37" s="64"/>
      <c r="P37" s="88"/>
      <c r="Q37" s="86"/>
      <c r="R37" s="84"/>
      <c r="S37" s="63"/>
      <c r="T37" s="63"/>
      <c r="U37" s="224">
        <v>22</v>
      </c>
      <c r="V37" s="382"/>
      <c r="W37" s="38" t="s">
        <v>2946</v>
      </c>
      <c r="Y37" s="236"/>
      <c r="Z37" s="236"/>
      <c r="AA37" s="39"/>
    </row>
    <row r="38" spans="1:33" s="55" customFormat="1">
      <c r="A38" s="19" t="s">
        <v>1855</v>
      </c>
      <c r="B38" s="56" t="s">
        <v>47</v>
      </c>
      <c r="C38" s="56" t="s">
        <v>961</v>
      </c>
      <c r="D38" s="68" t="s">
        <v>65</v>
      </c>
      <c r="E38" s="58">
        <v>6</v>
      </c>
      <c r="F38" s="59">
        <v>6</v>
      </c>
      <c r="G38" s="60">
        <v>3</v>
      </c>
      <c r="H38" s="61"/>
      <c r="I38" s="62"/>
      <c r="J38" s="61"/>
      <c r="K38" s="63"/>
      <c r="L38" s="61"/>
      <c r="M38" s="63"/>
      <c r="N38" s="63">
        <v>11</v>
      </c>
      <c r="O38" s="64"/>
      <c r="P38" s="88"/>
      <c r="Q38" s="86"/>
      <c r="R38" s="84"/>
      <c r="S38" s="63"/>
      <c r="T38" s="63"/>
      <c r="U38" s="63"/>
      <c r="V38" s="382"/>
      <c r="W38" s="354"/>
      <c r="X38" s="56"/>
      <c r="Y38" s="236"/>
      <c r="Z38" s="236"/>
      <c r="AA38" s="39"/>
    </row>
    <row r="39" spans="1:33" s="55" customFormat="1">
      <c r="A39" s="178" t="s">
        <v>1855</v>
      </c>
      <c r="B39" s="19" t="s">
        <v>24</v>
      </c>
      <c r="C39" s="55" t="s">
        <v>2525</v>
      </c>
      <c r="D39" s="68" t="s">
        <v>121</v>
      </c>
      <c r="E39" s="58">
        <v>0</v>
      </c>
      <c r="F39" s="59">
        <v>4</v>
      </c>
      <c r="G39" s="60">
        <v>5</v>
      </c>
      <c r="H39" s="61"/>
      <c r="I39" s="62"/>
      <c r="J39" s="61"/>
      <c r="K39" s="63"/>
      <c r="L39" s="61"/>
      <c r="M39" s="63"/>
      <c r="N39" s="63">
        <v>11</v>
      </c>
      <c r="O39" s="64"/>
      <c r="P39" s="88"/>
      <c r="Q39" s="86"/>
      <c r="R39" s="84"/>
      <c r="S39" s="63"/>
      <c r="T39" s="63"/>
      <c r="U39" s="224">
        <v>23</v>
      </c>
      <c r="V39" s="385"/>
      <c r="W39" s="38" t="s">
        <v>2947</v>
      </c>
      <c r="Y39" s="236"/>
      <c r="Z39" s="236"/>
      <c r="AA39" s="39"/>
    </row>
    <row r="40" spans="1:33" s="55" customFormat="1">
      <c r="A40" s="19" t="s">
        <v>1855</v>
      </c>
      <c r="B40" s="56" t="s">
        <v>112</v>
      </c>
      <c r="C40" s="56" t="s">
        <v>1135</v>
      </c>
      <c r="D40" s="57" t="s">
        <v>178</v>
      </c>
      <c r="E40" s="58">
        <v>6</v>
      </c>
      <c r="F40" s="59">
        <v>6</v>
      </c>
      <c r="G40" s="60" t="s">
        <v>2030</v>
      </c>
      <c r="H40" s="61"/>
      <c r="I40" s="62"/>
      <c r="J40" s="61"/>
      <c r="K40" s="63"/>
      <c r="L40" s="61"/>
      <c r="M40" s="63"/>
      <c r="N40" s="63">
        <v>12</v>
      </c>
      <c r="O40" s="64"/>
      <c r="P40" s="88"/>
      <c r="Q40" s="86"/>
      <c r="R40" s="84"/>
      <c r="S40" s="63"/>
      <c r="T40" s="63"/>
      <c r="U40" s="63"/>
      <c r="V40" s="382"/>
      <c r="W40" s="354"/>
      <c r="Y40" s="236"/>
      <c r="Z40" s="236"/>
      <c r="AA40" s="39"/>
    </row>
    <row r="41" spans="1:33" s="55" customFormat="1">
      <c r="A41" s="19" t="s">
        <v>1855</v>
      </c>
      <c r="B41" s="56" t="s">
        <v>82</v>
      </c>
      <c r="C41" s="56" t="s">
        <v>190</v>
      </c>
      <c r="D41" s="68" t="s">
        <v>178</v>
      </c>
      <c r="E41" s="58">
        <v>5</v>
      </c>
      <c r="F41" s="59">
        <v>6</v>
      </c>
      <c r="G41" s="60" t="s">
        <v>2029</v>
      </c>
      <c r="H41" s="61"/>
      <c r="I41" s="62"/>
      <c r="J41" s="61"/>
      <c r="K41" s="63"/>
      <c r="L41" s="61"/>
      <c r="M41" s="63"/>
      <c r="N41" s="63">
        <v>12</v>
      </c>
      <c r="O41" s="64"/>
      <c r="P41" s="88"/>
      <c r="Q41" s="86"/>
      <c r="R41" s="84"/>
      <c r="S41" s="63"/>
      <c r="T41" s="63"/>
      <c r="U41" s="63"/>
      <c r="V41" s="382"/>
      <c r="W41" s="354"/>
      <c r="Y41" s="38"/>
      <c r="Z41" s="38"/>
      <c r="AA41" s="178"/>
    </row>
    <row r="42" spans="1:33" s="55" customFormat="1">
      <c r="A42" s="19" t="s">
        <v>1855</v>
      </c>
      <c r="B42" s="56" t="s">
        <v>95</v>
      </c>
      <c r="C42" s="56" t="s">
        <v>1140</v>
      </c>
      <c r="D42" s="68" t="s">
        <v>130</v>
      </c>
      <c r="E42" s="58">
        <v>0</v>
      </c>
      <c r="F42" s="59">
        <v>0</v>
      </c>
      <c r="G42" s="60">
        <v>0</v>
      </c>
      <c r="H42" s="61"/>
      <c r="I42" s="62"/>
      <c r="J42" s="61"/>
      <c r="K42" s="63"/>
      <c r="L42" s="61"/>
      <c r="M42" s="63"/>
      <c r="N42" s="63">
        <v>13</v>
      </c>
      <c r="O42" s="64"/>
      <c r="P42" s="88"/>
      <c r="Q42" s="86"/>
      <c r="R42" s="84"/>
      <c r="S42" s="63"/>
      <c r="T42" s="63"/>
      <c r="U42" s="63"/>
      <c r="V42" s="382"/>
      <c r="W42" s="354"/>
      <c r="X42" s="56"/>
      <c r="Y42" s="236"/>
      <c r="Z42" s="236"/>
      <c r="AA42" s="39"/>
    </row>
    <row r="43" spans="1:33" s="55" customFormat="1">
      <c r="A43" s="19" t="s">
        <v>1855</v>
      </c>
      <c r="B43" s="56" t="s">
        <v>28</v>
      </c>
      <c r="C43" s="56" t="s">
        <v>216</v>
      </c>
      <c r="D43" s="68" t="s">
        <v>42</v>
      </c>
      <c r="E43" s="58">
        <v>6</v>
      </c>
      <c r="F43" s="59">
        <v>6</v>
      </c>
      <c r="G43" s="60"/>
      <c r="H43" s="61"/>
      <c r="I43" s="62"/>
      <c r="J43" s="61"/>
      <c r="K43" s="63"/>
      <c r="L43" s="61"/>
      <c r="M43" s="63"/>
      <c r="N43" s="63">
        <v>14</v>
      </c>
      <c r="O43" s="64"/>
      <c r="P43" s="88"/>
      <c r="Q43" s="86"/>
      <c r="R43" s="84"/>
      <c r="S43" s="63"/>
      <c r="T43" s="63"/>
      <c r="U43" s="63"/>
      <c r="V43" s="382"/>
      <c r="W43" s="354"/>
      <c r="Y43" s="38"/>
      <c r="Z43" s="38"/>
      <c r="AA43" s="178"/>
    </row>
    <row r="44" spans="1:33" s="55" customFormat="1">
      <c r="A44" s="179" t="s">
        <v>1855</v>
      </c>
      <c r="B44" s="19" t="s">
        <v>73</v>
      </c>
      <c r="C44" s="56" t="s">
        <v>72</v>
      </c>
      <c r="D44" s="68" t="s">
        <v>18</v>
      </c>
      <c r="E44" s="58">
        <v>5</v>
      </c>
      <c r="F44" s="59">
        <v>5</v>
      </c>
      <c r="G44" s="60"/>
      <c r="H44" s="61"/>
      <c r="I44" s="62"/>
      <c r="J44" s="61"/>
      <c r="K44" s="63"/>
      <c r="L44" s="61"/>
      <c r="M44" s="63"/>
      <c r="N44" s="63">
        <v>14</v>
      </c>
      <c r="O44" s="64"/>
      <c r="P44" s="88"/>
      <c r="Q44" s="86"/>
      <c r="R44" s="84"/>
      <c r="S44" s="63"/>
      <c r="T44" s="63"/>
      <c r="U44" s="39"/>
      <c r="V44" s="383"/>
      <c r="W44" s="355" t="s">
        <v>2833</v>
      </c>
      <c r="X44" s="56"/>
      <c r="Y44" s="236"/>
      <c r="Z44" s="236"/>
      <c r="AA44" s="39"/>
    </row>
    <row r="45" spans="1:33" s="55" customFormat="1">
      <c r="A45" s="19" t="s">
        <v>1855</v>
      </c>
      <c r="B45" s="56" t="s">
        <v>95</v>
      </c>
      <c r="C45" s="56" t="s">
        <v>368</v>
      </c>
      <c r="D45" s="68" t="s">
        <v>42</v>
      </c>
      <c r="E45" s="58">
        <v>0</v>
      </c>
      <c r="F45" s="59">
        <v>4</v>
      </c>
      <c r="G45" s="60"/>
      <c r="H45" s="61"/>
      <c r="I45" s="62"/>
      <c r="J45" s="61"/>
      <c r="K45" s="63"/>
      <c r="L45" s="61"/>
      <c r="M45" s="63"/>
      <c r="N45" s="63">
        <v>14</v>
      </c>
      <c r="O45" s="64"/>
      <c r="P45" s="88"/>
      <c r="Q45" s="86"/>
      <c r="R45" s="84"/>
      <c r="S45" s="63"/>
      <c r="T45" s="63"/>
      <c r="U45" s="63"/>
      <c r="V45" s="382"/>
      <c r="W45" s="354"/>
      <c r="Y45" s="38"/>
      <c r="Z45" s="38"/>
      <c r="AA45" s="178"/>
      <c r="AB45" s="56"/>
      <c r="AC45" s="56"/>
      <c r="AD45" s="56"/>
      <c r="AE45" s="56"/>
      <c r="AF45" s="56"/>
      <c r="AG45" s="56"/>
    </row>
    <row r="46" spans="1:33" s="55" customFormat="1">
      <c r="A46" s="19" t="s">
        <v>1855</v>
      </c>
      <c r="B46" s="56" t="s">
        <v>127</v>
      </c>
      <c r="C46" s="56" t="s">
        <v>1448</v>
      </c>
      <c r="D46" s="68" t="s">
        <v>108</v>
      </c>
      <c r="E46" s="58">
        <v>5</v>
      </c>
      <c r="F46" s="59"/>
      <c r="G46" s="60"/>
      <c r="H46" s="61"/>
      <c r="I46" s="62"/>
      <c r="J46" s="61"/>
      <c r="K46" s="63"/>
      <c r="L46" s="61"/>
      <c r="M46" s="63"/>
      <c r="N46" s="63">
        <v>15</v>
      </c>
      <c r="O46" s="64"/>
      <c r="P46" s="88"/>
      <c r="Q46" s="86"/>
      <c r="R46" s="84"/>
      <c r="S46" s="63"/>
      <c r="T46" s="63"/>
      <c r="U46" s="63"/>
      <c r="V46" s="382"/>
      <c r="W46" s="354"/>
      <c r="Y46" s="236"/>
      <c r="Z46" s="236"/>
      <c r="AA46" s="39"/>
    </row>
    <row r="47" spans="1:33" s="55" customFormat="1">
      <c r="A47" s="179" t="s">
        <v>1855</v>
      </c>
      <c r="B47" s="19" t="s">
        <v>137</v>
      </c>
      <c r="C47" s="55" t="s">
        <v>2560</v>
      </c>
      <c r="D47" s="68" t="s">
        <v>132</v>
      </c>
      <c r="E47" s="58">
        <v>4</v>
      </c>
      <c r="F47" s="59"/>
      <c r="G47" s="60"/>
      <c r="H47" s="61"/>
      <c r="I47" s="62"/>
      <c r="J47" s="61"/>
      <c r="K47" s="63"/>
      <c r="L47" s="61"/>
      <c r="M47" s="63"/>
      <c r="N47" s="63">
        <v>15</v>
      </c>
      <c r="O47" s="64"/>
      <c r="P47" s="88"/>
      <c r="Q47" s="86"/>
      <c r="R47" s="84"/>
      <c r="S47" s="63"/>
      <c r="T47" s="63"/>
      <c r="U47" s="224">
        <v>21</v>
      </c>
      <c r="V47" s="385"/>
      <c r="W47" s="38" t="s">
        <v>2948</v>
      </c>
      <c r="Y47" s="236"/>
      <c r="Z47" s="236"/>
      <c r="AA47" s="39"/>
    </row>
    <row r="48" spans="1:33" s="55" customFormat="1">
      <c r="A48" s="19" t="s">
        <v>1855</v>
      </c>
      <c r="B48" s="56" t="s">
        <v>68</v>
      </c>
      <c r="C48" s="56" t="s">
        <v>454</v>
      </c>
      <c r="D48" s="68" t="s">
        <v>108</v>
      </c>
      <c r="E48" s="58">
        <v>4</v>
      </c>
      <c r="F48" s="59"/>
      <c r="G48" s="60"/>
      <c r="H48" s="61"/>
      <c r="I48" s="62"/>
      <c r="J48" s="61"/>
      <c r="K48" s="63"/>
      <c r="L48" s="61"/>
      <c r="M48" s="63"/>
      <c r="N48" s="63">
        <v>15</v>
      </c>
      <c r="O48" s="64"/>
      <c r="P48" s="88"/>
      <c r="Q48" s="86"/>
      <c r="R48" s="84"/>
      <c r="S48" s="63"/>
      <c r="T48" s="63"/>
      <c r="U48" s="63"/>
      <c r="V48" s="382"/>
      <c r="W48" s="354"/>
      <c r="Y48" s="236"/>
      <c r="Z48" s="236"/>
      <c r="AA48" s="39"/>
    </row>
    <row r="49" spans="1:33" s="55" customFormat="1">
      <c r="A49" s="19" t="s">
        <v>1855</v>
      </c>
      <c r="B49" s="56" t="s">
        <v>32</v>
      </c>
      <c r="C49" s="56" t="s">
        <v>707</v>
      </c>
      <c r="D49" s="68" t="s">
        <v>29</v>
      </c>
      <c r="E49" s="58">
        <v>4</v>
      </c>
      <c r="F49" s="59">
        <v>4</v>
      </c>
      <c r="G49" s="60"/>
      <c r="H49" s="61"/>
      <c r="I49" s="62"/>
      <c r="J49" s="61"/>
      <c r="K49" s="63"/>
      <c r="L49" s="61"/>
      <c r="M49" s="63"/>
      <c r="N49" s="63">
        <v>16</v>
      </c>
      <c r="O49" s="64"/>
      <c r="P49" s="88"/>
      <c r="Q49" s="86"/>
      <c r="R49" s="84"/>
      <c r="S49" s="63"/>
      <c r="T49" s="63"/>
      <c r="U49" s="63"/>
      <c r="V49" s="382"/>
      <c r="W49" s="354"/>
      <c r="Y49" s="236"/>
      <c r="Z49" s="236"/>
      <c r="AA49" s="39"/>
    </row>
    <row r="50" spans="1:33" s="55" customFormat="1">
      <c r="A50" s="19" t="s">
        <v>1855</v>
      </c>
      <c r="B50" s="55" t="s">
        <v>127</v>
      </c>
      <c r="C50" s="55" t="s">
        <v>1288</v>
      </c>
      <c r="D50" s="68" t="s">
        <v>55</v>
      </c>
      <c r="E50" s="19"/>
      <c r="F50" s="66"/>
      <c r="G50" s="67"/>
      <c r="H50" s="68"/>
      <c r="I50" s="19"/>
      <c r="J50" s="68"/>
      <c r="K50" s="19"/>
      <c r="L50" s="68"/>
      <c r="N50" s="18">
        <v>18</v>
      </c>
      <c r="O50" s="69"/>
      <c r="P50" s="87"/>
      <c r="Q50" s="85"/>
      <c r="R50" s="83"/>
      <c r="S50" s="18"/>
      <c r="T50" s="63"/>
      <c r="U50" s="18"/>
      <c r="V50" s="382"/>
      <c r="W50" s="354"/>
      <c r="Y50" s="236"/>
      <c r="Z50" s="236"/>
      <c r="AA50" s="39"/>
    </row>
    <row r="51" spans="1:33" s="55" customFormat="1">
      <c r="A51" s="19" t="s">
        <v>1855</v>
      </c>
      <c r="B51" s="55" t="s">
        <v>49</v>
      </c>
      <c r="C51" s="55" t="s">
        <v>125</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33" s="55" customFormat="1">
      <c r="A52" s="19" t="s">
        <v>1855</v>
      </c>
      <c r="B52" s="36" t="s">
        <v>24</v>
      </c>
      <c r="C52" s="379" t="s">
        <v>1859</v>
      </c>
      <c r="D52" s="37" t="s">
        <v>83</v>
      </c>
      <c r="E52" s="19"/>
      <c r="F52" s="66"/>
      <c r="G52" s="67"/>
      <c r="H52" s="68"/>
      <c r="I52" s="19"/>
      <c r="J52" s="68"/>
      <c r="K52" s="19"/>
      <c r="L52" s="68"/>
      <c r="M52" s="18"/>
      <c r="N52" s="18">
        <v>20</v>
      </c>
      <c r="O52" s="69"/>
      <c r="P52" s="87"/>
      <c r="Q52" s="85"/>
      <c r="R52" s="83"/>
      <c r="T52" s="63"/>
      <c r="U52" s="18">
        <v>25</v>
      </c>
      <c r="V52" s="382"/>
      <c r="W52" s="354"/>
      <c r="Y52" s="236"/>
      <c r="Z52" s="236"/>
      <c r="AA52" s="39"/>
    </row>
    <row r="53" spans="1:33" s="55" customFormat="1">
      <c r="A53" s="19" t="s">
        <v>1855</v>
      </c>
      <c r="B53" s="36" t="s">
        <v>24</v>
      </c>
      <c r="C53" s="379" t="s">
        <v>1866</v>
      </c>
      <c r="D53" s="37" t="s">
        <v>36</v>
      </c>
      <c r="E53" s="19"/>
      <c r="F53" s="66"/>
      <c r="G53" s="67"/>
      <c r="H53" s="68"/>
      <c r="I53" s="19"/>
      <c r="J53" s="68"/>
      <c r="K53" s="19"/>
      <c r="L53" s="68"/>
      <c r="M53" s="18"/>
      <c r="N53" s="18">
        <v>20</v>
      </c>
      <c r="O53" s="69"/>
      <c r="P53" s="87"/>
      <c r="Q53" s="85"/>
      <c r="R53" s="83"/>
      <c r="T53" s="63"/>
      <c r="U53" s="19">
        <v>26</v>
      </c>
      <c r="V53" s="382"/>
      <c r="W53" s="354"/>
      <c r="Y53" s="38"/>
      <c r="Z53" s="38"/>
      <c r="AA53" s="178"/>
      <c r="AB53" s="56"/>
      <c r="AC53" s="56"/>
      <c r="AD53" s="56"/>
      <c r="AE53" s="56"/>
      <c r="AF53" s="56"/>
      <c r="AG53" s="56"/>
    </row>
    <row r="54" spans="1:33" s="55" customFormat="1">
      <c r="A54" s="19" t="s">
        <v>1855</v>
      </c>
      <c r="B54" s="36" t="s">
        <v>68</v>
      </c>
      <c r="C54" s="379" t="s">
        <v>1865</v>
      </c>
      <c r="D54" s="37" t="s">
        <v>460</v>
      </c>
      <c r="E54" s="19"/>
      <c r="F54" s="66"/>
      <c r="G54" s="67"/>
      <c r="H54" s="68"/>
      <c r="I54" s="19"/>
      <c r="J54" s="68"/>
      <c r="K54" s="19"/>
      <c r="L54" s="68"/>
      <c r="M54" s="18"/>
      <c r="N54" s="18">
        <v>20</v>
      </c>
      <c r="O54" s="69"/>
      <c r="P54" s="87"/>
      <c r="Q54" s="85"/>
      <c r="R54" s="83"/>
      <c r="T54" s="63"/>
      <c r="U54" s="19">
        <v>27</v>
      </c>
      <c r="V54" s="382"/>
      <c r="W54" s="354"/>
      <c r="X54" s="56"/>
      <c r="Y54" s="236"/>
      <c r="Z54" s="236"/>
      <c r="AA54" s="39"/>
    </row>
  </sheetData>
  <sortState ref="A2:AG4">
    <sortCondition descending="1" ref="P2:P4"/>
  </sortState>
  <conditionalFormatting sqref="C1">
    <cfRule type="duplicateValues" dxfId="1309" priority="15"/>
  </conditionalFormatting>
  <conditionalFormatting sqref="C1">
    <cfRule type="duplicateValues" dxfId="1308" priority="14"/>
  </conditionalFormatting>
  <conditionalFormatting sqref="C19:C26 C28:C48 C50:C53 C16:C17 C2:C13">
    <cfRule type="duplicateValues" dxfId="1307" priority="4"/>
  </conditionalFormatting>
  <conditionalFormatting sqref="C19:C26 C28:C48 C50:C53 C16:C17 C2:C13">
    <cfRule type="duplicateValues" dxfId="1306" priority="3"/>
  </conditionalFormatting>
  <conditionalFormatting sqref="C19:C26 C28:C48 C50:C53 C16:C17 C2:C13">
    <cfRule type="duplicateValues" dxfId="1305" priority="2"/>
  </conditionalFormatting>
  <conditionalFormatting sqref="C2:C54">
    <cfRule type="duplicateValues" dxfId="1304"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B19" zoomScale="75" zoomScaleNormal="75" workbookViewId="0">
      <selection activeCell="Y11" sqref="Y11"/>
    </sheetView>
  </sheetViews>
  <sheetFormatPr defaultRowHeight="15"/>
  <cols>
    <col min="1" max="1" width="7.28515625" bestFit="1" customWidth="1"/>
    <col min="2" max="2" width="5.28515625" bestFit="1" customWidth="1"/>
    <col min="3" max="3" width="19.28515625" bestFit="1" customWidth="1"/>
    <col min="4" max="4" width="5.8554687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1886</v>
      </c>
      <c r="B2" s="55" t="s">
        <v>221</v>
      </c>
      <c r="C2" s="55" t="s">
        <v>1229</v>
      </c>
      <c r="D2" s="68" t="s">
        <v>114</v>
      </c>
      <c r="E2" s="19"/>
      <c r="F2" s="66"/>
      <c r="G2" s="67"/>
      <c r="H2" s="68"/>
      <c r="I2" s="19"/>
      <c r="J2" s="68"/>
      <c r="K2" s="19"/>
      <c r="L2" s="68"/>
      <c r="N2" s="18">
        <v>1</v>
      </c>
      <c r="O2" s="69"/>
      <c r="P2" s="87">
        <v>597</v>
      </c>
      <c r="Q2" s="85">
        <v>10</v>
      </c>
      <c r="R2" s="83"/>
      <c r="S2" s="18"/>
      <c r="T2" s="63"/>
      <c r="U2" s="18"/>
      <c r="V2" s="382"/>
      <c r="W2" s="354"/>
      <c r="X2" s="56"/>
      <c r="Y2" s="236"/>
      <c r="Z2" s="236"/>
      <c r="AA2" s="39"/>
    </row>
    <row r="3" spans="1:33" s="55" customFormat="1">
      <c r="A3" s="19" t="s">
        <v>1886</v>
      </c>
      <c r="B3" s="55" t="s">
        <v>57</v>
      </c>
      <c r="C3" s="55" t="s">
        <v>571</v>
      </c>
      <c r="D3" s="68" t="s">
        <v>114</v>
      </c>
      <c r="E3" s="19"/>
      <c r="F3" s="66"/>
      <c r="G3" s="67"/>
      <c r="H3" s="68"/>
      <c r="I3" s="19"/>
      <c r="J3" s="68"/>
      <c r="K3" s="19"/>
      <c r="L3" s="68"/>
      <c r="N3" s="18">
        <v>1</v>
      </c>
      <c r="O3" s="69"/>
      <c r="P3" s="87">
        <v>672</v>
      </c>
      <c r="Q3" s="85">
        <v>13</v>
      </c>
      <c r="R3" s="83"/>
      <c r="S3" s="18"/>
      <c r="T3" s="63"/>
      <c r="U3" s="18"/>
      <c r="V3" s="382"/>
      <c r="W3" s="354"/>
      <c r="Y3" s="38"/>
      <c r="Z3" s="38"/>
      <c r="AA3" s="178"/>
    </row>
    <row r="4" spans="1:33" s="55" customFormat="1">
      <c r="A4" s="19" t="s">
        <v>1886</v>
      </c>
      <c r="B4" s="55" t="s">
        <v>112</v>
      </c>
      <c r="C4" s="55" t="s">
        <v>111</v>
      </c>
      <c r="D4" s="68" t="s">
        <v>61</v>
      </c>
      <c r="E4" s="19">
        <v>0</v>
      </c>
      <c r="F4" s="66"/>
      <c r="G4" s="67">
        <v>5</v>
      </c>
      <c r="H4" s="68"/>
      <c r="I4" s="19"/>
      <c r="J4" s="68"/>
      <c r="K4" s="19"/>
      <c r="L4" s="68"/>
      <c r="N4" s="18">
        <v>2</v>
      </c>
      <c r="O4" s="69" t="s">
        <v>2002</v>
      </c>
      <c r="P4" s="87"/>
      <c r="Q4" s="85">
        <v>110</v>
      </c>
      <c r="R4" s="83">
        <v>16</v>
      </c>
      <c r="S4" s="18"/>
      <c r="T4" s="63"/>
      <c r="U4" s="18"/>
      <c r="V4" s="382"/>
      <c r="W4" s="354"/>
      <c r="Y4" s="236"/>
      <c r="Z4" s="236"/>
      <c r="AA4" s="39"/>
    </row>
    <row r="5" spans="1:33" s="55" customFormat="1">
      <c r="A5" s="179" t="s">
        <v>1886</v>
      </c>
      <c r="B5" s="18" t="s">
        <v>12</v>
      </c>
      <c r="C5" s="55" t="s">
        <v>2425</v>
      </c>
      <c r="D5" s="68" t="s">
        <v>61</v>
      </c>
      <c r="E5" s="19">
        <v>0</v>
      </c>
      <c r="F5" s="66"/>
      <c r="G5" s="67">
        <v>3</v>
      </c>
      <c r="H5" s="68"/>
      <c r="I5" s="19"/>
      <c r="J5" s="68"/>
      <c r="K5" s="19"/>
      <c r="L5" s="68"/>
      <c r="N5" s="18">
        <v>2</v>
      </c>
      <c r="O5" s="69" t="s">
        <v>2002</v>
      </c>
      <c r="P5" s="87"/>
      <c r="Q5" s="85">
        <v>110</v>
      </c>
      <c r="R5" s="83">
        <v>13</v>
      </c>
      <c r="S5" s="18"/>
      <c r="T5" s="63">
        <v>22</v>
      </c>
      <c r="U5" s="224">
        <v>23</v>
      </c>
      <c r="V5" s="382">
        <v>34338</v>
      </c>
      <c r="W5" s="355" t="s">
        <v>2833</v>
      </c>
      <c r="Y5" s="236"/>
      <c r="Z5" s="236"/>
      <c r="AA5" s="39"/>
    </row>
    <row r="6" spans="1:33" s="55" customFormat="1">
      <c r="A6" s="19" t="s">
        <v>1886</v>
      </c>
      <c r="B6" s="55" t="s">
        <v>127</v>
      </c>
      <c r="C6" s="55" t="s">
        <v>1738</v>
      </c>
      <c r="D6" s="68" t="s">
        <v>61</v>
      </c>
      <c r="E6" s="19">
        <v>0</v>
      </c>
      <c r="F6" s="66"/>
      <c r="G6" s="67">
        <v>0</v>
      </c>
      <c r="H6" s="68"/>
      <c r="I6" s="19"/>
      <c r="J6" s="68"/>
      <c r="K6" s="19"/>
      <c r="L6" s="68"/>
      <c r="N6" s="18">
        <v>2</v>
      </c>
      <c r="O6" s="69" t="s">
        <v>2002</v>
      </c>
      <c r="P6" s="87"/>
      <c r="Q6" s="85">
        <v>88</v>
      </c>
      <c r="R6" s="83">
        <v>18</v>
      </c>
      <c r="S6" s="18"/>
      <c r="T6" s="63"/>
      <c r="U6" s="18"/>
      <c r="V6" s="382"/>
      <c r="W6" s="354"/>
      <c r="Y6" s="236"/>
      <c r="Z6" s="236"/>
      <c r="AA6" s="39"/>
    </row>
    <row r="7" spans="1:33" s="55" customFormat="1">
      <c r="A7" s="19" t="s">
        <v>1886</v>
      </c>
      <c r="B7" s="55" t="s">
        <v>41</v>
      </c>
      <c r="C7" s="55" t="s">
        <v>1576</v>
      </c>
      <c r="D7" s="68" t="s">
        <v>61</v>
      </c>
      <c r="E7" s="19">
        <v>0</v>
      </c>
      <c r="F7" s="66"/>
      <c r="G7" s="67">
        <v>0</v>
      </c>
      <c r="H7" s="68"/>
      <c r="I7" s="19"/>
      <c r="J7" s="68"/>
      <c r="K7" s="19"/>
      <c r="L7" s="68"/>
      <c r="N7" s="18">
        <v>2</v>
      </c>
      <c r="O7" s="69" t="s">
        <v>2002</v>
      </c>
      <c r="P7" s="87"/>
      <c r="Q7" s="85">
        <v>47</v>
      </c>
      <c r="R7" s="83">
        <v>26</v>
      </c>
      <c r="S7" s="18"/>
      <c r="T7" s="63"/>
      <c r="U7" s="18"/>
      <c r="V7" s="382"/>
      <c r="W7" s="354"/>
      <c r="Y7" s="236"/>
      <c r="Z7" s="236"/>
      <c r="AA7" s="39"/>
    </row>
    <row r="8" spans="1:33" s="55" customFormat="1">
      <c r="A8" s="19" t="s">
        <v>1886</v>
      </c>
      <c r="B8" s="55" t="s">
        <v>73</v>
      </c>
      <c r="C8" s="55" t="s">
        <v>270</v>
      </c>
      <c r="D8" s="68" t="s">
        <v>53</v>
      </c>
      <c r="E8" s="19">
        <v>0</v>
      </c>
      <c r="F8" s="66"/>
      <c r="G8" s="67"/>
      <c r="H8" s="68"/>
      <c r="I8" s="19"/>
      <c r="J8" s="68"/>
      <c r="K8" s="19"/>
      <c r="L8" s="68"/>
      <c r="N8" s="18">
        <v>4</v>
      </c>
      <c r="O8" s="69" t="s">
        <v>123</v>
      </c>
      <c r="P8" s="87"/>
      <c r="Q8" s="85"/>
      <c r="R8" s="83">
        <v>68</v>
      </c>
      <c r="S8" s="18"/>
      <c r="T8" s="63"/>
      <c r="U8" s="18"/>
      <c r="V8" s="382"/>
      <c r="W8" s="354"/>
      <c r="Y8" s="236"/>
      <c r="Z8" s="236"/>
      <c r="AA8" s="39"/>
    </row>
    <row r="9" spans="1:33" s="55" customFormat="1">
      <c r="A9" s="19" t="s">
        <v>1886</v>
      </c>
      <c r="B9" s="55" t="s">
        <v>35</v>
      </c>
      <c r="C9" s="55" t="s">
        <v>388</v>
      </c>
      <c r="D9" s="68" t="s">
        <v>1769</v>
      </c>
      <c r="E9" s="19">
        <v>0</v>
      </c>
      <c r="F9" s="66"/>
      <c r="G9" s="67"/>
      <c r="H9" s="68"/>
      <c r="I9" s="19"/>
      <c r="J9" s="68"/>
      <c r="K9" s="19"/>
      <c r="L9" s="68"/>
      <c r="N9" s="18">
        <v>4</v>
      </c>
      <c r="O9" s="69" t="s">
        <v>123</v>
      </c>
      <c r="P9" s="87"/>
      <c r="Q9" s="85"/>
      <c r="R9" s="83">
        <v>60</v>
      </c>
      <c r="S9" s="18"/>
      <c r="T9" s="63"/>
      <c r="U9" s="18"/>
      <c r="V9" s="382"/>
      <c r="W9" s="354"/>
      <c r="Y9" s="38"/>
      <c r="Z9" s="38"/>
      <c r="AA9" s="178"/>
      <c r="AB9" s="56"/>
      <c r="AC9" s="56"/>
      <c r="AD9" s="56"/>
      <c r="AE9" s="56"/>
      <c r="AF9" s="56"/>
      <c r="AG9" s="56"/>
    </row>
    <row r="10" spans="1:33" s="55" customFormat="1">
      <c r="A10" s="19" t="s">
        <v>1886</v>
      </c>
      <c r="B10" s="55" t="s">
        <v>49</v>
      </c>
      <c r="C10" s="55" t="s">
        <v>800</v>
      </c>
      <c r="D10" s="57" t="s">
        <v>36</v>
      </c>
      <c r="E10" s="17"/>
      <c r="F10" s="73"/>
      <c r="G10" s="74"/>
      <c r="H10" s="57" t="s">
        <v>2008</v>
      </c>
      <c r="I10" s="17"/>
      <c r="J10" s="57"/>
      <c r="K10" s="19"/>
      <c r="L10" s="68"/>
      <c r="N10" s="18">
        <v>4</v>
      </c>
      <c r="O10" s="69" t="s">
        <v>2003</v>
      </c>
      <c r="P10" s="87"/>
      <c r="Q10" s="85"/>
      <c r="R10" s="83">
        <v>55</v>
      </c>
      <c r="S10" s="18">
        <v>17</v>
      </c>
      <c r="T10" s="63"/>
      <c r="U10" s="18"/>
      <c r="V10" s="382"/>
      <c r="W10" s="354"/>
      <c r="X10" s="56"/>
      <c r="Y10" s="38"/>
      <c r="Z10" s="38"/>
      <c r="AA10" s="178"/>
      <c r="AB10" s="56"/>
      <c r="AC10" s="56"/>
      <c r="AD10" s="56"/>
      <c r="AE10" s="56"/>
      <c r="AF10" s="56"/>
      <c r="AG10" s="56"/>
    </row>
    <row r="11" spans="1:33" s="55" customFormat="1">
      <c r="A11" s="19" t="s">
        <v>1886</v>
      </c>
      <c r="B11" s="55" t="s">
        <v>24</v>
      </c>
      <c r="C11" s="55" t="s">
        <v>849</v>
      </c>
      <c r="D11" s="68" t="s">
        <v>53</v>
      </c>
      <c r="E11" s="19">
        <v>0</v>
      </c>
      <c r="F11" s="66"/>
      <c r="G11" s="67"/>
      <c r="H11" s="68"/>
      <c r="I11" s="19"/>
      <c r="J11" s="68"/>
      <c r="K11" s="19"/>
      <c r="L11" s="68"/>
      <c r="N11" s="18">
        <v>4</v>
      </c>
      <c r="O11" s="69" t="s">
        <v>2001</v>
      </c>
      <c r="P11" s="87"/>
      <c r="Q11" s="85"/>
      <c r="R11" s="83">
        <v>52</v>
      </c>
      <c r="S11" s="18"/>
      <c r="T11" s="63"/>
      <c r="U11" s="18"/>
      <c r="V11" s="382"/>
      <c r="W11" s="354"/>
      <c r="X11" s="56"/>
      <c r="Y11" s="236"/>
      <c r="Z11" s="236"/>
      <c r="AA11" s="39"/>
    </row>
    <row r="12" spans="1:33" s="55" customFormat="1">
      <c r="A12" s="179" t="s">
        <v>1886</v>
      </c>
      <c r="B12" s="18" t="s">
        <v>82</v>
      </c>
      <c r="C12" s="55" t="s">
        <v>609</v>
      </c>
      <c r="D12" s="68" t="s">
        <v>1769</v>
      </c>
      <c r="E12" s="19">
        <v>0</v>
      </c>
      <c r="F12" s="66"/>
      <c r="G12" s="67"/>
      <c r="H12" s="68"/>
      <c r="I12" s="19"/>
      <c r="J12" s="68"/>
      <c r="K12" s="19"/>
      <c r="L12" s="68"/>
      <c r="N12" s="18">
        <v>4</v>
      </c>
      <c r="O12" s="69" t="s">
        <v>2002</v>
      </c>
      <c r="P12" s="87"/>
      <c r="Q12" s="85"/>
      <c r="R12" s="83">
        <v>35</v>
      </c>
      <c r="S12" s="18"/>
      <c r="T12" s="236"/>
      <c r="U12" s="236"/>
      <c r="V12" s="383"/>
      <c r="W12" s="38" t="s">
        <v>2946</v>
      </c>
      <c r="Y12" s="236"/>
      <c r="Z12" s="236"/>
      <c r="AA12" s="39"/>
    </row>
    <row r="13" spans="1:33" s="55" customFormat="1">
      <c r="A13" s="179" t="s">
        <v>1886</v>
      </c>
      <c r="B13" s="18" t="s">
        <v>79</v>
      </c>
      <c r="C13" s="55" t="s">
        <v>2443</v>
      </c>
      <c r="D13" s="57" t="s">
        <v>1769</v>
      </c>
      <c r="E13" s="19">
        <v>0</v>
      </c>
      <c r="F13" s="66"/>
      <c r="G13" s="67"/>
      <c r="H13" s="57" t="s">
        <v>2007</v>
      </c>
      <c r="I13" s="19"/>
      <c r="J13" s="68"/>
      <c r="K13" s="19"/>
      <c r="L13" s="68"/>
      <c r="N13" s="18">
        <v>4</v>
      </c>
      <c r="O13" s="69" t="s">
        <v>2001</v>
      </c>
      <c r="P13" s="87"/>
      <c r="Q13" s="85"/>
      <c r="R13" s="83">
        <v>18</v>
      </c>
      <c r="S13" s="18">
        <v>17</v>
      </c>
      <c r="T13" s="63">
        <v>80</v>
      </c>
      <c r="U13" s="224">
        <v>23</v>
      </c>
      <c r="V13" s="382">
        <v>34416</v>
      </c>
      <c r="W13" s="38" t="s">
        <v>2949</v>
      </c>
      <c r="Y13" s="236"/>
      <c r="Z13" s="236"/>
      <c r="AA13" s="39"/>
    </row>
    <row r="14" spans="1:33" s="55" customFormat="1">
      <c r="A14" s="19" t="s">
        <v>1886</v>
      </c>
      <c r="B14" s="55" t="s">
        <v>142</v>
      </c>
      <c r="C14" s="55" t="s">
        <v>529</v>
      </c>
      <c r="D14" s="68" t="s">
        <v>104</v>
      </c>
      <c r="E14" s="19">
        <v>5</v>
      </c>
      <c r="F14" s="66"/>
      <c r="G14" s="67">
        <v>0</v>
      </c>
      <c r="H14" s="68"/>
      <c r="I14" s="19"/>
      <c r="J14" s="68"/>
      <c r="K14" s="19"/>
      <c r="L14" s="68"/>
      <c r="N14" s="18">
        <v>5</v>
      </c>
      <c r="O14" s="69" t="s">
        <v>123</v>
      </c>
      <c r="P14" s="87"/>
      <c r="Q14" s="85"/>
      <c r="R14" s="83">
        <v>29</v>
      </c>
      <c r="S14" s="18"/>
      <c r="T14" s="63"/>
      <c r="U14" s="18"/>
      <c r="V14" s="382"/>
      <c r="W14" s="354"/>
      <c r="Y14" s="236"/>
      <c r="Z14" s="236"/>
      <c r="AA14" s="39"/>
    </row>
    <row r="15" spans="1:33" s="55" customFormat="1">
      <c r="A15" s="19" t="s">
        <v>1886</v>
      </c>
      <c r="B15" s="55" t="s">
        <v>95</v>
      </c>
      <c r="C15" s="55" t="s">
        <v>689</v>
      </c>
      <c r="D15" s="68" t="s">
        <v>1762</v>
      </c>
      <c r="E15" s="19">
        <v>4</v>
      </c>
      <c r="F15" s="66"/>
      <c r="G15" s="67">
        <v>5</v>
      </c>
      <c r="H15" s="68" t="s">
        <v>104</v>
      </c>
      <c r="I15" s="18">
        <v>6</v>
      </c>
      <c r="J15" s="68"/>
      <c r="K15" s="19"/>
      <c r="L15" s="68"/>
      <c r="N15" s="18">
        <v>5</v>
      </c>
      <c r="O15" s="69" t="s">
        <v>2002</v>
      </c>
      <c r="P15" s="87"/>
      <c r="Q15" s="85"/>
      <c r="R15" s="83">
        <v>25</v>
      </c>
      <c r="S15" s="18"/>
      <c r="T15" s="63"/>
      <c r="U15" s="18"/>
      <c r="V15" s="382"/>
      <c r="W15" s="354"/>
      <c r="X15" s="63"/>
      <c r="Y15" s="38"/>
      <c r="Z15" s="38"/>
      <c r="AA15" s="178"/>
      <c r="AB15" s="56"/>
      <c r="AC15" s="56"/>
      <c r="AD15" s="56"/>
      <c r="AE15" s="56"/>
      <c r="AF15" s="56"/>
      <c r="AG15" s="56"/>
    </row>
    <row r="16" spans="1:33" s="55" customFormat="1">
      <c r="A16" s="179" t="s">
        <v>1886</v>
      </c>
      <c r="B16" s="18" t="s">
        <v>112</v>
      </c>
      <c r="C16" s="55" t="s">
        <v>749</v>
      </c>
      <c r="D16" s="68" t="s">
        <v>104</v>
      </c>
      <c r="E16" s="19">
        <v>5</v>
      </c>
      <c r="F16" s="66"/>
      <c r="G16" s="67">
        <v>0</v>
      </c>
      <c r="H16" s="68" t="s">
        <v>1762</v>
      </c>
      <c r="I16" s="18">
        <v>0</v>
      </c>
      <c r="J16" s="68"/>
      <c r="K16" s="19"/>
      <c r="L16" s="68"/>
      <c r="N16" s="18">
        <v>5</v>
      </c>
      <c r="O16" s="69" t="s">
        <v>123</v>
      </c>
      <c r="P16" s="87"/>
      <c r="Q16" s="85"/>
      <c r="R16" s="83">
        <v>9</v>
      </c>
      <c r="S16" s="236"/>
      <c r="T16" s="236"/>
      <c r="U16" s="236"/>
      <c r="V16" s="385"/>
      <c r="W16" s="38" t="s">
        <v>2952</v>
      </c>
      <c r="X16" s="56"/>
      <c r="Y16" s="236"/>
      <c r="Z16" s="236"/>
      <c r="AA16" s="39"/>
    </row>
    <row r="17" spans="1:33" s="55" customFormat="1">
      <c r="A17" s="19" t="s">
        <v>1886</v>
      </c>
      <c r="B17" s="55" t="s">
        <v>159</v>
      </c>
      <c r="C17" s="55" t="s">
        <v>596</v>
      </c>
      <c r="D17" s="68" t="s">
        <v>1759</v>
      </c>
      <c r="E17" s="19">
        <v>6</v>
      </c>
      <c r="F17" s="66"/>
      <c r="G17" s="67">
        <v>5</v>
      </c>
      <c r="H17" s="68"/>
      <c r="I17" s="19"/>
      <c r="J17" s="68"/>
      <c r="K17" s="19"/>
      <c r="L17" s="68"/>
      <c r="N17" s="18">
        <v>6</v>
      </c>
      <c r="O17" s="69"/>
      <c r="P17" s="87"/>
      <c r="Q17" s="85"/>
      <c r="R17" s="83"/>
      <c r="S17" s="18"/>
      <c r="T17" s="63"/>
      <c r="U17" s="18"/>
      <c r="V17" s="382"/>
      <c r="W17" s="354"/>
      <c r="Y17" s="236"/>
      <c r="Z17" s="236"/>
      <c r="AA17" s="39"/>
    </row>
    <row r="18" spans="1:33" s="55" customFormat="1">
      <c r="A18" s="19" t="s">
        <v>1886</v>
      </c>
      <c r="B18" s="55" t="s">
        <v>12</v>
      </c>
      <c r="C18" s="55" t="s">
        <v>885</v>
      </c>
      <c r="D18" s="68" t="s">
        <v>1759</v>
      </c>
      <c r="E18" s="19">
        <v>5</v>
      </c>
      <c r="F18" s="66"/>
      <c r="G18" s="67">
        <v>5</v>
      </c>
      <c r="H18" s="68"/>
      <c r="I18" s="19"/>
      <c r="J18" s="68"/>
      <c r="K18" s="19"/>
      <c r="L18" s="68"/>
      <c r="N18" s="18">
        <v>6</v>
      </c>
      <c r="O18" s="69"/>
      <c r="P18" s="87"/>
      <c r="Q18" s="85"/>
      <c r="R18" s="83"/>
      <c r="S18" s="18"/>
      <c r="T18" s="63"/>
      <c r="U18" s="18"/>
      <c r="V18" s="382"/>
      <c r="W18" s="354"/>
      <c r="Y18" s="38"/>
      <c r="Z18" s="38"/>
      <c r="AA18" s="178"/>
      <c r="AB18" s="56"/>
      <c r="AC18" s="56"/>
      <c r="AD18" s="56"/>
      <c r="AE18" s="56"/>
      <c r="AF18" s="56"/>
      <c r="AG18" s="56"/>
    </row>
    <row r="19" spans="1:33" s="55" customFormat="1">
      <c r="A19" s="19" t="s">
        <v>1886</v>
      </c>
      <c r="B19" s="55" t="s">
        <v>49</v>
      </c>
      <c r="C19" s="55" t="s">
        <v>1045</v>
      </c>
      <c r="D19" s="68" t="s">
        <v>1766</v>
      </c>
      <c r="E19" s="19">
        <v>6</v>
      </c>
      <c r="F19" s="66"/>
      <c r="G19" s="67">
        <v>7</v>
      </c>
      <c r="H19" s="68"/>
      <c r="I19" s="19"/>
      <c r="J19" s="68"/>
      <c r="K19" s="19"/>
      <c r="L19" s="68"/>
      <c r="N19" s="18">
        <v>7</v>
      </c>
      <c r="O19" s="69"/>
      <c r="P19" s="87"/>
      <c r="Q19" s="85"/>
      <c r="R19" s="83"/>
      <c r="S19" s="18"/>
      <c r="T19" s="63"/>
      <c r="U19" s="18"/>
      <c r="V19" s="382"/>
      <c r="W19" s="354"/>
      <c r="X19" s="56"/>
      <c r="Y19" s="236"/>
      <c r="Z19" s="236"/>
      <c r="AA19" s="39"/>
    </row>
    <row r="20" spans="1:33" s="55" customFormat="1">
      <c r="A20" s="19" t="s">
        <v>1886</v>
      </c>
      <c r="B20" s="55" t="s">
        <v>118</v>
      </c>
      <c r="C20" s="55" t="s">
        <v>343</v>
      </c>
      <c r="D20" s="68" t="s">
        <v>1756</v>
      </c>
      <c r="E20" s="19">
        <v>5</v>
      </c>
      <c r="F20" s="66"/>
      <c r="G20" s="67">
        <v>7</v>
      </c>
      <c r="H20" s="68"/>
      <c r="I20" s="19"/>
      <c r="J20" s="68"/>
      <c r="K20" s="19"/>
      <c r="L20" s="68"/>
      <c r="N20" s="18">
        <v>7</v>
      </c>
      <c r="O20" s="69"/>
      <c r="P20" s="87"/>
      <c r="Q20" s="85"/>
      <c r="R20" s="83"/>
      <c r="S20" s="18"/>
      <c r="T20" s="63"/>
      <c r="U20" s="18"/>
      <c r="V20" s="382"/>
      <c r="W20" s="354" t="s">
        <v>2257</v>
      </c>
      <c r="Y20" s="236"/>
      <c r="Z20" s="236"/>
      <c r="AA20" s="39"/>
    </row>
    <row r="21" spans="1:33" s="55" customFormat="1">
      <c r="A21" s="179" t="s">
        <v>1886</v>
      </c>
      <c r="B21" s="18" t="s">
        <v>221</v>
      </c>
      <c r="C21" s="55" t="s">
        <v>2463</v>
      </c>
      <c r="D21" s="68" t="s">
        <v>1781</v>
      </c>
      <c r="E21" s="19">
        <v>0</v>
      </c>
      <c r="F21" s="66"/>
      <c r="G21" s="67">
        <v>3</v>
      </c>
      <c r="H21" s="68" t="s">
        <v>1759</v>
      </c>
      <c r="I21" s="19">
        <v>0</v>
      </c>
      <c r="J21" s="68"/>
      <c r="K21" s="19"/>
      <c r="L21" s="68"/>
      <c r="N21" s="18">
        <v>7</v>
      </c>
      <c r="O21" s="69"/>
      <c r="P21" s="87"/>
      <c r="Q21" s="85"/>
      <c r="R21" s="83"/>
      <c r="S21" s="18"/>
      <c r="T21" s="63"/>
      <c r="U21" s="224">
        <v>23</v>
      </c>
      <c r="V21" s="385"/>
      <c r="W21" s="38" t="s">
        <v>2947</v>
      </c>
      <c r="Y21" s="236"/>
      <c r="Z21" s="236"/>
      <c r="AA21" s="39"/>
    </row>
    <row r="22" spans="1:33" s="55" customFormat="1">
      <c r="A22" s="19" t="s">
        <v>1886</v>
      </c>
      <c r="B22" s="55" t="s">
        <v>76</v>
      </c>
      <c r="C22" s="55" t="s">
        <v>1635</v>
      </c>
      <c r="D22" s="68" t="s">
        <v>1793</v>
      </c>
      <c r="E22" s="19">
        <v>0</v>
      </c>
      <c r="F22" s="66"/>
      <c r="G22" s="67">
        <v>0</v>
      </c>
      <c r="H22" s="68" t="s">
        <v>104</v>
      </c>
      <c r="I22" s="19">
        <v>4</v>
      </c>
      <c r="J22" s="68"/>
      <c r="K22" s="19"/>
      <c r="L22" s="68"/>
      <c r="N22" s="18">
        <v>8</v>
      </c>
      <c r="O22" s="69">
        <v>0</v>
      </c>
      <c r="P22" s="87"/>
      <c r="Q22" s="85"/>
      <c r="R22" s="83">
        <v>0</v>
      </c>
      <c r="S22" s="18"/>
      <c r="T22" s="63"/>
      <c r="U22" s="18"/>
      <c r="V22" s="382"/>
      <c r="W22" s="354"/>
      <c r="Y22" s="236"/>
      <c r="Z22" s="236"/>
      <c r="AA22" s="39"/>
    </row>
    <row r="23" spans="1:33" s="55" customFormat="1">
      <c r="A23" s="19" t="s">
        <v>1886</v>
      </c>
      <c r="B23" s="55" t="s">
        <v>41</v>
      </c>
      <c r="C23" s="55" t="s">
        <v>355</v>
      </c>
      <c r="D23" s="68" t="s">
        <v>1774</v>
      </c>
      <c r="E23" s="19">
        <v>6</v>
      </c>
      <c r="F23" s="66"/>
      <c r="G23" s="67">
        <v>5</v>
      </c>
      <c r="H23" s="68"/>
      <c r="I23" s="19"/>
      <c r="J23" s="68"/>
      <c r="K23" s="19"/>
      <c r="L23" s="68"/>
      <c r="N23" s="18">
        <v>8</v>
      </c>
      <c r="O23" s="69"/>
      <c r="P23" s="87"/>
      <c r="Q23" s="85"/>
      <c r="R23" s="83"/>
      <c r="S23" s="18"/>
      <c r="T23" s="63"/>
      <c r="U23" s="18"/>
      <c r="V23" s="382"/>
      <c r="W23" s="354"/>
      <c r="Y23" s="38"/>
      <c r="Z23" s="38"/>
      <c r="AA23" s="178"/>
    </row>
    <row r="24" spans="1:33" s="55" customFormat="1">
      <c r="A24" s="19" t="s">
        <v>1886</v>
      </c>
      <c r="B24" s="55" t="s">
        <v>32</v>
      </c>
      <c r="C24" s="55" t="s">
        <v>574</v>
      </c>
      <c r="D24" s="68" t="s">
        <v>1774</v>
      </c>
      <c r="E24" s="19">
        <v>5</v>
      </c>
      <c r="F24" s="66"/>
      <c r="G24" s="67">
        <v>5</v>
      </c>
      <c r="H24" s="68"/>
      <c r="I24" s="19"/>
      <c r="J24" s="68"/>
      <c r="K24" s="19"/>
      <c r="L24" s="68"/>
      <c r="N24" s="18">
        <v>8</v>
      </c>
      <c r="O24" s="69"/>
      <c r="P24" s="87"/>
      <c r="Q24" s="85"/>
      <c r="R24" s="83"/>
      <c r="S24" s="18"/>
      <c r="T24" s="63"/>
      <c r="U24" s="18"/>
      <c r="V24" s="382"/>
      <c r="W24" s="354"/>
      <c r="X24" s="56"/>
      <c r="Y24" s="38"/>
      <c r="Z24" s="38"/>
      <c r="AA24" s="178"/>
      <c r="AB24" s="56"/>
      <c r="AC24" s="56"/>
      <c r="AD24" s="56"/>
      <c r="AE24" s="56"/>
      <c r="AF24" s="56"/>
      <c r="AG24" s="56"/>
    </row>
    <row r="25" spans="1:33" s="55" customFormat="1">
      <c r="A25" s="179" t="s">
        <v>1886</v>
      </c>
      <c r="B25" s="18" t="s">
        <v>76</v>
      </c>
      <c r="C25" s="55" t="s">
        <v>2475</v>
      </c>
      <c r="D25" s="68" t="s">
        <v>1793</v>
      </c>
      <c r="E25" s="19">
        <v>0</v>
      </c>
      <c r="F25" s="66"/>
      <c r="G25" s="67">
        <v>2</v>
      </c>
      <c r="H25" s="68" t="s">
        <v>1781</v>
      </c>
      <c r="I25" s="19">
        <v>0</v>
      </c>
      <c r="J25" s="68" t="s">
        <v>104</v>
      </c>
      <c r="K25" s="19">
        <v>4</v>
      </c>
      <c r="L25" s="68"/>
      <c r="N25" s="18">
        <v>8</v>
      </c>
      <c r="O25" s="69"/>
      <c r="P25" s="87"/>
      <c r="Q25" s="85"/>
      <c r="R25" s="83"/>
      <c r="S25" s="18"/>
      <c r="T25" s="63"/>
      <c r="U25" s="224">
        <v>22</v>
      </c>
      <c r="V25" s="382"/>
      <c r="W25" s="38" t="s">
        <v>2953</v>
      </c>
      <c r="X25" s="56"/>
      <c r="Y25" s="38"/>
      <c r="Z25" s="38"/>
      <c r="AA25" s="178"/>
      <c r="AB25" s="56"/>
      <c r="AC25" s="56"/>
      <c r="AD25" s="56"/>
      <c r="AE25" s="56"/>
      <c r="AF25" s="56"/>
      <c r="AG25" s="56"/>
    </row>
    <row r="26" spans="1:33" s="55" customFormat="1">
      <c r="A26" s="19" t="s">
        <v>1886</v>
      </c>
      <c r="B26" s="56" t="s">
        <v>142</v>
      </c>
      <c r="C26" s="56" t="s">
        <v>141</v>
      </c>
      <c r="D26" s="57" t="s">
        <v>1789</v>
      </c>
      <c r="E26" s="58">
        <v>6</v>
      </c>
      <c r="F26" s="59"/>
      <c r="G26" s="60">
        <v>10</v>
      </c>
      <c r="H26" s="61"/>
      <c r="I26" s="62"/>
      <c r="J26" s="61"/>
      <c r="K26" s="63"/>
      <c r="L26" s="61"/>
      <c r="M26" s="63"/>
      <c r="N26" s="63">
        <v>9</v>
      </c>
      <c r="O26" s="64"/>
      <c r="P26" s="88"/>
      <c r="Q26" s="86"/>
      <c r="R26" s="84"/>
      <c r="S26" s="63"/>
      <c r="T26" s="63"/>
      <c r="U26" s="63"/>
      <c r="V26" s="382"/>
      <c r="W26" s="354"/>
      <c r="X26" s="56"/>
      <c r="Y26" s="236"/>
      <c r="Z26" s="236"/>
      <c r="AA26" s="39"/>
    </row>
    <row r="27" spans="1:33" s="55" customFormat="1">
      <c r="A27" s="178" t="s">
        <v>1886</v>
      </c>
      <c r="B27" s="19" t="s">
        <v>95</v>
      </c>
      <c r="C27" s="56" t="s">
        <v>259</v>
      </c>
      <c r="D27" s="57" t="s">
        <v>1796</v>
      </c>
      <c r="E27" s="58">
        <v>6</v>
      </c>
      <c r="F27" s="59"/>
      <c r="G27" s="60">
        <v>2</v>
      </c>
      <c r="H27" s="61"/>
      <c r="I27" s="62"/>
      <c r="J27" s="61"/>
      <c r="K27" s="63"/>
      <c r="L27" s="61"/>
      <c r="M27" s="63"/>
      <c r="N27" s="63">
        <v>9</v>
      </c>
      <c r="O27" s="64"/>
      <c r="P27" s="88"/>
      <c r="Q27" s="86"/>
      <c r="R27" s="84"/>
      <c r="S27" s="63"/>
      <c r="T27" s="63">
        <v>97</v>
      </c>
      <c r="U27" s="63">
        <v>32</v>
      </c>
      <c r="V27" s="382">
        <v>31045</v>
      </c>
      <c r="W27" s="355" t="s">
        <v>2827</v>
      </c>
      <c r="Y27" s="236"/>
      <c r="Z27" s="236"/>
      <c r="AA27" s="39"/>
    </row>
    <row r="28" spans="1:33" s="55" customFormat="1">
      <c r="A28" s="179" t="s">
        <v>1886</v>
      </c>
      <c r="B28" s="19" t="s">
        <v>151</v>
      </c>
      <c r="C28" s="55" t="s">
        <v>2499</v>
      </c>
      <c r="D28" s="57" t="s">
        <v>1830</v>
      </c>
      <c r="E28" s="58">
        <v>4</v>
      </c>
      <c r="F28" s="59"/>
      <c r="G28" s="60">
        <v>1</v>
      </c>
      <c r="H28" s="61"/>
      <c r="I28" s="62"/>
      <c r="J28" s="61"/>
      <c r="K28" s="63"/>
      <c r="L28" s="61"/>
      <c r="M28" s="63"/>
      <c r="N28" s="63">
        <v>9</v>
      </c>
      <c r="O28" s="64"/>
      <c r="P28" s="88"/>
      <c r="Q28" s="86"/>
      <c r="R28" s="84"/>
      <c r="S28" s="63"/>
      <c r="T28" s="63"/>
      <c r="U28" s="224">
        <v>24</v>
      </c>
      <c r="V28" s="385"/>
      <c r="W28" s="38" t="s">
        <v>2950</v>
      </c>
      <c r="Y28" s="236"/>
      <c r="Z28" s="236"/>
      <c r="AA28" s="39"/>
    </row>
    <row r="29" spans="1:33" s="55" customFormat="1">
      <c r="A29" s="19" t="s">
        <v>1886</v>
      </c>
      <c r="B29" s="56" t="s">
        <v>129</v>
      </c>
      <c r="C29" s="56" t="s">
        <v>910</v>
      </c>
      <c r="D29" s="57" t="s">
        <v>1802</v>
      </c>
      <c r="E29" s="58">
        <v>6</v>
      </c>
      <c r="F29" s="59"/>
      <c r="G29" s="60">
        <v>8</v>
      </c>
      <c r="H29" s="61"/>
      <c r="I29" s="62"/>
      <c r="J29" s="61"/>
      <c r="K29" s="63"/>
      <c r="L29" s="61"/>
      <c r="M29" s="63"/>
      <c r="N29" s="63">
        <v>10</v>
      </c>
      <c r="O29" s="64"/>
      <c r="P29" s="88"/>
      <c r="Q29" s="86"/>
      <c r="R29" s="84"/>
      <c r="S29" s="63"/>
      <c r="T29" s="63"/>
      <c r="U29" s="63"/>
      <c r="V29" s="382"/>
      <c r="W29" s="354"/>
      <c r="Y29" s="236"/>
      <c r="Z29" s="236"/>
      <c r="AA29" s="39"/>
    </row>
    <row r="30" spans="1:33" s="55" customFormat="1">
      <c r="A30" s="19" t="s">
        <v>1886</v>
      </c>
      <c r="B30" s="56" t="s">
        <v>142</v>
      </c>
      <c r="C30" s="56" t="s">
        <v>513</v>
      </c>
      <c r="D30" s="57" t="s">
        <v>1760</v>
      </c>
      <c r="E30" s="58">
        <v>4</v>
      </c>
      <c r="F30" s="59"/>
      <c r="G30" s="60">
        <v>9</v>
      </c>
      <c r="H30" s="61"/>
      <c r="I30" s="62"/>
      <c r="J30" s="61"/>
      <c r="K30" s="63"/>
      <c r="L30" s="61"/>
      <c r="M30" s="63"/>
      <c r="N30" s="63">
        <v>10</v>
      </c>
      <c r="O30" s="64"/>
      <c r="P30" s="88"/>
      <c r="Q30" s="86"/>
      <c r="R30" s="84"/>
      <c r="S30" s="63"/>
      <c r="T30" s="63"/>
      <c r="U30" s="63"/>
      <c r="V30" s="382"/>
      <c r="W30" s="354"/>
      <c r="Y30" s="236"/>
      <c r="Z30" s="236"/>
      <c r="AA30" s="39"/>
    </row>
    <row r="31" spans="1:33" s="55" customFormat="1">
      <c r="A31" s="19" t="s">
        <v>1886</v>
      </c>
      <c r="B31" s="56" t="s">
        <v>142</v>
      </c>
      <c r="C31" s="56" t="s">
        <v>875</v>
      </c>
      <c r="D31" s="57" t="s">
        <v>1802</v>
      </c>
      <c r="E31" s="58">
        <v>4</v>
      </c>
      <c r="F31" s="59"/>
      <c r="G31" s="60">
        <v>4</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1886</v>
      </c>
      <c r="B32" s="56" t="s">
        <v>221</v>
      </c>
      <c r="C32" s="56" t="s">
        <v>1141</v>
      </c>
      <c r="D32" s="68" t="s">
        <v>203</v>
      </c>
      <c r="E32" s="58">
        <v>5</v>
      </c>
      <c r="F32" s="59">
        <v>4</v>
      </c>
      <c r="G32" s="60">
        <v>6</v>
      </c>
      <c r="H32" s="61"/>
      <c r="I32" s="62"/>
      <c r="J32" s="61"/>
      <c r="K32" s="63"/>
      <c r="L32" s="61"/>
      <c r="M32" s="63"/>
      <c r="N32" s="63">
        <v>11</v>
      </c>
      <c r="O32" s="64"/>
      <c r="P32" s="88"/>
      <c r="Q32" s="86"/>
      <c r="R32" s="84"/>
      <c r="S32" s="63"/>
      <c r="T32" s="63"/>
      <c r="U32" s="63"/>
      <c r="V32" s="382"/>
      <c r="W32" s="354"/>
      <c r="Y32" s="236"/>
      <c r="Z32" s="236"/>
      <c r="AA32" s="39"/>
    </row>
    <row r="33" spans="1:33" s="55" customFormat="1">
      <c r="A33" s="19" t="s">
        <v>1886</v>
      </c>
      <c r="B33" s="56" t="s">
        <v>57</v>
      </c>
      <c r="C33" s="56" t="s">
        <v>1222</v>
      </c>
      <c r="D33" s="68" t="s">
        <v>203</v>
      </c>
      <c r="E33" s="58">
        <v>4</v>
      </c>
      <c r="F33" s="59">
        <v>0</v>
      </c>
      <c r="G33" s="60">
        <v>0</v>
      </c>
      <c r="H33" s="61"/>
      <c r="I33" s="62"/>
      <c r="J33" s="61"/>
      <c r="K33" s="63"/>
      <c r="L33" s="61"/>
      <c r="M33" s="63"/>
      <c r="N33" s="63">
        <v>11</v>
      </c>
      <c r="O33" s="64"/>
      <c r="P33" s="88"/>
      <c r="Q33" s="86"/>
      <c r="R33" s="84"/>
      <c r="S33" s="63"/>
      <c r="T33" s="63"/>
      <c r="U33" s="63"/>
      <c r="V33" s="382"/>
      <c r="W33" s="354"/>
      <c r="Y33" s="236"/>
      <c r="Z33" s="236"/>
      <c r="AA33" s="39"/>
    </row>
    <row r="34" spans="1:33" s="55" customFormat="1">
      <c r="A34" s="19" t="s">
        <v>1886</v>
      </c>
      <c r="B34" s="56" t="s">
        <v>76</v>
      </c>
      <c r="C34" s="56" t="s">
        <v>741</v>
      </c>
      <c r="D34" s="68" t="s">
        <v>65</v>
      </c>
      <c r="E34" s="58">
        <v>0</v>
      </c>
      <c r="F34" s="59">
        <v>0</v>
      </c>
      <c r="G34" s="60">
        <v>0</v>
      </c>
      <c r="H34" s="61"/>
      <c r="I34" s="62"/>
      <c r="J34" s="61"/>
      <c r="K34" s="63"/>
      <c r="L34" s="61"/>
      <c r="M34" s="63"/>
      <c r="N34" s="63">
        <v>11</v>
      </c>
      <c r="O34" s="64"/>
      <c r="P34" s="88"/>
      <c r="Q34" s="86"/>
      <c r="R34" s="84"/>
      <c r="S34" s="63"/>
      <c r="T34" s="63"/>
      <c r="U34" s="63"/>
      <c r="V34" s="382"/>
      <c r="W34" s="354"/>
      <c r="Y34" s="38"/>
      <c r="Z34" s="38"/>
      <c r="AA34" s="178"/>
    </row>
    <row r="35" spans="1:33" s="55" customFormat="1">
      <c r="A35" s="19" t="s">
        <v>1886</v>
      </c>
      <c r="B35" s="56" t="s">
        <v>101</v>
      </c>
      <c r="C35" s="56" t="s">
        <v>1468</v>
      </c>
      <c r="D35" s="68" t="s">
        <v>181</v>
      </c>
      <c r="E35" s="58">
        <v>5</v>
      </c>
      <c r="F35" s="59">
        <v>6</v>
      </c>
      <c r="G35" s="60">
        <v>3</v>
      </c>
      <c r="H35" s="61"/>
      <c r="I35" s="62"/>
      <c r="J35" s="61"/>
      <c r="K35" s="63"/>
      <c r="L35" s="61"/>
      <c r="M35" s="63"/>
      <c r="N35" s="63">
        <v>12</v>
      </c>
      <c r="O35" s="64"/>
      <c r="P35" s="88"/>
      <c r="Q35" s="86"/>
      <c r="R35" s="84"/>
      <c r="S35" s="63"/>
      <c r="T35" s="63"/>
      <c r="U35" s="63"/>
      <c r="V35" s="382"/>
      <c r="W35" s="354"/>
      <c r="X35" s="56"/>
      <c r="Y35" s="236"/>
      <c r="Z35" s="236"/>
      <c r="AA35" s="39"/>
    </row>
    <row r="36" spans="1:33" s="55" customFormat="1">
      <c r="A36" s="19" t="s">
        <v>1886</v>
      </c>
      <c r="B36" s="56" t="s">
        <v>76</v>
      </c>
      <c r="C36" s="56" t="s">
        <v>825</v>
      </c>
      <c r="D36" s="68" t="s">
        <v>178</v>
      </c>
      <c r="E36" s="58">
        <v>4</v>
      </c>
      <c r="F36" s="59">
        <v>5</v>
      </c>
      <c r="G36" s="60">
        <v>10</v>
      </c>
      <c r="H36" s="61"/>
      <c r="I36" s="62"/>
      <c r="J36" s="61"/>
      <c r="K36" s="63"/>
      <c r="L36" s="61"/>
      <c r="M36" s="63"/>
      <c r="N36" s="63">
        <v>12</v>
      </c>
      <c r="O36" s="64"/>
      <c r="P36" s="88"/>
      <c r="Q36" s="86"/>
      <c r="R36" s="84"/>
      <c r="S36" s="63"/>
      <c r="T36" s="63"/>
      <c r="U36" s="63"/>
      <c r="V36" s="382"/>
      <c r="W36" s="354"/>
      <c r="Y36" s="236"/>
      <c r="Z36" s="236"/>
      <c r="AA36" s="39"/>
    </row>
    <row r="37" spans="1:33" s="55" customFormat="1">
      <c r="A37" s="178" t="s">
        <v>1886</v>
      </c>
      <c r="B37" s="19" t="s">
        <v>101</v>
      </c>
      <c r="C37" s="55" t="s">
        <v>2536</v>
      </c>
      <c r="D37" s="68" t="s">
        <v>178</v>
      </c>
      <c r="E37" s="58">
        <v>4</v>
      </c>
      <c r="F37" s="59">
        <v>0</v>
      </c>
      <c r="G37" s="60">
        <v>3</v>
      </c>
      <c r="H37" s="61" t="s">
        <v>65</v>
      </c>
      <c r="I37" s="62" t="s">
        <v>26</v>
      </c>
      <c r="J37" s="61"/>
      <c r="K37" s="63"/>
      <c r="L37" s="61"/>
      <c r="M37" s="63"/>
      <c r="N37" s="63">
        <v>12</v>
      </c>
      <c r="O37" s="64"/>
      <c r="P37" s="88"/>
      <c r="Q37" s="86"/>
      <c r="R37" s="84"/>
      <c r="S37" s="63"/>
      <c r="T37" s="63"/>
      <c r="U37" s="224">
        <v>21</v>
      </c>
      <c r="V37" s="383"/>
      <c r="W37" s="236" t="s">
        <v>2919</v>
      </c>
      <c r="X37" s="63"/>
      <c r="Y37" s="236"/>
      <c r="Z37" s="236"/>
      <c r="AA37" s="39"/>
    </row>
    <row r="38" spans="1:33" s="55" customFormat="1">
      <c r="A38" s="19" t="s">
        <v>1886</v>
      </c>
      <c r="B38" s="56" t="s">
        <v>127</v>
      </c>
      <c r="C38" s="56" t="s">
        <v>326</v>
      </c>
      <c r="D38" s="68" t="s">
        <v>181</v>
      </c>
      <c r="E38" s="58">
        <v>4</v>
      </c>
      <c r="F38" s="59">
        <v>4</v>
      </c>
      <c r="G38" s="60">
        <v>0</v>
      </c>
      <c r="H38" s="61"/>
      <c r="I38" s="62"/>
      <c r="J38" s="61"/>
      <c r="K38" s="63"/>
      <c r="L38" s="61"/>
      <c r="M38" s="63"/>
      <c r="N38" s="63">
        <v>12</v>
      </c>
      <c r="O38" s="64"/>
      <c r="P38" s="88"/>
      <c r="Q38" s="86"/>
      <c r="R38" s="84"/>
      <c r="S38" s="63"/>
      <c r="T38" s="63"/>
      <c r="U38" s="63"/>
      <c r="V38" s="382"/>
      <c r="W38" s="354"/>
      <c r="Y38" s="236"/>
      <c r="Z38" s="236"/>
      <c r="AA38" s="39"/>
    </row>
    <row r="39" spans="1:33" s="55" customFormat="1">
      <c r="A39" s="19" t="s">
        <v>1886</v>
      </c>
      <c r="B39" s="56" t="s">
        <v>118</v>
      </c>
      <c r="C39" s="56" t="s">
        <v>1338</v>
      </c>
      <c r="D39" s="57" t="s">
        <v>181</v>
      </c>
      <c r="E39" s="58">
        <v>0</v>
      </c>
      <c r="F39" s="59">
        <v>6</v>
      </c>
      <c r="G39" s="60">
        <v>4</v>
      </c>
      <c r="H39" s="61" t="s">
        <v>1764</v>
      </c>
      <c r="I39" s="62" t="s">
        <v>144</v>
      </c>
      <c r="J39" s="61"/>
      <c r="K39" s="63"/>
      <c r="L39" s="61"/>
      <c r="M39" s="63"/>
      <c r="N39" s="63">
        <v>12</v>
      </c>
      <c r="O39" s="64"/>
      <c r="P39" s="88"/>
      <c r="Q39" s="86"/>
      <c r="R39" s="84"/>
      <c r="S39" s="63"/>
      <c r="T39" s="63"/>
      <c r="U39" s="63"/>
      <c r="V39" s="382"/>
      <c r="W39" s="354"/>
      <c r="Y39" s="236"/>
      <c r="Z39" s="236"/>
      <c r="AA39" s="39"/>
    </row>
    <row r="40" spans="1:33" s="55" customFormat="1">
      <c r="A40" s="19" t="s">
        <v>1886</v>
      </c>
      <c r="B40" s="56" t="s">
        <v>49</v>
      </c>
      <c r="C40" s="56" t="s">
        <v>411</v>
      </c>
      <c r="D40" s="68" t="s">
        <v>42</v>
      </c>
      <c r="E40" s="58">
        <v>4</v>
      </c>
      <c r="F40" s="59">
        <v>0</v>
      </c>
      <c r="G40" s="60"/>
      <c r="H40" s="61"/>
      <c r="I40" s="62"/>
      <c r="J40" s="61"/>
      <c r="K40" s="63"/>
      <c r="L40" s="61"/>
      <c r="M40" s="63"/>
      <c r="N40" s="63">
        <v>14</v>
      </c>
      <c r="O40" s="64"/>
      <c r="P40" s="88"/>
      <c r="Q40" s="86"/>
      <c r="R40" s="84"/>
      <c r="S40" s="63"/>
      <c r="T40" s="63"/>
      <c r="U40" s="63"/>
      <c r="V40" s="382"/>
      <c r="W40" s="354"/>
      <c r="Y40" s="236"/>
      <c r="Z40" s="236"/>
      <c r="AA40" s="39"/>
    </row>
    <row r="41" spans="1:33" s="55" customFormat="1">
      <c r="A41" s="19" t="s">
        <v>1886</v>
      </c>
      <c r="B41" s="56" t="s">
        <v>118</v>
      </c>
      <c r="C41" s="56" t="s">
        <v>629</v>
      </c>
      <c r="D41" s="68" t="s">
        <v>18</v>
      </c>
      <c r="E41" s="58">
        <v>4</v>
      </c>
      <c r="F41" s="59">
        <v>4</v>
      </c>
      <c r="G41" s="60"/>
      <c r="H41" s="61"/>
      <c r="I41" s="62"/>
      <c r="J41" s="61"/>
      <c r="K41" s="63"/>
      <c r="L41" s="61"/>
      <c r="M41" s="63"/>
      <c r="N41" s="63">
        <v>14</v>
      </c>
      <c r="O41" s="64"/>
      <c r="P41" s="88"/>
      <c r="Q41" s="86"/>
      <c r="R41" s="84"/>
      <c r="S41" s="63"/>
      <c r="T41" s="63"/>
      <c r="U41" s="63"/>
      <c r="V41" s="382"/>
      <c r="W41" s="354"/>
      <c r="Y41" s="236"/>
      <c r="Z41" s="236"/>
      <c r="AA41" s="39"/>
    </row>
    <row r="42" spans="1:33" s="55" customFormat="1">
      <c r="A42" s="19" t="s">
        <v>1886</v>
      </c>
      <c r="B42" s="56" t="s">
        <v>101</v>
      </c>
      <c r="C42" s="56" t="s">
        <v>636</v>
      </c>
      <c r="D42" s="68" t="s">
        <v>18</v>
      </c>
      <c r="E42" s="58">
        <v>4</v>
      </c>
      <c r="F42" s="59">
        <v>4</v>
      </c>
      <c r="G42" s="60"/>
      <c r="H42" s="61"/>
      <c r="I42" s="62"/>
      <c r="J42" s="61"/>
      <c r="K42" s="63"/>
      <c r="L42" s="61"/>
      <c r="M42" s="63"/>
      <c r="N42" s="63">
        <v>14</v>
      </c>
      <c r="O42" s="64"/>
      <c r="P42" s="88"/>
      <c r="Q42" s="86"/>
      <c r="R42" s="84"/>
      <c r="S42" s="63"/>
      <c r="T42" s="63"/>
      <c r="U42" s="63"/>
      <c r="V42" s="382"/>
      <c r="W42" s="354"/>
      <c r="Y42" s="38"/>
      <c r="Z42" s="38"/>
      <c r="AA42" s="178"/>
    </row>
    <row r="43" spans="1:33" s="55" customFormat="1">
      <c r="A43" s="19" t="s">
        <v>1886</v>
      </c>
      <c r="B43" s="56" t="s">
        <v>118</v>
      </c>
      <c r="C43" s="56" t="s">
        <v>1294</v>
      </c>
      <c r="D43" s="68" t="s">
        <v>42</v>
      </c>
      <c r="E43" s="58">
        <v>0</v>
      </c>
      <c r="F43" s="59">
        <v>5</v>
      </c>
      <c r="G43" s="60"/>
      <c r="H43" s="61"/>
      <c r="I43" s="62"/>
      <c r="J43" s="61"/>
      <c r="K43" s="63"/>
      <c r="L43" s="61"/>
      <c r="M43" s="63"/>
      <c r="N43" s="63">
        <v>14</v>
      </c>
      <c r="O43" s="64"/>
      <c r="P43" s="88"/>
      <c r="Q43" s="86"/>
      <c r="R43" s="84"/>
      <c r="S43" s="63"/>
      <c r="T43" s="63"/>
      <c r="U43" s="63"/>
      <c r="V43" s="382"/>
      <c r="W43" s="354"/>
      <c r="X43" s="56"/>
      <c r="Y43" s="236"/>
      <c r="Z43" s="236"/>
      <c r="AA43" s="39"/>
    </row>
    <row r="44" spans="1:33" s="55" customFormat="1">
      <c r="A44" s="19" t="s">
        <v>1886</v>
      </c>
      <c r="B44" s="56" t="s">
        <v>28</v>
      </c>
      <c r="C44" s="56" t="s">
        <v>1260</v>
      </c>
      <c r="D44" s="68" t="s">
        <v>108</v>
      </c>
      <c r="E44" s="58">
        <v>6</v>
      </c>
      <c r="F44" s="59"/>
      <c r="G44" s="60"/>
      <c r="H44" s="61"/>
      <c r="I44" s="62"/>
      <c r="J44" s="61"/>
      <c r="K44" s="63"/>
      <c r="L44" s="61"/>
      <c r="M44" s="63"/>
      <c r="N44" s="63">
        <v>15</v>
      </c>
      <c r="O44" s="64"/>
      <c r="P44" s="88"/>
      <c r="Q44" s="86"/>
      <c r="R44" s="84"/>
      <c r="S44" s="63"/>
      <c r="T44" s="63"/>
      <c r="U44" s="63"/>
      <c r="V44" s="382"/>
      <c r="W44" s="354"/>
      <c r="Y44" s="236"/>
      <c r="Z44" s="236"/>
      <c r="AA44" s="39"/>
    </row>
    <row r="45" spans="1:33" s="55" customFormat="1">
      <c r="A45" s="179" t="s">
        <v>1886</v>
      </c>
      <c r="B45" s="19" t="s">
        <v>32</v>
      </c>
      <c r="C45" s="55" t="s">
        <v>2556</v>
      </c>
      <c r="D45" s="68" t="s">
        <v>132</v>
      </c>
      <c r="E45" s="58">
        <v>4</v>
      </c>
      <c r="F45" s="59"/>
      <c r="G45" s="60"/>
      <c r="H45" s="61"/>
      <c r="I45" s="62"/>
      <c r="J45" s="61"/>
      <c r="K45" s="63"/>
      <c r="L45" s="61"/>
      <c r="M45" s="63"/>
      <c r="N45" s="63">
        <v>15</v>
      </c>
      <c r="O45" s="64"/>
      <c r="P45" s="88"/>
      <c r="Q45" s="86"/>
      <c r="R45" s="84"/>
      <c r="S45" s="63"/>
      <c r="T45" s="63"/>
      <c r="U45" s="224">
        <v>21</v>
      </c>
      <c r="V45" s="382"/>
      <c r="W45" s="236" t="s">
        <v>2834</v>
      </c>
      <c r="Y45" s="38"/>
      <c r="Z45" s="38"/>
      <c r="AA45" s="178"/>
      <c r="AB45" s="56"/>
      <c r="AC45" s="56"/>
      <c r="AD45" s="56"/>
      <c r="AE45" s="56"/>
      <c r="AF45" s="56"/>
      <c r="AG45" s="56"/>
    </row>
    <row r="46" spans="1:33" s="55" customFormat="1">
      <c r="A46" s="19" t="s">
        <v>1886</v>
      </c>
      <c r="B46" s="56" t="s">
        <v>82</v>
      </c>
      <c r="C46" s="56" t="s">
        <v>81</v>
      </c>
      <c r="D46" s="68" t="s">
        <v>83</v>
      </c>
      <c r="E46" s="58">
        <v>4</v>
      </c>
      <c r="F46" s="59"/>
      <c r="G46" s="60"/>
      <c r="H46" s="61"/>
      <c r="I46" s="62"/>
      <c r="J46" s="61"/>
      <c r="K46" s="63"/>
      <c r="L46" s="61"/>
      <c r="M46" s="63"/>
      <c r="N46" s="63">
        <v>15</v>
      </c>
      <c r="O46" s="64"/>
      <c r="P46" s="88"/>
      <c r="Q46" s="86"/>
      <c r="R46" s="84"/>
      <c r="S46" s="63"/>
      <c r="T46" s="63"/>
      <c r="U46" s="63"/>
      <c r="V46" s="382"/>
      <c r="W46" s="354"/>
      <c r="X46" s="56"/>
      <c r="Y46" s="236"/>
      <c r="Z46" s="236"/>
      <c r="AA46" s="39"/>
    </row>
    <row r="47" spans="1:33" s="55" customFormat="1">
      <c r="A47" s="19" t="s">
        <v>1886</v>
      </c>
      <c r="B47" s="56" t="s">
        <v>101</v>
      </c>
      <c r="C47" s="56" t="s">
        <v>110</v>
      </c>
      <c r="D47" s="68" t="s">
        <v>108</v>
      </c>
      <c r="E47" s="58">
        <v>4</v>
      </c>
      <c r="F47" s="59"/>
      <c r="G47" s="60"/>
      <c r="H47" s="61"/>
      <c r="I47" s="62"/>
      <c r="J47" s="61"/>
      <c r="K47" s="63"/>
      <c r="L47" s="61"/>
      <c r="M47" s="63"/>
      <c r="N47" s="63">
        <v>15</v>
      </c>
      <c r="O47" s="64"/>
      <c r="P47" s="88"/>
      <c r="Q47" s="86"/>
      <c r="R47" s="84"/>
      <c r="S47" s="63"/>
      <c r="T47" s="63"/>
      <c r="U47" s="63"/>
      <c r="V47" s="382"/>
      <c r="W47" s="354"/>
      <c r="Y47" s="236"/>
      <c r="Z47" s="236"/>
      <c r="AA47" s="39"/>
    </row>
    <row r="48" spans="1:33" s="55" customFormat="1">
      <c r="A48" s="178" t="s">
        <v>1886</v>
      </c>
      <c r="B48" s="19" t="s">
        <v>129</v>
      </c>
      <c r="C48" s="55" t="s">
        <v>2563</v>
      </c>
      <c r="D48" s="68" t="s">
        <v>29</v>
      </c>
      <c r="E48" s="58">
        <v>0</v>
      </c>
      <c r="F48" s="59">
        <v>5</v>
      </c>
      <c r="G48" s="60"/>
      <c r="H48" s="61"/>
      <c r="I48" s="62"/>
      <c r="J48" s="61"/>
      <c r="K48" s="63"/>
      <c r="L48" s="61"/>
      <c r="M48" s="63"/>
      <c r="N48" s="63">
        <v>16</v>
      </c>
      <c r="O48" s="64"/>
      <c r="P48" s="88"/>
      <c r="Q48" s="86"/>
      <c r="R48" s="84"/>
      <c r="S48" s="63"/>
      <c r="T48" s="63"/>
      <c r="U48" s="224">
        <v>22</v>
      </c>
      <c r="V48" s="382"/>
      <c r="W48" s="38" t="s">
        <v>2948</v>
      </c>
      <c r="Y48" s="38"/>
      <c r="Z48" s="38"/>
      <c r="AA48" s="178"/>
      <c r="AB48" s="56"/>
      <c r="AC48" s="56"/>
      <c r="AD48" s="56"/>
      <c r="AE48" s="56"/>
      <c r="AF48" s="56"/>
      <c r="AG48" s="56"/>
    </row>
    <row r="49" spans="1:27" s="55" customFormat="1">
      <c r="A49" s="178" t="s">
        <v>1886</v>
      </c>
      <c r="B49" s="18" t="s">
        <v>28</v>
      </c>
      <c r="C49" s="55" t="s">
        <v>1537</v>
      </c>
      <c r="D49" s="57" t="s">
        <v>1754</v>
      </c>
      <c r="E49" s="19"/>
      <c r="F49" s="73"/>
      <c r="G49" s="74"/>
      <c r="H49" s="68" t="s">
        <v>2007</v>
      </c>
      <c r="I49" s="17"/>
      <c r="J49" s="68"/>
      <c r="K49" s="19"/>
      <c r="L49" s="68"/>
      <c r="N49" s="18">
        <v>17</v>
      </c>
      <c r="O49" s="69"/>
      <c r="P49" s="87"/>
      <c r="Q49" s="85"/>
      <c r="R49" s="83"/>
      <c r="S49" s="18">
        <v>17</v>
      </c>
      <c r="T49" s="236"/>
      <c r="U49" s="236"/>
      <c r="V49" s="385"/>
      <c r="W49" s="38" t="s">
        <v>2951</v>
      </c>
      <c r="X49" s="56"/>
      <c r="Y49" s="236"/>
      <c r="Z49" s="236"/>
      <c r="AA49" s="39"/>
    </row>
    <row r="50" spans="1:27" s="55" customFormat="1">
      <c r="A50" s="19" t="s">
        <v>1886</v>
      </c>
      <c r="B50" s="55" t="s">
        <v>45</v>
      </c>
      <c r="C50" s="55" t="s">
        <v>968</v>
      </c>
      <c r="D50" s="68" t="s">
        <v>55</v>
      </c>
      <c r="E50" s="19"/>
      <c r="F50" s="66"/>
      <c r="G50" s="67"/>
      <c r="H50" s="68"/>
      <c r="I50" s="19"/>
      <c r="J50" s="68"/>
      <c r="K50" s="19"/>
      <c r="L50" s="68"/>
      <c r="N50" s="18">
        <v>18</v>
      </c>
      <c r="O50" s="69"/>
      <c r="P50" s="87"/>
      <c r="Q50" s="85"/>
      <c r="R50" s="83"/>
      <c r="S50" s="18"/>
      <c r="T50" s="63"/>
      <c r="U50" s="18"/>
      <c r="V50" s="382"/>
      <c r="W50" s="354"/>
      <c r="Y50" s="236"/>
      <c r="Z50" s="236"/>
      <c r="AA50" s="39"/>
    </row>
    <row r="51" spans="1:27" s="55" customFormat="1">
      <c r="A51" s="19" t="s">
        <v>1886</v>
      </c>
      <c r="B51" s="55" t="s">
        <v>28</v>
      </c>
      <c r="C51" s="55" t="s">
        <v>405</v>
      </c>
      <c r="D51" s="68" t="s">
        <v>1777</v>
      </c>
      <c r="E51" s="19"/>
      <c r="F51" s="66"/>
      <c r="G51" s="67"/>
      <c r="H51" s="68"/>
      <c r="I51" s="19"/>
      <c r="J51" s="68"/>
      <c r="K51" s="19"/>
      <c r="L51" s="68"/>
      <c r="N51" s="18">
        <v>19</v>
      </c>
      <c r="O51" s="69"/>
      <c r="P51" s="87"/>
      <c r="Q51" s="85"/>
      <c r="R51" s="83"/>
      <c r="S51" s="18"/>
      <c r="T51" s="63"/>
      <c r="U51" s="18"/>
      <c r="V51" s="382"/>
      <c r="W51" s="354"/>
      <c r="Y51" s="236"/>
      <c r="Z51" s="236"/>
      <c r="AA51" s="39"/>
    </row>
    <row r="52" spans="1:27" s="55" customFormat="1">
      <c r="A52" s="19" t="s">
        <v>1886</v>
      </c>
      <c r="B52" s="36"/>
      <c r="C52" s="379" t="s">
        <v>1894</v>
      </c>
      <c r="D52" s="37" t="s">
        <v>1774</v>
      </c>
      <c r="E52" s="19"/>
      <c r="F52" s="66"/>
      <c r="G52" s="67"/>
      <c r="H52" s="68"/>
      <c r="I52" s="19"/>
      <c r="J52" s="68"/>
      <c r="K52" s="19"/>
      <c r="L52" s="68"/>
      <c r="M52" s="18"/>
      <c r="N52" s="18">
        <v>20</v>
      </c>
      <c r="O52" s="69"/>
      <c r="P52" s="87"/>
      <c r="Q52" s="85"/>
      <c r="R52" s="83"/>
      <c r="T52" s="63"/>
      <c r="U52" s="18"/>
      <c r="V52" s="382"/>
      <c r="W52" s="354"/>
      <c r="Y52" s="236"/>
      <c r="Z52" s="236"/>
      <c r="AA52" s="39"/>
    </row>
    <row r="53" spans="1:27" s="55" customFormat="1">
      <c r="A53" s="19" t="s">
        <v>1886</v>
      </c>
      <c r="B53" s="36"/>
      <c r="C53" s="379" t="s">
        <v>1887</v>
      </c>
      <c r="D53" s="37" t="s">
        <v>25</v>
      </c>
      <c r="E53" s="19"/>
      <c r="F53" s="66"/>
      <c r="G53" s="67"/>
      <c r="H53" s="68"/>
      <c r="I53" s="19"/>
      <c r="J53" s="68"/>
      <c r="K53" s="19"/>
      <c r="L53" s="68"/>
      <c r="M53" s="18"/>
      <c r="N53" s="18">
        <v>20</v>
      </c>
      <c r="O53" s="69"/>
      <c r="P53" s="87"/>
      <c r="Q53" s="85"/>
      <c r="R53" s="83"/>
      <c r="T53" s="63"/>
      <c r="U53" s="18"/>
      <c r="V53" s="382"/>
      <c r="W53" s="354"/>
      <c r="Y53" s="236"/>
      <c r="Z53" s="236"/>
      <c r="AA53" s="39"/>
    </row>
    <row r="54" spans="1:27" s="55" customFormat="1">
      <c r="A54" s="19" t="s">
        <v>1886</v>
      </c>
      <c r="B54" s="36"/>
      <c r="C54" s="379" t="s">
        <v>1892</v>
      </c>
      <c r="D54" s="37" t="s">
        <v>313</v>
      </c>
      <c r="E54" s="19"/>
      <c r="F54" s="66"/>
      <c r="G54" s="67"/>
      <c r="H54" s="68"/>
      <c r="I54" s="19"/>
      <c r="J54" s="68"/>
      <c r="K54" s="19"/>
      <c r="L54" s="68"/>
      <c r="M54" s="18"/>
      <c r="N54" s="18">
        <v>20</v>
      </c>
      <c r="O54" s="69"/>
      <c r="P54" s="87"/>
      <c r="Q54" s="85"/>
      <c r="R54" s="83"/>
      <c r="T54" s="63"/>
      <c r="U54" s="18"/>
      <c r="V54" s="382"/>
      <c r="W54" s="354"/>
      <c r="Y54" s="236"/>
      <c r="Z54" s="236"/>
      <c r="AA54" s="39"/>
    </row>
  </sheetData>
  <sortState ref="A2:AG3">
    <sortCondition ref="P2:P3"/>
  </sortState>
  <conditionalFormatting sqref="C1">
    <cfRule type="duplicateValues" dxfId="1303" priority="11"/>
  </conditionalFormatting>
  <conditionalFormatting sqref="C1">
    <cfRule type="duplicateValues" dxfId="1302" priority="10"/>
  </conditionalFormatting>
  <conditionalFormatting sqref="C11:C16 C29:C30 C27 C33:C44 C18:C20 C22 C46:C54">
    <cfRule type="duplicateValues" dxfId="1301" priority="6"/>
  </conditionalFormatting>
  <conditionalFormatting sqref="C11:C16 C29:C30 C27 C33:C44 C18:C20 C22 C46:C54">
    <cfRule type="duplicateValues" dxfId="1300" priority="5"/>
  </conditionalFormatting>
  <conditionalFormatting sqref="C11:C16 C29:C30 C27 C33:C44 C18:C20 C22 C46:C54">
    <cfRule type="duplicateValues" dxfId="1299" priority="4"/>
  </conditionalFormatting>
  <conditionalFormatting sqref="C2:C44 C46:C54">
    <cfRule type="duplicateValues" dxfId="1298" priority="3"/>
  </conditionalFormatting>
  <conditionalFormatting sqref="C45">
    <cfRule type="duplicateValues" dxfId="1297" priority="1"/>
  </conditionalFormatting>
  <conditionalFormatting sqref="C45">
    <cfRule type="duplicateValues" dxfId="1296" priority="2"/>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7"/>
  <sheetViews>
    <sheetView topLeftCell="A19" zoomScale="75" zoomScaleNormal="75" workbookViewId="0">
      <selection activeCell="C61" sqref="C61"/>
    </sheetView>
  </sheetViews>
  <sheetFormatPr defaultRowHeight="15"/>
  <cols>
    <col min="1" max="1" width="7.28515625" bestFit="1" customWidth="1"/>
    <col min="2" max="2" width="5.5703125" bestFit="1" customWidth="1"/>
    <col min="3" max="3" width="23.42578125" bestFit="1" customWidth="1"/>
    <col min="4" max="4" width="6.14062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8.28515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1898</v>
      </c>
      <c r="B2" s="55" t="s">
        <v>28</v>
      </c>
      <c r="C2" s="55" t="s">
        <v>1959</v>
      </c>
      <c r="D2" s="68" t="s">
        <v>114</v>
      </c>
      <c r="E2" s="19"/>
      <c r="F2" s="66"/>
      <c r="G2" s="67"/>
      <c r="H2" s="68"/>
      <c r="I2" s="19"/>
      <c r="J2" s="68"/>
      <c r="K2" s="19"/>
      <c r="L2" s="68"/>
      <c r="N2" s="18">
        <v>1</v>
      </c>
      <c r="O2" s="69"/>
      <c r="P2" s="87">
        <v>489</v>
      </c>
      <c r="Q2" s="85">
        <v>32</v>
      </c>
      <c r="R2" s="83"/>
      <c r="S2" s="18"/>
      <c r="T2" s="63"/>
      <c r="U2" s="18"/>
      <c r="V2" s="382"/>
      <c r="W2" s="354" t="s">
        <v>2979</v>
      </c>
      <c r="X2" s="56"/>
      <c r="Y2" s="236"/>
      <c r="Z2" s="236"/>
      <c r="AA2" s="39"/>
    </row>
    <row r="3" spans="1:33" s="55" customFormat="1">
      <c r="A3" s="19" t="s">
        <v>1898</v>
      </c>
      <c r="B3" s="55" t="s">
        <v>17</v>
      </c>
      <c r="C3" s="55" t="s">
        <v>1522</v>
      </c>
      <c r="D3" s="68" t="s">
        <v>114</v>
      </c>
      <c r="E3" s="19"/>
      <c r="F3" s="66"/>
      <c r="G3" s="67"/>
      <c r="H3" s="68"/>
      <c r="I3" s="19"/>
      <c r="J3" s="68"/>
      <c r="K3" s="19"/>
      <c r="L3" s="68"/>
      <c r="N3" s="18">
        <v>1</v>
      </c>
      <c r="O3" s="69"/>
      <c r="P3" s="87">
        <v>389</v>
      </c>
      <c r="Q3" s="85">
        <v>35</v>
      </c>
      <c r="R3" s="83"/>
      <c r="S3" s="18"/>
      <c r="T3" s="63"/>
      <c r="U3" s="18"/>
      <c r="V3" s="382"/>
      <c r="W3" s="354"/>
      <c r="Y3" s="38"/>
      <c r="Z3" s="38"/>
      <c r="AA3" s="178"/>
    </row>
    <row r="4" spans="1:33" s="55" customFormat="1">
      <c r="A4" s="19" t="s">
        <v>1898</v>
      </c>
      <c r="B4" s="55" t="s">
        <v>137</v>
      </c>
      <c r="C4" s="55" t="s">
        <v>919</v>
      </c>
      <c r="D4" s="68" t="s">
        <v>242</v>
      </c>
      <c r="E4" s="19"/>
      <c r="F4" s="66"/>
      <c r="G4" s="67"/>
      <c r="H4" s="68"/>
      <c r="I4" s="19"/>
      <c r="J4" s="68"/>
      <c r="K4" s="19"/>
      <c r="L4" s="68"/>
      <c r="N4" s="18">
        <v>1</v>
      </c>
      <c r="O4" s="69"/>
      <c r="P4" s="87">
        <v>331</v>
      </c>
      <c r="Q4" s="85">
        <v>64</v>
      </c>
      <c r="R4" s="83"/>
      <c r="S4" s="18"/>
      <c r="T4" s="63"/>
      <c r="U4" s="18"/>
      <c r="V4" s="382"/>
      <c r="W4" s="354"/>
      <c r="Y4" s="236"/>
      <c r="Z4" s="236"/>
      <c r="AA4" s="39"/>
    </row>
    <row r="5" spans="1:33" s="55" customFormat="1">
      <c r="A5" s="19" t="s">
        <v>1898</v>
      </c>
      <c r="B5" s="55" t="s">
        <v>76</v>
      </c>
      <c r="C5" s="55" t="s">
        <v>1173</v>
      </c>
      <c r="D5" s="68" t="s">
        <v>61</v>
      </c>
      <c r="E5" s="19">
        <v>0</v>
      </c>
      <c r="F5" s="66"/>
      <c r="G5" s="67">
        <v>3</v>
      </c>
      <c r="H5" s="68"/>
      <c r="I5" s="19"/>
      <c r="J5" s="68"/>
      <c r="K5" s="19"/>
      <c r="L5" s="68"/>
      <c r="N5" s="18">
        <v>2</v>
      </c>
      <c r="O5" s="69" t="s">
        <v>2002</v>
      </c>
      <c r="P5" s="87"/>
      <c r="Q5" s="85">
        <v>195</v>
      </c>
      <c r="R5" s="83">
        <v>33</v>
      </c>
      <c r="S5" s="18"/>
      <c r="T5" s="63"/>
      <c r="U5" s="18"/>
      <c r="V5" s="382"/>
      <c r="W5" s="354"/>
      <c r="Y5" s="236"/>
      <c r="Z5" s="236"/>
      <c r="AA5" s="39"/>
    </row>
    <row r="6" spans="1:33" s="55" customFormat="1">
      <c r="A6" s="19" t="s">
        <v>1898</v>
      </c>
      <c r="B6" s="55" t="s">
        <v>52</v>
      </c>
      <c r="C6" s="55" t="s">
        <v>1064</v>
      </c>
      <c r="D6" s="68" t="s">
        <v>61</v>
      </c>
      <c r="E6" s="19">
        <v>0</v>
      </c>
      <c r="F6" s="66"/>
      <c r="G6" s="67">
        <v>3</v>
      </c>
      <c r="H6" s="68"/>
      <c r="I6" s="19"/>
      <c r="J6" s="68"/>
      <c r="K6" s="19"/>
      <c r="L6" s="68"/>
      <c r="N6" s="18">
        <v>2</v>
      </c>
      <c r="O6" s="69" t="s">
        <v>2002</v>
      </c>
      <c r="P6" s="87"/>
      <c r="Q6" s="85">
        <v>155</v>
      </c>
      <c r="R6" s="83">
        <v>13</v>
      </c>
      <c r="S6" s="18"/>
      <c r="T6" s="63"/>
      <c r="U6" s="18"/>
      <c r="V6" s="382"/>
      <c r="W6" s="354" t="s">
        <v>2978</v>
      </c>
      <c r="Y6" s="38"/>
      <c r="Z6" s="38"/>
      <c r="AA6" s="178"/>
    </row>
    <row r="7" spans="1:33" s="55" customFormat="1">
      <c r="A7" s="178" t="s">
        <v>1898</v>
      </c>
      <c r="B7" s="18" t="s">
        <v>76</v>
      </c>
      <c r="C7" s="55" t="s">
        <v>2431</v>
      </c>
      <c r="D7" s="68" t="s">
        <v>61</v>
      </c>
      <c r="E7" s="19">
        <v>0</v>
      </c>
      <c r="F7" s="66"/>
      <c r="G7" s="67">
        <v>0</v>
      </c>
      <c r="H7" s="68"/>
      <c r="I7" s="19"/>
      <c r="J7" s="68"/>
      <c r="K7" s="19"/>
      <c r="L7" s="68"/>
      <c r="N7" s="18">
        <v>2</v>
      </c>
      <c r="O7" s="69" t="s">
        <v>2002</v>
      </c>
      <c r="P7" s="87"/>
      <c r="Q7" s="85">
        <v>87</v>
      </c>
      <c r="R7" s="83">
        <v>17</v>
      </c>
      <c r="S7" s="72"/>
      <c r="T7" s="63">
        <v>33</v>
      </c>
      <c r="U7" s="224">
        <v>24</v>
      </c>
      <c r="V7" s="382">
        <v>34022</v>
      </c>
      <c r="W7" s="38" t="s">
        <v>2919</v>
      </c>
      <c r="X7" s="56"/>
      <c r="Y7" s="236"/>
      <c r="Z7" s="236"/>
      <c r="AA7" s="39"/>
    </row>
    <row r="8" spans="1:33" s="55" customFormat="1">
      <c r="A8" s="19" t="s">
        <v>1898</v>
      </c>
      <c r="B8" s="55" t="s">
        <v>159</v>
      </c>
      <c r="C8" s="55" t="s">
        <v>1106</v>
      </c>
      <c r="D8" s="68" t="s">
        <v>61</v>
      </c>
      <c r="E8" s="19">
        <v>0</v>
      </c>
      <c r="F8" s="66"/>
      <c r="G8" s="67">
        <v>0</v>
      </c>
      <c r="H8" s="68"/>
      <c r="I8" s="19"/>
      <c r="J8" s="68"/>
      <c r="K8" s="19"/>
      <c r="L8" s="68"/>
      <c r="N8" s="18">
        <v>2</v>
      </c>
      <c r="O8" s="69" t="s">
        <v>123</v>
      </c>
      <c r="P8" s="87"/>
      <c r="Q8" s="85">
        <v>24</v>
      </c>
      <c r="R8" s="83">
        <v>3</v>
      </c>
      <c r="S8" s="18"/>
      <c r="T8" s="63"/>
      <c r="U8" s="18"/>
      <c r="V8" s="382"/>
      <c r="W8" s="354"/>
      <c r="Y8" s="236"/>
      <c r="Z8" s="236"/>
      <c r="AA8" s="39"/>
    </row>
    <row r="9" spans="1:33" s="55" customFormat="1">
      <c r="A9" s="19" t="s">
        <v>1898</v>
      </c>
      <c r="B9" s="55" t="s">
        <v>17</v>
      </c>
      <c r="C9" s="55" t="s">
        <v>972</v>
      </c>
      <c r="D9" s="57" t="s">
        <v>36</v>
      </c>
      <c r="E9" s="17"/>
      <c r="F9" s="73"/>
      <c r="G9" s="74"/>
      <c r="H9" s="57" t="s">
        <v>2011</v>
      </c>
      <c r="I9" s="17"/>
      <c r="J9" s="57"/>
      <c r="K9" s="19"/>
      <c r="L9" s="68"/>
      <c r="N9" s="18">
        <v>4</v>
      </c>
      <c r="O9" s="69" t="s">
        <v>2003</v>
      </c>
      <c r="P9" s="87"/>
      <c r="Q9" s="85"/>
      <c r="R9" s="83">
        <v>94</v>
      </c>
      <c r="S9" s="18">
        <v>17</v>
      </c>
      <c r="T9" s="63"/>
      <c r="U9" s="18"/>
      <c r="V9" s="382"/>
      <c r="W9" s="354"/>
      <c r="Y9" s="236"/>
      <c r="Z9" s="236"/>
      <c r="AA9" s="39"/>
    </row>
    <row r="10" spans="1:33" s="55" customFormat="1">
      <c r="A10" s="178" t="s">
        <v>1898</v>
      </c>
      <c r="B10" s="63" t="s">
        <v>129</v>
      </c>
      <c r="C10" s="55" t="s">
        <v>2449</v>
      </c>
      <c r="D10" s="61" t="s">
        <v>53</v>
      </c>
      <c r="E10" s="18">
        <v>0</v>
      </c>
      <c r="F10" s="66"/>
      <c r="G10" s="67"/>
      <c r="H10" s="68"/>
      <c r="I10" s="19"/>
      <c r="J10" s="68"/>
      <c r="K10" s="19"/>
      <c r="L10" s="68"/>
      <c r="N10" s="18">
        <v>4</v>
      </c>
      <c r="O10" s="69" t="s">
        <v>2002</v>
      </c>
      <c r="P10" s="87"/>
      <c r="Q10" s="85"/>
      <c r="R10" s="83">
        <v>92</v>
      </c>
      <c r="S10" s="18"/>
      <c r="T10" s="18">
        <v>13</v>
      </c>
      <c r="U10" s="224">
        <v>24</v>
      </c>
      <c r="V10" s="382">
        <v>34031</v>
      </c>
      <c r="W10" s="355" t="s">
        <v>2825</v>
      </c>
      <c r="Y10" s="236"/>
      <c r="Z10" s="236"/>
      <c r="AA10" s="39"/>
    </row>
    <row r="11" spans="1:33" s="55" customFormat="1">
      <c r="A11" s="19" t="s">
        <v>1898</v>
      </c>
      <c r="B11" s="55" t="s">
        <v>45</v>
      </c>
      <c r="C11" s="55" t="s">
        <v>823</v>
      </c>
      <c r="D11" s="68" t="s">
        <v>36</v>
      </c>
      <c r="E11" s="19"/>
      <c r="F11" s="66"/>
      <c r="G11" s="67"/>
      <c r="H11" s="68"/>
      <c r="I11" s="19"/>
      <c r="J11" s="68"/>
      <c r="K11" s="19"/>
      <c r="L11" s="68"/>
      <c r="N11" s="18">
        <v>4</v>
      </c>
      <c r="O11" s="69" t="s">
        <v>2001</v>
      </c>
      <c r="P11" s="87"/>
      <c r="Q11" s="85"/>
      <c r="R11" s="83">
        <v>58</v>
      </c>
      <c r="S11" s="18"/>
      <c r="T11" s="63"/>
      <c r="U11" s="18"/>
      <c r="V11" s="382"/>
      <c r="W11" s="354"/>
      <c r="Y11" s="236"/>
      <c r="Z11" s="236"/>
      <c r="AA11" s="39"/>
    </row>
    <row r="12" spans="1:33" s="55" customFormat="1">
      <c r="A12" s="19" t="s">
        <v>1898</v>
      </c>
      <c r="B12" s="55" t="s">
        <v>68</v>
      </c>
      <c r="C12" s="55" t="s">
        <v>1721</v>
      </c>
      <c r="D12" s="68" t="s">
        <v>36</v>
      </c>
      <c r="E12" s="19"/>
      <c r="F12" s="66"/>
      <c r="G12" s="67"/>
      <c r="H12" s="68"/>
      <c r="I12" s="19"/>
      <c r="J12" s="68"/>
      <c r="K12" s="19"/>
      <c r="L12" s="68"/>
      <c r="N12" s="18">
        <v>4</v>
      </c>
      <c r="O12" s="69" t="s">
        <v>1999</v>
      </c>
      <c r="P12" s="87"/>
      <c r="Q12" s="85"/>
      <c r="R12" s="83">
        <v>51</v>
      </c>
      <c r="S12" s="18"/>
      <c r="T12" s="63"/>
      <c r="U12" s="18"/>
      <c r="V12" s="382"/>
      <c r="W12" s="354"/>
      <c r="Y12" s="38"/>
      <c r="Z12" s="38"/>
      <c r="AA12" s="178"/>
      <c r="AB12" s="56"/>
      <c r="AC12" s="56"/>
      <c r="AD12" s="56"/>
      <c r="AE12" s="56"/>
      <c r="AF12" s="56"/>
      <c r="AG12" s="56"/>
    </row>
    <row r="13" spans="1:33" s="55" customFormat="1">
      <c r="A13" s="179" t="s">
        <v>1898</v>
      </c>
      <c r="B13" s="18" t="s">
        <v>24</v>
      </c>
      <c r="C13" s="55" t="s">
        <v>1377</v>
      </c>
      <c r="D13" s="57" t="s">
        <v>1769</v>
      </c>
      <c r="E13" s="19">
        <v>0</v>
      </c>
      <c r="F13" s="66"/>
      <c r="G13" s="67"/>
      <c r="H13" s="57" t="s">
        <v>2008</v>
      </c>
      <c r="I13" s="19"/>
      <c r="J13" s="68"/>
      <c r="K13" s="19"/>
      <c r="L13" s="68"/>
      <c r="N13" s="18">
        <v>4</v>
      </c>
      <c r="O13" s="69" t="s">
        <v>123</v>
      </c>
      <c r="P13" s="87"/>
      <c r="Q13" s="85"/>
      <c r="R13" s="83">
        <v>33</v>
      </c>
      <c r="S13" s="18">
        <v>17</v>
      </c>
      <c r="T13" s="236"/>
      <c r="U13" s="236"/>
      <c r="V13" s="385"/>
      <c r="W13" s="38" t="s">
        <v>2952</v>
      </c>
      <c r="X13" s="56"/>
      <c r="Y13" s="236"/>
      <c r="Z13" s="236"/>
      <c r="AA13" s="39"/>
    </row>
    <row r="14" spans="1:33" s="55" customFormat="1">
      <c r="A14" s="19" t="s">
        <v>1898</v>
      </c>
      <c r="B14" s="55" t="s">
        <v>41</v>
      </c>
      <c r="C14" s="55" t="s">
        <v>497</v>
      </c>
      <c r="D14" s="68" t="s">
        <v>36</v>
      </c>
      <c r="E14" s="19"/>
      <c r="F14" s="66"/>
      <c r="G14" s="67"/>
      <c r="H14" s="68"/>
      <c r="I14" s="19"/>
      <c r="J14" s="68"/>
      <c r="K14" s="19"/>
      <c r="L14" s="68"/>
      <c r="N14" s="18">
        <v>4</v>
      </c>
      <c r="O14" s="69" t="s">
        <v>123</v>
      </c>
      <c r="P14" s="87"/>
      <c r="Q14" s="85"/>
      <c r="R14" s="83">
        <v>33</v>
      </c>
      <c r="S14" s="18"/>
      <c r="T14" s="63"/>
      <c r="U14" s="18"/>
      <c r="V14" s="382"/>
      <c r="W14" s="354"/>
      <c r="Y14" s="38"/>
      <c r="Z14" s="38"/>
      <c r="AA14" s="178"/>
    </row>
    <row r="15" spans="1:33" s="55" customFormat="1">
      <c r="A15" s="19" t="s">
        <v>1898</v>
      </c>
      <c r="B15" s="55" t="s">
        <v>52</v>
      </c>
      <c r="C15" s="55" t="s">
        <v>544</v>
      </c>
      <c r="D15" s="68" t="s">
        <v>104</v>
      </c>
      <c r="E15" s="19">
        <v>4</v>
      </c>
      <c r="F15" s="66"/>
      <c r="G15" s="67">
        <v>0</v>
      </c>
      <c r="H15" s="68"/>
      <c r="I15" s="19"/>
      <c r="J15" s="68"/>
      <c r="K15" s="19"/>
      <c r="L15" s="68"/>
      <c r="N15" s="18">
        <v>5</v>
      </c>
      <c r="O15" s="69" t="s">
        <v>123</v>
      </c>
      <c r="P15" s="87"/>
      <c r="Q15" s="85"/>
      <c r="R15" s="83">
        <v>78</v>
      </c>
      <c r="S15" s="18"/>
      <c r="T15" s="63"/>
      <c r="U15" s="18"/>
      <c r="V15" s="382"/>
      <c r="W15" s="354"/>
      <c r="X15" s="56"/>
      <c r="Y15" s="236"/>
      <c r="Z15" s="236"/>
      <c r="AA15" s="39"/>
    </row>
    <row r="16" spans="1:33" s="55" customFormat="1">
      <c r="A16" s="19" t="s">
        <v>1898</v>
      </c>
      <c r="B16" s="55" t="s">
        <v>127</v>
      </c>
      <c r="C16" s="55" t="s">
        <v>523</v>
      </c>
      <c r="D16" s="68" t="s">
        <v>104</v>
      </c>
      <c r="E16" s="19">
        <v>0</v>
      </c>
      <c r="F16" s="66"/>
      <c r="G16" s="67">
        <v>0</v>
      </c>
      <c r="H16" s="68"/>
      <c r="I16" s="19"/>
      <c r="J16" s="68"/>
      <c r="K16" s="19"/>
      <c r="L16" s="68"/>
      <c r="N16" s="18">
        <v>5</v>
      </c>
      <c r="O16" s="69" t="s">
        <v>123</v>
      </c>
      <c r="P16" s="87"/>
      <c r="Q16" s="85"/>
      <c r="R16" s="83">
        <v>61</v>
      </c>
      <c r="S16" s="18"/>
      <c r="T16" s="63"/>
      <c r="U16" s="18"/>
      <c r="V16" s="382"/>
      <c r="W16" s="354"/>
      <c r="Y16" s="38"/>
      <c r="Z16" s="38"/>
      <c r="AA16" s="178"/>
      <c r="AB16" s="56"/>
      <c r="AC16" s="56"/>
      <c r="AD16" s="56"/>
      <c r="AE16" s="56"/>
      <c r="AF16" s="56"/>
      <c r="AG16" s="56"/>
    </row>
    <row r="17" spans="1:33" s="55" customFormat="1">
      <c r="A17" s="178" t="s">
        <v>1898</v>
      </c>
      <c r="B17" s="18" t="s">
        <v>68</v>
      </c>
      <c r="C17" s="55" t="s">
        <v>1214</v>
      </c>
      <c r="D17" s="68" t="s">
        <v>104</v>
      </c>
      <c r="E17" s="19">
        <v>6</v>
      </c>
      <c r="F17" s="66"/>
      <c r="G17" s="67">
        <v>0</v>
      </c>
      <c r="H17" s="68" t="s">
        <v>1762</v>
      </c>
      <c r="I17" s="18">
        <v>0</v>
      </c>
      <c r="J17" s="68"/>
      <c r="K17" s="19"/>
      <c r="L17" s="68"/>
      <c r="N17" s="18">
        <v>5</v>
      </c>
      <c r="O17" s="69" t="s">
        <v>2001</v>
      </c>
      <c r="P17" s="87"/>
      <c r="Q17" s="85"/>
      <c r="R17" s="83">
        <v>9</v>
      </c>
      <c r="S17" s="18"/>
      <c r="T17" s="236"/>
      <c r="U17" s="236"/>
      <c r="V17" s="385"/>
      <c r="W17" s="38" t="s">
        <v>2951</v>
      </c>
      <c r="X17" s="56"/>
      <c r="Y17" s="236"/>
      <c r="Z17" s="236"/>
      <c r="AA17" s="39"/>
    </row>
    <row r="18" spans="1:33" s="55" customFormat="1">
      <c r="A18" s="19" t="s">
        <v>1898</v>
      </c>
      <c r="B18" s="55" t="s">
        <v>71</v>
      </c>
      <c r="C18" s="55" t="s">
        <v>210</v>
      </c>
      <c r="D18" s="68" t="s">
        <v>1759</v>
      </c>
      <c r="E18" s="19">
        <v>5</v>
      </c>
      <c r="F18" s="66"/>
      <c r="G18" s="67">
        <v>7</v>
      </c>
      <c r="H18" s="68" t="s">
        <v>1781</v>
      </c>
      <c r="I18" s="19">
        <v>4</v>
      </c>
      <c r="J18" s="68"/>
      <c r="K18" s="19"/>
      <c r="L18" s="68"/>
      <c r="N18" s="18">
        <v>6</v>
      </c>
      <c r="O18" s="69"/>
      <c r="P18" s="87"/>
      <c r="Q18" s="85"/>
      <c r="R18" s="83"/>
      <c r="S18" s="18"/>
      <c r="T18" s="63"/>
      <c r="U18" s="18"/>
      <c r="V18" s="382"/>
      <c r="W18" s="354"/>
      <c r="Y18" s="236"/>
      <c r="Z18" s="236"/>
      <c r="AA18" s="39"/>
    </row>
    <row r="19" spans="1:33" s="55" customFormat="1">
      <c r="A19" s="179" t="s">
        <v>1898</v>
      </c>
      <c r="B19" s="18" t="s">
        <v>24</v>
      </c>
      <c r="C19" s="55" t="s">
        <v>2459</v>
      </c>
      <c r="D19" s="68" t="s">
        <v>1759</v>
      </c>
      <c r="E19" s="19">
        <v>4</v>
      </c>
      <c r="F19" s="66"/>
      <c r="G19" s="67">
        <v>5</v>
      </c>
      <c r="H19" s="68"/>
      <c r="I19" s="19"/>
      <c r="J19" s="68"/>
      <c r="K19" s="19"/>
      <c r="L19" s="68"/>
      <c r="N19" s="18">
        <v>6</v>
      </c>
      <c r="O19" s="69"/>
      <c r="P19" s="87"/>
      <c r="Q19" s="85"/>
      <c r="R19" s="83"/>
      <c r="S19" s="18"/>
      <c r="T19" s="63">
        <v>65</v>
      </c>
      <c r="U19" s="224">
        <v>25</v>
      </c>
      <c r="V19" s="382">
        <v>33796</v>
      </c>
      <c r="W19" s="236" t="s">
        <v>2919</v>
      </c>
      <c r="Y19" s="236"/>
      <c r="Z19" s="236"/>
      <c r="AA19" s="39"/>
    </row>
    <row r="20" spans="1:33" s="55" customFormat="1">
      <c r="A20" s="19" t="s">
        <v>1898</v>
      </c>
      <c r="B20" s="55" t="s">
        <v>101</v>
      </c>
      <c r="C20" s="55" t="s">
        <v>1216</v>
      </c>
      <c r="D20" s="68" t="s">
        <v>1756</v>
      </c>
      <c r="E20" s="19">
        <v>4</v>
      </c>
      <c r="F20" s="66"/>
      <c r="G20" s="67">
        <v>7</v>
      </c>
      <c r="H20" s="68" t="s">
        <v>104</v>
      </c>
      <c r="I20" s="19">
        <v>4</v>
      </c>
      <c r="J20" s="68"/>
      <c r="K20" s="19"/>
      <c r="L20" s="68"/>
      <c r="N20" s="18">
        <v>7</v>
      </c>
      <c r="O20" s="69">
        <v>0</v>
      </c>
      <c r="P20" s="87"/>
      <c r="Q20" s="85"/>
      <c r="R20" s="83">
        <v>0</v>
      </c>
      <c r="S20" s="18"/>
      <c r="T20" s="63"/>
      <c r="U20" s="18"/>
      <c r="V20" s="382"/>
      <c r="W20" s="354"/>
      <c r="Y20" s="236"/>
      <c r="Z20" s="236"/>
      <c r="AA20" s="39"/>
    </row>
    <row r="21" spans="1:33" s="55" customFormat="1">
      <c r="A21" s="19" t="s">
        <v>1898</v>
      </c>
      <c r="B21" s="55" t="s">
        <v>28</v>
      </c>
      <c r="C21" s="55" t="s">
        <v>518</v>
      </c>
      <c r="D21" s="68" t="s">
        <v>1766</v>
      </c>
      <c r="E21" s="19">
        <v>4</v>
      </c>
      <c r="F21" s="66"/>
      <c r="G21" s="67">
        <v>5</v>
      </c>
      <c r="H21" s="68"/>
      <c r="I21" s="19"/>
      <c r="J21" s="68"/>
      <c r="K21" s="19"/>
      <c r="L21" s="68"/>
      <c r="N21" s="18">
        <v>7</v>
      </c>
      <c r="O21" s="69"/>
      <c r="P21" s="87"/>
      <c r="Q21" s="85"/>
      <c r="R21" s="83"/>
      <c r="S21" s="18"/>
      <c r="T21" s="63"/>
      <c r="U21" s="18"/>
      <c r="V21" s="382"/>
      <c r="W21" s="354"/>
      <c r="Y21" s="236"/>
      <c r="Z21" s="236"/>
      <c r="AA21" s="39"/>
    </row>
    <row r="22" spans="1:33" s="55" customFormat="1">
      <c r="A22" s="19" t="s">
        <v>1898</v>
      </c>
      <c r="B22" s="55" t="s">
        <v>41</v>
      </c>
      <c r="C22" s="55" t="s">
        <v>729</v>
      </c>
      <c r="D22" s="68" t="s">
        <v>1781</v>
      </c>
      <c r="E22" s="19">
        <v>0</v>
      </c>
      <c r="F22" s="66"/>
      <c r="G22" s="67">
        <v>0</v>
      </c>
      <c r="H22" s="68" t="s">
        <v>1759</v>
      </c>
      <c r="I22" s="19">
        <v>0</v>
      </c>
      <c r="J22" s="68"/>
      <c r="K22" s="19"/>
      <c r="L22" s="68"/>
      <c r="N22" s="18">
        <v>7</v>
      </c>
      <c r="O22" s="69"/>
      <c r="P22" s="87"/>
      <c r="Q22" s="85"/>
      <c r="R22" s="83"/>
      <c r="S22" s="18"/>
      <c r="T22" s="63"/>
      <c r="U22" s="18"/>
      <c r="V22" s="382"/>
      <c r="W22" s="354"/>
      <c r="Y22" s="236"/>
      <c r="Z22" s="236"/>
      <c r="AA22" s="39"/>
    </row>
    <row r="23" spans="1:33" s="55" customFormat="1">
      <c r="A23" s="19" t="s">
        <v>1898</v>
      </c>
      <c r="B23" s="55" t="s">
        <v>197</v>
      </c>
      <c r="C23" s="55" t="s">
        <v>628</v>
      </c>
      <c r="D23" s="68" t="s">
        <v>1784</v>
      </c>
      <c r="E23" s="19">
        <v>5</v>
      </c>
      <c r="F23" s="66"/>
      <c r="G23" s="67">
        <v>7</v>
      </c>
      <c r="H23" s="68"/>
      <c r="I23" s="19"/>
      <c r="J23" s="68"/>
      <c r="K23" s="19"/>
      <c r="L23" s="68"/>
      <c r="N23" s="18">
        <v>8</v>
      </c>
      <c r="O23" s="69"/>
      <c r="P23" s="87"/>
      <c r="Q23" s="85"/>
      <c r="R23" s="83"/>
      <c r="S23" s="18"/>
      <c r="T23" s="63"/>
      <c r="U23" s="18"/>
      <c r="V23" s="382"/>
      <c r="W23" s="354"/>
      <c r="Y23" s="38"/>
      <c r="Z23" s="38"/>
      <c r="AA23" s="178"/>
    </row>
    <row r="24" spans="1:33" s="55" customFormat="1">
      <c r="A24" s="19" t="s">
        <v>1898</v>
      </c>
      <c r="B24" s="55" t="s">
        <v>112</v>
      </c>
      <c r="C24" s="55" t="s">
        <v>1209</v>
      </c>
      <c r="D24" s="68" t="s">
        <v>1774</v>
      </c>
      <c r="E24" s="19">
        <v>5</v>
      </c>
      <c r="F24" s="66"/>
      <c r="G24" s="67">
        <v>4</v>
      </c>
      <c r="H24" s="68"/>
      <c r="I24" s="19"/>
      <c r="J24" s="68"/>
      <c r="K24" s="19"/>
      <c r="L24" s="68"/>
      <c r="N24" s="18">
        <v>8</v>
      </c>
      <c r="O24" s="69"/>
      <c r="P24" s="87"/>
      <c r="Q24" s="85"/>
      <c r="R24" s="83"/>
      <c r="S24" s="18"/>
      <c r="T24" s="63"/>
      <c r="U24" s="18"/>
      <c r="V24" s="382"/>
      <c r="W24" s="354" t="s">
        <v>2257</v>
      </c>
      <c r="X24" s="56"/>
      <c r="Y24" s="236"/>
      <c r="Z24" s="236"/>
      <c r="AA24" s="39"/>
    </row>
    <row r="25" spans="1:33" s="55" customFormat="1">
      <c r="A25" s="19" t="s">
        <v>1898</v>
      </c>
      <c r="B25" s="55" t="s">
        <v>24</v>
      </c>
      <c r="C25" s="55" t="s">
        <v>994</v>
      </c>
      <c r="D25" s="68" t="s">
        <v>1774</v>
      </c>
      <c r="E25" s="19">
        <v>0</v>
      </c>
      <c r="F25" s="66"/>
      <c r="G25" s="67">
        <v>4</v>
      </c>
      <c r="H25" s="68"/>
      <c r="I25" s="19"/>
      <c r="J25" s="68"/>
      <c r="K25" s="19"/>
      <c r="L25" s="68"/>
      <c r="N25" s="18">
        <v>8</v>
      </c>
      <c r="O25" s="69"/>
      <c r="P25" s="87"/>
      <c r="Q25" s="85"/>
      <c r="R25" s="83"/>
      <c r="S25" s="18"/>
      <c r="T25" s="63"/>
      <c r="U25" s="18"/>
      <c r="V25" s="382"/>
      <c r="W25" s="354"/>
      <c r="Y25" s="236"/>
      <c r="Z25" s="236"/>
      <c r="AA25" s="39"/>
    </row>
    <row r="26" spans="1:33" s="55" customFormat="1">
      <c r="A26" s="19" t="s">
        <v>1898</v>
      </c>
      <c r="B26" s="56" t="s">
        <v>32</v>
      </c>
      <c r="C26" s="56" t="s">
        <v>727</v>
      </c>
      <c r="D26" s="57" t="s">
        <v>1796</v>
      </c>
      <c r="E26" s="58">
        <v>6</v>
      </c>
      <c r="F26" s="59"/>
      <c r="G26" s="60">
        <v>3</v>
      </c>
      <c r="H26" s="61"/>
      <c r="I26" s="62"/>
      <c r="J26" s="61"/>
      <c r="K26" s="63"/>
      <c r="L26" s="61"/>
      <c r="M26" s="63"/>
      <c r="N26" s="63">
        <v>9</v>
      </c>
      <c r="O26" s="64"/>
      <c r="P26" s="88"/>
      <c r="Q26" s="86"/>
      <c r="R26" s="84"/>
      <c r="S26" s="63"/>
      <c r="T26" s="63"/>
      <c r="U26" s="63"/>
      <c r="V26" s="382"/>
      <c r="W26" s="354"/>
      <c r="Y26" s="236"/>
      <c r="Z26" s="236"/>
      <c r="AA26" s="39"/>
    </row>
    <row r="27" spans="1:33" s="55" customFormat="1">
      <c r="A27" s="179" t="s">
        <v>1898</v>
      </c>
      <c r="B27" s="19" t="s">
        <v>197</v>
      </c>
      <c r="C27" s="55" t="s">
        <v>2494</v>
      </c>
      <c r="D27" s="68" t="s">
        <v>456</v>
      </c>
      <c r="E27" s="58">
        <v>4</v>
      </c>
      <c r="F27" s="59"/>
      <c r="G27" s="60">
        <v>2</v>
      </c>
      <c r="H27" s="61"/>
      <c r="I27" s="62"/>
      <c r="J27" s="61"/>
      <c r="K27" s="63"/>
      <c r="L27" s="61"/>
      <c r="M27" s="63"/>
      <c r="N27" s="63">
        <v>9</v>
      </c>
      <c r="O27" s="64"/>
      <c r="P27" s="88"/>
      <c r="Q27" s="86"/>
      <c r="R27" s="84"/>
      <c r="S27" s="63"/>
      <c r="T27" s="63"/>
      <c r="U27" s="224">
        <v>23</v>
      </c>
      <c r="V27" s="383"/>
      <c r="W27" s="355" t="s">
        <v>2833</v>
      </c>
      <c r="Y27" s="38"/>
      <c r="Z27" s="38"/>
      <c r="AA27" s="178"/>
      <c r="AB27" s="56"/>
      <c r="AC27" s="56"/>
      <c r="AD27" s="56"/>
      <c r="AE27" s="56"/>
      <c r="AF27" s="56"/>
      <c r="AG27" s="56"/>
    </row>
    <row r="28" spans="1:33" s="55" customFormat="1">
      <c r="A28" s="179" t="s">
        <v>1898</v>
      </c>
      <c r="B28" s="19" t="s">
        <v>76</v>
      </c>
      <c r="C28" s="55" t="s">
        <v>2502</v>
      </c>
      <c r="D28" s="57" t="s">
        <v>1796</v>
      </c>
      <c r="E28" s="58">
        <v>0</v>
      </c>
      <c r="F28" s="59"/>
      <c r="G28" s="60">
        <v>0</v>
      </c>
      <c r="H28" s="61" t="s">
        <v>1764</v>
      </c>
      <c r="I28" s="62" t="s">
        <v>14</v>
      </c>
      <c r="J28" s="61"/>
      <c r="K28" s="63"/>
      <c r="L28" s="61"/>
      <c r="M28" s="63"/>
      <c r="N28" s="63">
        <v>9</v>
      </c>
      <c r="O28" s="64"/>
      <c r="P28" s="88"/>
      <c r="Q28" s="86"/>
      <c r="R28" s="84"/>
      <c r="S28" s="63"/>
      <c r="T28" s="63"/>
      <c r="U28" s="224">
        <v>22</v>
      </c>
      <c r="V28" s="382"/>
      <c r="W28" s="38" t="s">
        <v>2953</v>
      </c>
      <c r="X28" s="56"/>
      <c r="Y28" s="236"/>
      <c r="Z28" s="236"/>
      <c r="AA28" s="39"/>
    </row>
    <row r="29" spans="1:33" s="55" customFormat="1">
      <c r="A29" s="19" t="s">
        <v>1898</v>
      </c>
      <c r="B29" s="56" t="s">
        <v>76</v>
      </c>
      <c r="C29" s="56" t="s">
        <v>1033</v>
      </c>
      <c r="D29" s="57" t="s">
        <v>1802</v>
      </c>
      <c r="E29" s="58">
        <v>6</v>
      </c>
      <c r="F29" s="59"/>
      <c r="G29" s="60">
        <v>11</v>
      </c>
      <c r="H29" s="61"/>
      <c r="I29" s="62"/>
      <c r="J29" s="61"/>
      <c r="K29" s="63"/>
      <c r="L29" s="61"/>
      <c r="M29" s="63"/>
      <c r="N29" s="63">
        <v>10</v>
      </c>
      <c r="O29" s="64"/>
      <c r="P29" s="88"/>
      <c r="Q29" s="86"/>
      <c r="R29" s="84"/>
      <c r="S29" s="63"/>
      <c r="T29" s="63"/>
      <c r="U29" s="63"/>
      <c r="V29" s="382"/>
      <c r="W29" s="354"/>
      <c r="Y29" s="236"/>
      <c r="Z29" s="236"/>
      <c r="AA29" s="39"/>
    </row>
    <row r="30" spans="1:33" s="55" customFormat="1">
      <c r="A30" s="19" t="s">
        <v>1898</v>
      </c>
      <c r="B30" s="56" t="s">
        <v>118</v>
      </c>
      <c r="C30" s="56" t="s">
        <v>1686</v>
      </c>
      <c r="D30" s="57" t="s">
        <v>1760</v>
      </c>
      <c r="E30" s="58">
        <v>6</v>
      </c>
      <c r="F30" s="59"/>
      <c r="G30" s="60">
        <v>7</v>
      </c>
      <c r="H30" s="61"/>
      <c r="I30" s="62"/>
      <c r="J30" s="61"/>
      <c r="K30" s="63"/>
      <c r="L30" s="61"/>
      <c r="M30" s="63"/>
      <c r="N30" s="63">
        <v>10</v>
      </c>
      <c r="O30" s="64"/>
      <c r="P30" s="88"/>
      <c r="Q30" s="86"/>
      <c r="R30" s="84"/>
      <c r="S30" s="63"/>
      <c r="T30" s="63"/>
      <c r="U30" s="63"/>
      <c r="V30" s="382"/>
      <c r="W30" s="354"/>
      <c r="Y30" s="236"/>
      <c r="Z30" s="236"/>
      <c r="AA30" s="39"/>
    </row>
    <row r="31" spans="1:33" s="55" customFormat="1">
      <c r="A31" s="19" t="s">
        <v>1898</v>
      </c>
      <c r="B31" s="56" t="s">
        <v>24</v>
      </c>
      <c r="C31" s="56" t="s">
        <v>753</v>
      </c>
      <c r="D31" s="57" t="s">
        <v>1760</v>
      </c>
      <c r="E31" s="58">
        <v>5</v>
      </c>
      <c r="F31" s="59"/>
      <c r="G31" s="60">
        <v>8</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1898</v>
      </c>
      <c r="B32" s="56" t="s">
        <v>28</v>
      </c>
      <c r="C32" s="56" t="s">
        <v>867</v>
      </c>
      <c r="D32" s="68" t="s">
        <v>285</v>
      </c>
      <c r="E32" s="58">
        <v>6</v>
      </c>
      <c r="F32" s="59">
        <v>5</v>
      </c>
      <c r="G32" s="60">
        <v>4</v>
      </c>
      <c r="H32" s="61"/>
      <c r="I32" s="62"/>
      <c r="J32" s="61"/>
      <c r="K32" s="63"/>
      <c r="L32" s="61"/>
      <c r="M32" s="63"/>
      <c r="N32" s="63">
        <v>11</v>
      </c>
      <c r="O32" s="64"/>
      <c r="P32" s="88"/>
      <c r="Q32" s="86"/>
      <c r="R32" s="84"/>
      <c r="S32" s="63"/>
      <c r="T32" s="63"/>
      <c r="U32" s="63"/>
      <c r="V32" s="382"/>
      <c r="W32" s="354"/>
      <c r="Y32" s="236"/>
      <c r="Z32" s="236"/>
      <c r="AA32" s="39"/>
    </row>
    <row r="33" spans="1:33" s="55" customFormat="1">
      <c r="A33" s="19" t="s">
        <v>1898</v>
      </c>
      <c r="B33" s="56" t="s">
        <v>161</v>
      </c>
      <c r="C33" s="56" t="s">
        <v>588</v>
      </c>
      <c r="D33" s="68" t="s">
        <v>203</v>
      </c>
      <c r="E33" s="58">
        <v>5</v>
      </c>
      <c r="F33" s="59">
        <v>5</v>
      </c>
      <c r="G33" s="60">
        <v>3</v>
      </c>
      <c r="H33" s="61"/>
      <c r="I33" s="62"/>
      <c r="J33" s="61"/>
      <c r="K33" s="63"/>
      <c r="L33" s="61"/>
      <c r="M33" s="63"/>
      <c r="N33" s="63">
        <v>11</v>
      </c>
      <c r="O33" s="64"/>
      <c r="P33" s="88"/>
      <c r="Q33" s="86"/>
      <c r="R33" s="84"/>
      <c r="S33" s="63"/>
      <c r="T33" s="63"/>
      <c r="U33" s="63"/>
      <c r="V33" s="382"/>
      <c r="W33" s="354"/>
      <c r="Y33" s="236"/>
      <c r="Z33" s="236"/>
      <c r="AA33" s="39"/>
    </row>
    <row r="34" spans="1:33" s="55" customFormat="1">
      <c r="A34" s="19" t="s">
        <v>1898</v>
      </c>
      <c r="B34" s="56" t="s">
        <v>45</v>
      </c>
      <c r="C34" s="56" t="s">
        <v>822</v>
      </c>
      <c r="D34" s="57" t="s">
        <v>178</v>
      </c>
      <c r="E34" s="58">
        <v>5</v>
      </c>
      <c r="F34" s="59">
        <v>6</v>
      </c>
      <c r="G34" s="60">
        <v>10</v>
      </c>
      <c r="H34" s="61"/>
      <c r="I34" s="62"/>
      <c r="J34" s="61"/>
      <c r="K34" s="63"/>
      <c r="L34" s="61"/>
      <c r="M34" s="63"/>
      <c r="N34" s="63">
        <v>12</v>
      </c>
      <c r="O34" s="64"/>
      <c r="P34" s="88"/>
      <c r="Q34" s="86"/>
      <c r="R34" s="84"/>
      <c r="S34" s="63"/>
      <c r="T34" s="63"/>
      <c r="U34" s="63"/>
      <c r="V34" s="382"/>
      <c r="W34" s="354"/>
      <c r="Y34" s="236"/>
      <c r="Z34" s="236"/>
      <c r="AA34" s="39"/>
    </row>
    <row r="35" spans="1:33" s="55" customFormat="1">
      <c r="A35" s="19" t="s">
        <v>1898</v>
      </c>
      <c r="B35" s="56" t="s">
        <v>129</v>
      </c>
      <c r="C35" s="56" t="s">
        <v>531</v>
      </c>
      <c r="D35" s="68" t="s">
        <v>181</v>
      </c>
      <c r="E35" s="58">
        <v>5</v>
      </c>
      <c r="F35" s="59">
        <v>0</v>
      </c>
      <c r="G35" s="60">
        <v>6</v>
      </c>
      <c r="H35" s="61"/>
      <c r="I35" s="62"/>
      <c r="J35" s="61"/>
      <c r="K35" s="63"/>
      <c r="L35" s="61"/>
      <c r="M35" s="63"/>
      <c r="N35" s="63">
        <v>12</v>
      </c>
      <c r="O35" s="64"/>
      <c r="P35" s="88"/>
      <c r="Q35" s="86"/>
      <c r="R35" s="84"/>
      <c r="S35" s="63"/>
      <c r="T35" s="63"/>
      <c r="U35" s="63"/>
      <c r="V35" s="382"/>
      <c r="W35" s="354"/>
      <c r="Y35" s="236"/>
      <c r="Z35" s="236"/>
      <c r="AA35" s="39"/>
    </row>
    <row r="36" spans="1:33" s="55" customFormat="1">
      <c r="A36" s="19" t="s">
        <v>1898</v>
      </c>
      <c r="B36" s="56" t="s">
        <v>35</v>
      </c>
      <c r="C36" s="56" t="s">
        <v>1067</v>
      </c>
      <c r="D36" s="57" t="s">
        <v>181</v>
      </c>
      <c r="E36" s="58">
        <v>4</v>
      </c>
      <c r="F36" s="59">
        <v>4</v>
      </c>
      <c r="G36" s="60">
        <v>7</v>
      </c>
      <c r="H36" s="61" t="s">
        <v>121</v>
      </c>
      <c r="I36" s="62" t="s">
        <v>99</v>
      </c>
      <c r="J36" s="61"/>
      <c r="K36" s="63"/>
      <c r="L36" s="61"/>
      <c r="M36" s="63"/>
      <c r="N36" s="63">
        <v>12</v>
      </c>
      <c r="O36" s="64"/>
      <c r="P36" s="88"/>
      <c r="Q36" s="86"/>
      <c r="R36" s="84"/>
      <c r="S36" s="63"/>
      <c r="T36" s="63"/>
      <c r="U36" s="63"/>
      <c r="V36" s="382"/>
      <c r="W36" s="354"/>
      <c r="Y36" s="236"/>
      <c r="Z36" s="236"/>
      <c r="AA36" s="39"/>
    </row>
    <row r="37" spans="1:33" s="55" customFormat="1">
      <c r="A37" s="19" t="s">
        <v>1898</v>
      </c>
      <c r="B37" s="56" t="s">
        <v>161</v>
      </c>
      <c r="C37" s="56" t="s">
        <v>942</v>
      </c>
      <c r="D37" s="57" t="s">
        <v>181</v>
      </c>
      <c r="E37" s="58">
        <v>0</v>
      </c>
      <c r="F37" s="59">
        <v>5</v>
      </c>
      <c r="G37" s="60" t="s">
        <v>2026</v>
      </c>
      <c r="H37" s="61"/>
      <c r="I37" s="62"/>
      <c r="J37" s="61"/>
      <c r="K37" s="63"/>
      <c r="L37" s="61"/>
      <c r="M37" s="63"/>
      <c r="N37" s="63">
        <v>12</v>
      </c>
      <c r="O37" s="64"/>
      <c r="P37" s="88"/>
      <c r="Q37" s="86"/>
      <c r="R37" s="84"/>
      <c r="S37" s="63"/>
      <c r="T37" s="63"/>
      <c r="U37" s="63"/>
      <c r="V37" s="382"/>
      <c r="W37" s="354"/>
      <c r="X37" s="63"/>
      <c r="Y37" s="236"/>
      <c r="Z37" s="236"/>
      <c r="AA37" s="39"/>
    </row>
    <row r="38" spans="1:33" s="55" customFormat="1">
      <c r="A38" s="19" t="s">
        <v>1898</v>
      </c>
      <c r="B38" s="56" t="s">
        <v>57</v>
      </c>
      <c r="C38" s="56" t="s">
        <v>1472</v>
      </c>
      <c r="D38" s="57" t="s">
        <v>25</v>
      </c>
      <c r="E38" s="58">
        <v>0</v>
      </c>
      <c r="F38" s="59">
        <v>0</v>
      </c>
      <c r="G38" s="60">
        <v>3</v>
      </c>
      <c r="H38" s="61" t="s">
        <v>1764</v>
      </c>
      <c r="I38" s="62" t="s">
        <v>14</v>
      </c>
      <c r="J38" s="61"/>
      <c r="K38" s="63"/>
      <c r="L38" s="61"/>
      <c r="M38" s="63"/>
      <c r="N38" s="63">
        <v>12</v>
      </c>
      <c r="O38" s="64"/>
      <c r="P38" s="88"/>
      <c r="Q38" s="86"/>
      <c r="R38" s="84"/>
      <c r="S38" s="63"/>
      <c r="T38" s="63"/>
      <c r="U38" s="63"/>
      <c r="V38" s="382"/>
      <c r="W38" s="354"/>
      <c r="Y38" s="236"/>
      <c r="Z38" s="236"/>
      <c r="AA38" s="39"/>
    </row>
    <row r="39" spans="1:33" s="55" customFormat="1">
      <c r="A39" s="19" t="s">
        <v>1898</v>
      </c>
      <c r="B39" s="56" t="s">
        <v>32</v>
      </c>
      <c r="C39" s="56" t="s">
        <v>402</v>
      </c>
      <c r="D39" s="68" t="s">
        <v>42</v>
      </c>
      <c r="E39" s="58">
        <v>6</v>
      </c>
      <c r="F39" s="59">
        <v>6</v>
      </c>
      <c r="G39" s="60"/>
      <c r="H39" s="61"/>
      <c r="I39" s="62"/>
      <c r="J39" s="61"/>
      <c r="K39" s="63"/>
      <c r="L39" s="61"/>
      <c r="M39" s="63"/>
      <c r="N39" s="63">
        <v>14</v>
      </c>
      <c r="O39" s="64"/>
      <c r="P39" s="88"/>
      <c r="Q39" s="86"/>
      <c r="R39" s="84"/>
      <c r="S39" s="63"/>
      <c r="T39" s="63"/>
      <c r="U39" s="63"/>
      <c r="V39" s="382"/>
      <c r="W39" s="354"/>
      <c r="Y39" s="38"/>
      <c r="Z39" s="38"/>
      <c r="AA39" s="178"/>
    </row>
    <row r="40" spans="1:33" s="55" customFormat="1">
      <c r="A40" s="19" t="s">
        <v>1898</v>
      </c>
      <c r="B40" s="56" t="s">
        <v>45</v>
      </c>
      <c r="C40" s="56" t="s">
        <v>44</v>
      </c>
      <c r="D40" s="68" t="s">
        <v>42</v>
      </c>
      <c r="E40" s="58">
        <v>5</v>
      </c>
      <c r="F40" s="59">
        <v>6</v>
      </c>
      <c r="G40" s="60"/>
      <c r="H40" s="61"/>
      <c r="I40" s="62"/>
      <c r="J40" s="61"/>
      <c r="K40" s="63"/>
      <c r="L40" s="61"/>
      <c r="M40" s="63"/>
      <c r="N40" s="63">
        <v>14</v>
      </c>
      <c r="O40" s="64"/>
      <c r="P40" s="88"/>
      <c r="Q40" s="86"/>
      <c r="R40" s="84"/>
      <c r="S40" s="63"/>
      <c r="T40" s="63"/>
      <c r="U40" s="63"/>
      <c r="V40" s="382"/>
      <c r="W40" s="354"/>
      <c r="Y40" s="236"/>
      <c r="Z40" s="236"/>
      <c r="AA40" s="39"/>
    </row>
    <row r="41" spans="1:33" s="55" customFormat="1">
      <c r="A41" s="19" t="s">
        <v>1898</v>
      </c>
      <c r="B41" s="56" t="s">
        <v>21</v>
      </c>
      <c r="C41" s="56" t="s">
        <v>705</v>
      </c>
      <c r="D41" s="68" t="s">
        <v>18</v>
      </c>
      <c r="E41" s="58">
        <v>4</v>
      </c>
      <c r="F41" s="59">
        <v>4</v>
      </c>
      <c r="G41" s="60"/>
      <c r="H41" s="61"/>
      <c r="I41" s="62"/>
      <c r="J41" s="61"/>
      <c r="K41" s="63"/>
      <c r="L41" s="61"/>
      <c r="M41" s="63"/>
      <c r="N41" s="63">
        <v>14</v>
      </c>
      <c r="O41" s="64"/>
      <c r="P41" s="88"/>
      <c r="Q41" s="86"/>
      <c r="R41" s="84"/>
      <c r="S41" s="63"/>
      <c r="T41" s="63"/>
      <c r="U41" s="63"/>
      <c r="V41" s="382"/>
      <c r="W41" s="354"/>
      <c r="X41" s="56"/>
      <c r="Y41" s="236"/>
      <c r="Z41" s="236"/>
      <c r="AA41" s="39"/>
    </row>
    <row r="42" spans="1:33" s="55" customFormat="1">
      <c r="A42" s="19" t="s">
        <v>1898</v>
      </c>
      <c r="B42" s="56" t="s">
        <v>221</v>
      </c>
      <c r="C42" s="56" t="s">
        <v>1065</v>
      </c>
      <c r="D42" s="68" t="s">
        <v>18</v>
      </c>
      <c r="E42" s="58">
        <v>4</v>
      </c>
      <c r="F42" s="59">
        <v>4</v>
      </c>
      <c r="G42" s="60"/>
      <c r="H42" s="61"/>
      <c r="I42" s="62"/>
      <c r="J42" s="61"/>
      <c r="K42" s="63"/>
      <c r="L42" s="61"/>
      <c r="M42" s="63"/>
      <c r="N42" s="63">
        <v>14</v>
      </c>
      <c r="O42" s="64"/>
      <c r="P42" s="88"/>
      <c r="Q42" s="86"/>
      <c r="R42" s="84"/>
      <c r="S42" s="63"/>
      <c r="T42" s="63"/>
      <c r="U42" s="63"/>
      <c r="V42" s="382"/>
      <c r="W42" s="354"/>
      <c r="X42" s="63"/>
      <c r="Y42" s="236"/>
      <c r="Z42" s="236"/>
      <c r="AA42" s="39"/>
    </row>
    <row r="43" spans="1:33" s="55" customFormat="1">
      <c r="A43" s="19" t="s">
        <v>1898</v>
      </c>
      <c r="B43" s="56" t="s">
        <v>82</v>
      </c>
      <c r="C43" s="56" t="s">
        <v>1571</v>
      </c>
      <c r="D43" s="68" t="s">
        <v>108</v>
      </c>
      <c r="E43" s="58">
        <v>5</v>
      </c>
      <c r="F43" s="59"/>
      <c r="G43" s="60"/>
      <c r="H43" s="61"/>
      <c r="I43" s="62"/>
      <c r="J43" s="61"/>
      <c r="K43" s="63"/>
      <c r="L43" s="61"/>
      <c r="M43" s="63"/>
      <c r="N43" s="63">
        <v>15</v>
      </c>
      <c r="O43" s="64"/>
      <c r="P43" s="88"/>
      <c r="Q43" s="86"/>
      <c r="R43" s="84"/>
      <c r="S43" s="63"/>
      <c r="T43" s="63"/>
      <c r="U43" s="63"/>
      <c r="V43" s="382"/>
      <c r="W43" s="354"/>
      <c r="Y43" s="236"/>
      <c r="Z43" s="236"/>
      <c r="AA43" s="39"/>
    </row>
    <row r="44" spans="1:33" s="55" customFormat="1">
      <c r="A44" s="179" t="s">
        <v>1898</v>
      </c>
      <c r="B44" s="19" t="s">
        <v>197</v>
      </c>
      <c r="C44" s="55" t="s">
        <v>2559</v>
      </c>
      <c r="D44" s="68" t="s">
        <v>108</v>
      </c>
      <c r="E44" s="58">
        <v>4</v>
      </c>
      <c r="F44" s="59"/>
      <c r="G44" s="60"/>
      <c r="H44" s="61"/>
      <c r="I44" s="62"/>
      <c r="J44" s="61"/>
      <c r="K44" s="63"/>
      <c r="L44" s="61"/>
      <c r="M44" s="63"/>
      <c r="N44" s="63">
        <v>15</v>
      </c>
      <c r="O44" s="64"/>
      <c r="P44" s="88"/>
      <c r="Q44" s="86"/>
      <c r="R44" s="84"/>
      <c r="S44" s="63"/>
      <c r="T44" s="63"/>
      <c r="U44" s="224">
        <v>21</v>
      </c>
      <c r="V44" s="382"/>
      <c r="W44" s="355" t="s">
        <v>2833</v>
      </c>
      <c r="Y44" s="38"/>
      <c r="Z44" s="38"/>
      <c r="AA44" s="178"/>
      <c r="AB44" s="56"/>
      <c r="AC44" s="56"/>
      <c r="AD44" s="56"/>
      <c r="AE44" s="56"/>
      <c r="AF44" s="56"/>
      <c r="AG44" s="56"/>
    </row>
    <row r="45" spans="1:33" s="55" customFormat="1">
      <c r="A45" s="19" t="s">
        <v>1898</v>
      </c>
      <c r="B45" s="56" t="s">
        <v>68</v>
      </c>
      <c r="C45" s="56" t="s">
        <v>1356</v>
      </c>
      <c r="D45" s="68" t="s">
        <v>132</v>
      </c>
      <c r="E45" s="58">
        <v>4</v>
      </c>
      <c r="F45" s="59"/>
      <c r="G45" s="60"/>
      <c r="H45" s="61"/>
      <c r="I45" s="62"/>
      <c r="J45" s="61"/>
      <c r="K45" s="63"/>
      <c r="L45" s="61"/>
      <c r="M45" s="63"/>
      <c r="N45" s="63">
        <v>15</v>
      </c>
      <c r="O45" s="64"/>
      <c r="P45" s="88"/>
      <c r="Q45" s="86"/>
      <c r="R45" s="84"/>
      <c r="S45" s="63"/>
      <c r="T45" s="63"/>
      <c r="U45" s="63"/>
      <c r="V45" s="382"/>
      <c r="W45" s="354"/>
      <c r="Y45" s="236"/>
      <c r="Z45" s="236"/>
      <c r="AA45" s="39"/>
    </row>
    <row r="46" spans="1:33" s="55" customFormat="1">
      <c r="A46" s="19" t="s">
        <v>1898</v>
      </c>
      <c r="B46" s="56" t="s">
        <v>35</v>
      </c>
      <c r="C46" s="56" t="s">
        <v>1307</v>
      </c>
      <c r="D46" s="68" t="s">
        <v>108</v>
      </c>
      <c r="E46" s="58">
        <v>0</v>
      </c>
      <c r="F46" s="59"/>
      <c r="G46" s="60"/>
      <c r="H46" s="61"/>
      <c r="I46" s="62"/>
      <c r="J46" s="61"/>
      <c r="K46" s="63"/>
      <c r="L46" s="61"/>
      <c r="M46" s="63"/>
      <c r="N46" s="63">
        <v>15</v>
      </c>
      <c r="O46" s="64"/>
      <c r="P46" s="88"/>
      <c r="Q46" s="86"/>
      <c r="R46" s="84"/>
      <c r="S46" s="63"/>
      <c r="T46" s="63"/>
      <c r="U46" s="63"/>
      <c r="V46" s="382"/>
      <c r="W46" s="354"/>
      <c r="X46" s="56"/>
      <c r="Y46" s="38"/>
      <c r="Z46" s="38"/>
      <c r="AA46" s="178"/>
      <c r="AB46" s="56"/>
      <c r="AC46" s="56"/>
      <c r="AD46" s="56"/>
      <c r="AE46" s="56"/>
      <c r="AF46" s="56"/>
      <c r="AG46" s="56"/>
    </row>
    <row r="47" spans="1:33" s="55" customFormat="1">
      <c r="A47" s="19" t="s">
        <v>1898</v>
      </c>
      <c r="B47" s="56" t="s">
        <v>35</v>
      </c>
      <c r="C47" s="56" t="s">
        <v>1375</v>
      </c>
      <c r="D47" s="68" t="s">
        <v>29</v>
      </c>
      <c r="E47" s="58">
        <v>0</v>
      </c>
      <c r="F47" s="59">
        <v>4</v>
      </c>
      <c r="G47" s="60"/>
      <c r="H47" s="61"/>
      <c r="I47" s="62"/>
      <c r="J47" s="61"/>
      <c r="K47" s="63"/>
      <c r="L47" s="61"/>
      <c r="M47" s="63"/>
      <c r="N47" s="63">
        <v>16</v>
      </c>
      <c r="O47" s="64"/>
      <c r="P47" s="88"/>
      <c r="Q47" s="86"/>
      <c r="R47" s="84"/>
      <c r="S47" s="63"/>
      <c r="T47" s="63"/>
      <c r="U47" s="63"/>
      <c r="V47" s="382"/>
      <c r="W47" s="354"/>
      <c r="Y47" s="236"/>
      <c r="Z47" s="236"/>
      <c r="AA47" s="39"/>
    </row>
    <row r="48" spans="1:33" s="55" customFormat="1">
      <c r="A48" s="179" t="s">
        <v>1898</v>
      </c>
      <c r="B48" s="19" t="s">
        <v>95</v>
      </c>
      <c r="C48" s="55" t="s">
        <v>2572</v>
      </c>
      <c r="D48" s="68" t="s">
        <v>29</v>
      </c>
      <c r="E48" s="17">
        <v>0</v>
      </c>
      <c r="F48" s="66">
        <v>0</v>
      </c>
      <c r="G48" s="60"/>
      <c r="H48" s="61" t="s">
        <v>2007</v>
      </c>
      <c r="I48" s="75"/>
      <c r="J48" s="61"/>
      <c r="K48" s="75"/>
      <c r="L48" s="61"/>
      <c r="M48" s="63"/>
      <c r="N48" s="63">
        <v>16</v>
      </c>
      <c r="O48" s="64"/>
      <c r="P48" s="88"/>
      <c r="Q48" s="86"/>
      <c r="R48" s="84"/>
      <c r="S48" s="63">
        <v>17</v>
      </c>
      <c r="T48" s="63"/>
      <c r="U48" s="224">
        <v>23</v>
      </c>
      <c r="V48" s="385"/>
      <c r="W48" s="38" t="s">
        <v>2952</v>
      </c>
      <c r="X48" s="56"/>
      <c r="Y48" s="38"/>
      <c r="Z48" s="38"/>
      <c r="AA48" s="178"/>
      <c r="AB48" s="56"/>
      <c r="AC48" s="56"/>
      <c r="AD48" s="56"/>
      <c r="AE48" s="56"/>
      <c r="AF48" s="56"/>
      <c r="AG48" s="56"/>
    </row>
    <row r="49" spans="1:33" s="55" customFormat="1">
      <c r="A49" s="179" t="s">
        <v>1898</v>
      </c>
      <c r="B49" s="18" t="s">
        <v>112</v>
      </c>
      <c r="C49" s="55" t="s">
        <v>980</v>
      </c>
      <c r="D49" s="57" t="s">
        <v>1754</v>
      </c>
      <c r="E49" s="17"/>
      <c r="F49" s="66"/>
      <c r="G49" s="67"/>
      <c r="H49" s="57" t="s">
        <v>2007</v>
      </c>
      <c r="I49" s="19"/>
      <c r="J49" s="68"/>
      <c r="K49" s="19"/>
      <c r="L49" s="68"/>
      <c r="N49" s="18">
        <v>17</v>
      </c>
      <c r="O49" s="69"/>
      <c r="P49" s="87"/>
      <c r="Q49" s="85"/>
      <c r="R49" s="83"/>
      <c r="S49" s="18">
        <v>17</v>
      </c>
      <c r="T49" s="236"/>
      <c r="U49" s="236"/>
      <c r="V49" s="385"/>
      <c r="W49" s="38" t="s">
        <v>2950</v>
      </c>
      <c r="Y49" s="236"/>
      <c r="Z49" s="236"/>
      <c r="AA49" s="39"/>
    </row>
    <row r="50" spans="1:33" s="55" customFormat="1">
      <c r="A50" s="179" t="s">
        <v>1898</v>
      </c>
      <c r="B50" s="18" t="s">
        <v>47</v>
      </c>
      <c r="C50" s="55" t="s">
        <v>613</v>
      </c>
      <c r="D50" s="68" t="s">
        <v>55</v>
      </c>
      <c r="E50" s="19"/>
      <c r="F50" s="66"/>
      <c r="G50" s="67"/>
      <c r="H50" s="68"/>
      <c r="I50" s="19"/>
      <c r="J50" s="68"/>
      <c r="K50" s="19"/>
      <c r="L50" s="68"/>
      <c r="N50" s="18">
        <v>18</v>
      </c>
      <c r="O50" s="69"/>
      <c r="P50" s="87"/>
      <c r="Q50" s="85"/>
      <c r="R50" s="83"/>
      <c r="S50" s="18"/>
      <c r="T50" s="236"/>
      <c r="U50" s="236"/>
      <c r="V50" s="385"/>
      <c r="W50" s="38" t="s">
        <v>2951</v>
      </c>
      <c r="X50" s="56"/>
      <c r="Y50" s="38"/>
      <c r="Z50" s="38"/>
      <c r="AA50" s="178"/>
    </row>
    <row r="51" spans="1:33" s="55" customFormat="1">
      <c r="A51" s="19" t="s">
        <v>1898</v>
      </c>
      <c r="B51" s="18" t="s">
        <v>79</v>
      </c>
      <c r="C51" s="55" t="s">
        <v>404</v>
      </c>
      <c r="D51" s="68" t="s">
        <v>1777</v>
      </c>
      <c r="E51" s="19"/>
      <c r="F51" s="66"/>
      <c r="G51" s="67"/>
      <c r="H51" s="68"/>
      <c r="I51" s="19"/>
      <c r="J51" s="68"/>
      <c r="K51" s="19"/>
      <c r="L51" s="68"/>
      <c r="N51" s="18">
        <v>19</v>
      </c>
      <c r="O51" s="69"/>
      <c r="P51" s="87"/>
      <c r="Q51" s="85"/>
      <c r="R51" s="83"/>
      <c r="S51" s="18"/>
      <c r="T51" s="63"/>
      <c r="U51" s="63"/>
      <c r="V51" s="382"/>
      <c r="W51" s="354"/>
      <c r="Y51" s="236"/>
      <c r="Z51" s="236"/>
      <c r="AA51" s="39"/>
    </row>
    <row r="52" spans="1:33" s="55" customFormat="1">
      <c r="A52" s="19" t="s">
        <v>1898</v>
      </c>
      <c r="B52" s="36"/>
      <c r="C52" s="379" t="s">
        <v>2000</v>
      </c>
      <c r="D52" s="37" t="s">
        <v>1769</v>
      </c>
      <c r="E52" s="19"/>
      <c r="F52" s="66"/>
      <c r="G52" s="67"/>
      <c r="H52" s="68"/>
      <c r="I52" s="19"/>
      <c r="J52" s="68"/>
      <c r="K52" s="19"/>
      <c r="L52" s="68"/>
      <c r="M52" s="18"/>
      <c r="N52" s="18">
        <v>20</v>
      </c>
      <c r="O52" s="69"/>
      <c r="P52" s="87"/>
      <c r="Q52" s="85"/>
      <c r="R52" s="83"/>
      <c r="T52" s="63"/>
      <c r="U52" s="18"/>
      <c r="V52" s="382"/>
      <c r="W52" s="354"/>
      <c r="X52" s="56"/>
      <c r="Y52" s="236"/>
      <c r="Z52" s="236"/>
      <c r="AA52" s="39"/>
    </row>
    <row r="53" spans="1:33" s="55" customFormat="1">
      <c r="A53" s="19" t="s">
        <v>1898</v>
      </c>
      <c r="B53" s="36"/>
      <c r="C53" s="379" t="s">
        <v>1899</v>
      </c>
      <c r="D53" s="37" t="s">
        <v>61</v>
      </c>
      <c r="E53" s="19"/>
      <c r="F53" s="66"/>
      <c r="G53" s="67"/>
      <c r="H53" s="68"/>
      <c r="I53" s="19"/>
      <c r="J53" s="68"/>
      <c r="K53" s="19"/>
      <c r="L53" s="68"/>
      <c r="M53" s="18"/>
      <c r="N53" s="18">
        <v>20</v>
      </c>
      <c r="O53" s="69"/>
      <c r="P53" s="87"/>
      <c r="Q53" s="85"/>
      <c r="R53" s="83"/>
      <c r="T53" s="63"/>
      <c r="U53" s="18"/>
      <c r="V53" s="382"/>
      <c r="W53" s="354"/>
      <c r="Y53" s="38"/>
      <c r="Z53" s="38"/>
      <c r="AA53" s="178"/>
      <c r="AB53" s="56"/>
      <c r="AC53" s="56"/>
      <c r="AD53" s="56"/>
      <c r="AE53" s="56"/>
      <c r="AF53" s="56"/>
      <c r="AG53" s="56"/>
    </row>
    <row r="54" spans="1:33" s="55" customFormat="1">
      <c r="A54" s="19" t="s">
        <v>1898</v>
      </c>
      <c r="B54" s="36"/>
      <c r="C54" s="379" t="s">
        <v>1902</v>
      </c>
      <c r="D54" s="37" t="s">
        <v>1762</v>
      </c>
      <c r="E54" s="19"/>
      <c r="F54" s="66"/>
      <c r="G54" s="67"/>
      <c r="H54" s="68"/>
      <c r="I54" s="19"/>
      <c r="J54" s="68"/>
      <c r="K54" s="19"/>
      <c r="L54" s="68"/>
      <c r="M54" s="18"/>
      <c r="N54" s="18">
        <v>20</v>
      </c>
      <c r="O54" s="69"/>
      <c r="P54" s="87"/>
      <c r="Q54" s="85"/>
      <c r="R54" s="83"/>
      <c r="T54" s="63"/>
      <c r="U54" s="18"/>
      <c r="V54" s="382"/>
      <c r="W54" s="354"/>
      <c r="Y54" s="38"/>
      <c r="Z54" s="38"/>
      <c r="AA54" s="178"/>
      <c r="AB54" s="56"/>
      <c r="AC54" s="56"/>
      <c r="AD54" s="56"/>
      <c r="AE54" s="56"/>
      <c r="AF54" s="56"/>
      <c r="AG54" s="56"/>
    </row>
    <row r="56" spans="1:33">
      <c r="B56" s="18" t="s">
        <v>32</v>
      </c>
      <c r="C56" s="55" t="s">
        <v>496</v>
      </c>
      <c r="D56" s="68" t="s">
        <v>1762</v>
      </c>
      <c r="E56" s="19">
        <v>0</v>
      </c>
      <c r="F56" s="66"/>
      <c r="G56" s="67">
        <v>0</v>
      </c>
      <c r="H56" s="68" t="s">
        <v>104</v>
      </c>
      <c r="I56" s="18">
        <v>0</v>
      </c>
      <c r="J56" s="68"/>
      <c r="K56" s="19"/>
      <c r="L56" s="68"/>
      <c r="M56" s="55"/>
      <c r="N56" s="18">
        <v>5</v>
      </c>
      <c r="O56" s="69" t="s">
        <v>1999</v>
      </c>
      <c r="P56" s="87"/>
      <c r="Q56" s="85"/>
      <c r="R56" s="83">
        <v>15</v>
      </c>
    </row>
    <row r="57" spans="1:33">
      <c r="C57" s="379" t="s">
        <v>1902</v>
      </c>
    </row>
  </sheetData>
  <sortState ref="A2:AG4">
    <sortCondition descending="1" ref="P2:P4"/>
  </sortState>
  <conditionalFormatting sqref="C1">
    <cfRule type="duplicateValues" dxfId="1295" priority="16"/>
  </conditionalFormatting>
  <conditionalFormatting sqref="C1">
    <cfRule type="duplicateValues" dxfId="1294" priority="15"/>
  </conditionalFormatting>
  <conditionalFormatting sqref="C23:C27 C2:C21 C53 C29:C51">
    <cfRule type="duplicateValues" dxfId="1293" priority="8"/>
  </conditionalFormatting>
  <conditionalFormatting sqref="C23:C27 C2:C21 C53 C29:C51">
    <cfRule type="duplicateValues" dxfId="1292" priority="7"/>
  </conditionalFormatting>
  <conditionalFormatting sqref="C23:C27 C2:C21 C53 C29:C51">
    <cfRule type="duplicateValues" dxfId="1291" priority="6"/>
  </conditionalFormatting>
  <conditionalFormatting sqref="C22">
    <cfRule type="duplicateValues" dxfId="1290" priority="3"/>
  </conditionalFormatting>
  <conditionalFormatting sqref="C22">
    <cfRule type="duplicateValues" dxfId="1289" priority="4"/>
  </conditionalFormatting>
  <conditionalFormatting sqref="C22">
    <cfRule type="duplicateValues" dxfId="1288" priority="5"/>
  </conditionalFormatting>
  <conditionalFormatting sqref="C2:C27 C53:C54 C29:C51">
    <cfRule type="duplicateValues" dxfId="1287" priority="2"/>
  </conditionalFormatting>
  <conditionalFormatting sqref="C57">
    <cfRule type="duplicateValues" dxfId="1286" priority="1"/>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
  <sheetViews>
    <sheetView topLeftCell="A25" zoomScale="75" zoomScaleNormal="75" workbookViewId="0">
      <selection activeCell="U29" sqref="U29"/>
    </sheetView>
  </sheetViews>
  <sheetFormatPr defaultRowHeight="15"/>
  <cols>
    <col min="1" max="1" width="7.28515625" bestFit="1" customWidth="1"/>
    <col min="2" max="2" width="5.5703125" bestFit="1" customWidth="1"/>
    <col min="3" max="3" width="19.14062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7.28515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1906</v>
      </c>
      <c r="B2" s="55" t="s">
        <v>159</v>
      </c>
      <c r="C2" s="55" t="s">
        <v>2418</v>
      </c>
      <c r="D2" s="68" t="s">
        <v>114</v>
      </c>
      <c r="E2" s="19"/>
      <c r="F2" s="66"/>
      <c r="G2" s="67"/>
      <c r="H2" s="68"/>
      <c r="I2" s="19"/>
      <c r="J2" s="68"/>
      <c r="K2" s="19"/>
      <c r="L2" s="68"/>
      <c r="N2" s="18">
        <v>1</v>
      </c>
      <c r="O2" s="69"/>
      <c r="P2" s="87">
        <v>459</v>
      </c>
      <c r="Q2" s="85">
        <v>44</v>
      </c>
      <c r="R2" s="83"/>
      <c r="S2" s="18"/>
      <c r="T2" s="63">
        <v>4</v>
      </c>
      <c r="U2" s="224">
        <v>24</v>
      </c>
      <c r="V2" s="382">
        <v>34179</v>
      </c>
      <c r="W2" s="355" t="s">
        <v>2814</v>
      </c>
      <c r="X2" s="56"/>
      <c r="Y2" s="236"/>
      <c r="Z2" s="236"/>
      <c r="AA2" s="39"/>
    </row>
    <row r="3" spans="1:33" s="55" customFormat="1">
      <c r="A3" s="19" t="s">
        <v>1906</v>
      </c>
      <c r="B3" s="55" t="s">
        <v>137</v>
      </c>
      <c r="C3" s="55" t="s">
        <v>608</v>
      </c>
      <c r="D3" s="68" t="s">
        <v>114</v>
      </c>
      <c r="E3" s="19"/>
      <c r="F3" s="66"/>
      <c r="G3" s="67"/>
      <c r="H3" s="68"/>
      <c r="I3" s="19"/>
      <c r="J3" s="68"/>
      <c r="K3" s="19"/>
      <c r="L3" s="68"/>
      <c r="N3" s="18">
        <v>1</v>
      </c>
      <c r="O3" s="69"/>
      <c r="P3" s="87">
        <v>160</v>
      </c>
      <c r="Q3" s="85">
        <v>38</v>
      </c>
      <c r="R3" s="83"/>
      <c r="S3" s="18"/>
      <c r="T3" s="63"/>
      <c r="U3" s="18"/>
      <c r="V3" s="382"/>
      <c r="W3" s="354"/>
      <c r="X3" s="56"/>
      <c r="Y3" s="236"/>
      <c r="Z3" s="236"/>
      <c r="AA3" s="39"/>
    </row>
    <row r="4" spans="1:33" s="55" customFormat="1">
      <c r="A4" s="19" t="s">
        <v>1906</v>
      </c>
      <c r="B4" s="55" t="s">
        <v>142</v>
      </c>
      <c r="C4" s="55" t="s">
        <v>1084</v>
      </c>
      <c r="D4" s="68" t="s">
        <v>114</v>
      </c>
      <c r="E4" s="19"/>
      <c r="F4" s="66"/>
      <c r="G4" s="67"/>
      <c r="H4" s="68"/>
      <c r="I4" s="19"/>
      <c r="J4" s="68"/>
      <c r="K4" s="19"/>
      <c r="L4" s="68"/>
      <c r="N4" s="18">
        <v>1</v>
      </c>
      <c r="O4" s="69"/>
      <c r="P4" s="87">
        <v>0</v>
      </c>
      <c r="Q4" s="85">
        <v>0</v>
      </c>
      <c r="R4" s="83"/>
      <c r="S4" s="18"/>
      <c r="T4" s="63"/>
      <c r="U4" s="18"/>
      <c r="V4" s="382"/>
      <c r="W4" s="354"/>
      <c r="Y4" s="236"/>
      <c r="Z4" s="236"/>
      <c r="AA4" s="39"/>
    </row>
    <row r="5" spans="1:33" s="55" customFormat="1">
      <c r="A5" s="179" t="s">
        <v>1906</v>
      </c>
      <c r="B5" s="18" t="s">
        <v>112</v>
      </c>
      <c r="C5" s="55" t="s">
        <v>2420</v>
      </c>
      <c r="D5" s="68" t="s">
        <v>61</v>
      </c>
      <c r="E5" s="19">
        <v>0</v>
      </c>
      <c r="F5" s="66"/>
      <c r="G5" s="67">
        <v>2</v>
      </c>
      <c r="H5" s="68"/>
      <c r="I5" s="19"/>
      <c r="J5" s="68"/>
      <c r="K5" s="19"/>
      <c r="L5" s="68"/>
      <c r="N5" s="18">
        <v>2</v>
      </c>
      <c r="O5" s="69" t="s">
        <v>2002</v>
      </c>
      <c r="P5" s="87"/>
      <c r="Q5" s="85">
        <v>174</v>
      </c>
      <c r="R5" s="83">
        <v>31</v>
      </c>
      <c r="S5" s="18"/>
      <c r="T5" s="63">
        <v>23</v>
      </c>
      <c r="U5" s="224">
        <v>24</v>
      </c>
      <c r="V5" s="382">
        <v>34116</v>
      </c>
      <c r="W5" s="38" t="s">
        <v>2946</v>
      </c>
      <c r="Y5" s="236"/>
      <c r="Z5" s="236"/>
      <c r="AA5" s="39"/>
    </row>
    <row r="6" spans="1:33" s="55" customFormat="1">
      <c r="A6" s="179" t="s">
        <v>1906</v>
      </c>
      <c r="B6" s="18" t="s">
        <v>129</v>
      </c>
      <c r="C6" s="55" t="s">
        <v>758</v>
      </c>
      <c r="D6" s="68" t="s">
        <v>61</v>
      </c>
      <c r="E6" s="19">
        <v>0</v>
      </c>
      <c r="F6" s="66"/>
      <c r="G6" s="67">
        <v>0</v>
      </c>
      <c r="H6" s="68"/>
      <c r="I6" s="19"/>
      <c r="J6" s="68"/>
      <c r="K6" s="19"/>
      <c r="L6" s="68"/>
      <c r="N6" s="18">
        <v>2</v>
      </c>
      <c r="O6" s="69" t="s">
        <v>2002</v>
      </c>
      <c r="P6" s="87"/>
      <c r="Q6" s="85">
        <v>133</v>
      </c>
      <c r="R6" s="83">
        <v>22</v>
      </c>
      <c r="S6" s="18"/>
      <c r="T6" s="63">
        <v>34</v>
      </c>
      <c r="U6" s="18">
        <v>31</v>
      </c>
      <c r="V6" s="382">
        <v>31555</v>
      </c>
      <c r="W6" s="38" t="s">
        <v>2949</v>
      </c>
      <c r="Y6" s="236"/>
      <c r="Z6" s="236"/>
      <c r="AA6" s="39"/>
    </row>
    <row r="7" spans="1:33" s="55" customFormat="1">
      <c r="A7" s="19" t="s">
        <v>1906</v>
      </c>
      <c r="B7" s="55" t="s">
        <v>28</v>
      </c>
      <c r="C7" s="55" t="s">
        <v>1649</v>
      </c>
      <c r="D7" s="68" t="s">
        <v>61</v>
      </c>
      <c r="E7" s="19">
        <v>0</v>
      </c>
      <c r="F7" s="66"/>
      <c r="G7" s="67">
        <v>4</v>
      </c>
      <c r="H7" s="68"/>
      <c r="I7" s="19"/>
      <c r="J7" s="68"/>
      <c r="K7" s="19"/>
      <c r="L7" s="68"/>
      <c r="N7" s="18">
        <v>2</v>
      </c>
      <c r="O7" s="69" t="s">
        <v>2002</v>
      </c>
      <c r="P7" s="87"/>
      <c r="Q7" s="85">
        <v>88</v>
      </c>
      <c r="R7" s="83">
        <v>28</v>
      </c>
      <c r="S7" s="18"/>
      <c r="T7" s="63"/>
      <c r="U7" s="18"/>
      <c r="V7" s="382"/>
      <c r="W7" s="354"/>
      <c r="Y7" s="236"/>
      <c r="Z7" s="236"/>
      <c r="AA7" s="39"/>
    </row>
    <row r="8" spans="1:33" s="55" customFormat="1">
      <c r="A8" s="19" t="s">
        <v>1906</v>
      </c>
      <c r="B8" s="55" t="s">
        <v>24</v>
      </c>
      <c r="C8" s="55" t="s">
        <v>975</v>
      </c>
      <c r="D8" s="68" t="s">
        <v>61</v>
      </c>
      <c r="E8" s="19">
        <v>0</v>
      </c>
      <c r="F8" s="66"/>
      <c r="G8" s="67">
        <v>2</v>
      </c>
      <c r="H8" s="68"/>
      <c r="I8" s="19"/>
      <c r="J8" s="68"/>
      <c r="K8" s="19"/>
      <c r="L8" s="68"/>
      <c r="N8" s="18">
        <v>2</v>
      </c>
      <c r="O8" s="69" t="s">
        <v>2002</v>
      </c>
      <c r="P8" s="87"/>
      <c r="Q8" s="85">
        <v>62</v>
      </c>
      <c r="R8" s="83">
        <v>19</v>
      </c>
      <c r="S8" s="18"/>
      <c r="T8" s="63"/>
      <c r="U8" s="18"/>
      <c r="V8" s="382"/>
      <c r="W8" s="354"/>
      <c r="Y8" s="236"/>
      <c r="Z8" s="236"/>
      <c r="AA8" s="39"/>
    </row>
    <row r="9" spans="1:33" s="55" customFormat="1">
      <c r="A9" s="19" t="s">
        <v>1906</v>
      </c>
      <c r="B9" s="55" t="s">
        <v>41</v>
      </c>
      <c r="C9" s="55" t="s">
        <v>769</v>
      </c>
      <c r="D9" s="68" t="s">
        <v>53</v>
      </c>
      <c r="E9" s="19">
        <v>0</v>
      </c>
      <c r="F9" s="66"/>
      <c r="G9" s="67"/>
      <c r="H9" s="68"/>
      <c r="I9" s="19"/>
      <c r="J9" s="68"/>
      <c r="K9" s="19"/>
      <c r="L9" s="68"/>
      <c r="N9" s="18">
        <v>4</v>
      </c>
      <c r="O9" s="69" t="s">
        <v>123</v>
      </c>
      <c r="P9" s="87"/>
      <c r="Q9" s="85"/>
      <c r="R9" s="83">
        <v>91</v>
      </c>
      <c r="S9" s="18"/>
      <c r="T9" s="63"/>
      <c r="U9" s="18"/>
      <c r="V9" s="382"/>
      <c r="W9" s="354"/>
      <c r="Y9" s="236"/>
      <c r="Z9" s="236"/>
      <c r="AA9" s="39"/>
    </row>
    <row r="10" spans="1:33" s="55" customFormat="1">
      <c r="A10" s="19" t="s">
        <v>1906</v>
      </c>
      <c r="B10" s="55" t="s">
        <v>28</v>
      </c>
      <c r="C10" s="55" t="s">
        <v>410</v>
      </c>
      <c r="D10" s="68" t="s">
        <v>36</v>
      </c>
      <c r="E10" s="19"/>
      <c r="F10" s="66"/>
      <c r="G10" s="67"/>
      <c r="H10" s="68"/>
      <c r="I10" s="19"/>
      <c r="J10" s="68"/>
      <c r="K10" s="19"/>
      <c r="L10" s="68"/>
      <c r="N10" s="18">
        <v>4</v>
      </c>
      <c r="O10" s="69" t="s">
        <v>2001</v>
      </c>
      <c r="P10" s="87"/>
      <c r="Q10" s="85"/>
      <c r="R10" s="83">
        <v>44</v>
      </c>
      <c r="S10" s="72"/>
      <c r="T10" s="63"/>
      <c r="U10" s="18"/>
      <c r="V10" s="382"/>
      <c r="W10" s="354"/>
      <c r="Y10" s="38"/>
      <c r="Z10" s="38"/>
      <c r="AA10" s="178"/>
      <c r="AB10" s="56"/>
      <c r="AC10" s="56"/>
      <c r="AD10" s="56"/>
      <c r="AE10" s="56"/>
      <c r="AF10" s="56"/>
      <c r="AG10" s="56"/>
    </row>
    <row r="11" spans="1:33" s="55" customFormat="1">
      <c r="A11" s="19" t="s">
        <v>1906</v>
      </c>
      <c r="B11" s="55" t="s">
        <v>32</v>
      </c>
      <c r="C11" s="55" t="s">
        <v>441</v>
      </c>
      <c r="D11" s="68" t="s">
        <v>1769</v>
      </c>
      <c r="E11" s="19">
        <v>0</v>
      </c>
      <c r="F11" s="66"/>
      <c r="G11" s="67"/>
      <c r="H11" s="68"/>
      <c r="I11" s="19"/>
      <c r="J11" s="68"/>
      <c r="K11" s="19"/>
      <c r="L11" s="68"/>
      <c r="N11" s="18">
        <v>4</v>
      </c>
      <c r="O11" s="69" t="s">
        <v>123</v>
      </c>
      <c r="P11" s="87"/>
      <c r="Q11" s="85"/>
      <c r="R11" s="83">
        <v>39</v>
      </c>
      <c r="S11" s="18"/>
      <c r="T11" s="63"/>
      <c r="U11" s="18"/>
      <c r="V11" s="382"/>
      <c r="W11" s="354"/>
      <c r="Y11" s="38"/>
      <c r="Z11" s="38"/>
      <c r="AA11" s="178"/>
      <c r="AB11" s="56"/>
      <c r="AC11" s="56"/>
      <c r="AD11" s="56"/>
      <c r="AE11" s="56"/>
      <c r="AF11" s="56"/>
      <c r="AG11" s="56"/>
    </row>
    <row r="12" spans="1:33" s="55" customFormat="1">
      <c r="A12" s="178" t="s">
        <v>1906</v>
      </c>
      <c r="B12" s="18" t="s">
        <v>68</v>
      </c>
      <c r="C12" s="55" t="s">
        <v>653</v>
      </c>
      <c r="D12" s="68" t="s">
        <v>1769</v>
      </c>
      <c r="E12" s="19">
        <v>0</v>
      </c>
      <c r="F12" s="66"/>
      <c r="G12" s="67"/>
      <c r="H12" s="68"/>
      <c r="I12" s="19"/>
      <c r="J12" s="68"/>
      <c r="K12" s="19"/>
      <c r="L12" s="68"/>
      <c r="N12" s="18">
        <v>4</v>
      </c>
      <c r="O12" s="69" t="s">
        <v>1999</v>
      </c>
      <c r="P12" s="87"/>
      <c r="Q12" s="85"/>
      <c r="R12" s="83">
        <v>29</v>
      </c>
      <c r="S12" s="18"/>
      <c r="T12" s="236"/>
      <c r="U12" s="236"/>
      <c r="V12" s="385"/>
      <c r="W12" s="38" t="s">
        <v>2951</v>
      </c>
      <c r="X12" s="56"/>
      <c r="Y12" s="38"/>
      <c r="Z12" s="38"/>
      <c r="AA12" s="178"/>
      <c r="AB12" s="56"/>
      <c r="AC12" s="56"/>
      <c r="AD12" s="56"/>
      <c r="AE12" s="56"/>
      <c r="AF12" s="56"/>
      <c r="AG12" s="56"/>
    </row>
    <row r="13" spans="1:33" s="55" customFormat="1">
      <c r="A13" s="179" t="s">
        <v>1906</v>
      </c>
      <c r="B13" s="18" t="s">
        <v>82</v>
      </c>
      <c r="C13" s="55" t="s">
        <v>1357</v>
      </c>
      <c r="D13" s="68" t="s">
        <v>1769</v>
      </c>
      <c r="E13" s="19">
        <v>0</v>
      </c>
      <c r="F13" s="66"/>
      <c r="G13" s="67"/>
      <c r="H13" s="68"/>
      <c r="I13" s="19"/>
      <c r="J13" s="68"/>
      <c r="K13" s="19"/>
      <c r="L13" s="68"/>
      <c r="N13" s="18">
        <v>4</v>
      </c>
      <c r="O13" s="69" t="s">
        <v>2001</v>
      </c>
      <c r="P13" s="87"/>
      <c r="Q13" s="85"/>
      <c r="R13" s="83">
        <v>20</v>
      </c>
      <c r="S13" s="18"/>
      <c r="T13" s="63"/>
      <c r="U13" s="236"/>
      <c r="V13" s="385"/>
      <c r="W13" s="38" t="s">
        <v>2953</v>
      </c>
      <c r="X13" s="56"/>
      <c r="Y13" s="236"/>
      <c r="Z13" s="236"/>
      <c r="AA13" s="39"/>
    </row>
    <row r="14" spans="1:33" s="55" customFormat="1">
      <c r="A14" s="19" t="s">
        <v>1906</v>
      </c>
      <c r="B14" s="55" t="s">
        <v>161</v>
      </c>
      <c r="C14" s="55" t="s">
        <v>1318</v>
      </c>
      <c r="D14" s="68" t="s">
        <v>104</v>
      </c>
      <c r="E14" s="19">
        <v>4</v>
      </c>
      <c r="F14" s="66"/>
      <c r="G14" s="67">
        <v>0</v>
      </c>
      <c r="H14" s="68"/>
      <c r="I14" s="19"/>
      <c r="J14" s="68"/>
      <c r="K14" s="19"/>
      <c r="L14" s="68"/>
      <c r="N14" s="18">
        <v>5</v>
      </c>
      <c r="O14" s="69" t="s">
        <v>2001</v>
      </c>
      <c r="P14" s="87"/>
      <c r="Q14" s="85"/>
      <c r="R14" s="83">
        <v>66</v>
      </c>
      <c r="S14" s="18"/>
      <c r="T14" s="63"/>
      <c r="U14" s="18"/>
      <c r="V14" s="382"/>
      <c r="W14" s="354"/>
      <c r="X14" s="56"/>
      <c r="Y14" s="236"/>
      <c r="Z14" s="236"/>
      <c r="AA14" s="39"/>
    </row>
    <row r="15" spans="1:33" s="55" customFormat="1">
      <c r="A15" s="19" t="s">
        <v>1906</v>
      </c>
      <c r="B15" s="55" t="s">
        <v>21</v>
      </c>
      <c r="C15" s="55" t="s">
        <v>565</v>
      </c>
      <c r="D15" s="68" t="s">
        <v>104</v>
      </c>
      <c r="E15" s="19">
        <v>4</v>
      </c>
      <c r="F15" s="66"/>
      <c r="G15" s="67">
        <v>0</v>
      </c>
      <c r="H15" s="68"/>
      <c r="I15" s="19"/>
      <c r="J15" s="68"/>
      <c r="K15" s="19"/>
      <c r="L15" s="68"/>
      <c r="N15" s="18">
        <v>5</v>
      </c>
      <c r="O15" s="69" t="s">
        <v>2001</v>
      </c>
      <c r="P15" s="87"/>
      <c r="Q15" s="85"/>
      <c r="R15" s="83">
        <v>54</v>
      </c>
      <c r="S15" s="18"/>
      <c r="T15" s="63"/>
      <c r="U15" s="18"/>
      <c r="V15" s="382"/>
      <c r="W15" s="354"/>
      <c r="Y15" s="38"/>
      <c r="Z15" s="38"/>
      <c r="AA15" s="178"/>
      <c r="AB15" s="56"/>
      <c r="AC15" s="56"/>
      <c r="AD15" s="56"/>
      <c r="AE15" s="56"/>
      <c r="AF15" s="56"/>
      <c r="AG15" s="56"/>
    </row>
    <row r="16" spans="1:33" s="55" customFormat="1">
      <c r="A16" s="19" t="s">
        <v>1906</v>
      </c>
      <c r="B16" s="55" t="s">
        <v>161</v>
      </c>
      <c r="C16" s="55" t="s">
        <v>1242</v>
      </c>
      <c r="D16" s="68" t="s">
        <v>104</v>
      </c>
      <c r="E16" s="19">
        <v>4</v>
      </c>
      <c r="F16" s="66"/>
      <c r="G16" s="67">
        <v>0</v>
      </c>
      <c r="H16" s="68" t="s">
        <v>1762</v>
      </c>
      <c r="I16" s="18">
        <v>4</v>
      </c>
      <c r="J16" s="68"/>
      <c r="K16" s="19"/>
      <c r="L16" s="68"/>
      <c r="N16" s="18">
        <v>5</v>
      </c>
      <c r="O16" s="69" t="s">
        <v>123</v>
      </c>
      <c r="P16" s="87"/>
      <c r="Q16" s="85"/>
      <c r="R16" s="83">
        <v>2</v>
      </c>
      <c r="S16" s="18"/>
      <c r="T16" s="63"/>
      <c r="U16" s="18"/>
      <c r="V16" s="382"/>
      <c r="W16" s="354"/>
      <c r="Y16" s="236"/>
      <c r="Z16" s="236"/>
      <c r="AA16" s="39"/>
    </row>
    <row r="17" spans="1:33" s="55" customFormat="1">
      <c r="A17" s="178" t="s">
        <v>1906</v>
      </c>
      <c r="B17" s="18" t="s">
        <v>118</v>
      </c>
      <c r="C17" s="55" t="s">
        <v>881</v>
      </c>
      <c r="D17" s="68" t="s">
        <v>1759</v>
      </c>
      <c r="E17" s="19">
        <v>4</v>
      </c>
      <c r="F17" s="66"/>
      <c r="G17" s="67">
        <v>5</v>
      </c>
      <c r="H17" s="68" t="s">
        <v>1781</v>
      </c>
      <c r="I17" s="19">
        <v>0</v>
      </c>
      <c r="J17" s="68"/>
      <c r="K17" s="19"/>
      <c r="L17" s="68"/>
      <c r="N17" s="18">
        <v>6</v>
      </c>
      <c r="O17" s="69"/>
      <c r="P17" s="87"/>
      <c r="Q17" s="85"/>
      <c r="R17" s="83"/>
      <c r="S17" s="18"/>
      <c r="T17" s="63"/>
      <c r="U17" s="236"/>
      <c r="V17" s="385"/>
      <c r="W17" s="38" t="s">
        <v>2948</v>
      </c>
      <c r="X17" s="56"/>
      <c r="Y17" s="38"/>
      <c r="Z17" s="38"/>
      <c r="AA17" s="178"/>
    </row>
    <row r="18" spans="1:33" s="55" customFormat="1">
      <c r="A18" s="19" t="s">
        <v>1906</v>
      </c>
      <c r="B18" s="55" t="s">
        <v>142</v>
      </c>
      <c r="C18" s="55" t="s">
        <v>233</v>
      </c>
      <c r="D18" s="68" t="s">
        <v>1759</v>
      </c>
      <c r="E18" s="19">
        <v>4</v>
      </c>
      <c r="F18" s="66"/>
      <c r="G18" s="67">
        <v>2</v>
      </c>
      <c r="H18" s="68"/>
      <c r="I18" s="19"/>
      <c r="J18" s="68"/>
      <c r="K18" s="19"/>
      <c r="L18" s="68"/>
      <c r="N18" s="18">
        <v>6</v>
      </c>
      <c r="O18" s="69"/>
      <c r="P18" s="87"/>
      <c r="Q18" s="85"/>
      <c r="R18" s="83"/>
      <c r="S18" s="18"/>
      <c r="T18" s="63"/>
      <c r="U18" s="18"/>
      <c r="V18" s="382"/>
      <c r="W18" s="354" t="s">
        <v>2616</v>
      </c>
      <c r="Y18" s="236"/>
      <c r="Z18" s="236"/>
      <c r="AA18" s="39"/>
    </row>
    <row r="19" spans="1:33" s="55" customFormat="1">
      <c r="A19" s="19" t="s">
        <v>1906</v>
      </c>
      <c r="B19" s="55" t="s">
        <v>197</v>
      </c>
      <c r="C19" s="55" t="s">
        <v>589</v>
      </c>
      <c r="D19" s="68" t="s">
        <v>1756</v>
      </c>
      <c r="E19" s="19">
        <v>5</v>
      </c>
      <c r="F19" s="66"/>
      <c r="G19" s="67">
        <v>7</v>
      </c>
      <c r="H19" s="68"/>
      <c r="I19" s="19"/>
      <c r="J19" s="68"/>
      <c r="K19" s="19"/>
      <c r="L19" s="68"/>
      <c r="N19" s="18">
        <v>7</v>
      </c>
      <c r="O19" s="69"/>
      <c r="P19" s="87"/>
      <c r="Q19" s="85"/>
      <c r="R19" s="83"/>
      <c r="S19" s="18"/>
      <c r="T19" s="63"/>
      <c r="U19" s="18"/>
      <c r="V19" s="382"/>
      <c r="W19" s="354"/>
      <c r="X19" s="56"/>
      <c r="Y19" s="236"/>
      <c r="Z19" s="236"/>
      <c r="AA19" s="39"/>
    </row>
    <row r="20" spans="1:33" s="55" customFormat="1">
      <c r="A20" s="179" t="s">
        <v>1906</v>
      </c>
      <c r="B20" s="18" t="s">
        <v>161</v>
      </c>
      <c r="C20" s="55" t="s">
        <v>982</v>
      </c>
      <c r="D20" s="68" t="s">
        <v>1756</v>
      </c>
      <c r="E20" s="19">
        <v>4</v>
      </c>
      <c r="F20" s="66"/>
      <c r="G20" s="67">
        <v>3</v>
      </c>
      <c r="H20" s="68"/>
      <c r="I20" s="19"/>
      <c r="J20" s="68"/>
      <c r="K20" s="19"/>
      <c r="L20" s="68"/>
      <c r="N20" s="18">
        <v>7</v>
      </c>
      <c r="O20" s="69"/>
      <c r="P20" s="87"/>
      <c r="Q20" s="85"/>
      <c r="R20" s="83"/>
      <c r="S20" s="18"/>
      <c r="T20" s="236"/>
      <c r="U20" s="236"/>
      <c r="V20" s="385"/>
      <c r="W20" s="38" t="s">
        <v>2947</v>
      </c>
      <c r="Y20" s="236"/>
      <c r="Z20" s="236"/>
      <c r="AA20" s="39"/>
    </row>
    <row r="21" spans="1:33" s="55" customFormat="1">
      <c r="A21" s="19" t="s">
        <v>1906</v>
      </c>
      <c r="B21" s="55" t="s">
        <v>79</v>
      </c>
      <c r="C21" s="55" t="s">
        <v>1540</v>
      </c>
      <c r="D21" s="68" t="s">
        <v>1774</v>
      </c>
      <c r="E21" s="19">
        <v>6</v>
      </c>
      <c r="F21" s="66"/>
      <c r="G21" s="67">
        <v>4</v>
      </c>
      <c r="H21" s="68"/>
      <c r="I21" s="19"/>
      <c r="J21" s="68"/>
      <c r="K21" s="19"/>
      <c r="L21" s="68"/>
      <c r="N21" s="18">
        <v>8</v>
      </c>
      <c r="O21" s="69"/>
      <c r="P21" s="87"/>
      <c r="Q21" s="85"/>
      <c r="R21" s="83"/>
      <c r="S21" s="18"/>
      <c r="T21" s="63"/>
      <c r="U21" s="18"/>
      <c r="V21" s="382"/>
      <c r="W21" s="354"/>
      <c r="Y21" s="236"/>
      <c r="Z21" s="236"/>
      <c r="AA21" s="39"/>
    </row>
    <row r="22" spans="1:33" s="55" customFormat="1">
      <c r="A22" s="179" t="s">
        <v>1906</v>
      </c>
      <c r="B22" s="18" t="s">
        <v>41</v>
      </c>
      <c r="C22" s="55" t="s">
        <v>2480</v>
      </c>
      <c r="D22" s="68" t="s">
        <v>1784</v>
      </c>
      <c r="E22" s="19">
        <v>5</v>
      </c>
      <c r="F22" s="66"/>
      <c r="G22" s="67">
        <v>3</v>
      </c>
      <c r="H22" s="68" t="s">
        <v>1781</v>
      </c>
      <c r="I22" s="19">
        <v>0</v>
      </c>
      <c r="J22" s="68"/>
      <c r="K22" s="19"/>
      <c r="L22" s="68"/>
      <c r="N22" s="18">
        <v>8</v>
      </c>
      <c r="O22" s="69"/>
      <c r="P22" s="87"/>
      <c r="Q22" s="85"/>
      <c r="R22" s="83"/>
      <c r="S22" s="18"/>
      <c r="T22" s="63">
        <v>73</v>
      </c>
      <c r="U22" s="224">
        <v>24</v>
      </c>
      <c r="V22" s="382">
        <v>34039</v>
      </c>
      <c r="W22" s="355" t="s">
        <v>2834</v>
      </c>
      <c r="Y22" s="236"/>
      <c r="Z22" s="236"/>
      <c r="AA22" s="39"/>
    </row>
    <row r="23" spans="1:33" s="55" customFormat="1">
      <c r="A23" s="19" t="s">
        <v>1906</v>
      </c>
      <c r="B23" s="55" t="s">
        <v>101</v>
      </c>
      <c r="C23" s="55" t="s">
        <v>1237</v>
      </c>
      <c r="D23" s="68" t="s">
        <v>1784</v>
      </c>
      <c r="E23" s="19">
        <v>4</v>
      </c>
      <c r="F23" s="66"/>
      <c r="G23" s="67">
        <v>4</v>
      </c>
      <c r="H23" s="68"/>
      <c r="I23" s="19"/>
      <c r="J23" s="68"/>
      <c r="K23" s="19"/>
      <c r="L23" s="68"/>
      <c r="N23" s="18">
        <v>8</v>
      </c>
      <c r="O23" s="69"/>
      <c r="P23" s="87"/>
      <c r="Q23" s="85"/>
      <c r="R23" s="83"/>
      <c r="S23" s="18"/>
      <c r="T23" s="63"/>
      <c r="U23" s="18"/>
      <c r="V23" s="382"/>
      <c r="W23" s="354"/>
      <c r="Y23" s="236"/>
      <c r="Z23" s="236"/>
      <c r="AA23" s="39"/>
    </row>
    <row r="24" spans="1:33" s="55" customFormat="1">
      <c r="A24" s="19" t="s">
        <v>1906</v>
      </c>
      <c r="B24" s="55" t="s">
        <v>151</v>
      </c>
      <c r="C24" s="55" t="s">
        <v>630</v>
      </c>
      <c r="D24" s="68" t="s">
        <v>1784</v>
      </c>
      <c r="E24" s="19">
        <v>0</v>
      </c>
      <c r="F24" s="66"/>
      <c r="G24" s="67">
        <v>4</v>
      </c>
      <c r="H24" s="68"/>
      <c r="I24" s="19"/>
      <c r="J24" s="68"/>
      <c r="K24" s="19"/>
      <c r="L24" s="68"/>
      <c r="N24" s="18">
        <v>8</v>
      </c>
      <c r="O24" s="69"/>
      <c r="P24" s="87"/>
      <c r="Q24" s="85"/>
      <c r="R24" s="83"/>
      <c r="S24" s="18"/>
      <c r="T24" s="63"/>
      <c r="U24" s="18"/>
      <c r="V24" s="382"/>
      <c r="W24" s="354"/>
      <c r="Y24" s="236"/>
      <c r="Z24" s="236"/>
      <c r="AA24" s="39"/>
    </row>
    <row r="25" spans="1:33" s="55" customFormat="1">
      <c r="A25" s="19" t="s">
        <v>1906</v>
      </c>
      <c r="B25" s="55" t="s">
        <v>142</v>
      </c>
      <c r="C25" s="55" t="s">
        <v>1206</v>
      </c>
      <c r="D25" s="68" t="s">
        <v>1784</v>
      </c>
      <c r="E25" s="19">
        <v>0</v>
      </c>
      <c r="F25" s="66"/>
      <c r="G25" s="67">
        <v>0</v>
      </c>
      <c r="H25" s="68"/>
      <c r="I25" s="19"/>
      <c r="J25" s="68"/>
      <c r="K25" s="19"/>
      <c r="L25" s="68"/>
      <c r="N25" s="18">
        <v>8</v>
      </c>
      <c r="O25" s="69"/>
      <c r="P25" s="87"/>
      <c r="Q25" s="85"/>
      <c r="R25" s="83"/>
      <c r="S25" s="18"/>
      <c r="T25" s="63"/>
      <c r="U25" s="18"/>
      <c r="V25" s="382"/>
      <c r="W25" s="354"/>
      <c r="Y25" s="236"/>
      <c r="Z25" s="236"/>
      <c r="AA25" s="39"/>
    </row>
    <row r="26" spans="1:33" s="55" customFormat="1">
      <c r="A26" s="19" t="s">
        <v>1906</v>
      </c>
      <c r="B26" s="56" t="s">
        <v>57</v>
      </c>
      <c r="C26" s="56" t="s">
        <v>2032</v>
      </c>
      <c r="D26" s="68" t="s">
        <v>456</v>
      </c>
      <c r="E26" s="58">
        <v>5</v>
      </c>
      <c r="F26" s="59"/>
      <c r="G26" s="60">
        <v>1</v>
      </c>
      <c r="H26" s="61"/>
      <c r="I26" s="62"/>
      <c r="J26" s="61"/>
      <c r="K26" s="63"/>
      <c r="L26" s="61"/>
      <c r="M26" s="63"/>
      <c r="N26" s="63">
        <v>9</v>
      </c>
      <c r="O26" s="64"/>
      <c r="P26" s="88"/>
      <c r="Q26" s="86"/>
      <c r="R26" s="84"/>
      <c r="T26" s="63">
        <v>98</v>
      </c>
      <c r="U26" s="63"/>
      <c r="V26" s="382"/>
      <c r="W26" s="354"/>
      <c r="Y26" s="236"/>
      <c r="Z26" s="236"/>
      <c r="AA26" s="39"/>
    </row>
    <row r="27" spans="1:33" s="55" customFormat="1">
      <c r="A27" s="19" t="s">
        <v>1906</v>
      </c>
      <c r="B27" s="56" t="s">
        <v>127</v>
      </c>
      <c r="C27" s="56" t="s">
        <v>1190</v>
      </c>
      <c r="D27" s="57" t="s">
        <v>1789</v>
      </c>
      <c r="E27" s="58">
        <v>4</v>
      </c>
      <c r="F27" s="59"/>
      <c r="G27" s="60">
        <v>3</v>
      </c>
      <c r="H27" s="61"/>
      <c r="I27" s="62"/>
      <c r="J27" s="61"/>
      <c r="K27" s="63"/>
      <c r="L27" s="61"/>
      <c r="M27" s="63"/>
      <c r="N27" s="63">
        <v>9</v>
      </c>
      <c r="O27" s="64"/>
      <c r="P27" s="88"/>
      <c r="Q27" s="86"/>
      <c r="R27" s="84"/>
      <c r="S27" s="63"/>
      <c r="T27" s="63"/>
      <c r="U27" s="63"/>
      <c r="V27" s="382"/>
      <c r="W27" s="354"/>
      <c r="Y27" s="236"/>
      <c r="Z27" s="236"/>
      <c r="AA27" s="39"/>
    </row>
    <row r="28" spans="1:33" s="55" customFormat="1">
      <c r="A28" s="19" t="s">
        <v>1906</v>
      </c>
      <c r="B28" s="56" t="s">
        <v>17</v>
      </c>
      <c r="C28" s="56" t="s">
        <v>1689</v>
      </c>
      <c r="D28" s="57" t="s">
        <v>1830</v>
      </c>
      <c r="E28" s="58">
        <v>0</v>
      </c>
      <c r="F28" s="59"/>
      <c r="G28" s="60">
        <v>0</v>
      </c>
      <c r="H28" s="61" t="s">
        <v>1764</v>
      </c>
      <c r="I28" s="62" t="s">
        <v>14</v>
      </c>
      <c r="J28" s="61"/>
      <c r="K28" s="63"/>
      <c r="L28" s="61"/>
      <c r="M28" s="63"/>
      <c r="N28" s="63">
        <v>9</v>
      </c>
      <c r="O28" s="64"/>
      <c r="P28" s="88"/>
      <c r="Q28" s="86"/>
      <c r="R28" s="84"/>
      <c r="S28" s="63"/>
      <c r="T28" s="63"/>
      <c r="U28" s="63"/>
      <c r="V28" s="382"/>
      <c r="W28" s="354"/>
      <c r="Y28" s="236"/>
      <c r="Z28" s="236"/>
      <c r="AA28" s="39"/>
    </row>
    <row r="29" spans="1:33" s="55" customFormat="1">
      <c r="A29" s="19" t="s">
        <v>1906</v>
      </c>
      <c r="B29" s="56" t="s">
        <v>73</v>
      </c>
      <c r="C29" s="56" t="s">
        <v>737</v>
      </c>
      <c r="D29" s="57" t="s">
        <v>1760</v>
      </c>
      <c r="E29" s="58">
        <v>5</v>
      </c>
      <c r="F29" s="59"/>
      <c r="G29" s="60">
        <v>6</v>
      </c>
      <c r="H29" s="61"/>
      <c r="I29" s="62"/>
      <c r="J29" s="61"/>
      <c r="K29" s="63"/>
      <c r="L29" s="61"/>
      <c r="M29" s="63"/>
      <c r="N29" s="63">
        <v>10</v>
      </c>
      <c r="O29" s="64"/>
      <c r="P29" s="88"/>
      <c r="Q29" s="86"/>
      <c r="R29" s="84"/>
      <c r="S29" s="63"/>
      <c r="T29" s="63"/>
      <c r="U29" s="63"/>
      <c r="V29" s="382"/>
      <c r="W29" s="354"/>
      <c r="Y29" s="236"/>
      <c r="Z29" s="236"/>
      <c r="AA29" s="39"/>
    </row>
    <row r="30" spans="1:33" s="55" customFormat="1">
      <c r="A30" s="19" t="s">
        <v>1906</v>
      </c>
      <c r="B30" s="56" t="s">
        <v>71</v>
      </c>
      <c r="C30" s="56" t="s">
        <v>1366</v>
      </c>
      <c r="D30" s="57" t="s">
        <v>1760</v>
      </c>
      <c r="E30" s="58">
        <v>4</v>
      </c>
      <c r="F30" s="59"/>
      <c r="G30" s="60">
        <v>8</v>
      </c>
      <c r="H30" s="61"/>
      <c r="I30" s="62"/>
      <c r="J30" s="61"/>
      <c r="K30" s="63"/>
      <c r="L30" s="61"/>
      <c r="M30" s="63"/>
      <c r="N30" s="63">
        <v>10</v>
      </c>
      <c r="O30" s="64"/>
      <c r="P30" s="88"/>
      <c r="Q30" s="86"/>
      <c r="R30" s="84"/>
      <c r="S30" s="63"/>
      <c r="T30" s="63"/>
      <c r="U30" s="63"/>
      <c r="V30" s="382"/>
      <c r="W30" s="354"/>
      <c r="Y30" s="38"/>
      <c r="Z30" s="38"/>
      <c r="AA30" s="178"/>
      <c r="AB30" s="56"/>
      <c r="AC30" s="56"/>
      <c r="AD30" s="56"/>
      <c r="AE30" s="56"/>
      <c r="AF30" s="56"/>
      <c r="AG30" s="56"/>
    </row>
    <row r="31" spans="1:33" s="55" customFormat="1">
      <c r="A31" s="19" t="s">
        <v>1906</v>
      </c>
      <c r="B31" s="56" t="s">
        <v>17</v>
      </c>
      <c r="C31" s="56" t="s">
        <v>260</v>
      </c>
      <c r="D31" s="57" t="s">
        <v>1802</v>
      </c>
      <c r="E31" s="58">
        <v>4</v>
      </c>
      <c r="F31" s="59"/>
      <c r="G31" s="60">
        <v>6</v>
      </c>
      <c r="H31" s="61"/>
      <c r="I31" s="62"/>
      <c r="J31" s="61"/>
      <c r="K31" s="63"/>
      <c r="L31" s="61"/>
      <c r="M31" s="63"/>
      <c r="N31" s="63">
        <v>10</v>
      </c>
      <c r="O31" s="64"/>
      <c r="P31" s="88"/>
      <c r="Q31" s="86"/>
      <c r="R31" s="84"/>
      <c r="S31" s="63"/>
      <c r="T31" s="63"/>
      <c r="U31" s="63"/>
      <c r="V31" s="382"/>
      <c r="W31" s="354"/>
      <c r="Y31" s="236"/>
      <c r="Z31" s="236"/>
      <c r="AA31" s="39"/>
    </row>
    <row r="32" spans="1:33" s="55" customFormat="1">
      <c r="A32" s="19" t="s">
        <v>1906</v>
      </c>
      <c r="B32" s="56" t="s">
        <v>52</v>
      </c>
      <c r="C32" s="56" t="s">
        <v>754</v>
      </c>
      <c r="D32" s="68" t="s">
        <v>65</v>
      </c>
      <c r="E32" s="58">
        <v>6</v>
      </c>
      <c r="F32" s="59">
        <v>4</v>
      </c>
      <c r="G32" s="60">
        <v>3</v>
      </c>
      <c r="H32" s="61"/>
      <c r="I32" s="62"/>
      <c r="J32" s="61"/>
      <c r="K32" s="63"/>
      <c r="L32" s="61"/>
      <c r="M32" s="63"/>
      <c r="N32" s="63">
        <v>11</v>
      </c>
      <c r="O32" s="64"/>
      <c r="P32" s="88"/>
      <c r="Q32" s="86"/>
      <c r="R32" s="84"/>
      <c r="S32" s="63"/>
      <c r="T32" s="63"/>
      <c r="U32" s="63"/>
      <c r="V32" s="382"/>
      <c r="W32" s="354"/>
      <c r="X32" s="56"/>
      <c r="Y32" s="236"/>
      <c r="Z32" s="236"/>
      <c r="AA32" s="39"/>
    </row>
    <row r="33" spans="1:27" s="55" customFormat="1">
      <c r="A33" s="19" t="s">
        <v>1906</v>
      </c>
      <c r="B33" s="56" t="s">
        <v>71</v>
      </c>
      <c r="C33" s="56" t="s">
        <v>933</v>
      </c>
      <c r="D33" s="68" t="s">
        <v>65</v>
      </c>
      <c r="E33" s="58">
        <v>5</v>
      </c>
      <c r="F33" s="59">
        <v>4</v>
      </c>
      <c r="G33" s="60">
        <v>5</v>
      </c>
      <c r="H33" s="61"/>
      <c r="I33" s="62"/>
      <c r="J33" s="61"/>
      <c r="K33" s="63"/>
      <c r="L33" s="61"/>
      <c r="M33" s="63"/>
      <c r="N33" s="63">
        <v>11</v>
      </c>
      <c r="O33" s="64"/>
      <c r="P33" s="88"/>
      <c r="Q33" s="86"/>
      <c r="R33" s="84"/>
      <c r="S33" s="63"/>
      <c r="T33" s="63"/>
      <c r="U33" s="63"/>
      <c r="V33" s="382"/>
      <c r="W33" s="354"/>
      <c r="Y33" s="236"/>
      <c r="Z33" s="236"/>
      <c r="AA33" s="39"/>
    </row>
    <row r="34" spans="1:27" s="55" customFormat="1">
      <c r="A34" s="179" t="s">
        <v>1906</v>
      </c>
      <c r="B34" s="19" t="s">
        <v>76</v>
      </c>
      <c r="C34" s="55" t="s">
        <v>2523</v>
      </c>
      <c r="D34" s="68" t="s">
        <v>65</v>
      </c>
      <c r="E34" s="58">
        <v>0</v>
      </c>
      <c r="F34" s="59">
        <v>0</v>
      </c>
      <c r="G34" s="60">
        <v>0</v>
      </c>
      <c r="H34" s="61"/>
      <c r="I34" s="62"/>
      <c r="J34" s="61"/>
      <c r="K34" s="63"/>
      <c r="L34" s="61"/>
      <c r="M34" s="63"/>
      <c r="N34" s="63">
        <v>11</v>
      </c>
      <c r="O34" s="64"/>
      <c r="P34" s="88"/>
      <c r="Q34" s="86"/>
      <c r="R34" s="84"/>
      <c r="S34" s="63"/>
      <c r="T34" s="63"/>
      <c r="U34" s="224">
        <v>23</v>
      </c>
      <c r="V34" s="385"/>
      <c r="W34" s="38" t="s">
        <v>2950</v>
      </c>
      <c r="Y34" s="236"/>
      <c r="Z34" s="236"/>
      <c r="AA34" s="39"/>
    </row>
    <row r="35" spans="1:27" s="55" customFormat="1">
      <c r="A35" s="19" t="s">
        <v>1906</v>
      </c>
      <c r="B35" s="56" t="s">
        <v>12</v>
      </c>
      <c r="C35" s="56" t="s">
        <v>1219</v>
      </c>
      <c r="D35" s="57" t="s">
        <v>181</v>
      </c>
      <c r="E35" s="58">
        <v>6</v>
      </c>
      <c r="F35" s="59">
        <v>6</v>
      </c>
      <c r="G35" s="60" t="s">
        <v>2027</v>
      </c>
      <c r="H35" s="61"/>
      <c r="I35" s="62"/>
      <c r="J35" s="61"/>
      <c r="K35" s="63"/>
      <c r="L35" s="61"/>
      <c r="M35" s="63"/>
      <c r="N35" s="63">
        <v>12</v>
      </c>
      <c r="O35" s="64"/>
      <c r="P35" s="88"/>
      <c r="Q35" s="86"/>
      <c r="R35" s="84"/>
      <c r="S35" s="63"/>
      <c r="T35" s="63"/>
      <c r="U35" s="63"/>
      <c r="V35" s="382"/>
      <c r="W35" s="354"/>
      <c r="Y35" s="38"/>
      <c r="Z35" s="38"/>
      <c r="AA35" s="178"/>
    </row>
    <row r="36" spans="1:27" s="55" customFormat="1">
      <c r="A36" s="19" t="s">
        <v>1906</v>
      </c>
      <c r="B36" s="56" t="s">
        <v>45</v>
      </c>
      <c r="C36" s="56" t="s">
        <v>540</v>
      </c>
      <c r="D36" s="57" t="s">
        <v>181</v>
      </c>
      <c r="E36" s="58">
        <v>4</v>
      </c>
      <c r="F36" s="59">
        <v>5</v>
      </c>
      <c r="G36" s="60">
        <v>2</v>
      </c>
      <c r="H36" s="61"/>
      <c r="I36" s="62"/>
      <c r="J36" s="61"/>
      <c r="K36" s="63"/>
      <c r="L36" s="61"/>
      <c r="M36" s="63"/>
      <c r="N36" s="63">
        <v>12</v>
      </c>
      <c r="O36" s="64"/>
      <c r="P36" s="88"/>
      <c r="Q36" s="86"/>
      <c r="R36" s="84"/>
      <c r="S36" s="63"/>
      <c r="T36" s="63"/>
      <c r="U36" s="63"/>
      <c r="V36" s="382"/>
      <c r="W36" s="354"/>
      <c r="Y36" s="236"/>
      <c r="Z36" s="236"/>
      <c r="AA36" s="39"/>
    </row>
    <row r="37" spans="1:27" s="55" customFormat="1">
      <c r="A37" s="19" t="s">
        <v>1906</v>
      </c>
      <c r="B37" s="56" t="s">
        <v>28</v>
      </c>
      <c r="C37" s="56" t="s">
        <v>706</v>
      </c>
      <c r="D37" s="68" t="s">
        <v>25</v>
      </c>
      <c r="E37" s="58">
        <v>0</v>
      </c>
      <c r="F37" s="59">
        <v>0</v>
      </c>
      <c r="G37" s="60">
        <v>7</v>
      </c>
      <c r="H37" s="61"/>
      <c r="I37" s="62"/>
      <c r="J37" s="61"/>
      <c r="K37" s="63"/>
      <c r="L37" s="61"/>
      <c r="M37" s="63"/>
      <c r="N37" s="63">
        <v>12</v>
      </c>
      <c r="O37" s="64"/>
      <c r="P37" s="88"/>
      <c r="Q37" s="86"/>
      <c r="R37" s="84"/>
      <c r="S37" s="63"/>
      <c r="T37" s="63"/>
      <c r="U37" s="63"/>
      <c r="V37" s="382"/>
      <c r="W37" s="354"/>
      <c r="X37" s="56"/>
      <c r="Y37" s="236"/>
      <c r="Z37" s="236"/>
      <c r="AA37" s="39"/>
    </row>
    <row r="38" spans="1:27" s="55" customFormat="1">
      <c r="A38" s="19" t="s">
        <v>1906</v>
      </c>
      <c r="B38" s="56" t="s">
        <v>221</v>
      </c>
      <c r="C38" s="56" t="s">
        <v>1208</v>
      </c>
      <c r="D38" s="68" t="s">
        <v>25</v>
      </c>
      <c r="E38" s="58">
        <v>0</v>
      </c>
      <c r="F38" s="59">
        <v>0</v>
      </c>
      <c r="G38" s="60">
        <v>6</v>
      </c>
      <c r="H38" s="61"/>
      <c r="I38" s="62"/>
      <c r="J38" s="61"/>
      <c r="K38" s="63"/>
      <c r="L38" s="61"/>
      <c r="M38" s="63"/>
      <c r="N38" s="63">
        <v>12</v>
      </c>
      <c r="O38" s="64"/>
      <c r="P38" s="88"/>
      <c r="Q38" s="86"/>
      <c r="R38" s="84"/>
      <c r="S38" s="63"/>
      <c r="T38" s="63"/>
      <c r="U38" s="63"/>
      <c r="V38" s="382"/>
      <c r="W38" s="354"/>
      <c r="Y38" s="236"/>
      <c r="Z38" s="236"/>
      <c r="AA38" s="39"/>
    </row>
    <row r="39" spans="1:27" s="55" customFormat="1">
      <c r="A39" s="19" t="s">
        <v>1906</v>
      </c>
      <c r="B39" s="56" t="s">
        <v>49</v>
      </c>
      <c r="C39" s="56" t="s">
        <v>48</v>
      </c>
      <c r="D39" s="68" t="s">
        <v>25</v>
      </c>
      <c r="E39" s="58">
        <v>0</v>
      </c>
      <c r="F39" s="59">
        <v>0</v>
      </c>
      <c r="G39" s="60">
        <v>5</v>
      </c>
      <c r="H39" s="61" t="s">
        <v>29</v>
      </c>
      <c r="I39" s="62" t="s">
        <v>30</v>
      </c>
      <c r="J39" s="61"/>
      <c r="K39" s="63"/>
      <c r="L39" s="61"/>
      <c r="M39" s="63"/>
      <c r="N39" s="63">
        <v>12</v>
      </c>
      <c r="O39" s="64"/>
      <c r="P39" s="88"/>
      <c r="Q39" s="86"/>
      <c r="R39" s="84"/>
      <c r="S39" s="63"/>
      <c r="T39" s="63"/>
      <c r="U39" s="63"/>
      <c r="V39" s="382"/>
      <c r="W39" s="354"/>
      <c r="X39" s="63"/>
      <c r="Y39" s="38"/>
      <c r="Z39" s="38"/>
      <c r="AA39" s="178"/>
    </row>
    <row r="40" spans="1:27" s="55" customFormat="1">
      <c r="A40" s="178" t="s">
        <v>1906</v>
      </c>
      <c r="B40" s="19" t="s">
        <v>32</v>
      </c>
      <c r="C40" s="56" t="s">
        <v>31</v>
      </c>
      <c r="D40" s="68" t="s">
        <v>18</v>
      </c>
      <c r="E40" s="58">
        <v>4</v>
      </c>
      <c r="F40" s="59">
        <v>5</v>
      </c>
      <c r="G40" s="60"/>
      <c r="H40" s="61"/>
      <c r="I40" s="62"/>
      <c r="J40" s="61"/>
      <c r="K40" s="63"/>
      <c r="L40" s="61"/>
      <c r="M40" s="63"/>
      <c r="N40" s="63">
        <v>14</v>
      </c>
      <c r="O40" s="64"/>
      <c r="P40" s="88"/>
      <c r="Q40" s="86"/>
      <c r="R40" s="84"/>
      <c r="S40" s="63"/>
      <c r="T40" s="63"/>
      <c r="U40" s="236"/>
      <c r="V40" s="383"/>
      <c r="W40" s="38" t="s">
        <v>2919</v>
      </c>
      <c r="Y40" s="236"/>
      <c r="Z40" s="236"/>
      <c r="AA40" s="39"/>
    </row>
    <row r="41" spans="1:27" s="55" customFormat="1">
      <c r="A41" s="19" t="s">
        <v>1906</v>
      </c>
      <c r="B41" s="56" t="s">
        <v>159</v>
      </c>
      <c r="C41" s="56" t="s">
        <v>1668</v>
      </c>
      <c r="D41" s="57" t="s">
        <v>1808</v>
      </c>
      <c r="E41" s="58">
        <v>4</v>
      </c>
      <c r="F41" s="59">
        <v>5</v>
      </c>
      <c r="G41" s="60"/>
      <c r="H41" s="61"/>
      <c r="I41" s="62"/>
      <c r="J41" s="61"/>
      <c r="K41" s="63"/>
      <c r="L41" s="61"/>
      <c r="M41" s="63"/>
      <c r="N41" s="63">
        <v>14</v>
      </c>
      <c r="O41" s="64"/>
      <c r="P41" s="88"/>
      <c r="Q41" s="86"/>
      <c r="R41" s="84"/>
      <c r="S41" s="63"/>
      <c r="T41" s="63"/>
      <c r="U41" s="63"/>
      <c r="V41" s="382"/>
      <c r="W41" s="354"/>
      <c r="X41" s="56"/>
      <c r="Y41" s="236"/>
      <c r="Z41" s="236"/>
      <c r="AA41" s="39"/>
    </row>
    <row r="42" spans="1:27" s="55" customFormat="1">
      <c r="A42" s="19" t="s">
        <v>1906</v>
      </c>
      <c r="B42" s="56" t="s">
        <v>79</v>
      </c>
      <c r="C42" s="56" t="s">
        <v>336</v>
      </c>
      <c r="D42" s="68" t="s">
        <v>42</v>
      </c>
      <c r="E42" s="58">
        <v>0</v>
      </c>
      <c r="F42" s="59">
        <v>4</v>
      </c>
      <c r="G42" s="60"/>
      <c r="H42" s="61"/>
      <c r="I42" s="62"/>
      <c r="J42" s="61"/>
      <c r="K42" s="63"/>
      <c r="L42" s="61"/>
      <c r="M42" s="63"/>
      <c r="N42" s="63">
        <v>14</v>
      </c>
      <c r="O42" s="64"/>
      <c r="P42" s="88"/>
      <c r="Q42" s="86"/>
      <c r="R42" s="84"/>
      <c r="S42" s="63"/>
      <c r="T42" s="63"/>
      <c r="U42" s="63"/>
      <c r="V42" s="382"/>
      <c r="W42" s="354"/>
      <c r="Y42" s="236"/>
      <c r="Z42" s="236"/>
      <c r="AA42" s="39"/>
    </row>
    <row r="43" spans="1:27" s="55" customFormat="1">
      <c r="A43" s="19" t="s">
        <v>1906</v>
      </c>
      <c r="B43" s="56" t="s">
        <v>161</v>
      </c>
      <c r="C43" s="56" t="s">
        <v>1662</v>
      </c>
      <c r="D43" s="68" t="s">
        <v>42</v>
      </c>
      <c r="E43" s="58">
        <v>0</v>
      </c>
      <c r="F43" s="59">
        <v>4</v>
      </c>
      <c r="G43" s="60"/>
      <c r="H43" s="61"/>
      <c r="I43" s="62"/>
      <c r="J43" s="61"/>
      <c r="K43" s="63"/>
      <c r="L43" s="61"/>
      <c r="M43" s="63"/>
      <c r="N43" s="63">
        <v>14</v>
      </c>
      <c r="O43" s="64"/>
      <c r="P43" s="88"/>
      <c r="Q43" s="86"/>
      <c r="R43" s="84"/>
      <c r="S43" s="63"/>
      <c r="T43" s="63"/>
      <c r="U43" s="63"/>
      <c r="V43" s="382"/>
      <c r="W43" s="354"/>
      <c r="Y43" s="236"/>
      <c r="Z43" s="236"/>
      <c r="AA43" s="39"/>
    </row>
    <row r="44" spans="1:27" s="55" customFormat="1">
      <c r="A44" s="179" t="s">
        <v>1906</v>
      </c>
      <c r="B44" s="19" t="s">
        <v>197</v>
      </c>
      <c r="C44" s="56" t="s">
        <v>389</v>
      </c>
      <c r="D44" s="68" t="s">
        <v>83</v>
      </c>
      <c r="E44" s="58">
        <v>5</v>
      </c>
      <c r="F44" s="59"/>
      <c r="G44" s="60"/>
      <c r="H44" s="61"/>
      <c r="I44" s="62"/>
      <c r="J44" s="61"/>
      <c r="K44" s="63"/>
      <c r="L44" s="61"/>
      <c r="M44" s="63"/>
      <c r="N44" s="63">
        <v>15</v>
      </c>
      <c r="O44" s="64"/>
      <c r="P44" s="88"/>
      <c r="Q44" s="86"/>
      <c r="R44" s="84"/>
      <c r="S44" s="63"/>
      <c r="T44" s="63">
        <v>31</v>
      </c>
      <c r="U44" s="63">
        <v>26</v>
      </c>
      <c r="V44" s="382">
        <v>33476</v>
      </c>
      <c r="W44" s="355" t="s">
        <v>2833</v>
      </c>
      <c r="Y44" s="236"/>
      <c r="Z44" s="236"/>
      <c r="AA44" s="39"/>
    </row>
    <row r="45" spans="1:27" s="55" customFormat="1">
      <c r="A45" s="19" t="s">
        <v>1906</v>
      </c>
      <c r="B45" s="56" t="s">
        <v>17</v>
      </c>
      <c r="C45" s="56" t="s">
        <v>1081</v>
      </c>
      <c r="D45" s="68" t="s">
        <v>132</v>
      </c>
      <c r="E45" s="58">
        <v>4</v>
      </c>
      <c r="F45" s="59"/>
      <c r="G45" s="60"/>
      <c r="H45" s="61"/>
      <c r="I45" s="62"/>
      <c r="J45" s="61"/>
      <c r="K45" s="63"/>
      <c r="L45" s="61"/>
      <c r="M45" s="63"/>
      <c r="N45" s="63">
        <v>15</v>
      </c>
      <c r="O45" s="64"/>
      <c r="P45" s="88"/>
      <c r="Q45" s="86"/>
      <c r="R45" s="84"/>
      <c r="S45" s="63"/>
      <c r="T45" s="63"/>
      <c r="U45" s="63"/>
      <c r="V45" s="382"/>
      <c r="W45" s="354"/>
      <c r="Y45" s="236"/>
      <c r="Z45" s="236"/>
      <c r="AA45" s="39"/>
    </row>
    <row r="46" spans="1:27" s="55" customFormat="1">
      <c r="A46" s="19" t="s">
        <v>1906</v>
      </c>
      <c r="B46" s="56" t="s">
        <v>118</v>
      </c>
      <c r="C46" s="56" t="s">
        <v>1445</v>
      </c>
      <c r="D46" s="68" t="s">
        <v>83</v>
      </c>
      <c r="E46" s="58">
        <v>0</v>
      </c>
      <c r="F46" s="59"/>
      <c r="G46" s="60"/>
      <c r="H46" s="61"/>
      <c r="I46" s="62"/>
      <c r="J46" s="61"/>
      <c r="K46" s="63"/>
      <c r="L46" s="61"/>
      <c r="M46" s="63"/>
      <c r="N46" s="63">
        <v>15</v>
      </c>
      <c r="O46" s="64"/>
      <c r="P46" s="88"/>
      <c r="Q46" s="86"/>
      <c r="R46" s="84"/>
      <c r="S46" s="63"/>
      <c r="T46" s="63"/>
      <c r="U46" s="63"/>
      <c r="V46" s="382"/>
      <c r="W46" s="354"/>
      <c r="Y46" s="236"/>
      <c r="Z46" s="236"/>
      <c r="AA46" s="39"/>
    </row>
    <row r="47" spans="1:27" s="55" customFormat="1">
      <c r="A47" s="19" t="s">
        <v>1906</v>
      </c>
      <c r="B47" s="56" t="s">
        <v>28</v>
      </c>
      <c r="C47" s="56" t="s">
        <v>612</v>
      </c>
      <c r="D47" s="68" t="s">
        <v>29</v>
      </c>
      <c r="E47" s="58">
        <v>0</v>
      </c>
      <c r="F47" s="59">
        <v>4</v>
      </c>
      <c r="G47" s="60"/>
      <c r="H47" s="61"/>
      <c r="I47" s="62"/>
      <c r="J47" s="61"/>
      <c r="K47" s="63"/>
      <c r="L47" s="61"/>
      <c r="M47" s="63"/>
      <c r="N47" s="63">
        <v>16</v>
      </c>
      <c r="O47" s="64"/>
      <c r="P47" s="88"/>
      <c r="Q47" s="86"/>
      <c r="R47" s="84"/>
      <c r="S47" s="63"/>
      <c r="T47" s="63"/>
      <c r="U47" s="63"/>
      <c r="V47" s="382"/>
      <c r="W47" s="354"/>
      <c r="Y47" s="236"/>
      <c r="Z47" s="236"/>
      <c r="AA47" s="39"/>
    </row>
    <row r="48" spans="1:27" s="55" customFormat="1">
      <c r="A48" s="19" t="s">
        <v>1906</v>
      </c>
      <c r="B48" s="55" t="s">
        <v>41</v>
      </c>
      <c r="C48" s="55" t="s">
        <v>263</v>
      </c>
      <c r="D48" s="68" t="s">
        <v>1754</v>
      </c>
      <c r="E48" s="17"/>
      <c r="F48" s="73"/>
      <c r="G48" s="74"/>
      <c r="H48" s="68" t="s">
        <v>2006</v>
      </c>
      <c r="I48" s="17"/>
      <c r="J48" s="68" t="s">
        <v>2011</v>
      </c>
      <c r="K48" s="19"/>
      <c r="L48" s="68"/>
      <c r="N48" s="18">
        <v>17</v>
      </c>
      <c r="O48" s="69"/>
      <c r="P48" s="87"/>
      <c r="Q48" s="85"/>
      <c r="R48" s="83"/>
      <c r="S48" s="18">
        <v>17</v>
      </c>
      <c r="T48" s="77"/>
      <c r="U48" s="18"/>
      <c r="V48" s="382"/>
      <c r="W48" s="354"/>
      <c r="Y48" s="236"/>
      <c r="Z48" s="236"/>
      <c r="AA48" s="39"/>
    </row>
    <row r="49" spans="1:33" s="55" customFormat="1">
      <c r="A49" s="19" t="s">
        <v>1906</v>
      </c>
      <c r="B49" s="55" t="s">
        <v>12</v>
      </c>
      <c r="C49" s="55" t="s">
        <v>1042</v>
      </c>
      <c r="D49" s="68" t="s">
        <v>1754</v>
      </c>
      <c r="E49" s="17"/>
      <c r="F49" s="73"/>
      <c r="G49" s="74"/>
      <c r="H49" s="57" t="s">
        <v>2009</v>
      </c>
      <c r="I49" s="17"/>
      <c r="J49" s="57" t="s">
        <v>2008</v>
      </c>
      <c r="K49" s="19"/>
      <c r="L49" s="68"/>
      <c r="N49" s="18">
        <v>17</v>
      </c>
      <c r="O49" s="69"/>
      <c r="P49" s="87"/>
      <c r="Q49" s="85"/>
      <c r="R49" s="83"/>
      <c r="S49" s="18">
        <v>17</v>
      </c>
      <c r="T49" s="53"/>
      <c r="U49" s="18"/>
      <c r="V49" s="382"/>
      <c r="W49" s="354"/>
      <c r="Y49" s="38"/>
      <c r="Z49" s="38"/>
      <c r="AA49" s="178"/>
      <c r="AB49" s="56"/>
      <c r="AC49" s="56"/>
      <c r="AD49" s="56"/>
      <c r="AE49" s="56"/>
      <c r="AF49" s="56"/>
      <c r="AG49" s="56"/>
    </row>
    <row r="50" spans="1:33" s="55" customFormat="1">
      <c r="A50" s="19" t="s">
        <v>1906</v>
      </c>
      <c r="B50" s="55" t="s">
        <v>197</v>
      </c>
      <c r="C50" s="55" t="s">
        <v>247</v>
      </c>
      <c r="D50" s="68" t="s">
        <v>55</v>
      </c>
      <c r="E50" s="19"/>
      <c r="F50" s="66"/>
      <c r="G50" s="67"/>
      <c r="H50" s="68"/>
      <c r="I50" s="19"/>
      <c r="J50" s="68"/>
      <c r="K50" s="19"/>
      <c r="L50" s="68"/>
      <c r="N50" s="18">
        <v>18</v>
      </c>
      <c r="O50" s="69"/>
      <c r="P50" s="87"/>
      <c r="Q50" s="85"/>
      <c r="R50" s="83"/>
      <c r="S50" s="18"/>
      <c r="T50" s="63"/>
      <c r="U50" s="18"/>
      <c r="V50" s="382"/>
      <c r="W50" s="354"/>
      <c r="Y50" s="236"/>
      <c r="Z50" s="236"/>
      <c r="AA50" s="39"/>
    </row>
    <row r="51" spans="1:33" s="55" customFormat="1">
      <c r="A51" s="179" t="s">
        <v>1906</v>
      </c>
      <c r="B51" s="18" t="s">
        <v>35</v>
      </c>
      <c r="C51" s="55" t="s">
        <v>1403</v>
      </c>
      <c r="D51" s="68" t="s">
        <v>1777</v>
      </c>
      <c r="E51" s="19"/>
      <c r="F51" s="66"/>
      <c r="G51" s="67"/>
      <c r="H51" s="68"/>
      <c r="I51" s="19"/>
      <c r="J51" s="68"/>
      <c r="K51" s="19"/>
      <c r="L51" s="68"/>
      <c r="N51" s="18">
        <v>19</v>
      </c>
      <c r="O51" s="69"/>
      <c r="P51" s="87"/>
      <c r="Q51" s="85"/>
      <c r="R51" s="83"/>
      <c r="S51" s="236"/>
      <c r="T51" s="236"/>
      <c r="U51" s="236"/>
      <c r="V51" s="385"/>
      <c r="W51" s="38" t="s">
        <v>2952</v>
      </c>
      <c r="X51" s="56"/>
      <c r="Y51" s="236"/>
      <c r="Z51" s="236"/>
      <c r="AA51" s="39"/>
    </row>
    <row r="52" spans="1:33" s="55" customFormat="1">
      <c r="A52" s="19" t="s">
        <v>1906</v>
      </c>
      <c r="B52" s="36"/>
      <c r="C52" s="379" t="s">
        <v>1908</v>
      </c>
      <c r="D52" s="37" t="s">
        <v>61</v>
      </c>
      <c r="E52" s="19"/>
      <c r="F52" s="66"/>
      <c r="G52" s="67"/>
      <c r="H52" s="68"/>
      <c r="I52" s="19"/>
      <c r="J52" s="68"/>
      <c r="K52" s="19"/>
      <c r="L52" s="68"/>
      <c r="M52" s="18"/>
      <c r="N52" s="18">
        <v>20</v>
      </c>
      <c r="O52" s="69"/>
      <c r="P52" s="87"/>
      <c r="Q52" s="85"/>
      <c r="R52" s="83"/>
      <c r="T52" s="63"/>
      <c r="U52" s="18"/>
      <c r="V52" s="382"/>
      <c r="W52" s="354"/>
      <c r="X52" s="63"/>
      <c r="Y52" s="38"/>
      <c r="Z52" s="38"/>
      <c r="AA52" s="178"/>
      <c r="AB52" s="56"/>
      <c r="AC52" s="56"/>
      <c r="AD52" s="56"/>
      <c r="AE52" s="56"/>
      <c r="AF52" s="56"/>
      <c r="AG52" s="56"/>
    </row>
    <row r="53" spans="1:33" s="55" customFormat="1">
      <c r="A53" s="19" t="s">
        <v>1906</v>
      </c>
      <c r="B53" s="36"/>
      <c r="C53" s="379" t="s">
        <v>1915</v>
      </c>
      <c r="D53" s="37" t="s">
        <v>1802</v>
      </c>
      <c r="E53" s="19"/>
      <c r="F53" s="66"/>
      <c r="G53" s="67"/>
      <c r="H53" s="68"/>
      <c r="I53" s="19"/>
      <c r="J53" s="68"/>
      <c r="K53" s="19"/>
      <c r="L53" s="68"/>
      <c r="M53" s="18"/>
      <c r="N53" s="18">
        <v>20</v>
      </c>
      <c r="O53" s="69"/>
      <c r="P53" s="87"/>
      <c r="Q53" s="85"/>
      <c r="R53" s="83"/>
      <c r="T53" s="63"/>
      <c r="U53" s="18"/>
      <c r="V53" s="382"/>
      <c r="W53" s="354"/>
      <c r="Y53" s="236"/>
      <c r="Z53" s="236"/>
      <c r="AA53" s="39"/>
    </row>
    <row r="54" spans="1:33" s="55" customFormat="1">
      <c r="A54" s="19" t="s">
        <v>1906</v>
      </c>
      <c r="B54" s="36"/>
      <c r="C54" s="379" t="s">
        <v>1917</v>
      </c>
      <c r="D54" s="37" t="s">
        <v>1769</v>
      </c>
      <c r="E54" s="19"/>
      <c r="F54" s="66"/>
      <c r="G54" s="67"/>
      <c r="H54" s="68"/>
      <c r="I54" s="19"/>
      <c r="J54" s="68"/>
      <c r="K54" s="19"/>
      <c r="L54" s="68"/>
      <c r="M54" s="18"/>
      <c r="N54" s="18">
        <v>20</v>
      </c>
      <c r="O54" s="69"/>
      <c r="P54" s="87"/>
      <c r="Q54" s="85"/>
      <c r="R54" s="83"/>
      <c r="T54" s="63"/>
      <c r="U54" s="18"/>
      <c r="V54" s="382"/>
      <c r="W54" s="354"/>
      <c r="X54" s="56"/>
      <c r="Y54" s="38"/>
      <c r="Z54" s="38"/>
      <c r="AA54" s="178"/>
      <c r="AB54" s="56"/>
      <c r="AC54" s="56"/>
      <c r="AD54" s="56"/>
      <c r="AE54" s="56"/>
      <c r="AF54" s="56"/>
      <c r="AG54" s="56"/>
    </row>
    <row r="57" spans="1:33">
      <c r="B57" s="18" t="s">
        <v>127</v>
      </c>
      <c r="C57" s="55" t="s">
        <v>312</v>
      </c>
      <c r="D57" s="68" t="s">
        <v>313</v>
      </c>
      <c r="E57" s="19">
        <v>4</v>
      </c>
      <c r="F57" s="66"/>
      <c r="G57" s="67">
        <v>0</v>
      </c>
      <c r="H57" s="68"/>
      <c r="I57" s="19"/>
      <c r="J57" s="68"/>
      <c r="K57" s="19"/>
      <c r="L57" s="68"/>
      <c r="M57" s="55"/>
      <c r="N57" s="18">
        <v>3</v>
      </c>
      <c r="O57" s="69" t="s">
        <v>1999</v>
      </c>
      <c r="P57" s="87"/>
      <c r="Q57" s="85">
        <v>0</v>
      </c>
      <c r="R57" s="83">
        <v>0</v>
      </c>
    </row>
    <row r="58" spans="1:33">
      <c r="C58" s="379" t="s">
        <v>1908</v>
      </c>
      <c r="D58" s="37" t="s">
        <v>61</v>
      </c>
    </row>
  </sheetData>
  <conditionalFormatting sqref="C1">
    <cfRule type="duplicateValues" dxfId="1285" priority="22"/>
  </conditionalFormatting>
  <conditionalFormatting sqref="C1">
    <cfRule type="duplicateValues" dxfId="1284" priority="21"/>
  </conditionalFormatting>
  <conditionalFormatting sqref="C13:C14 C32:C36 C41:C44 C46:C54">
    <cfRule type="duplicateValues" dxfId="1283" priority="12"/>
  </conditionalFormatting>
  <conditionalFormatting sqref="C45">
    <cfRule type="duplicateValues" dxfId="1282" priority="11"/>
  </conditionalFormatting>
  <conditionalFormatting sqref="C13:C14 C32:C36 C41:C54">
    <cfRule type="duplicateValues" dxfId="1281" priority="10"/>
  </conditionalFormatting>
  <conditionalFormatting sqref="C13:C14 C32:C36 C41:C54">
    <cfRule type="duplicateValues" dxfId="1280" priority="9"/>
  </conditionalFormatting>
  <conditionalFormatting sqref="C37:C38">
    <cfRule type="duplicateValues" dxfId="1279" priority="8"/>
  </conditionalFormatting>
  <conditionalFormatting sqref="C37:C38">
    <cfRule type="duplicateValues" dxfId="1278" priority="7"/>
  </conditionalFormatting>
  <conditionalFormatting sqref="C37:C38">
    <cfRule type="duplicateValues" dxfId="1277" priority="6"/>
  </conditionalFormatting>
  <conditionalFormatting sqref="C2:C54">
    <cfRule type="duplicateValues" dxfId="1276" priority="5"/>
  </conditionalFormatting>
  <conditionalFormatting sqref="C58">
    <cfRule type="duplicateValues" dxfId="1275" priority="4"/>
  </conditionalFormatting>
  <conditionalFormatting sqref="C58">
    <cfRule type="duplicateValues" dxfId="1274" priority="3"/>
  </conditionalFormatting>
  <conditionalFormatting sqref="C58">
    <cfRule type="duplicateValues" dxfId="1273" priority="2"/>
  </conditionalFormatting>
  <conditionalFormatting sqref="C58">
    <cfRule type="duplicateValues" dxfId="1272"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6" zoomScale="75" zoomScaleNormal="75" workbookViewId="0">
      <selection activeCell="U25" sqref="U25"/>
    </sheetView>
  </sheetViews>
  <sheetFormatPr defaultRowHeight="15"/>
  <cols>
    <col min="1" max="1" width="7.28515625" bestFit="1" customWidth="1"/>
    <col min="2" max="2" width="5.5703125" bestFit="1" customWidth="1"/>
    <col min="3" max="3" width="27.42578125"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8.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1919</v>
      </c>
      <c r="B2" s="55" t="s">
        <v>45</v>
      </c>
      <c r="C2" s="55" t="s">
        <v>1348</v>
      </c>
      <c r="D2" s="68" t="s">
        <v>114</v>
      </c>
      <c r="E2" s="19"/>
      <c r="F2" s="66"/>
      <c r="G2" s="67"/>
      <c r="H2" s="68"/>
      <c r="I2" s="19"/>
      <c r="J2" s="68"/>
      <c r="K2" s="19"/>
      <c r="L2" s="68"/>
      <c r="N2" s="18">
        <v>1</v>
      </c>
      <c r="O2" s="69"/>
      <c r="P2" s="87">
        <v>578</v>
      </c>
      <c r="Q2" s="85">
        <v>10</v>
      </c>
      <c r="R2" s="83"/>
      <c r="S2" s="18"/>
      <c r="T2" s="63"/>
      <c r="U2" s="18"/>
      <c r="V2" s="382"/>
      <c r="W2" s="354"/>
      <c r="Y2" s="236"/>
      <c r="Z2" s="236"/>
      <c r="AA2" s="39"/>
    </row>
    <row r="3" spans="1:33" s="55" customFormat="1">
      <c r="A3" s="178" t="s">
        <v>1919</v>
      </c>
      <c r="B3" s="18" t="s">
        <v>28</v>
      </c>
      <c r="C3" s="55" t="s">
        <v>580</v>
      </c>
      <c r="D3" s="68" t="s">
        <v>114</v>
      </c>
      <c r="E3" s="19"/>
      <c r="F3" s="66"/>
      <c r="G3" s="67"/>
      <c r="H3" s="68"/>
      <c r="I3" s="19"/>
      <c r="J3" s="68"/>
      <c r="K3" s="19"/>
      <c r="L3" s="68"/>
      <c r="N3" s="18">
        <v>1</v>
      </c>
      <c r="O3" s="69"/>
      <c r="P3" s="87">
        <v>55</v>
      </c>
      <c r="Q3" s="85">
        <v>0</v>
      </c>
      <c r="R3" s="83"/>
      <c r="S3" s="18"/>
      <c r="T3" s="63">
        <v>4</v>
      </c>
      <c r="U3" s="18">
        <v>28</v>
      </c>
      <c r="V3" s="382">
        <v>32528</v>
      </c>
      <c r="W3" s="38" t="s">
        <v>2954</v>
      </c>
      <c r="X3" s="56"/>
      <c r="Y3" s="236"/>
      <c r="Z3" s="236"/>
      <c r="AA3" s="39"/>
    </row>
    <row r="4" spans="1:33" s="55" customFormat="1">
      <c r="A4" s="19" t="s">
        <v>1919</v>
      </c>
      <c r="B4" s="55" t="s">
        <v>45</v>
      </c>
      <c r="C4" s="55" t="s">
        <v>654</v>
      </c>
      <c r="D4" s="68" t="s">
        <v>61</v>
      </c>
      <c r="E4" s="19">
        <v>0</v>
      </c>
      <c r="F4" s="66"/>
      <c r="G4" s="67">
        <v>4</v>
      </c>
      <c r="H4" s="68"/>
      <c r="I4" s="19"/>
      <c r="J4" s="68"/>
      <c r="K4" s="19"/>
      <c r="L4" s="68"/>
      <c r="N4" s="18">
        <v>2</v>
      </c>
      <c r="O4" s="69" t="s">
        <v>2003</v>
      </c>
      <c r="P4" s="87"/>
      <c r="Q4" s="85">
        <v>254</v>
      </c>
      <c r="R4" s="83">
        <v>41</v>
      </c>
      <c r="S4" s="18"/>
      <c r="T4" s="63"/>
      <c r="U4" s="18"/>
      <c r="V4" s="382"/>
      <c r="W4" s="354"/>
      <c r="Y4" s="236"/>
      <c r="Z4" s="236"/>
      <c r="AA4" s="39"/>
    </row>
    <row r="5" spans="1:33" s="55" customFormat="1">
      <c r="A5" s="179" t="s">
        <v>1919</v>
      </c>
      <c r="B5" s="18" t="s">
        <v>52</v>
      </c>
      <c r="C5" s="55" t="s">
        <v>2430</v>
      </c>
      <c r="D5" s="68" t="s">
        <v>61</v>
      </c>
      <c r="E5" s="19">
        <v>0</v>
      </c>
      <c r="F5" s="66"/>
      <c r="G5" s="67">
        <v>0</v>
      </c>
      <c r="H5" s="68" t="s">
        <v>2006</v>
      </c>
      <c r="I5" s="19"/>
      <c r="J5" s="68"/>
      <c r="K5" s="19"/>
      <c r="L5" s="68"/>
      <c r="N5" s="18">
        <v>2</v>
      </c>
      <c r="O5" s="69" t="s">
        <v>123</v>
      </c>
      <c r="P5" s="87"/>
      <c r="Q5" s="85">
        <v>77</v>
      </c>
      <c r="R5" s="83">
        <v>6</v>
      </c>
      <c r="S5" s="18">
        <v>17</v>
      </c>
      <c r="T5" s="53">
        <v>28</v>
      </c>
      <c r="U5" s="224">
        <v>23</v>
      </c>
      <c r="V5" s="382">
        <v>34354</v>
      </c>
      <c r="W5" s="38" t="s">
        <v>2946</v>
      </c>
      <c r="Y5" s="236"/>
      <c r="Z5" s="236"/>
      <c r="AA5" s="39"/>
    </row>
    <row r="6" spans="1:33" s="236" customFormat="1">
      <c r="A6" s="19" t="s">
        <v>1919</v>
      </c>
      <c r="B6" s="55" t="s">
        <v>221</v>
      </c>
      <c r="C6" s="55" t="s">
        <v>865</v>
      </c>
      <c r="D6" s="68" t="s">
        <v>61</v>
      </c>
      <c r="E6" s="19">
        <v>0</v>
      </c>
      <c r="F6" s="66"/>
      <c r="G6" s="67">
        <v>0</v>
      </c>
      <c r="H6" s="68"/>
      <c r="I6" s="19"/>
      <c r="J6" s="68"/>
      <c r="K6" s="19"/>
      <c r="L6" s="68"/>
      <c r="M6" s="55"/>
      <c r="N6" s="18">
        <v>2</v>
      </c>
      <c r="O6" s="69" t="s">
        <v>1999</v>
      </c>
      <c r="P6" s="87"/>
      <c r="Q6" s="85">
        <v>25</v>
      </c>
      <c r="R6" s="83">
        <v>0</v>
      </c>
      <c r="S6" s="18"/>
      <c r="T6" s="63"/>
      <c r="U6" s="18"/>
      <c r="V6" s="382"/>
      <c r="W6" s="354"/>
      <c r="X6" s="63"/>
      <c r="AA6" s="39"/>
      <c r="AB6" s="55"/>
      <c r="AC6" s="55"/>
      <c r="AD6" s="55"/>
      <c r="AE6" s="55"/>
      <c r="AF6" s="55"/>
      <c r="AG6" s="55"/>
    </row>
    <row r="7" spans="1:33" s="55" customFormat="1">
      <c r="A7" s="19" t="s">
        <v>1919</v>
      </c>
      <c r="B7" s="55" t="s">
        <v>197</v>
      </c>
      <c r="C7" s="55" t="s">
        <v>279</v>
      </c>
      <c r="D7" s="68" t="s">
        <v>53</v>
      </c>
      <c r="E7" s="19">
        <v>0</v>
      </c>
      <c r="F7" s="66"/>
      <c r="G7" s="67"/>
      <c r="H7" s="68" t="s">
        <v>2010</v>
      </c>
      <c r="I7" s="19"/>
      <c r="J7" s="68"/>
      <c r="K7" s="19"/>
      <c r="L7" s="68"/>
      <c r="N7" s="18">
        <v>4</v>
      </c>
      <c r="O7" s="69" t="s">
        <v>123</v>
      </c>
      <c r="P7" s="87"/>
      <c r="Q7" s="85"/>
      <c r="R7" s="83">
        <v>106</v>
      </c>
      <c r="S7" s="18">
        <v>17</v>
      </c>
      <c r="T7" s="63"/>
      <c r="U7" s="18"/>
      <c r="V7" s="382"/>
      <c r="W7" s="354"/>
      <c r="Y7" s="38"/>
      <c r="Z7" s="38"/>
      <c r="AA7" s="178"/>
      <c r="AB7" s="56"/>
      <c r="AC7" s="56"/>
      <c r="AD7" s="56"/>
      <c r="AE7" s="56"/>
      <c r="AF7" s="56"/>
      <c r="AG7" s="56"/>
    </row>
    <row r="8" spans="1:33" s="55" customFormat="1">
      <c r="A8" s="19" t="s">
        <v>1919</v>
      </c>
      <c r="B8" s="55" t="s">
        <v>82</v>
      </c>
      <c r="C8" s="55" t="s">
        <v>904</v>
      </c>
      <c r="D8" s="68" t="s">
        <v>53</v>
      </c>
      <c r="E8" s="19">
        <v>0</v>
      </c>
      <c r="F8" s="66"/>
      <c r="G8" s="67"/>
      <c r="H8" s="68"/>
      <c r="I8" s="19"/>
      <c r="J8" s="68"/>
      <c r="K8" s="19"/>
      <c r="L8" s="68"/>
      <c r="N8" s="18">
        <v>4</v>
      </c>
      <c r="O8" s="69" t="s">
        <v>123</v>
      </c>
      <c r="P8" s="87"/>
      <c r="Q8" s="85"/>
      <c r="R8" s="83">
        <v>83</v>
      </c>
      <c r="S8" s="18"/>
      <c r="T8" s="63"/>
      <c r="U8" s="18"/>
      <c r="V8" s="382"/>
      <c r="W8" s="354"/>
      <c r="Y8" s="236"/>
      <c r="Z8" s="236"/>
      <c r="AA8" s="39"/>
    </row>
    <row r="9" spans="1:33" s="55" customFormat="1">
      <c r="A9" s="19" t="s">
        <v>1919</v>
      </c>
      <c r="B9" s="55" t="s">
        <v>76</v>
      </c>
      <c r="C9" s="55" t="s">
        <v>1354</v>
      </c>
      <c r="D9" s="68" t="s">
        <v>1769</v>
      </c>
      <c r="E9" s="19">
        <v>0</v>
      </c>
      <c r="F9" s="66"/>
      <c r="G9" s="67"/>
      <c r="H9" s="68"/>
      <c r="I9" s="19"/>
      <c r="J9" s="68"/>
      <c r="K9" s="19"/>
      <c r="L9" s="68"/>
      <c r="N9" s="18">
        <v>4</v>
      </c>
      <c r="O9" s="69" t="s">
        <v>123</v>
      </c>
      <c r="P9" s="87"/>
      <c r="Q9" s="85"/>
      <c r="R9" s="83">
        <v>38</v>
      </c>
      <c r="S9" s="72"/>
      <c r="T9" s="63"/>
      <c r="U9" s="18"/>
      <c r="V9" s="382"/>
      <c r="W9" s="354"/>
      <c r="X9" s="56"/>
      <c r="Y9" s="236"/>
      <c r="Z9" s="236"/>
      <c r="AA9" s="39"/>
    </row>
    <row r="10" spans="1:33" s="55" customFormat="1">
      <c r="A10" s="19" t="s">
        <v>1919</v>
      </c>
      <c r="B10" s="55" t="s">
        <v>41</v>
      </c>
      <c r="C10" s="55" t="s">
        <v>1147</v>
      </c>
      <c r="D10" s="68" t="s">
        <v>1769</v>
      </c>
      <c r="E10" s="19">
        <v>0</v>
      </c>
      <c r="F10" s="66"/>
      <c r="G10" s="67"/>
      <c r="H10" s="68"/>
      <c r="I10" s="19"/>
      <c r="J10" s="68"/>
      <c r="K10" s="19"/>
      <c r="L10" s="68"/>
      <c r="N10" s="18">
        <v>4</v>
      </c>
      <c r="O10" s="69" t="s">
        <v>1999</v>
      </c>
      <c r="P10" s="87"/>
      <c r="Q10" s="85"/>
      <c r="R10" s="83">
        <v>30</v>
      </c>
      <c r="S10" s="18"/>
      <c r="T10" s="63"/>
      <c r="U10" s="18"/>
      <c r="V10" s="382"/>
      <c r="W10" s="354"/>
      <c r="Y10" s="236"/>
      <c r="Z10" s="236"/>
      <c r="AA10" s="39"/>
    </row>
    <row r="11" spans="1:33" s="55" customFormat="1">
      <c r="A11" s="179" t="s">
        <v>1919</v>
      </c>
      <c r="B11" s="18" t="s">
        <v>101</v>
      </c>
      <c r="C11" s="55" t="s">
        <v>1615</v>
      </c>
      <c r="D11" s="57" t="s">
        <v>1769</v>
      </c>
      <c r="E11" s="19">
        <v>0</v>
      </c>
      <c r="F11" s="66"/>
      <c r="G11" s="74"/>
      <c r="H11" s="68" t="s">
        <v>2011</v>
      </c>
      <c r="I11" s="19"/>
      <c r="J11" s="68"/>
      <c r="K11" s="19"/>
      <c r="L11" s="68"/>
      <c r="N11" s="18">
        <v>4</v>
      </c>
      <c r="O11" s="69" t="s">
        <v>2001</v>
      </c>
      <c r="P11" s="87"/>
      <c r="Q11" s="85"/>
      <c r="R11" s="83">
        <v>24</v>
      </c>
      <c r="S11" s="18">
        <v>17</v>
      </c>
      <c r="T11" s="63"/>
      <c r="U11" s="236"/>
      <c r="V11" s="385"/>
      <c r="W11" s="38" t="s">
        <v>2950</v>
      </c>
      <c r="Y11" s="236"/>
      <c r="Z11" s="236"/>
      <c r="AA11" s="39"/>
    </row>
    <row r="12" spans="1:33" s="55" customFormat="1">
      <c r="A12" s="19" t="s">
        <v>1919</v>
      </c>
      <c r="B12" s="55" t="s">
        <v>71</v>
      </c>
      <c r="C12" s="55" t="s">
        <v>1380</v>
      </c>
      <c r="D12" s="68" t="s">
        <v>104</v>
      </c>
      <c r="E12" s="19">
        <v>0</v>
      </c>
      <c r="F12" s="66"/>
      <c r="G12" s="67">
        <v>0</v>
      </c>
      <c r="H12" s="68"/>
      <c r="I12" s="19"/>
      <c r="J12" s="68"/>
      <c r="K12" s="19"/>
      <c r="L12" s="68"/>
      <c r="N12" s="18">
        <v>5</v>
      </c>
      <c r="O12" s="69" t="s">
        <v>2002</v>
      </c>
      <c r="P12" s="87"/>
      <c r="Q12" s="85"/>
      <c r="R12" s="83">
        <v>83</v>
      </c>
      <c r="S12" s="18"/>
      <c r="T12" s="63"/>
      <c r="U12" s="18"/>
      <c r="V12" s="382"/>
      <c r="W12" s="354"/>
      <c r="Y12" s="38"/>
      <c r="Z12" s="38"/>
      <c r="AA12" s="178"/>
      <c r="AB12" s="56"/>
      <c r="AC12" s="56"/>
      <c r="AD12" s="56"/>
      <c r="AE12" s="56"/>
      <c r="AF12" s="56"/>
      <c r="AG12" s="56"/>
    </row>
    <row r="13" spans="1:33" s="55" customFormat="1">
      <c r="A13" s="19" t="s">
        <v>1919</v>
      </c>
      <c r="B13" s="55" t="s">
        <v>129</v>
      </c>
      <c r="C13" s="55" t="s">
        <v>1267</v>
      </c>
      <c r="D13" s="68" t="s">
        <v>104</v>
      </c>
      <c r="E13" s="19">
        <v>4</v>
      </c>
      <c r="F13" s="66"/>
      <c r="G13" s="67">
        <v>0</v>
      </c>
      <c r="H13" s="68" t="s">
        <v>1762</v>
      </c>
      <c r="I13" s="18">
        <v>0</v>
      </c>
      <c r="J13" s="68"/>
      <c r="K13" s="19"/>
      <c r="L13" s="68"/>
      <c r="N13" s="18">
        <v>5</v>
      </c>
      <c r="O13" s="69" t="s">
        <v>1999</v>
      </c>
      <c r="P13" s="87"/>
      <c r="Q13" s="85"/>
      <c r="R13" s="83">
        <v>10</v>
      </c>
      <c r="S13" s="18"/>
      <c r="T13" s="63"/>
      <c r="U13" s="18"/>
      <c r="V13" s="382"/>
      <c r="W13" s="354"/>
      <c r="Y13" s="236"/>
      <c r="Z13" s="236"/>
      <c r="AA13" s="39"/>
    </row>
    <row r="14" spans="1:33" s="55" customFormat="1">
      <c r="A14" s="179" t="s">
        <v>1919</v>
      </c>
      <c r="B14" s="18" t="s">
        <v>24</v>
      </c>
      <c r="C14" s="55" t="s">
        <v>1243</v>
      </c>
      <c r="D14" s="68" t="s">
        <v>1762</v>
      </c>
      <c r="E14" s="19">
        <v>0</v>
      </c>
      <c r="F14" s="66"/>
      <c r="G14" s="67">
        <v>5</v>
      </c>
      <c r="H14" s="68" t="s">
        <v>104</v>
      </c>
      <c r="I14" s="18">
        <v>6</v>
      </c>
      <c r="J14" s="68"/>
      <c r="K14" s="19"/>
      <c r="L14" s="68"/>
      <c r="N14" s="18">
        <v>5</v>
      </c>
      <c r="O14" s="69" t="s">
        <v>1999</v>
      </c>
      <c r="P14" s="87"/>
      <c r="Q14" s="85"/>
      <c r="R14" s="83">
        <v>3</v>
      </c>
      <c r="S14" s="18"/>
      <c r="T14" s="63"/>
      <c r="U14" s="236"/>
      <c r="V14" s="385"/>
      <c r="W14" s="38" t="s">
        <v>2953</v>
      </c>
      <c r="X14" s="56"/>
      <c r="Y14" s="38"/>
      <c r="Z14" s="38"/>
      <c r="AA14" s="178"/>
    </row>
    <row r="15" spans="1:33" s="55" customFormat="1">
      <c r="A15" s="19" t="s">
        <v>1919</v>
      </c>
      <c r="B15" s="55" t="s">
        <v>112</v>
      </c>
      <c r="C15" s="55" t="s">
        <v>1232</v>
      </c>
      <c r="D15" s="68" t="s">
        <v>1759</v>
      </c>
      <c r="E15" s="19">
        <v>6</v>
      </c>
      <c r="F15" s="66"/>
      <c r="G15" s="67">
        <v>7</v>
      </c>
      <c r="H15" s="68"/>
      <c r="I15" s="19"/>
      <c r="J15" s="68"/>
      <c r="K15" s="19"/>
      <c r="L15" s="68"/>
      <c r="N15" s="18">
        <v>6</v>
      </c>
      <c r="O15" s="69"/>
      <c r="P15" s="87"/>
      <c r="Q15" s="85"/>
      <c r="R15" s="83"/>
      <c r="S15" s="18"/>
      <c r="T15" s="63"/>
      <c r="U15" s="18"/>
      <c r="V15" s="382"/>
      <c r="W15" s="354"/>
      <c r="Y15" s="236"/>
      <c r="Z15" s="236"/>
      <c r="AA15" s="39"/>
    </row>
    <row r="16" spans="1:33" s="55" customFormat="1">
      <c r="A16" s="19" t="s">
        <v>1919</v>
      </c>
      <c r="B16" s="55" t="s">
        <v>161</v>
      </c>
      <c r="C16" s="55" t="s">
        <v>1398</v>
      </c>
      <c r="D16" s="68" t="s">
        <v>1766</v>
      </c>
      <c r="E16" s="19">
        <v>6</v>
      </c>
      <c r="F16" s="66"/>
      <c r="G16" s="67">
        <v>7</v>
      </c>
      <c r="H16" s="68"/>
      <c r="I16" s="19"/>
      <c r="J16" s="68"/>
      <c r="K16" s="19"/>
      <c r="L16" s="68"/>
      <c r="N16" s="18">
        <v>7</v>
      </c>
      <c r="O16" s="69"/>
      <c r="P16" s="87"/>
      <c r="Q16" s="85"/>
      <c r="R16" s="83"/>
      <c r="S16" s="18"/>
      <c r="T16" s="63"/>
      <c r="U16" s="18"/>
      <c r="V16" s="382"/>
      <c r="W16" s="354"/>
      <c r="X16" s="56"/>
      <c r="Y16" s="236"/>
      <c r="Z16" s="236"/>
      <c r="AA16" s="39"/>
    </row>
    <row r="17" spans="1:33" s="55" customFormat="1">
      <c r="A17" s="19" t="s">
        <v>1919</v>
      </c>
      <c r="B17" s="55" t="s">
        <v>79</v>
      </c>
      <c r="C17" s="55" t="s">
        <v>669</v>
      </c>
      <c r="D17" s="68" t="s">
        <v>1766</v>
      </c>
      <c r="E17" s="19">
        <v>5</v>
      </c>
      <c r="F17" s="66"/>
      <c r="G17" s="67">
        <v>3</v>
      </c>
      <c r="H17" s="68" t="s">
        <v>1759</v>
      </c>
      <c r="I17" s="19">
        <v>0</v>
      </c>
      <c r="J17" s="68"/>
      <c r="K17" s="19"/>
      <c r="L17" s="68"/>
      <c r="N17" s="18">
        <v>7</v>
      </c>
      <c r="O17" s="69"/>
      <c r="P17" s="87"/>
      <c r="Q17" s="85"/>
      <c r="R17" s="83"/>
      <c r="S17" s="18"/>
      <c r="T17" s="63"/>
      <c r="U17" s="18"/>
      <c r="V17" s="382"/>
      <c r="W17" s="354"/>
      <c r="X17" s="63"/>
      <c r="Y17" s="236"/>
      <c r="Z17" s="236"/>
      <c r="AA17" s="39"/>
    </row>
    <row r="18" spans="1:33" s="55" customFormat="1">
      <c r="A18" s="19" t="s">
        <v>1919</v>
      </c>
      <c r="B18" s="55" t="s">
        <v>41</v>
      </c>
      <c r="C18" s="55" t="s">
        <v>1127</v>
      </c>
      <c r="D18" s="68" t="s">
        <v>1756</v>
      </c>
      <c r="E18" s="19">
        <v>4</v>
      </c>
      <c r="F18" s="66"/>
      <c r="G18" s="67">
        <v>5</v>
      </c>
      <c r="H18" s="68"/>
      <c r="I18" s="19"/>
      <c r="J18" s="68"/>
      <c r="K18" s="19"/>
      <c r="L18" s="68"/>
      <c r="N18" s="18">
        <v>7</v>
      </c>
      <c r="O18" s="69"/>
      <c r="P18" s="87"/>
      <c r="Q18" s="85"/>
      <c r="R18" s="83"/>
      <c r="S18" s="18"/>
      <c r="T18" s="63"/>
      <c r="U18" s="18"/>
      <c r="V18" s="382"/>
      <c r="W18" s="354"/>
      <c r="Y18" s="236"/>
      <c r="Z18" s="236"/>
      <c r="AA18" s="39"/>
    </row>
    <row r="19" spans="1:33" s="55" customFormat="1">
      <c r="A19" s="179" t="s">
        <v>1919</v>
      </c>
      <c r="B19" s="18" t="s">
        <v>32</v>
      </c>
      <c r="C19" s="55" t="s">
        <v>730</v>
      </c>
      <c r="D19" s="68" t="s">
        <v>1784</v>
      </c>
      <c r="E19" s="19">
        <v>4</v>
      </c>
      <c r="F19" s="66"/>
      <c r="G19" s="67">
        <v>5</v>
      </c>
      <c r="H19" s="68" t="s">
        <v>1781</v>
      </c>
      <c r="I19" s="19">
        <v>0</v>
      </c>
      <c r="J19" s="68"/>
      <c r="K19" s="19"/>
      <c r="L19" s="68"/>
      <c r="N19" s="18">
        <v>8</v>
      </c>
      <c r="O19" s="69"/>
      <c r="P19" s="87"/>
      <c r="Q19" s="85"/>
      <c r="R19" s="83"/>
      <c r="S19" s="18"/>
      <c r="T19" s="63"/>
      <c r="U19" s="236"/>
      <c r="V19" s="383"/>
      <c r="W19" s="236" t="s">
        <v>2834</v>
      </c>
      <c r="Y19" s="236"/>
      <c r="Z19" s="236"/>
      <c r="AA19" s="39"/>
    </row>
    <row r="20" spans="1:33" s="55" customFormat="1">
      <c r="A20" s="19" t="s">
        <v>1919</v>
      </c>
      <c r="B20" s="55" t="s">
        <v>41</v>
      </c>
      <c r="C20" s="55" t="s">
        <v>1326</v>
      </c>
      <c r="D20" s="68" t="s">
        <v>1793</v>
      </c>
      <c r="E20" s="19">
        <v>0</v>
      </c>
      <c r="F20" s="66"/>
      <c r="G20" s="67">
        <v>3</v>
      </c>
      <c r="H20" s="68" t="s">
        <v>1781</v>
      </c>
      <c r="I20" s="19">
        <v>0</v>
      </c>
      <c r="J20" s="68"/>
      <c r="K20" s="19"/>
      <c r="L20" s="68"/>
      <c r="N20" s="18">
        <v>8</v>
      </c>
      <c r="O20" s="69"/>
      <c r="P20" s="87"/>
      <c r="Q20" s="85"/>
      <c r="R20" s="83"/>
      <c r="S20" s="18"/>
      <c r="T20" s="63"/>
      <c r="U20" s="18"/>
      <c r="V20" s="382"/>
      <c r="W20" s="354"/>
      <c r="Y20" s="236"/>
      <c r="Z20" s="236"/>
      <c r="AA20" s="39"/>
    </row>
    <row r="21" spans="1:33" s="55" customFormat="1">
      <c r="A21" s="19" t="s">
        <v>1919</v>
      </c>
      <c r="B21" s="55" t="s">
        <v>68</v>
      </c>
      <c r="C21" s="55" t="s">
        <v>743</v>
      </c>
      <c r="D21" s="68" t="s">
        <v>1793</v>
      </c>
      <c r="E21" s="19">
        <v>0</v>
      </c>
      <c r="F21" s="66"/>
      <c r="G21" s="67">
        <v>0</v>
      </c>
      <c r="H21" s="68"/>
      <c r="I21" s="19"/>
      <c r="J21" s="68"/>
      <c r="K21" s="19"/>
      <c r="L21" s="68"/>
      <c r="N21" s="18">
        <v>8</v>
      </c>
      <c r="O21" s="69"/>
      <c r="P21" s="87"/>
      <c r="Q21" s="85"/>
      <c r="R21" s="83"/>
      <c r="S21" s="18"/>
      <c r="T21" s="63"/>
      <c r="U21" s="18"/>
      <c r="V21" s="382"/>
      <c r="W21" s="354"/>
      <c r="Y21" s="236"/>
      <c r="Z21" s="236"/>
      <c r="AA21" s="39"/>
    </row>
    <row r="22" spans="1:33" s="55" customFormat="1">
      <c r="A22" s="19" t="s">
        <v>1919</v>
      </c>
      <c r="B22" s="55" t="s">
        <v>137</v>
      </c>
      <c r="C22" s="55" t="s">
        <v>1055</v>
      </c>
      <c r="D22" s="68" t="s">
        <v>1793</v>
      </c>
      <c r="E22" s="19">
        <v>0</v>
      </c>
      <c r="F22" s="66"/>
      <c r="G22" s="67">
        <v>0</v>
      </c>
      <c r="H22" s="68" t="s">
        <v>1781</v>
      </c>
      <c r="I22" s="19">
        <v>0</v>
      </c>
      <c r="J22" s="68" t="s">
        <v>1759</v>
      </c>
      <c r="K22" s="19"/>
      <c r="L22" s="68"/>
      <c r="N22" s="18">
        <v>8</v>
      </c>
      <c r="O22" s="69"/>
      <c r="P22" s="87"/>
      <c r="Q22" s="85"/>
      <c r="R22" s="83"/>
      <c r="S22" s="18"/>
      <c r="T22" s="63"/>
      <c r="U22" s="18"/>
      <c r="V22" s="382"/>
      <c r="W22" s="354"/>
      <c r="Y22" s="236"/>
      <c r="Z22" s="236"/>
      <c r="AA22" s="39"/>
    </row>
    <row r="23" spans="1:33" s="55" customFormat="1">
      <c r="A23" s="19" t="s">
        <v>1919</v>
      </c>
      <c r="B23" s="56" t="s">
        <v>57</v>
      </c>
      <c r="C23" s="56" t="s">
        <v>697</v>
      </c>
      <c r="D23" s="57" t="s">
        <v>1789</v>
      </c>
      <c r="E23" s="58">
        <v>5</v>
      </c>
      <c r="F23" s="59"/>
      <c r="G23" s="60">
        <v>1</v>
      </c>
      <c r="H23" s="61" t="s">
        <v>456</v>
      </c>
      <c r="I23" s="62" t="s">
        <v>14</v>
      </c>
      <c r="J23" s="61"/>
      <c r="K23" s="63"/>
      <c r="L23" s="61"/>
      <c r="M23" s="63"/>
      <c r="N23" s="63">
        <v>9</v>
      </c>
      <c r="O23" s="64"/>
      <c r="P23" s="88"/>
      <c r="Q23" s="86"/>
      <c r="R23" s="84"/>
      <c r="S23" s="63"/>
      <c r="T23" s="63"/>
      <c r="U23" s="63"/>
      <c r="V23" s="382"/>
      <c r="W23" s="354"/>
      <c r="Y23" s="38"/>
      <c r="Z23" s="38"/>
      <c r="AA23" s="178"/>
      <c r="AB23" s="56"/>
      <c r="AC23" s="56"/>
      <c r="AD23" s="56"/>
      <c r="AE23" s="56"/>
      <c r="AF23" s="56"/>
      <c r="AG23" s="56"/>
    </row>
    <row r="24" spans="1:33" s="55" customFormat="1">
      <c r="A24" s="19" t="s">
        <v>1919</v>
      </c>
      <c r="B24" s="56" t="s">
        <v>101</v>
      </c>
      <c r="C24" s="56" t="s">
        <v>882</v>
      </c>
      <c r="D24" s="57" t="s">
        <v>1789</v>
      </c>
      <c r="E24" s="58">
        <v>5</v>
      </c>
      <c r="F24" s="59"/>
      <c r="G24" s="60">
        <v>0</v>
      </c>
      <c r="H24" s="61"/>
      <c r="I24" s="62"/>
      <c r="J24" s="61"/>
      <c r="K24" s="63"/>
      <c r="L24" s="61"/>
      <c r="M24" s="63"/>
      <c r="N24" s="63">
        <v>9</v>
      </c>
      <c r="O24" s="64"/>
      <c r="P24" s="88"/>
      <c r="Q24" s="86"/>
      <c r="R24" s="84"/>
      <c r="S24" s="63"/>
      <c r="T24" s="63"/>
      <c r="U24" s="63"/>
      <c r="V24" s="382"/>
      <c r="W24" s="354"/>
      <c r="Y24" s="236"/>
      <c r="Z24" s="236"/>
      <c r="AA24" s="39"/>
    </row>
    <row r="25" spans="1:33" s="55" customFormat="1">
      <c r="A25" s="178" t="s">
        <v>1919</v>
      </c>
      <c r="B25" s="19" t="s">
        <v>151</v>
      </c>
      <c r="C25" s="56" t="s">
        <v>1378</v>
      </c>
      <c r="D25" s="57" t="s">
        <v>1796</v>
      </c>
      <c r="E25" s="58">
        <v>4</v>
      </c>
      <c r="F25" s="59"/>
      <c r="G25" s="60">
        <v>2</v>
      </c>
      <c r="H25" s="61"/>
      <c r="I25" s="62"/>
      <c r="J25" s="61"/>
      <c r="K25" s="63"/>
      <c r="L25" s="61"/>
      <c r="M25" s="63"/>
      <c r="N25" s="63">
        <v>9</v>
      </c>
      <c r="O25" s="64"/>
      <c r="P25" s="88"/>
      <c r="Q25" s="86"/>
      <c r="R25" s="84"/>
      <c r="S25" s="63"/>
      <c r="T25" s="236"/>
      <c r="U25" s="236"/>
      <c r="V25" s="385"/>
      <c r="W25" s="38" t="s">
        <v>2951</v>
      </c>
      <c r="X25" s="56"/>
      <c r="Y25" s="236"/>
      <c r="Z25" s="236"/>
      <c r="AA25" s="39"/>
    </row>
    <row r="26" spans="1:33" s="55" customFormat="1">
      <c r="A26" s="19" t="s">
        <v>1919</v>
      </c>
      <c r="B26" s="56" t="s">
        <v>21</v>
      </c>
      <c r="C26" s="56" t="s">
        <v>1670</v>
      </c>
      <c r="D26" s="68" t="s">
        <v>456</v>
      </c>
      <c r="E26" s="58">
        <v>4</v>
      </c>
      <c r="F26" s="59"/>
      <c r="G26" s="60">
        <v>0</v>
      </c>
      <c r="H26" s="61"/>
      <c r="I26" s="62"/>
      <c r="J26" s="61"/>
      <c r="K26" s="63"/>
      <c r="L26" s="61"/>
      <c r="M26" s="63"/>
      <c r="N26" s="63">
        <v>9</v>
      </c>
      <c r="O26" s="64"/>
      <c r="P26" s="88"/>
      <c r="Q26" s="86"/>
      <c r="R26" s="84"/>
      <c r="S26" s="63"/>
      <c r="T26" s="63"/>
      <c r="U26" s="63"/>
      <c r="V26" s="382"/>
      <c r="W26" s="354"/>
      <c r="Y26" s="236"/>
      <c r="Z26" s="236"/>
      <c r="AA26" s="39"/>
    </row>
    <row r="27" spans="1:33" s="55" customFormat="1">
      <c r="A27" s="19" t="s">
        <v>1919</v>
      </c>
      <c r="B27" s="56" t="s">
        <v>49</v>
      </c>
      <c r="C27" s="56" t="s">
        <v>1433</v>
      </c>
      <c r="D27" s="57" t="s">
        <v>1830</v>
      </c>
      <c r="E27" s="58">
        <v>0</v>
      </c>
      <c r="F27" s="59"/>
      <c r="G27" s="60">
        <v>3</v>
      </c>
      <c r="H27" s="61"/>
      <c r="I27" s="62"/>
      <c r="J27" s="61"/>
      <c r="K27" s="63"/>
      <c r="L27" s="61"/>
      <c r="M27" s="63"/>
      <c r="N27" s="63">
        <v>9</v>
      </c>
      <c r="O27" s="64"/>
      <c r="P27" s="88"/>
      <c r="Q27" s="86"/>
      <c r="R27" s="84"/>
      <c r="S27" s="63"/>
      <c r="T27" s="63"/>
      <c r="U27" s="63"/>
      <c r="V27" s="382"/>
      <c r="W27" s="354"/>
      <c r="Y27" s="236"/>
      <c r="Z27" s="236"/>
      <c r="AA27" s="39"/>
    </row>
    <row r="28" spans="1:33" s="55" customFormat="1">
      <c r="A28" s="19" t="s">
        <v>1919</v>
      </c>
      <c r="B28" s="56" t="s">
        <v>71</v>
      </c>
      <c r="C28" s="56" t="s">
        <v>879</v>
      </c>
      <c r="D28" s="57" t="s">
        <v>1830</v>
      </c>
      <c r="E28" s="58">
        <v>0</v>
      </c>
      <c r="F28" s="59"/>
      <c r="G28" s="60">
        <v>2</v>
      </c>
      <c r="H28" s="61"/>
      <c r="I28" s="62"/>
      <c r="J28" s="61"/>
      <c r="K28" s="63"/>
      <c r="L28" s="61"/>
      <c r="M28" s="63"/>
      <c r="N28" s="63">
        <v>9</v>
      </c>
      <c r="O28" s="64"/>
      <c r="P28" s="88"/>
      <c r="Q28" s="86"/>
      <c r="R28" s="84"/>
      <c r="S28" s="63"/>
      <c r="T28" s="63"/>
      <c r="U28" s="63"/>
      <c r="V28" s="382"/>
      <c r="W28" s="354"/>
      <c r="Y28" s="38"/>
      <c r="Z28" s="38"/>
      <c r="AA28" s="178"/>
    </row>
    <row r="29" spans="1:33" s="55" customFormat="1">
      <c r="A29" s="19" t="s">
        <v>1919</v>
      </c>
      <c r="B29" s="56" t="s">
        <v>137</v>
      </c>
      <c r="C29" s="56" t="s">
        <v>498</v>
      </c>
      <c r="D29" s="57" t="s">
        <v>1760</v>
      </c>
      <c r="E29" s="58">
        <v>4</v>
      </c>
      <c r="F29" s="59"/>
      <c r="G29" s="60">
        <v>2</v>
      </c>
      <c r="H29" s="61"/>
      <c r="I29" s="62"/>
      <c r="J29" s="61"/>
      <c r="K29" s="63"/>
      <c r="L29" s="61"/>
      <c r="M29" s="63"/>
      <c r="N29" s="63">
        <v>10</v>
      </c>
      <c r="O29" s="64"/>
      <c r="P29" s="88"/>
      <c r="Q29" s="86"/>
      <c r="R29" s="84"/>
      <c r="S29" s="63"/>
      <c r="T29" s="63"/>
      <c r="U29" s="63"/>
      <c r="V29" s="382"/>
      <c r="W29" s="354"/>
      <c r="Y29" s="236"/>
      <c r="Z29" s="236"/>
      <c r="AA29" s="39"/>
    </row>
    <row r="30" spans="1:33" s="55" customFormat="1">
      <c r="A30" s="19" t="s">
        <v>1919</v>
      </c>
      <c r="B30" s="56" t="s">
        <v>82</v>
      </c>
      <c r="C30" s="56" t="s">
        <v>1315</v>
      </c>
      <c r="D30" s="57" t="s">
        <v>1760</v>
      </c>
      <c r="E30" s="58">
        <v>4</v>
      </c>
      <c r="F30" s="59"/>
      <c r="G30" s="60">
        <v>2</v>
      </c>
      <c r="H30" s="61"/>
      <c r="I30" s="62"/>
      <c r="J30" s="61"/>
      <c r="K30" s="63"/>
      <c r="L30" s="61"/>
      <c r="M30" s="63"/>
      <c r="N30" s="63">
        <v>10</v>
      </c>
      <c r="O30" s="64"/>
      <c r="P30" s="88"/>
      <c r="Q30" s="86"/>
      <c r="R30" s="84"/>
      <c r="S30" s="63"/>
      <c r="T30" s="63"/>
      <c r="U30" s="63"/>
      <c r="V30" s="382"/>
      <c r="W30" s="354"/>
      <c r="X30" s="56"/>
      <c r="Y30" s="38"/>
      <c r="Z30" s="38"/>
      <c r="AA30" s="178"/>
      <c r="AB30" s="56"/>
      <c r="AC30" s="56"/>
      <c r="AD30" s="56"/>
      <c r="AE30" s="56"/>
      <c r="AF30" s="56"/>
      <c r="AG30" s="56"/>
    </row>
    <row r="31" spans="1:33" s="55" customFormat="1">
      <c r="A31" s="19" t="s">
        <v>1919</v>
      </c>
      <c r="B31" s="56" t="s">
        <v>71</v>
      </c>
      <c r="C31" s="56" t="s">
        <v>806</v>
      </c>
      <c r="D31" s="57" t="s">
        <v>1764</v>
      </c>
      <c r="E31" s="58">
        <v>0</v>
      </c>
      <c r="F31" s="59"/>
      <c r="G31" s="60" t="s">
        <v>2027</v>
      </c>
      <c r="H31" s="61"/>
      <c r="I31" s="62"/>
      <c r="J31" s="61"/>
      <c r="K31" s="63"/>
      <c r="L31" s="61"/>
      <c r="M31" s="63"/>
      <c r="N31" s="63">
        <v>10</v>
      </c>
      <c r="O31" s="64"/>
      <c r="P31" s="88"/>
      <c r="Q31" s="86"/>
      <c r="R31" s="84"/>
      <c r="S31" s="63"/>
      <c r="T31" s="63"/>
      <c r="U31" s="63"/>
      <c r="V31" s="382"/>
      <c r="W31" s="354"/>
      <c r="Y31" s="38"/>
      <c r="Z31" s="38"/>
      <c r="AA31" s="178"/>
      <c r="AB31" s="56"/>
      <c r="AC31" s="56"/>
      <c r="AD31" s="56"/>
      <c r="AE31" s="56"/>
      <c r="AF31" s="56"/>
      <c r="AG31" s="56"/>
    </row>
    <row r="32" spans="1:33" s="55" customFormat="1">
      <c r="A32" s="179" t="s">
        <v>1919</v>
      </c>
      <c r="B32" s="19" t="s">
        <v>127</v>
      </c>
      <c r="C32" s="56" t="s">
        <v>814</v>
      </c>
      <c r="D32" s="57" t="s">
        <v>1764</v>
      </c>
      <c r="E32" s="58">
        <v>0</v>
      </c>
      <c r="F32" s="59"/>
      <c r="G32" s="60">
        <v>9</v>
      </c>
      <c r="H32" s="61"/>
      <c r="I32" s="62"/>
      <c r="J32" s="61"/>
      <c r="K32" s="63"/>
      <c r="L32" s="61"/>
      <c r="M32" s="63"/>
      <c r="N32" s="63">
        <v>10</v>
      </c>
      <c r="O32" s="64"/>
      <c r="P32" s="88"/>
      <c r="Q32" s="86"/>
      <c r="R32" s="84"/>
      <c r="S32" s="63"/>
      <c r="T32" s="63"/>
      <c r="U32" s="63"/>
      <c r="V32" s="385"/>
      <c r="W32" s="38" t="s">
        <v>2953</v>
      </c>
      <c r="X32" s="56"/>
      <c r="Y32" s="38"/>
      <c r="Z32" s="38"/>
      <c r="AA32" s="178"/>
    </row>
    <row r="33" spans="1:33" s="55" customFormat="1">
      <c r="A33" s="19" t="s">
        <v>1919</v>
      </c>
      <c r="B33" s="56" t="s">
        <v>137</v>
      </c>
      <c r="C33" s="56" t="s">
        <v>136</v>
      </c>
      <c r="D33" s="57" t="s">
        <v>1764</v>
      </c>
      <c r="E33" s="58">
        <v>0</v>
      </c>
      <c r="F33" s="59"/>
      <c r="G33" s="60">
        <v>3</v>
      </c>
      <c r="H33" s="61"/>
      <c r="I33" s="62"/>
      <c r="J33" s="61"/>
      <c r="K33" s="63"/>
      <c r="L33" s="61"/>
      <c r="M33" s="63"/>
      <c r="N33" s="63">
        <v>10</v>
      </c>
      <c r="O33" s="64"/>
      <c r="P33" s="88"/>
      <c r="Q33" s="86"/>
      <c r="R33" s="84"/>
      <c r="S33" s="63"/>
      <c r="T33" s="63"/>
      <c r="U33" s="63"/>
      <c r="V33" s="382"/>
      <c r="W33" s="354"/>
      <c r="X33" s="56"/>
      <c r="Y33" s="38"/>
      <c r="Z33" s="38"/>
      <c r="AA33" s="178"/>
      <c r="AB33" s="56"/>
      <c r="AC33" s="56"/>
      <c r="AD33" s="56"/>
      <c r="AE33" s="56"/>
      <c r="AF33" s="56"/>
      <c r="AG33" s="56"/>
    </row>
    <row r="34" spans="1:33" s="55" customFormat="1">
      <c r="A34" s="178" t="s">
        <v>1919</v>
      </c>
      <c r="B34" s="19" t="s">
        <v>45</v>
      </c>
      <c r="C34" s="55" t="s">
        <v>2521</v>
      </c>
      <c r="D34" s="68" t="s">
        <v>285</v>
      </c>
      <c r="E34" s="58">
        <v>5</v>
      </c>
      <c r="F34" s="59">
        <v>4</v>
      </c>
      <c r="G34" s="60">
        <v>5</v>
      </c>
      <c r="H34" s="61"/>
      <c r="I34" s="62"/>
      <c r="J34" s="61"/>
      <c r="K34" s="63"/>
      <c r="L34" s="61"/>
      <c r="M34" s="63"/>
      <c r="N34" s="63">
        <v>11</v>
      </c>
      <c r="O34" s="64"/>
      <c r="P34" s="88"/>
      <c r="Q34" s="86"/>
      <c r="R34" s="84"/>
      <c r="S34" s="63"/>
      <c r="T34" s="63">
        <v>57</v>
      </c>
      <c r="U34" s="224">
        <v>23</v>
      </c>
      <c r="V34" s="382">
        <v>34383</v>
      </c>
      <c r="W34" s="355" t="s">
        <v>2822</v>
      </c>
      <c r="X34" s="56"/>
      <c r="Y34" s="236"/>
      <c r="Z34" s="236"/>
      <c r="AA34" s="39"/>
    </row>
    <row r="35" spans="1:33" s="55" customFormat="1">
      <c r="A35" s="179" t="s">
        <v>1919</v>
      </c>
      <c r="B35" s="19" t="s">
        <v>197</v>
      </c>
      <c r="C35" s="56" t="s">
        <v>1699</v>
      </c>
      <c r="D35" s="68" t="s">
        <v>121</v>
      </c>
      <c r="E35" s="58">
        <v>0</v>
      </c>
      <c r="F35" s="59">
        <v>4</v>
      </c>
      <c r="G35" s="60">
        <v>4</v>
      </c>
      <c r="H35" s="61"/>
      <c r="I35" s="62"/>
      <c r="J35" s="61"/>
      <c r="K35" s="63"/>
      <c r="L35" s="61"/>
      <c r="M35" s="63"/>
      <c r="N35" s="63">
        <v>11</v>
      </c>
      <c r="O35" s="64"/>
      <c r="P35" s="88"/>
      <c r="Q35" s="86"/>
      <c r="R35" s="84"/>
      <c r="S35" s="236"/>
      <c r="T35" s="236"/>
      <c r="U35" s="236"/>
      <c r="V35" s="385"/>
      <c r="W35" s="38" t="s">
        <v>2952</v>
      </c>
      <c r="X35" s="56"/>
      <c r="Y35" s="236"/>
      <c r="Z35" s="236"/>
      <c r="AA35" s="39"/>
    </row>
    <row r="36" spans="1:33" s="55" customFormat="1">
      <c r="A36" s="19" t="s">
        <v>1919</v>
      </c>
      <c r="B36" s="56" t="s">
        <v>112</v>
      </c>
      <c r="C36" s="56" t="s">
        <v>1623</v>
      </c>
      <c r="D36" s="57" t="s">
        <v>181</v>
      </c>
      <c r="E36" s="58">
        <v>4</v>
      </c>
      <c r="F36" s="59">
        <v>0</v>
      </c>
      <c r="G36" s="60">
        <v>7</v>
      </c>
      <c r="H36" s="61"/>
      <c r="I36" s="62"/>
      <c r="J36" s="61"/>
      <c r="K36" s="63"/>
      <c r="L36" s="61"/>
      <c r="M36" s="63"/>
      <c r="N36" s="63">
        <v>12</v>
      </c>
      <c r="O36" s="64"/>
      <c r="P36" s="88"/>
      <c r="Q36" s="86"/>
      <c r="R36" s="84"/>
      <c r="S36" s="63"/>
      <c r="T36" s="63"/>
      <c r="U36" s="63"/>
      <c r="V36" s="382"/>
      <c r="W36" s="354"/>
      <c r="Y36" s="236"/>
      <c r="Z36" s="236"/>
      <c r="AA36" s="39"/>
    </row>
    <row r="37" spans="1:33" s="55" customFormat="1">
      <c r="A37" s="179" t="s">
        <v>1919</v>
      </c>
      <c r="B37" s="19" t="s">
        <v>95</v>
      </c>
      <c r="C37" s="55" t="s">
        <v>2540</v>
      </c>
      <c r="D37" s="68" t="s">
        <v>178</v>
      </c>
      <c r="E37" s="58">
        <v>4</v>
      </c>
      <c r="F37" s="59">
        <v>4</v>
      </c>
      <c r="G37" s="60">
        <v>0</v>
      </c>
      <c r="H37" s="61"/>
      <c r="I37" s="62"/>
      <c r="J37" s="61"/>
      <c r="K37" s="63"/>
      <c r="L37" s="61"/>
      <c r="M37" s="63"/>
      <c r="N37" s="63">
        <v>12</v>
      </c>
      <c r="O37" s="64"/>
      <c r="P37" s="88"/>
      <c r="Q37" s="86"/>
      <c r="R37" s="84"/>
      <c r="S37" s="63"/>
      <c r="T37" s="63"/>
      <c r="U37" s="224">
        <v>22</v>
      </c>
      <c r="V37" s="382"/>
      <c r="W37" s="38" t="s">
        <v>2947</v>
      </c>
      <c r="Y37" s="236"/>
      <c r="Z37" s="236"/>
      <c r="AA37" s="39"/>
    </row>
    <row r="38" spans="1:33" s="55" customFormat="1">
      <c r="A38" s="179" t="s">
        <v>1919</v>
      </c>
      <c r="B38" s="19" t="s">
        <v>35</v>
      </c>
      <c r="C38" s="56" t="s">
        <v>1256</v>
      </c>
      <c r="D38" s="57" t="s">
        <v>178</v>
      </c>
      <c r="E38" s="58">
        <v>0</v>
      </c>
      <c r="F38" s="59">
        <v>6</v>
      </c>
      <c r="G38" s="60" t="s">
        <v>2024</v>
      </c>
      <c r="H38" s="61"/>
      <c r="I38" s="62"/>
      <c r="J38" s="61"/>
      <c r="K38" s="63"/>
      <c r="L38" s="61"/>
      <c r="M38" s="63"/>
      <c r="N38" s="63">
        <v>12</v>
      </c>
      <c r="O38" s="64"/>
      <c r="P38" s="88"/>
      <c r="Q38" s="86"/>
      <c r="R38" s="84"/>
      <c r="S38" s="63"/>
      <c r="T38" s="39"/>
      <c r="U38" s="39"/>
      <c r="V38" s="383"/>
      <c r="W38" s="355" t="s">
        <v>2833</v>
      </c>
      <c r="Y38" s="236"/>
      <c r="Z38" s="236"/>
      <c r="AA38" s="39"/>
    </row>
    <row r="39" spans="1:33" s="55" customFormat="1">
      <c r="A39" s="19" t="s">
        <v>1919</v>
      </c>
      <c r="B39" s="56" t="s">
        <v>197</v>
      </c>
      <c r="C39" s="56" t="s">
        <v>1146</v>
      </c>
      <c r="D39" s="68" t="s">
        <v>25</v>
      </c>
      <c r="E39" s="58">
        <v>0</v>
      </c>
      <c r="F39" s="59">
        <v>4</v>
      </c>
      <c r="G39" s="60">
        <v>5</v>
      </c>
      <c r="H39" s="61"/>
      <c r="I39" s="62"/>
      <c r="J39" s="61"/>
      <c r="K39" s="63"/>
      <c r="L39" s="61"/>
      <c r="M39" s="63"/>
      <c r="N39" s="63">
        <v>12</v>
      </c>
      <c r="O39" s="64"/>
      <c r="P39" s="88"/>
      <c r="Q39" s="86"/>
      <c r="R39" s="84"/>
      <c r="S39" s="63"/>
      <c r="T39" s="63"/>
      <c r="U39" s="63"/>
      <c r="V39" s="382"/>
      <c r="W39" s="354"/>
      <c r="Y39" s="236"/>
      <c r="Z39" s="236"/>
      <c r="AA39" s="39"/>
    </row>
    <row r="40" spans="1:33" s="55" customFormat="1">
      <c r="A40" s="19" t="s">
        <v>1919</v>
      </c>
      <c r="B40" s="56" t="s">
        <v>41</v>
      </c>
      <c r="C40" s="56" t="s">
        <v>391</v>
      </c>
      <c r="D40" s="68" t="s">
        <v>25</v>
      </c>
      <c r="E40" s="58">
        <v>0</v>
      </c>
      <c r="F40" s="59">
        <v>4</v>
      </c>
      <c r="G40" s="60">
        <v>4</v>
      </c>
      <c r="H40" s="61"/>
      <c r="I40" s="62"/>
      <c r="J40" s="61"/>
      <c r="K40" s="63"/>
      <c r="L40" s="61"/>
      <c r="M40" s="63"/>
      <c r="N40" s="63">
        <v>12</v>
      </c>
      <c r="O40" s="64"/>
      <c r="P40" s="88"/>
      <c r="Q40" s="86"/>
      <c r="R40" s="84"/>
      <c r="S40" s="63"/>
      <c r="T40" s="63"/>
      <c r="U40" s="63"/>
      <c r="V40" s="382"/>
      <c r="W40" s="354"/>
      <c r="Y40" s="236"/>
      <c r="Z40" s="236"/>
      <c r="AA40" s="39"/>
    </row>
    <row r="41" spans="1:33" s="55" customFormat="1">
      <c r="A41" s="19" t="s">
        <v>1919</v>
      </c>
      <c r="B41" s="56" t="s">
        <v>21</v>
      </c>
      <c r="C41" s="56" t="s">
        <v>481</v>
      </c>
      <c r="D41" s="68" t="s">
        <v>130</v>
      </c>
      <c r="E41" s="58">
        <v>0</v>
      </c>
      <c r="F41" s="59">
        <v>0</v>
      </c>
      <c r="G41" s="60">
        <v>0</v>
      </c>
      <c r="H41" s="61"/>
      <c r="I41" s="62"/>
      <c r="J41" s="61"/>
      <c r="K41" s="63"/>
      <c r="L41" s="61"/>
      <c r="M41" s="63"/>
      <c r="N41" s="63">
        <v>13</v>
      </c>
      <c r="O41" s="64"/>
      <c r="P41" s="88"/>
      <c r="Q41" s="86"/>
      <c r="R41" s="84"/>
      <c r="S41" s="63"/>
      <c r="T41" s="63"/>
      <c r="U41" s="63"/>
      <c r="V41" s="382"/>
      <c r="W41" s="354"/>
      <c r="Y41" s="236"/>
      <c r="Z41" s="236"/>
      <c r="AA41" s="39"/>
    </row>
    <row r="42" spans="1:33" s="55" customFormat="1">
      <c r="A42" s="19" t="s">
        <v>1919</v>
      </c>
      <c r="B42" s="56" t="s">
        <v>73</v>
      </c>
      <c r="C42" s="56" t="s">
        <v>915</v>
      </c>
      <c r="D42" s="57" t="s">
        <v>1808</v>
      </c>
      <c r="E42" s="58">
        <v>5</v>
      </c>
      <c r="F42" s="59">
        <v>4</v>
      </c>
      <c r="G42" s="60"/>
      <c r="H42" s="61"/>
      <c r="I42" s="62"/>
      <c r="J42" s="61"/>
      <c r="K42" s="63"/>
      <c r="L42" s="61"/>
      <c r="M42" s="63"/>
      <c r="N42" s="63">
        <v>14</v>
      </c>
      <c r="O42" s="64"/>
      <c r="P42" s="88"/>
      <c r="Q42" s="86"/>
      <c r="R42" s="84"/>
      <c r="S42" s="63"/>
      <c r="T42" s="63"/>
      <c r="U42" s="63"/>
      <c r="V42" s="382"/>
      <c r="W42" s="354" t="s">
        <v>2612</v>
      </c>
      <c r="Y42" s="38"/>
      <c r="Z42" s="38"/>
      <c r="AA42" s="178"/>
      <c r="AB42" s="56"/>
      <c r="AC42" s="56"/>
      <c r="AD42" s="56"/>
      <c r="AE42" s="56"/>
      <c r="AF42" s="56"/>
      <c r="AG42" s="56"/>
    </row>
    <row r="43" spans="1:33" s="55" customFormat="1">
      <c r="A43" s="19" t="s">
        <v>1919</v>
      </c>
      <c r="B43" s="56" t="s">
        <v>159</v>
      </c>
      <c r="C43" s="56" t="s">
        <v>369</v>
      </c>
      <c r="D43" s="68" t="s">
        <v>42</v>
      </c>
      <c r="E43" s="58">
        <v>5</v>
      </c>
      <c r="F43" s="59">
        <v>6</v>
      </c>
      <c r="G43" s="60"/>
      <c r="H43" s="61"/>
      <c r="I43" s="62"/>
      <c r="J43" s="61"/>
      <c r="K43" s="63"/>
      <c r="L43" s="61"/>
      <c r="M43" s="63"/>
      <c r="N43" s="63">
        <v>14</v>
      </c>
      <c r="O43" s="64"/>
      <c r="P43" s="88"/>
      <c r="Q43" s="86"/>
      <c r="R43" s="84"/>
      <c r="S43" s="63"/>
      <c r="T43" s="63"/>
      <c r="U43" s="63"/>
      <c r="V43" s="382"/>
      <c r="W43" s="354"/>
      <c r="Y43" s="236"/>
      <c r="Z43" s="236"/>
      <c r="AA43" s="39"/>
    </row>
    <row r="44" spans="1:33" s="55" customFormat="1">
      <c r="A44" s="19" t="s">
        <v>1919</v>
      </c>
      <c r="B44" s="56" t="s">
        <v>137</v>
      </c>
      <c r="C44" s="56" t="s">
        <v>1524</v>
      </c>
      <c r="D44" s="57" t="s">
        <v>1808</v>
      </c>
      <c r="E44" s="58">
        <v>4</v>
      </c>
      <c r="F44" s="59">
        <v>0</v>
      </c>
      <c r="G44" s="60"/>
      <c r="H44" s="61"/>
      <c r="I44" s="62"/>
      <c r="J44" s="61"/>
      <c r="K44" s="63"/>
      <c r="L44" s="61"/>
      <c r="M44" s="63"/>
      <c r="N44" s="63">
        <v>14</v>
      </c>
      <c r="O44" s="64"/>
      <c r="P44" s="88"/>
      <c r="Q44" s="86"/>
      <c r="R44" s="84"/>
      <c r="S44" s="63"/>
      <c r="T44" s="63"/>
      <c r="U44" s="63"/>
      <c r="V44" s="382"/>
      <c r="W44" s="354"/>
      <c r="X44" s="56"/>
      <c r="Y44" s="38"/>
      <c r="Z44" s="38"/>
      <c r="AA44" s="178"/>
      <c r="AB44" s="56"/>
      <c r="AC44" s="56"/>
      <c r="AD44" s="56"/>
      <c r="AE44" s="56"/>
      <c r="AF44" s="56"/>
      <c r="AG44" s="56"/>
    </row>
    <row r="45" spans="1:33" s="55" customFormat="1">
      <c r="A45" s="19" t="s">
        <v>1919</v>
      </c>
      <c r="B45" s="56" t="s">
        <v>32</v>
      </c>
      <c r="C45" s="56" t="s">
        <v>1371</v>
      </c>
      <c r="D45" s="68" t="s">
        <v>108</v>
      </c>
      <c r="E45" s="58">
        <v>6</v>
      </c>
      <c r="F45" s="59"/>
      <c r="G45" s="60"/>
      <c r="H45" s="61"/>
      <c r="I45" s="62"/>
      <c r="J45" s="61"/>
      <c r="K45" s="63"/>
      <c r="L45" s="61"/>
      <c r="M45" s="63"/>
      <c r="N45" s="63">
        <v>15</v>
      </c>
      <c r="O45" s="64"/>
      <c r="P45" s="88"/>
      <c r="Q45" s="86"/>
      <c r="R45" s="84"/>
      <c r="S45" s="63"/>
      <c r="T45" s="63"/>
      <c r="U45" s="63"/>
      <c r="V45" s="382"/>
      <c r="W45" s="354"/>
      <c r="Y45" s="236"/>
      <c r="Z45" s="236"/>
      <c r="AA45" s="39"/>
    </row>
    <row r="46" spans="1:33" s="55" customFormat="1">
      <c r="A46" s="19" t="s">
        <v>1919</v>
      </c>
      <c r="B46" s="56" t="s">
        <v>142</v>
      </c>
      <c r="C46" s="56" t="s">
        <v>883</v>
      </c>
      <c r="D46" s="68" t="s">
        <v>83</v>
      </c>
      <c r="E46" s="58">
        <v>5</v>
      </c>
      <c r="F46" s="59"/>
      <c r="G46" s="60"/>
      <c r="H46" s="61"/>
      <c r="I46" s="62"/>
      <c r="J46" s="61"/>
      <c r="K46" s="63"/>
      <c r="L46" s="61"/>
      <c r="M46" s="63"/>
      <c r="N46" s="63">
        <v>15</v>
      </c>
      <c r="O46" s="64"/>
      <c r="P46" s="88"/>
      <c r="Q46" s="86"/>
      <c r="R46" s="84"/>
      <c r="S46" s="63"/>
      <c r="T46" s="63"/>
      <c r="U46" s="63"/>
      <c r="V46" s="382"/>
      <c r="W46" s="354"/>
      <c r="X46" s="56"/>
      <c r="Y46" s="236"/>
      <c r="Z46" s="236"/>
      <c r="AA46" s="39"/>
    </row>
    <row r="47" spans="1:33" s="55" customFormat="1">
      <c r="A47" s="178" t="s">
        <v>1919</v>
      </c>
      <c r="B47" s="19" t="s">
        <v>47</v>
      </c>
      <c r="C47" s="55" t="s">
        <v>2555</v>
      </c>
      <c r="D47" s="68" t="s">
        <v>83</v>
      </c>
      <c r="E47" s="58">
        <v>4</v>
      </c>
      <c r="F47" s="59"/>
      <c r="G47" s="60"/>
      <c r="H47" s="61"/>
      <c r="I47" s="62"/>
      <c r="J47" s="61"/>
      <c r="K47" s="63"/>
      <c r="L47" s="61"/>
      <c r="M47" s="63"/>
      <c r="N47" s="63">
        <v>15</v>
      </c>
      <c r="O47" s="64"/>
      <c r="P47" s="88"/>
      <c r="Q47" s="86"/>
      <c r="R47" s="84"/>
      <c r="S47" s="63"/>
      <c r="T47" s="63"/>
      <c r="U47" s="224">
        <v>21</v>
      </c>
      <c r="V47" s="385"/>
      <c r="W47" s="38" t="s">
        <v>2948</v>
      </c>
      <c r="Y47" s="236"/>
      <c r="Z47" s="236"/>
      <c r="AA47" s="39"/>
    </row>
    <row r="48" spans="1:33" s="55" customFormat="1">
      <c r="A48" s="179" t="s">
        <v>1919</v>
      </c>
      <c r="B48" s="19" t="s">
        <v>82</v>
      </c>
      <c r="C48" s="56" t="s">
        <v>1279</v>
      </c>
      <c r="D48" s="68" t="s">
        <v>29</v>
      </c>
      <c r="E48" s="58">
        <v>4</v>
      </c>
      <c r="F48" s="59">
        <v>4</v>
      </c>
      <c r="G48" s="60"/>
      <c r="H48" s="61"/>
      <c r="I48" s="62"/>
      <c r="J48" s="61"/>
      <c r="K48" s="63"/>
      <c r="L48" s="61"/>
      <c r="M48" s="63"/>
      <c r="N48" s="63">
        <v>16</v>
      </c>
      <c r="O48" s="64"/>
      <c r="P48" s="88"/>
      <c r="Q48" s="86"/>
      <c r="R48" s="84"/>
      <c r="S48" s="236"/>
      <c r="T48" s="236"/>
      <c r="U48" s="236"/>
      <c r="V48" s="385"/>
      <c r="W48" s="38" t="s">
        <v>2949</v>
      </c>
      <c r="Y48" s="236"/>
      <c r="Z48" s="236"/>
      <c r="AA48" s="39"/>
    </row>
    <row r="49" spans="1:27" s="55" customFormat="1">
      <c r="A49" s="19" t="s">
        <v>1919</v>
      </c>
      <c r="B49" s="55" t="s">
        <v>76</v>
      </c>
      <c r="C49" s="55" t="s">
        <v>908</v>
      </c>
      <c r="D49" s="57" t="s">
        <v>1754</v>
      </c>
      <c r="E49" s="17"/>
      <c r="F49" s="66"/>
      <c r="G49" s="67"/>
      <c r="H49" s="57" t="s">
        <v>2006</v>
      </c>
      <c r="I49" s="19"/>
      <c r="J49" s="68"/>
      <c r="K49" s="19"/>
      <c r="L49" s="68"/>
      <c r="N49" s="18">
        <v>17</v>
      </c>
      <c r="O49" s="69"/>
      <c r="P49" s="87"/>
      <c r="Q49" s="85"/>
      <c r="R49" s="83"/>
      <c r="S49" s="18">
        <v>17</v>
      </c>
      <c r="T49" s="77"/>
      <c r="U49" s="18"/>
      <c r="V49" s="382"/>
      <c r="W49" s="354"/>
      <c r="Y49" s="236"/>
      <c r="Z49" s="236"/>
      <c r="AA49" s="39"/>
    </row>
    <row r="50" spans="1:27" s="55" customFormat="1">
      <c r="A50" s="19" t="s">
        <v>1919</v>
      </c>
      <c r="B50" s="55" t="s">
        <v>159</v>
      </c>
      <c r="C50" s="55" t="s">
        <v>158</v>
      </c>
      <c r="D50" s="68" t="s">
        <v>55</v>
      </c>
      <c r="E50" s="19"/>
      <c r="F50" s="66"/>
      <c r="G50" s="67"/>
      <c r="H50" s="68"/>
      <c r="I50" s="19"/>
      <c r="J50" s="68"/>
      <c r="K50" s="19"/>
      <c r="L50" s="68"/>
      <c r="N50" s="18">
        <v>18</v>
      </c>
      <c r="O50" s="69"/>
      <c r="P50" s="87"/>
      <c r="Q50" s="85"/>
      <c r="R50" s="83"/>
      <c r="S50" s="18"/>
      <c r="T50" s="63"/>
      <c r="U50" s="18"/>
      <c r="V50" s="382"/>
      <c r="W50" s="354"/>
      <c r="Y50" s="236"/>
      <c r="Z50" s="236"/>
      <c r="AA50" s="39"/>
    </row>
    <row r="51" spans="1:27" s="55" customFormat="1">
      <c r="A51" s="19" t="s">
        <v>1919</v>
      </c>
      <c r="B51" s="55" t="s">
        <v>73</v>
      </c>
      <c r="C51" s="55" t="s">
        <v>742</v>
      </c>
      <c r="D51" s="68" t="s">
        <v>1777</v>
      </c>
      <c r="E51" s="19"/>
      <c r="F51" s="66"/>
      <c r="G51" s="67"/>
      <c r="H51" s="68"/>
      <c r="I51" s="19"/>
      <c r="J51" s="68"/>
      <c r="K51" s="19"/>
      <c r="L51" s="68"/>
      <c r="N51" s="18">
        <v>19</v>
      </c>
      <c r="O51" s="69"/>
      <c r="P51" s="87"/>
      <c r="Q51" s="85"/>
      <c r="R51" s="83"/>
      <c r="S51" s="18"/>
      <c r="T51" s="63"/>
      <c r="U51" s="18"/>
      <c r="V51" s="382"/>
      <c r="W51" s="354"/>
      <c r="Y51" s="38"/>
      <c r="Z51" s="38"/>
      <c r="AA51" s="178"/>
    </row>
    <row r="52" spans="1:27" s="55" customFormat="1">
      <c r="A52" s="19" t="s">
        <v>1919</v>
      </c>
      <c r="B52" s="36"/>
      <c r="C52" s="379" t="s">
        <v>1929</v>
      </c>
      <c r="D52" s="37" t="s">
        <v>61</v>
      </c>
      <c r="E52" s="19"/>
      <c r="F52" s="66"/>
      <c r="G52" s="67"/>
      <c r="H52" s="68"/>
      <c r="I52" s="19"/>
      <c r="J52" s="68"/>
      <c r="K52" s="19"/>
      <c r="L52" s="68"/>
      <c r="M52" s="18"/>
      <c r="N52" s="18">
        <v>20</v>
      </c>
      <c r="O52" s="69"/>
      <c r="P52" s="87"/>
      <c r="Q52" s="85"/>
      <c r="R52" s="83"/>
      <c r="T52" s="63"/>
      <c r="U52" s="18"/>
      <c r="V52" s="382"/>
      <c r="W52" s="354"/>
      <c r="Y52" s="236"/>
      <c r="Z52" s="236"/>
      <c r="AA52" s="39"/>
    </row>
    <row r="53" spans="1:27" s="55" customFormat="1">
      <c r="A53" s="19" t="s">
        <v>1919</v>
      </c>
      <c r="B53" s="36"/>
      <c r="C53" s="379" t="s">
        <v>1920</v>
      </c>
      <c r="D53" s="37" t="s">
        <v>460</v>
      </c>
      <c r="E53" s="19"/>
      <c r="F53" s="66"/>
      <c r="G53" s="67"/>
      <c r="H53" s="68"/>
      <c r="I53" s="19"/>
      <c r="J53" s="68"/>
      <c r="K53" s="19"/>
      <c r="L53" s="68"/>
      <c r="M53" s="18"/>
      <c r="N53" s="18">
        <v>20</v>
      </c>
      <c r="O53" s="69"/>
      <c r="P53" s="87"/>
      <c r="Q53" s="85"/>
      <c r="R53" s="83"/>
      <c r="T53" s="63"/>
      <c r="U53" s="18"/>
      <c r="V53" s="382"/>
      <c r="W53" s="354"/>
      <c r="X53" s="56"/>
      <c r="Y53" s="236"/>
      <c r="Z53" s="236"/>
      <c r="AA53" s="39"/>
    </row>
    <row r="54" spans="1:27" s="55" customFormat="1">
      <c r="A54" s="19" t="s">
        <v>1919</v>
      </c>
      <c r="B54" s="36"/>
      <c r="C54" s="379" t="s">
        <v>1928</v>
      </c>
      <c r="D54" s="37" t="s">
        <v>1783</v>
      </c>
      <c r="E54" s="19"/>
      <c r="F54" s="66"/>
      <c r="G54" s="67"/>
      <c r="H54" s="68"/>
      <c r="I54" s="19"/>
      <c r="J54" s="68"/>
      <c r="K54" s="19"/>
      <c r="L54" s="68"/>
      <c r="M54" s="18"/>
      <c r="N54" s="18">
        <v>20</v>
      </c>
      <c r="O54" s="69"/>
      <c r="P54" s="87"/>
      <c r="Q54" s="85"/>
      <c r="R54" s="83"/>
      <c r="T54" s="63"/>
      <c r="U54" s="18"/>
      <c r="V54" s="382"/>
      <c r="W54" s="354"/>
      <c r="Y54" s="38"/>
      <c r="Z54" s="38"/>
      <c r="AA54" s="178"/>
    </row>
  </sheetData>
  <conditionalFormatting sqref="C1">
    <cfRule type="duplicateValues" dxfId="1271" priority="17"/>
  </conditionalFormatting>
  <conditionalFormatting sqref="C1">
    <cfRule type="duplicateValues" dxfId="1270" priority="16"/>
  </conditionalFormatting>
  <conditionalFormatting sqref="C2:C5 C30:C51 C7:C28">
    <cfRule type="duplicateValues" dxfId="1269" priority="11"/>
  </conditionalFormatting>
  <conditionalFormatting sqref="C2:C5 C30:C51 C53:C54 C7:C28">
    <cfRule type="duplicateValues" dxfId="1268" priority="10"/>
  </conditionalFormatting>
  <conditionalFormatting sqref="C2:C5 C30:C51 C53:C54 C7:C28">
    <cfRule type="duplicateValues" dxfId="1267" priority="9"/>
  </conditionalFormatting>
  <conditionalFormatting sqref="C53:C54">
    <cfRule type="duplicateValues" dxfId="1266" priority="12"/>
  </conditionalFormatting>
  <conditionalFormatting sqref="C29">
    <cfRule type="duplicateValues" dxfId="1265" priority="6"/>
  </conditionalFormatting>
  <conditionalFormatting sqref="C29">
    <cfRule type="duplicateValues" dxfId="1264" priority="7"/>
  </conditionalFormatting>
  <conditionalFormatting sqref="C29">
    <cfRule type="duplicateValues" dxfId="1263" priority="8"/>
  </conditionalFormatting>
  <conditionalFormatting sqref="C6">
    <cfRule type="duplicateValues" dxfId="1262" priority="5"/>
  </conditionalFormatting>
  <conditionalFormatting sqref="C6">
    <cfRule type="duplicateValues" dxfId="1261" priority="4"/>
  </conditionalFormatting>
  <conditionalFormatting sqref="C6">
    <cfRule type="duplicateValues" dxfId="1260" priority="3"/>
  </conditionalFormatting>
  <conditionalFormatting sqref="C2:C51 C53:C54">
    <cfRule type="duplicateValues" dxfId="1259" priority="2"/>
  </conditionalFormatting>
  <conditionalFormatting sqref="C52">
    <cfRule type="duplicateValues" dxfId="1258" priority="1"/>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1"/>
  <sheetViews>
    <sheetView topLeftCell="A19" zoomScale="75" zoomScaleNormal="75" workbookViewId="0">
      <selection activeCell="R9" sqref="R9:R17"/>
    </sheetView>
  </sheetViews>
  <sheetFormatPr defaultRowHeight="15"/>
  <cols>
    <col min="1" max="1" width="7.28515625" bestFit="1" customWidth="1"/>
    <col min="2" max="2" width="5.5703125" bestFit="1" customWidth="1"/>
    <col min="3" max="3" width="17.7109375" bestFit="1" customWidth="1"/>
    <col min="4" max="4" width="6.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710937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1934</v>
      </c>
      <c r="B2" s="55" t="s">
        <v>101</v>
      </c>
      <c r="C2" s="55" t="s">
        <v>241</v>
      </c>
      <c r="D2" s="68" t="s">
        <v>242</v>
      </c>
      <c r="E2" s="19"/>
      <c r="F2" s="66"/>
      <c r="G2" s="67"/>
      <c r="H2" s="68"/>
      <c r="I2" s="19"/>
      <c r="J2" s="68"/>
      <c r="K2" s="19"/>
      <c r="L2" s="68"/>
      <c r="N2" s="18">
        <v>1</v>
      </c>
      <c r="O2" s="69"/>
      <c r="P2" s="87">
        <v>625</v>
      </c>
      <c r="Q2" s="85">
        <v>52</v>
      </c>
      <c r="R2" s="83"/>
      <c r="S2" s="18"/>
      <c r="T2" s="63"/>
      <c r="U2" s="18"/>
      <c r="V2" s="382"/>
      <c r="W2" s="354"/>
      <c r="Y2" s="236"/>
      <c r="Z2" s="236"/>
      <c r="AA2" s="39"/>
    </row>
    <row r="3" spans="1:33" s="55" customFormat="1">
      <c r="A3" s="178" t="s">
        <v>1934</v>
      </c>
      <c r="B3" s="18" t="s">
        <v>52</v>
      </c>
      <c r="C3" s="55" t="s">
        <v>2419</v>
      </c>
      <c r="D3" s="68" t="s">
        <v>114</v>
      </c>
      <c r="E3" s="19"/>
      <c r="F3" s="66"/>
      <c r="G3" s="67"/>
      <c r="H3" s="68"/>
      <c r="I3" s="19"/>
      <c r="J3" s="68"/>
      <c r="K3" s="19"/>
      <c r="L3" s="68"/>
      <c r="N3" s="18">
        <v>1</v>
      </c>
      <c r="O3" s="69"/>
      <c r="P3" s="87">
        <v>607</v>
      </c>
      <c r="Q3" s="85">
        <v>35</v>
      </c>
      <c r="R3" s="83"/>
      <c r="S3" s="18"/>
      <c r="T3" s="63">
        <v>11</v>
      </c>
      <c r="U3" s="224">
        <v>24</v>
      </c>
      <c r="V3" s="382">
        <v>33968</v>
      </c>
      <c r="W3" s="355" t="s">
        <v>2820</v>
      </c>
      <c r="X3" s="56"/>
      <c r="Y3" s="236"/>
      <c r="Z3" s="236"/>
      <c r="AA3" s="39"/>
    </row>
    <row r="4" spans="1:33" s="55" customFormat="1">
      <c r="A4" s="19" t="s">
        <v>1934</v>
      </c>
      <c r="B4" s="55" t="s">
        <v>12</v>
      </c>
      <c r="C4" s="55" t="s">
        <v>1171</v>
      </c>
      <c r="D4" s="68" t="s">
        <v>61</v>
      </c>
      <c r="E4" s="19">
        <v>0</v>
      </c>
      <c r="F4" s="66"/>
      <c r="G4" s="67">
        <v>4</v>
      </c>
      <c r="H4" s="68"/>
      <c r="I4" s="19"/>
      <c r="J4" s="68"/>
      <c r="K4" s="19"/>
      <c r="L4" s="68"/>
      <c r="N4" s="18">
        <v>2</v>
      </c>
      <c r="O4" s="69" t="s">
        <v>2002</v>
      </c>
      <c r="P4" s="87"/>
      <c r="Q4" s="85">
        <v>293</v>
      </c>
      <c r="R4" s="83">
        <v>53</v>
      </c>
      <c r="S4" s="18"/>
      <c r="T4" s="63"/>
      <c r="U4" s="18"/>
      <c r="V4" s="382"/>
      <c r="W4" s="354"/>
      <c r="Y4" s="236"/>
      <c r="Z4" s="236"/>
      <c r="AA4" s="39"/>
    </row>
    <row r="5" spans="1:33" s="55" customFormat="1">
      <c r="A5" s="19" t="s">
        <v>1934</v>
      </c>
      <c r="B5" s="55" t="s">
        <v>49</v>
      </c>
      <c r="C5" s="55" t="s">
        <v>1051</v>
      </c>
      <c r="D5" s="68" t="s">
        <v>61</v>
      </c>
      <c r="E5" s="19">
        <v>0</v>
      </c>
      <c r="F5" s="66"/>
      <c r="G5" s="67">
        <v>4</v>
      </c>
      <c r="H5" s="68"/>
      <c r="I5" s="19"/>
      <c r="J5" s="68"/>
      <c r="K5" s="19"/>
      <c r="L5" s="68"/>
      <c r="N5" s="18">
        <v>2</v>
      </c>
      <c r="O5" s="69" t="s">
        <v>2002</v>
      </c>
      <c r="P5" s="87"/>
      <c r="Q5" s="85">
        <v>144</v>
      </c>
      <c r="R5" s="83">
        <v>14</v>
      </c>
      <c r="S5" s="18"/>
      <c r="T5" s="63"/>
      <c r="U5" s="18"/>
      <c r="V5" s="382"/>
      <c r="W5" s="354"/>
      <c r="Y5" s="38"/>
      <c r="Z5" s="38"/>
      <c r="AA5" s="178"/>
    </row>
    <row r="6" spans="1:33" s="55" customFormat="1">
      <c r="A6" s="179" t="s">
        <v>1934</v>
      </c>
      <c r="B6" s="18" t="s">
        <v>32</v>
      </c>
      <c r="C6" s="55" t="s">
        <v>2428</v>
      </c>
      <c r="D6" s="68" t="s">
        <v>61</v>
      </c>
      <c r="E6" s="19">
        <v>0</v>
      </c>
      <c r="F6" s="66"/>
      <c r="G6" s="67">
        <v>0</v>
      </c>
      <c r="H6" s="68"/>
      <c r="I6" s="19"/>
      <c r="J6" s="68"/>
      <c r="K6" s="19"/>
      <c r="L6" s="68"/>
      <c r="N6" s="18">
        <v>2</v>
      </c>
      <c r="O6" s="69" t="s">
        <v>2002</v>
      </c>
      <c r="P6" s="87"/>
      <c r="Q6" s="85">
        <v>112</v>
      </c>
      <c r="R6" s="83">
        <v>15</v>
      </c>
      <c r="S6" s="18"/>
      <c r="T6" s="63">
        <v>28</v>
      </c>
      <c r="U6" s="224">
        <v>22</v>
      </c>
      <c r="V6" s="382">
        <v>34654</v>
      </c>
      <c r="W6" s="38" t="s">
        <v>2919</v>
      </c>
      <c r="Y6" s="38"/>
      <c r="Z6" s="38"/>
      <c r="AA6" s="178"/>
    </row>
    <row r="7" spans="1:33" s="55" customFormat="1">
      <c r="A7" s="19" t="s">
        <v>1934</v>
      </c>
      <c r="B7" s="55" t="s">
        <v>76</v>
      </c>
      <c r="C7" s="55" t="s">
        <v>1213</v>
      </c>
      <c r="D7" s="68" t="s">
        <v>313</v>
      </c>
      <c r="E7" s="19">
        <v>4</v>
      </c>
      <c r="F7" s="66"/>
      <c r="G7" s="67">
        <v>3</v>
      </c>
      <c r="H7" s="68"/>
      <c r="I7" s="19"/>
      <c r="J7" s="68"/>
      <c r="K7" s="19"/>
      <c r="L7" s="68"/>
      <c r="N7" s="18">
        <v>3</v>
      </c>
      <c r="O7" s="69" t="s">
        <v>2002</v>
      </c>
      <c r="P7" s="87"/>
      <c r="Q7" s="85">
        <v>17</v>
      </c>
      <c r="R7" s="83">
        <v>12</v>
      </c>
      <c r="S7" s="18"/>
      <c r="T7" s="63"/>
      <c r="U7" s="18"/>
      <c r="V7" s="382"/>
      <c r="W7" s="354"/>
      <c r="X7" s="56"/>
      <c r="Y7" s="236"/>
      <c r="Z7" s="236"/>
      <c r="AA7" s="39"/>
    </row>
    <row r="8" spans="1:33" s="55" customFormat="1">
      <c r="A8" s="19" t="s">
        <v>1934</v>
      </c>
      <c r="B8" s="55" t="s">
        <v>95</v>
      </c>
      <c r="C8" s="55" t="s">
        <v>484</v>
      </c>
      <c r="D8" s="68" t="s">
        <v>313</v>
      </c>
      <c r="E8" s="19">
        <v>5</v>
      </c>
      <c r="F8" s="66"/>
      <c r="G8" s="67">
        <v>3</v>
      </c>
      <c r="H8" s="68"/>
      <c r="I8" s="19"/>
      <c r="J8" s="68"/>
      <c r="K8" s="19"/>
      <c r="L8" s="68"/>
      <c r="N8" s="18">
        <v>3</v>
      </c>
      <c r="O8" s="69" t="s">
        <v>1999</v>
      </c>
      <c r="P8" s="87"/>
      <c r="Q8" s="85">
        <v>0</v>
      </c>
      <c r="R8" s="83">
        <v>3</v>
      </c>
      <c r="S8" s="18"/>
      <c r="T8" s="63"/>
      <c r="U8" s="18"/>
      <c r="V8" s="382"/>
      <c r="W8" s="354"/>
      <c r="X8" s="56"/>
      <c r="Y8" s="236"/>
      <c r="Z8" s="236"/>
      <c r="AA8" s="39"/>
    </row>
    <row r="9" spans="1:33" s="55" customFormat="1">
      <c r="A9" s="19" t="s">
        <v>1934</v>
      </c>
      <c r="B9" s="55" t="s">
        <v>101</v>
      </c>
      <c r="C9" s="55" t="s">
        <v>1358</v>
      </c>
      <c r="D9" s="68" t="s">
        <v>53</v>
      </c>
      <c r="E9" s="19">
        <v>0</v>
      </c>
      <c r="F9" s="66"/>
      <c r="G9" s="67"/>
      <c r="H9" s="68"/>
      <c r="I9" s="19"/>
      <c r="J9" s="68"/>
      <c r="K9" s="19"/>
      <c r="L9" s="68"/>
      <c r="N9" s="18">
        <v>4</v>
      </c>
      <c r="O9" s="69" t="s">
        <v>1999</v>
      </c>
      <c r="P9" s="87"/>
      <c r="Q9" s="85"/>
      <c r="R9" s="83">
        <v>73</v>
      </c>
      <c r="S9" s="18"/>
      <c r="T9" s="63"/>
      <c r="U9" s="18"/>
      <c r="V9" s="382"/>
      <c r="W9" s="354"/>
      <c r="Y9" s="236"/>
      <c r="Z9" s="236"/>
      <c r="AA9" s="39"/>
    </row>
    <row r="10" spans="1:33" s="55" customFormat="1">
      <c r="A10" s="178" t="s">
        <v>1934</v>
      </c>
      <c r="B10" s="18" t="s">
        <v>45</v>
      </c>
      <c r="C10" s="55" t="s">
        <v>1698</v>
      </c>
      <c r="D10" s="68" t="s">
        <v>53</v>
      </c>
      <c r="E10" s="19">
        <v>0</v>
      </c>
      <c r="F10" s="66"/>
      <c r="G10" s="67"/>
      <c r="H10" s="68"/>
      <c r="I10" s="19"/>
      <c r="J10" s="68"/>
      <c r="K10" s="19"/>
      <c r="L10" s="68"/>
      <c r="N10" s="18">
        <v>4</v>
      </c>
      <c r="O10" s="69" t="s">
        <v>2002</v>
      </c>
      <c r="P10" s="87"/>
      <c r="Q10" s="85"/>
      <c r="R10" s="83">
        <v>69</v>
      </c>
      <c r="S10" s="18"/>
      <c r="T10" s="63">
        <v>16</v>
      </c>
      <c r="U10" s="39">
        <v>25</v>
      </c>
      <c r="V10" s="383">
        <v>33646</v>
      </c>
      <c r="W10" s="355" t="s">
        <v>2834</v>
      </c>
      <c r="X10" s="56"/>
      <c r="Y10" s="236"/>
      <c r="Z10" s="236"/>
      <c r="AA10" s="39"/>
    </row>
    <row r="11" spans="1:33" s="55" customFormat="1">
      <c r="A11" s="19" t="s">
        <v>1934</v>
      </c>
      <c r="B11" s="55" t="s">
        <v>28</v>
      </c>
      <c r="C11" s="55" t="s">
        <v>1034</v>
      </c>
      <c r="D11" s="68" t="s">
        <v>53</v>
      </c>
      <c r="E11" s="19">
        <v>0</v>
      </c>
      <c r="F11" s="66"/>
      <c r="G11" s="67"/>
      <c r="H11" s="68"/>
      <c r="I11" s="19"/>
      <c r="J11" s="68"/>
      <c r="K11" s="19"/>
      <c r="L11" s="68"/>
      <c r="N11" s="18">
        <v>4</v>
      </c>
      <c r="O11" s="69" t="s">
        <v>1999</v>
      </c>
      <c r="P11" s="87"/>
      <c r="Q11" s="85"/>
      <c r="R11" s="83">
        <v>44</v>
      </c>
      <c r="S11" s="18"/>
      <c r="T11" s="63"/>
      <c r="U11" s="18"/>
      <c r="V11" s="382"/>
      <c r="W11" s="354"/>
      <c r="Y11" s="236"/>
      <c r="Z11" s="236"/>
      <c r="AA11" s="39"/>
    </row>
    <row r="12" spans="1:33" s="55" customFormat="1">
      <c r="A12" s="19" t="s">
        <v>1934</v>
      </c>
      <c r="B12" s="55" t="s">
        <v>151</v>
      </c>
      <c r="C12" s="55" t="s">
        <v>925</v>
      </c>
      <c r="D12" s="68" t="s">
        <v>53</v>
      </c>
      <c r="E12" s="19">
        <v>0</v>
      </c>
      <c r="F12" s="66"/>
      <c r="G12" s="67"/>
      <c r="H12" s="68"/>
      <c r="I12" s="19"/>
      <c r="J12" s="68"/>
      <c r="K12" s="19"/>
      <c r="L12" s="68"/>
      <c r="N12" s="18">
        <v>4</v>
      </c>
      <c r="O12" s="69" t="s">
        <v>2001</v>
      </c>
      <c r="P12" s="87"/>
      <c r="Q12" s="85"/>
      <c r="R12" s="83">
        <v>41</v>
      </c>
      <c r="S12" s="18"/>
      <c r="T12" s="63"/>
      <c r="U12" s="18"/>
      <c r="V12" s="382"/>
      <c r="W12" s="354" t="s">
        <v>2611</v>
      </c>
      <c r="Y12" s="236"/>
      <c r="Z12" s="236"/>
      <c r="AA12" s="39"/>
    </row>
    <row r="13" spans="1:33" s="55" customFormat="1">
      <c r="A13" s="19" t="s">
        <v>1934</v>
      </c>
      <c r="B13" s="55" t="s">
        <v>76</v>
      </c>
      <c r="C13" s="55" t="s">
        <v>774</v>
      </c>
      <c r="D13" s="68" t="s">
        <v>1769</v>
      </c>
      <c r="E13" s="19">
        <v>0</v>
      </c>
      <c r="F13" s="66"/>
      <c r="G13" s="67"/>
      <c r="H13" s="68"/>
      <c r="I13" s="19"/>
      <c r="J13" s="68"/>
      <c r="K13" s="19"/>
      <c r="L13" s="68"/>
      <c r="N13" s="18">
        <v>4</v>
      </c>
      <c r="O13" s="69" t="s">
        <v>1999</v>
      </c>
      <c r="P13" s="87"/>
      <c r="Q13" s="85"/>
      <c r="R13" s="83">
        <v>14</v>
      </c>
      <c r="S13" s="18"/>
      <c r="T13" s="63"/>
      <c r="U13" s="18"/>
      <c r="V13" s="382"/>
      <c r="W13" s="354"/>
      <c r="Y13" s="236"/>
      <c r="Z13" s="236"/>
      <c r="AA13" s="39"/>
    </row>
    <row r="14" spans="1:33" s="55" customFormat="1">
      <c r="A14" s="19" t="s">
        <v>1934</v>
      </c>
      <c r="B14" s="55" t="s">
        <v>76</v>
      </c>
      <c r="C14" s="55" t="s">
        <v>1608</v>
      </c>
      <c r="D14" s="68" t="s">
        <v>104</v>
      </c>
      <c r="E14" s="19">
        <v>0</v>
      </c>
      <c r="F14" s="66"/>
      <c r="G14" s="67">
        <v>0</v>
      </c>
      <c r="H14" s="68"/>
      <c r="I14" s="19"/>
      <c r="J14" s="68"/>
      <c r="K14" s="19"/>
      <c r="L14" s="68"/>
      <c r="N14" s="18">
        <v>5</v>
      </c>
      <c r="O14" s="69" t="s">
        <v>2001</v>
      </c>
      <c r="P14" s="87"/>
      <c r="Q14" s="85"/>
      <c r="R14" s="83">
        <v>33</v>
      </c>
      <c r="S14" s="18"/>
      <c r="T14" s="63"/>
      <c r="U14" s="18"/>
      <c r="V14" s="382"/>
      <c r="W14" s="354"/>
      <c r="Y14" s="38"/>
      <c r="Z14" s="38"/>
      <c r="AA14" s="178"/>
      <c r="AB14" s="56"/>
      <c r="AC14" s="56"/>
      <c r="AD14" s="56"/>
      <c r="AE14" s="56"/>
      <c r="AF14" s="56"/>
      <c r="AG14" s="56"/>
    </row>
    <row r="15" spans="1:33" s="55" customFormat="1">
      <c r="A15" s="19" t="s">
        <v>1934</v>
      </c>
      <c r="B15" s="55" t="s">
        <v>101</v>
      </c>
      <c r="C15" s="55" t="s">
        <v>1541</v>
      </c>
      <c r="D15" s="68" t="s">
        <v>1762</v>
      </c>
      <c r="E15" s="19">
        <v>0</v>
      </c>
      <c r="F15" s="66"/>
      <c r="G15" s="67">
        <v>3</v>
      </c>
      <c r="H15" s="68" t="s">
        <v>104</v>
      </c>
      <c r="I15" s="18">
        <v>4</v>
      </c>
      <c r="J15" s="68"/>
      <c r="K15" s="19"/>
      <c r="L15" s="68"/>
      <c r="N15" s="18">
        <v>5</v>
      </c>
      <c r="O15" s="69" t="s">
        <v>1999</v>
      </c>
      <c r="P15" s="87"/>
      <c r="Q15" s="85"/>
      <c r="R15" s="83">
        <v>30</v>
      </c>
      <c r="S15" s="18"/>
      <c r="T15" s="63"/>
      <c r="U15" s="18"/>
      <c r="V15" s="382"/>
      <c r="W15" s="354"/>
      <c r="Y15" s="236"/>
      <c r="Z15" s="236"/>
      <c r="AA15" s="39"/>
    </row>
    <row r="16" spans="1:33" s="55" customFormat="1">
      <c r="A16" s="19" t="s">
        <v>1934</v>
      </c>
      <c r="B16" s="55" t="s">
        <v>12</v>
      </c>
      <c r="C16" s="55" t="s">
        <v>557</v>
      </c>
      <c r="D16" s="68" t="s">
        <v>104</v>
      </c>
      <c r="E16" s="19">
        <v>6</v>
      </c>
      <c r="F16" s="66"/>
      <c r="G16" s="67">
        <v>0</v>
      </c>
      <c r="H16" s="68" t="s">
        <v>1762</v>
      </c>
      <c r="I16" s="18">
        <v>4</v>
      </c>
      <c r="J16" s="68"/>
      <c r="K16" s="19"/>
      <c r="L16" s="68"/>
      <c r="N16" s="18">
        <v>5</v>
      </c>
      <c r="O16" s="69" t="s">
        <v>2001</v>
      </c>
      <c r="P16" s="87"/>
      <c r="Q16" s="85"/>
      <c r="R16" s="83">
        <v>8</v>
      </c>
      <c r="S16" s="18"/>
      <c r="T16" s="63"/>
      <c r="U16" s="18"/>
      <c r="V16" s="382"/>
      <c r="W16" s="354"/>
      <c r="X16" s="56"/>
      <c r="Y16" s="236"/>
      <c r="Z16" s="236"/>
      <c r="AA16" s="39"/>
    </row>
    <row r="17" spans="1:33" s="55" customFormat="1">
      <c r="A17" s="19" t="s">
        <v>1934</v>
      </c>
      <c r="B17" s="55" t="s">
        <v>57</v>
      </c>
      <c r="C17" s="55" t="s">
        <v>253</v>
      </c>
      <c r="D17" s="68" t="s">
        <v>104</v>
      </c>
      <c r="E17" s="19">
        <v>5</v>
      </c>
      <c r="F17" s="66"/>
      <c r="G17" s="67">
        <v>0</v>
      </c>
      <c r="H17" s="68"/>
      <c r="I17" s="19"/>
      <c r="J17" s="68"/>
      <c r="K17" s="19"/>
      <c r="L17" s="68"/>
      <c r="N17" s="18">
        <v>5</v>
      </c>
      <c r="O17" s="69" t="s">
        <v>1999</v>
      </c>
      <c r="P17" s="87"/>
      <c r="Q17" s="85"/>
      <c r="R17" s="83">
        <v>6</v>
      </c>
      <c r="S17" s="18"/>
      <c r="T17" s="63"/>
      <c r="U17" s="18"/>
      <c r="V17" s="382"/>
      <c r="W17" s="354"/>
      <c r="Y17" s="236"/>
      <c r="Z17" s="236"/>
      <c r="AA17" s="39"/>
    </row>
    <row r="18" spans="1:33" s="55" customFormat="1">
      <c r="A18" s="19" t="s">
        <v>1934</v>
      </c>
      <c r="B18" s="55" t="s">
        <v>45</v>
      </c>
      <c r="C18" s="55" t="s">
        <v>1447</v>
      </c>
      <c r="D18" s="68" t="s">
        <v>1759</v>
      </c>
      <c r="E18" s="19">
        <v>5</v>
      </c>
      <c r="F18" s="66"/>
      <c r="G18" s="67">
        <v>7</v>
      </c>
      <c r="H18" s="68"/>
      <c r="I18" s="19"/>
      <c r="J18" s="68"/>
      <c r="K18" s="19"/>
      <c r="L18" s="68"/>
      <c r="N18" s="18">
        <v>6</v>
      </c>
      <c r="O18" s="69"/>
      <c r="P18" s="87"/>
      <c r="Q18" s="85"/>
      <c r="R18" s="83"/>
      <c r="S18" s="18"/>
      <c r="T18" s="63"/>
      <c r="U18" s="18"/>
      <c r="V18" s="382"/>
      <c r="W18" s="354"/>
      <c r="Y18" s="236"/>
      <c r="Z18" s="236"/>
      <c r="AA18" s="39"/>
    </row>
    <row r="19" spans="1:33" s="55" customFormat="1">
      <c r="A19" s="179" t="s">
        <v>1934</v>
      </c>
      <c r="B19" s="18" t="s">
        <v>68</v>
      </c>
      <c r="C19" s="55" t="s">
        <v>690</v>
      </c>
      <c r="D19" s="68" t="s">
        <v>1759</v>
      </c>
      <c r="E19" s="19">
        <v>4</v>
      </c>
      <c r="F19" s="66"/>
      <c r="G19" s="67">
        <v>4</v>
      </c>
      <c r="H19" s="68"/>
      <c r="I19" s="19"/>
      <c r="J19" s="68"/>
      <c r="K19" s="19"/>
      <c r="L19" s="68"/>
      <c r="N19" s="18">
        <v>6</v>
      </c>
      <c r="O19" s="69"/>
      <c r="P19" s="87"/>
      <c r="Q19" s="85"/>
      <c r="R19" s="83"/>
      <c r="S19" s="236"/>
      <c r="T19" s="236"/>
      <c r="U19" s="236"/>
      <c r="V19" s="385"/>
      <c r="W19" s="38" t="s">
        <v>2948</v>
      </c>
      <c r="X19" s="63"/>
      <c r="Y19" s="38"/>
      <c r="Z19" s="38"/>
      <c r="AA19" s="178"/>
      <c r="AB19" s="56"/>
      <c r="AC19" s="56"/>
      <c r="AD19" s="56"/>
      <c r="AE19" s="56"/>
      <c r="AF19" s="56"/>
      <c r="AG19" s="56"/>
    </row>
    <row r="20" spans="1:33" s="55" customFormat="1">
      <c r="A20" s="19" t="s">
        <v>1934</v>
      </c>
      <c r="B20" s="55" t="s">
        <v>35</v>
      </c>
      <c r="C20" s="55" t="s">
        <v>974</v>
      </c>
      <c r="D20" s="68" t="s">
        <v>1766</v>
      </c>
      <c r="E20" s="19">
        <v>6</v>
      </c>
      <c r="F20" s="66"/>
      <c r="G20" s="67">
        <v>7</v>
      </c>
      <c r="H20" s="68"/>
      <c r="I20" s="19"/>
      <c r="J20" s="68"/>
      <c r="K20" s="19"/>
      <c r="L20" s="68"/>
      <c r="N20" s="18">
        <v>7</v>
      </c>
      <c r="O20" s="69"/>
      <c r="P20" s="87"/>
      <c r="Q20" s="85"/>
      <c r="R20" s="83"/>
      <c r="S20" s="18"/>
      <c r="T20" s="63"/>
      <c r="U20" s="18"/>
      <c r="V20" s="382"/>
      <c r="W20" s="354"/>
      <c r="Y20" s="38"/>
      <c r="Z20" s="38"/>
      <c r="AA20" s="178"/>
      <c r="AB20" s="56"/>
      <c r="AC20" s="56"/>
      <c r="AD20" s="56"/>
      <c r="AE20" s="56"/>
      <c r="AF20" s="56"/>
      <c r="AG20" s="56"/>
    </row>
    <row r="21" spans="1:33" s="55" customFormat="1">
      <c r="A21" s="19" t="s">
        <v>1934</v>
      </c>
      <c r="B21" s="55" t="s">
        <v>151</v>
      </c>
      <c r="C21" s="55" t="s">
        <v>642</v>
      </c>
      <c r="D21" s="68" t="s">
        <v>1756</v>
      </c>
      <c r="E21" s="19">
        <v>4</v>
      </c>
      <c r="F21" s="66"/>
      <c r="G21" s="67">
        <v>4</v>
      </c>
      <c r="H21" s="68"/>
      <c r="I21" s="19"/>
      <c r="J21" s="68"/>
      <c r="K21" s="19"/>
      <c r="L21" s="68"/>
      <c r="N21" s="18">
        <v>7</v>
      </c>
      <c r="O21" s="69"/>
      <c r="P21" s="87"/>
      <c r="Q21" s="85"/>
      <c r="R21" s="83"/>
      <c r="S21" s="18"/>
      <c r="T21" s="63"/>
      <c r="U21" s="18"/>
      <c r="V21" s="382"/>
      <c r="W21" s="354" t="s">
        <v>2611</v>
      </c>
      <c r="X21" s="56"/>
      <c r="Y21" s="236"/>
      <c r="Z21" s="236"/>
      <c r="AA21" s="39"/>
    </row>
    <row r="22" spans="1:33" s="55" customFormat="1">
      <c r="A22" s="179" t="s">
        <v>1934</v>
      </c>
      <c r="B22" s="18" t="s">
        <v>129</v>
      </c>
      <c r="C22" s="55" t="s">
        <v>929</v>
      </c>
      <c r="D22" s="68" t="s">
        <v>1756</v>
      </c>
      <c r="E22" s="19">
        <v>4</v>
      </c>
      <c r="F22" s="66"/>
      <c r="G22" s="67">
        <v>4</v>
      </c>
      <c r="H22" s="68" t="s">
        <v>1793</v>
      </c>
      <c r="I22" s="19">
        <v>4</v>
      </c>
      <c r="J22" s="68"/>
      <c r="K22" s="19"/>
      <c r="L22" s="68"/>
      <c r="N22" s="18">
        <v>7</v>
      </c>
      <c r="O22" s="69"/>
      <c r="P22" s="87"/>
      <c r="Q22" s="85"/>
      <c r="R22" s="83"/>
      <c r="S22" s="236"/>
      <c r="T22" s="236"/>
      <c r="U22" s="236"/>
      <c r="V22" s="385"/>
      <c r="W22" s="38" t="s">
        <v>2952</v>
      </c>
      <c r="X22" s="56"/>
      <c r="Y22" s="236"/>
      <c r="Z22" s="236"/>
      <c r="AA22" s="39"/>
    </row>
    <row r="23" spans="1:33" s="55" customFormat="1">
      <c r="A23" s="19" t="s">
        <v>1934</v>
      </c>
      <c r="B23" s="55" t="s">
        <v>129</v>
      </c>
      <c r="C23" s="55" t="s">
        <v>549</v>
      </c>
      <c r="D23" s="68" t="s">
        <v>1766</v>
      </c>
      <c r="E23" s="19">
        <v>0</v>
      </c>
      <c r="F23" s="66"/>
      <c r="G23" s="67">
        <v>7</v>
      </c>
      <c r="H23" s="68"/>
      <c r="I23" s="19"/>
      <c r="J23" s="68"/>
      <c r="K23" s="19"/>
      <c r="L23" s="68"/>
      <c r="N23" s="18">
        <v>7</v>
      </c>
      <c r="O23" s="69"/>
      <c r="P23" s="87"/>
      <c r="Q23" s="85"/>
      <c r="R23" s="83"/>
      <c r="S23" s="18"/>
      <c r="T23" s="63"/>
      <c r="U23" s="18"/>
      <c r="V23" s="382"/>
      <c r="W23" s="354"/>
      <c r="Y23" s="236"/>
      <c r="Z23" s="236"/>
      <c r="AA23" s="39"/>
    </row>
    <row r="24" spans="1:33" s="55" customFormat="1">
      <c r="A24" s="19" t="s">
        <v>1934</v>
      </c>
      <c r="B24" s="55" t="s">
        <v>45</v>
      </c>
      <c r="C24" s="55" t="s">
        <v>579</v>
      </c>
      <c r="D24" s="68" t="s">
        <v>1766</v>
      </c>
      <c r="E24" s="19">
        <v>0</v>
      </c>
      <c r="F24" s="66"/>
      <c r="G24" s="67">
        <v>7</v>
      </c>
      <c r="H24" s="68"/>
      <c r="I24" s="19"/>
      <c r="J24" s="68"/>
      <c r="K24" s="19"/>
      <c r="L24" s="68"/>
      <c r="N24" s="18">
        <v>7</v>
      </c>
      <c r="O24" s="69"/>
      <c r="P24" s="87"/>
      <c r="Q24" s="85"/>
      <c r="R24" s="83"/>
      <c r="S24" s="18"/>
      <c r="T24" s="63"/>
      <c r="U24" s="18"/>
      <c r="V24" s="382"/>
      <c r="W24" s="354"/>
      <c r="AA24" s="18"/>
    </row>
    <row r="25" spans="1:33" s="55" customFormat="1">
      <c r="A25" s="179" t="s">
        <v>1934</v>
      </c>
      <c r="B25" s="18" t="s">
        <v>35</v>
      </c>
      <c r="C25" s="55" t="s">
        <v>1530</v>
      </c>
      <c r="D25" s="68" t="s">
        <v>1756</v>
      </c>
      <c r="E25" s="19">
        <v>0</v>
      </c>
      <c r="F25" s="66"/>
      <c r="G25" s="67">
        <v>3</v>
      </c>
      <c r="H25" s="68"/>
      <c r="I25" s="19"/>
      <c r="J25" s="68"/>
      <c r="K25" s="19"/>
      <c r="L25" s="68"/>
      <c r="N25" s="18">
        <v>7</v>
      </c>
      <c r="O25" s="69"/>
      <c r="P25" s="87"/>
      <c r="Q25" s="85"/>
      <c r="R25" s="83"/>
      <c r="S25" s="18"/>
      <c r="T25" s="63"/>
      <c r="U25" s="18"/>
      <c r="V25" s="383"/>
      <c r="W25" s="38" t="s">
        <v>2946</v>
      </c>
      <c r="Y25" s="236"/>
      <c r="Z25" s="236"/>
      <c r="AA25" s="39"/>
    </row>
    <row r="26" spans="1:33" s="55" customFormat="1">
      <c r="A26" s="19" t="s">
        <v>1934</v>
      </c>
      <c r="B26" s="55" t="s">
        <v>28</v>
      </c>
      <c r="C26" s="55" t="s">
        <v>1404</v>
      </c>
      <c r="D26" s="68" t="s">
        <v>1784</v>
      </c>
      <c r="E26" s="19">
        <v>4</v>
      </c>
      <c r="F26" s="66"/>
      <c r="G26" s="67">
        <v>7</v>
      </c>
      <c r="H26" s="68"/>
      <c r="I26" s="19"/>
      <c r="J26" s="68"/>
      <c r="K26" s="19"/>
      <c r="L26" s="68"/>
      <c r="N26" s="18">
        <v>8</v>
      </c>
      <c r="O26" s="69"/>
      <c r="P26" s="87"/>
      <c r="Q26" s="85"/>
      <c r="R26" s="83"/>
      <c r="S26" s="18"/>
      <c r="T26" s="63"/>
      <c r="U26" s="18"/>
      <c r="V26" s="382"/>
      <c r="W26" s="354"/>
      <c r="Y26" s="38"/>
      <c r="Z26" s="38"/>
      <c r="AA26" s="178"/>
    </row>
    <row r="27" spans="1:33" s="55" customFormat="1">
      <c r="A27" s="19" t="s">
        <v>1934</v>
      </c>
      <c r="B27" s="55" t="s">
        <v>73</v>
      </c>
      <c r="C27" s="55" t="s">
        <v>732</v>
      </c>
      <c r="D27" s="68" t="s">
        <v>1784</v>
      </c>
      <c r="E27" s="19">
        <v>4</v>
      </c>
      <c r="F27" s="66"/>
      <c r="G27" s="67">
        <v>5</v>
      </c>
      <c r="H27" s="68"/>
      <c r="I27" s="19"/>
      <c r="J27" s="68"/>
      <c r="K27" s="19"/>
      <c r="L27" s="68"/>
      <c r="N27" s="18">
        <v>8</v>
      </c>
      <c r="O27" s="69"/>
      <c r="P27" s="87"/>
      <c r="Q27" s="85"/>
      <c r="R27" s="83"/>
      <c r="S27" s="18"/>
      <c r="T27" s="63"/>
      <c r="U27" s="18"/>
      <c r="V27" s="382"/>
      <c r="W27" s="354"/>
      <c r="Y27" s="236"/>
      <c r="Z27" s="236"/>
      <c r="AA27" s="39"/>
    </row>
    <row r="28" spans="1:33" s="55" customFormat="1">
      <c r="A28" s="19" t="s">
        <v>1934</v>
      </c>
      <c r="B28" s="56" t="s">
        <v>79</v>
      </c>
      <c r="C28" s="56" t="s">
        <v>1421</v>
      </c>
      <c r="D28" s="68" t="s">
        <v>456</v>
      </c>
      <c r="E28" s="58">
        <v>5</v>
      </c>
      <c r="F28" s="59"/>
      <c r="G28" s="60">
        <v>2</v>
      </c>
      <c r="H28" s="61"/>
      <c r="I28" s="62"/>
      <c r="J28" s="61"/>
      <c r="K28" s="63"/>
      <c r="L28" s="61"/>
      <c r="M28" s="63"/>
      <c r="N28" s="63">
        <v>9</v>
      </c>
      <c r="O28" s="64"/>
      <c r="P28" s="88"/>
      <c r="Q28" s="86"/>
      <c r="R28" s="84"/>
      <c r="S28" s="63"/>
      <c r="T28" s="63"/>
      <c r="U28" s="63"/>
      <c r="V28" s="382"/>
      <c r="W28" s="354"/>
      <c r="X28" s="56"/>
      <c r="Y28" s="38"/>
      <c r="Z28" s="38"/>
      <c r="AA28" s="178"/>
      <c r="AB28" s="56"/>
      <c r="AC28" s="56"/>
      <c r="AD28" s="56"/>
      <c r="AE28" s="56"/>
      <c r="AF28" s="56"/>
      <c r="AG28" s="56"/>
    </row>
    <row r="29" spans="1:33" s="55" customFormat="1">
      <c r="A29" s="19" t="s">
        <v>1934</v>
      </c>
      <c r="B29" s="56" t="s">
        <v>24</v>
      </c>
      <c r="C29" s="56" t="s">
        <v>647</v>
      </c>
      <c r="D29" s="68" t="s">
        <v>456</v>
      </c>
      <c r="E29" s="58">
        <v>4</v>
      </c>
      <c r="F29" s="59"/>
      <c r="G29" s="60">
        <v>4</v>
      </c>
      <c r="H29" s="61"/>
      <c r="I29" s="62"/>
      <c r="J29" s="61"/>
      <c r="K29" s="63"/>
      <c r="L29" s="61"/>
      <c r="M29" s="63"/>
      <c r="N29" s="63">
        <v>9</v>
      </c>
      <c r="O29" s="64"/>
      <c r="P29" s="88"/>
      <c r="Q29" s="86"/>
      <c r="R29" s="84"/>
      <c r="S29" s="63"/>
      <c r="T29" s="63"/>
      <c r="U29" s="63"/>
      <c r="V29" s="382"/>
      <c r="W29" s="354"/>
      <c r="Y29" s="236"/>
      <c r="Z29" s="236"/>
      <c r="AA29" s="39"/>
    </row>
    <row r="30" spans="1:33" s="55" customFormat="1">
      <c r="A30" s="179" t="s">
        <v>1934</v>
      </c>
      <c r="B30" s="19" t="s">
        <v>161</v>
      </c>
      <c r="C30" s="56" t="s">
        <v>776</v>
      </c>
      <c r="D30" s="57" t="s">
        <v>456</v>
      </c>
      <c r="E30" s="58">
        <v>0</v>
      </c>
      <c r="F30" s="59"/>
      <c r="G30" s="60">
        <v>1</v>
      </c>
      <c r="H30" s="61" t="s">
        <v>1764</v>
      </c>
      <c r="I30" s="62" t="s">
        <v>84</v>
      </c>
      <c r="J30" s="61"/>
      <c r="K30" s="63"/>
      <c r="L30" s="61"/>
      <c r="M30" s="63"/>
      <c r="N30" s="63">
        <v>9</v>
      </c>
      <c r="O30" s="64"/>
      <c r="P30" s="88"/>
      <c r="Q30" s="86"/>
      <c r="R30" s="84"/>
      <c r="S30" s="63"/>
      <c r="T30" s="63"/>
      <c r="U30" s="236"/>
      <c r="V30" s="385"/>
      <c r="W30" s="38" t="s">
        <v>2953</v>
      </c>
      <c r="X30" s="56"/>
      <c r="Y30" s="236"/>
      <c r="Z30" s="236"/>
      <c r="AA30" s="39"/>
    </row>
    <row r="31" spans="1:33" s="55" customFormat="1">
      <c r="A31" s="19" t="s">
        <v>1934</v>
      </c>
      <c r="B31" s="56" t="s">
        <v>161</v>
      </c>
      <c r="C31" s="56" t="s">
        <v>160</v>
      </c>
      <c r="D31" s="57" t="s">
        <v>1802</v>
      </c>
      <c r="E31" s="58">
        <v>5</v>
      </c>
      <c r="F31" s="59"/>
      <c r="G31" s="60">
        <v>3</v>
      </c>
      <c r="H31" s="61"/>
      <c r="I31" s="62"/>
      <c r="J31" s="61"/>
      <c r="K31" s="63"/>
      <c r="L31" s="61"/>
      <c r="M31" s="63"/>
      <c r="N31" s="63">
        <v>10</v>
      </c>
      <c r="O31" s="64"/>
      <c r="P31" s="88"/>
      <c r="Q31" s="86"/>
      <c r="R31" s="84"/>
      <c r="S31" s="63"/>
      <c r="T31" s="63"/>
      <c r="U31" s="63"/>
      <c r="V31" s="382"/>
      <c r="W31" s="354"/>
      <c r="Y31" s="236"/>
      <c r="Z31" s="236"/>
      <c r="AA31" s="39"/>
    </row>
    <row r="32" spans="1:33" s="55" customFormat="1">
      <c r="A32" s="179" t="s">
        <v>1934</v>
      </c>
      <c r="B32" s="19" t="s">
        <v>137</v>
      </c>
      <c r="C32" s="55" t="s">
        <v>2506</v>
      </c>
      <c r="D32" s="57" t="s">
        <v>1802</v>
      </c>
      <c r="E32" s="58">
        <v>4</v>
      </c>
      <c r="F32" s="59"/>
      <c r="G32" s="60">
        <v>7</v>
      </c>
      <c r="H32" s="61"/>
      <c r="I32" s="62"/>
      <c r="J32" s="61"/>
      <c r="K32" s="63"/>
      <c r="L32" s="61"/>
      <c r="M32" s="63"/>
      <c r="N32" s="63">
        <v>10</v>
      </c>
      <c r="O32" s="64"/>
      <c r="P32" s="88"/>
      <c r="Q32" s="86"/>
      <c r="R32" s="84"/>
      <c r="S32" s="63"/>
      <c r="T32" s="63"/>
      <c r="U32" s="224">
        <v>22</v>
      </c>
      <c r="V32" s="383"/>
      <c r="W32" s="355" t="s">
        <v>2833</v>
      </c>
      <c r="Y32" s="236"/>
      <c r="Z32" s="236"/>
      <c r="AA32" s="39"/>
    </row>
    <row r="33" spans="1:33" s="55" customFormat="1">
      <c r="A33" s="178" t="s">
        <v>1934</v>
      </c>
      <c r="B33" s="248" t="s">
        <v>82</v>
      </c>
      <c r="C33" t="s">
        <v>378</v>
      </c>
      <c r="D33" s="57" t="s">
        <v>1764</v>
      </c>
      <c r="E33" s="58">
        <v>4</v>
      </c>
      <c r="F33" s="59"/>
      <c r="G33" s="60">
        <v>4</v>
      </c>
      <c r="H33" s="61"/>
      <c r="I33" s="62"/>
      <c r="J33" s="61"/>
      <c r="K33" s="63"/>
      <c r="L33" s="61"/>
      <c r="M33" s="63"/>
      <c r="N33" s="63">
        <v>10</v>
      </c>
      <c r="O33" s="64"/>
      <c r="P33" s="88"/>
      <c r="Q33" s="86"/>
      <c r="R33" s="84"/>
      <c r="S33" s="236"/>
      <c r="T33" s="236"/>
      <c r="U33" s="236"/>
      <c r="V33" s="385"/>
      <c r="W33" s="38" t="s">
        <v>2954</v>
      </c>
      <c r="X33" s="56"/>
      <c r="Y33" s="236"/>
      <c r="Z33" s="236"/>
      <c r="AA33" s="39"/>
    </row>
    <row r="34" spans="1:33" s="55" customFormat="1">
      <c r="A34" s="19" t="s">
        <v>1934</v>
      </c>
      <c r="B34" s="56" t="s">
        <v>127</v>
      </c>
      <c r="C34" s="56" t="s">
        <v>126</v>
      </c>
      <c r="D34" s="57" t="s">
        <v>1802</v>
      </c>
      <c r="E34" s="58">
        <v>4</v>
      </c>
      <c r="F34" s="59"/>
      <c r="G34" s="60">
        <v>3</v>
      </c>
      <c r="H34" s="61"/>
      <c r="I34" s="62"/>
      <c r="J34" s="61"/>
      <c r="K34" s="63"/>
      <c r="L34" s="61"/>
      <c r="M34" s="63"/>
      <c r="N34" s="63">
        <v>10</v>
      </c>
      <c r="O34" s="64"/>
      <c r="P34" s="88"/>
      <c r="Q34" s="86"/>
      <c r="R34" s="84"/>
      <c r="S34" s="63"/>
      <c r="T34" s="63"/>
      <c r="U34" s="63"/>
      <c r="V34" s="382"/>
      <c r="W34" s="354"/>
      <c r="Y34" s="236"/>
      <c r="Z34" s="236"/>
      <c r="AA34" s="39"/>
    </row>
    <row r="35" spans="1:33" s="55" customFormat="1">
      <c r="A35" s="19" t="s">
        <v>1934</v>
      </c>
      <c r="B35" s="56" t="s">
        <v>24</v>
      </c>
      <c r="C35" s="56" t="s">
        <v>599</v>
      </c>
      <c r="D35" s="68" t="s">
        <v>285</v>
      </c>
      <c r="E35" s="58">
        <v>6</v>
      </c>
      <c r="F35" s="59">
        <v>5</v>
      </c>
      <c r="G35" s="60">
        <v>0</v>
      </c>
      <c r="H35" s="61"/>
      <c r="I35" s="62"/>
      <c r="J35" s="61"/>
      <c r="K35" s="63"/>
      <c r="L35" s="61"/>
      <c r="M35" s="63"/>
      <c r="N35" s="63">
        <v>11</v>
      </c>
      <c r="O35" s="64"/>
      <c r="P35" s="88"/>
      <c r="Q35" s="86"/>
      <c r="R35" s="84"/>
      <c r="S35" s="63"/>
      <c r="T35" s="63"/>
      <c r="U35" s="63"/>
      <c r="V35" s="382"/>
      <c r="W35" s="354"/>
      <c r="Y35" s="236"/>
      <c r="Z35" s="236"/>
      <c r="AA35" s="39"/>
    </row>
    <row r="36" spans="1:33" s="55" customFormat="1">
      <c r="A36" s="19" t="s">
        <v>1934</v>
      </c>
      <c r="B36" s="56" t="s">
        <v>159</v>
      </c>
      <c r="C36" s="56" t="s">
        <v>770</v>
      </c>
      <c r="D36" s="68" t="s">
        <v>65</v>
      </c>
      <c r="E36" s="58">
        <v>5</v>
      </c>
      <c r="F36" s="59">
        <v>0</v>
      </c>
      <c r="G36" s="60">
        <v>3</v>
      </c>
      <c r="H36" s="61"/>
      <c r="I36" s="62"/>
      <c r="J36" s="61"/>
      <c r="K36" s="63"/>
      <c r="L36" s="61"/>
      <c r="M36" s="63"/>
      <c r="N36" s="63">
        <v>11</v>
      </c>
      <c r="O36" s="64"/>
      <c r="P36" s="88"/>
      <c r="Q36" s="86"/>
      <c r="R36" s="84"/>
      <c r="S36" s="63"/>
      <c r="T36" s="63"/>
      <c r="U36" s="63"/>
      <c r="V36" s="382"/>
      <c r="W36" s="354"/>
      <c r="Y36" s="236"/>
      <c r="Z36" s="236"/>
      <c r="AA36" s="39"/>
    </row>
    <row r="37" spans="1:33" s="55" customFormat="1">
      <c r="A37" s="19" t="s">
        <v>1934</v>
      </c>
      <c r="B37" s="56" t="s">
        <v>68</v>
      </c>
      <c r="C37" s="56" t="s">
        <v>290</v>
      </c>
      <c r="D37" s="68" t="s">
        <v>285</v>
      </c>
      <c r="E37" s="58">
        <v>4</v>
      </c>
      <c r="F37" s="59">
        <v>0</v>
      </c>
      <c r="G37" s="60">
        <v>5</v>
      </c>
      <c r="H37" s="61"/>
      <c r="I37" s="62"/>
      <c r="J37" s="61"/>
      <c r="K37" s="63"/>
      <c r="L37" s="61"/>
      <c r="M37" s="63"/>
      <c r="N37" s="63">
        <v>11</v>
      </c>
      <c r="O37" s="64"/>
      <c r="P37" s="88"/>
      <c r="Q37" s="86"/>
      <c r="R37" s="84"/>
      <c r="S37" s="63"/>
      <c r="T37" s="63"/>
      <c r="U37" s="63"/>
      <c r="V37" s="382"/>
      <c r="W37" s="354"/>
      <c r="Y37" s="38"/>
      <c r="Z37" s="38"/>
      <c r="AA37" s="178"/>
    </row>
    <row r="38" spans="1:33" s="55" customFormat="1">
      <c r="A38" s="19" t="s">
        <v>1934</v>
      </c>
      <c r="B38" s="56" t="s">
        <v>28</v>
      </c>
      <c r="C38" s="56" t="s">
        <v>784</v>
      </c>
      <c r="D38" s="57" t="s">
        <v>178</v>
      </c>
      <c r="E38" s="58">
        <v>4</v>
      </c>
      <c r="F38" s="59">
        <v>5</v>
      </c>
      <c r="G38" s="60">
        <v>7</v>
      </c>
      <c r="H38" s="61"/>
      <c r="I38" s="62"/>
      <c r="J38" s="61"/>
      <c r="K38" s="63"/>
      <c r="L38" s="61"/>
      <c r="M38" s="63"/>
      <c r="N38" s="63">
        <v>12</v>
      </c>
      <c r="O38" s="64"/>
      <c r="P38" s="88"/>
      <c r="Q38" s="86"/>
      <c r="R38" s="84"/>
      <c r="S38" s="63"/>
      <c r="T38" s="63"/>
      <c r="U38" s="63"/>
      <c r="V38" s="382"/>
      <c r="W38" s="354"/>
      <c r="Y38" s="236"/>
      <c r="Z38" s="236"/>
      <c r="AA38" s="39"/>
    </row>
    <row r="39" spans="1:33" s="55" customFormat="1">
      <c r="A39" s="19" t="s">
        <v>1934</v>
      </c>
      <c r="B39" s="56" t="s">
        <v>161</v>
      </c>
      <c r="C39" s="56" t="s">
        <v>1464</v>
      </c>
      <c r="D39" s="57" t="s">
        <v>178</v>
      </c>
      <c r="E39" s="58">
        <v>4</v>
      </c>
      <c r="F39" s="59">
        <v>4</v>
      </c>
      <c r="G39" s="60">
        <v>6</v>
      </c>
      <c r="H39" s="61"/>
      <c r="I39" s="62"/>
      <c r="J39" s="61"/>
      <c r="K39" s="63"/>
      <c r="L39" s="61"/>
      <c r="M39" s="63"/>
      <c r="N39" s="63">
        <v>12</v>
      </c>
      <c r="O39" s="64"/>
      <c r="P39" s="88"/>
      <c r="Q39" s="86"/>
      <c r="R39" s="84"/>
      <c r="S39" s="63"/>
      <c r="T39" s="63"/>
      <c r="U39" s="63"/>
      <c r="V39" s="382"/>
      <c r="W39" s="354"/>
      <c r="X39" s="56"/>
      <c r="Y39" s="236"/>
      <c r="Z39" s="236"/>
      <c r="AA39" s="39"/>
    </row>
    <row r="40" spans="1:33" s="55" customFormat="1">
      <c r="A40" s="19" t="s">
        <v>1934</v>
      </c>
      <c r="B40" s="56" t="s">
        <v>17</v>
      </c>
      <c r="C40" s="56" t="s">
        <v>853</v>
      </c>
      <c r="D40" s="68" t="s">
        <v>181</v>
      </c>
      <c r="E40" s="58">
        <v>0</v>
      </c>
      <c r="F40" s="59">
        <v>4</v>
      </c>
      <c r="G40" s="60">
        <v>0</v>
      </c>
      <c r="H40" s="61"/>
      <c r="I40" s="62"/>
      <c r="J40" s="61"/>
      <c r="K40" s="63"/>
      <c r="L40" s="61"/>
      <c r="M40" s="63"/>
      <c r="N40" s="63">
        <v>12</v>
      </c>
      <c r="O40" s="64"/>
      <c r="P40" s="88"/>
      <c r="Q40" s="86"/>
      <c r="R40" s="84"/>
      <c r="S40" s="63"/>
      <c r="T40" s="63"/>
      <c r="U40" s="63"/>
      <c r="V40" s="382"/>
      <c r="W40" s="354"/>
      <c r="Y40" s="236"/>
      <c r="Z40" s="236"/>
      <c r="AA40" s="39"/>
    </row>
    <row r="41" spans="1:33" s="55" customFormat="1">
      <c r="A41" s="178" t="s">
        <v>1934</v>
      </c>
      <c r="B41" s="19" t="s">
        <v>76</v>
      </c>
      <c r="C41" s="55" t="s">
        <v>2552</v>
      </c>
      <c r="D41" s="68" t="s">
        <v>42</v>
      </c>
      <c r="E41" s="58">
        <v>5</v>
      </c>
      <c r="F41" s="59">
        <v>0</v>
      </c>
      <c r="G41" s="60"/>
      <c r="H41" s="61"/>
      <c r="I41" s="62"/>
      <c r="J41" s="61"/>
      <c r="K41" s="63"/>
      <c r="L41" s="61"/>
      <c r="M41" s="63"/>
      <c r="N41" s="63">
        <v>14</v>
      </c>
      <c r="O41" s="64"/>
      <c r="P41" s="88"/>
      <c r="Q41" s="86"/>
      <c r="R41" s="84"/>
      <c r="S41" s="63"/>
      <c r="T41" s="63">
        <v>42</v>
      </c>
      <c r="U41" s="224">
        <v>23</v>
      </c>
      <c r="V41" s="382">
        <v>34220</v>
      </c>
      <c r="W41" s="355" t="s">
        <v>2832</v>
      </c>
      <c r="Y41" s="236"/>
      <c r="Z41" s="236"/>
      <c r="AA41" s="39"/>
    </row>
    <row r="42" spans="1:33" s="55" customFormat="1">
      <c r="A42" s="19" t="s">
        <v>1934</v>
      </c>
      <c r="B42" s="56" t="s">
        <v>35</v>
      </c>
      <c r="C42" s="56" t="s">
        <v>308</v>
      </c>
      <c r="D42" s="68" t="s">
        <v>42</v>
      </c>
      <c r="E42" s="58">
        <v>5</v>
      </c>
      <c r="F42" s="59">
        <v>6</v>
      </c>
      <c r="G42" s="60"/>
      <c r="H42" s="61"/>
      <c r="I42" s="62"/>
      <c r="J42" s="61"/>
      <c r="K42" s="63"/>
      <c r="L42" s="61"/>
      <c r="M42" s="63"/>
      <c r="N42" s="63">
        <v>14</v>
      </c>
      <c r="O42" s="64"/>
      <c r="P42" s="88"/>
      <c r="Q42" s="86"/>
      <c r="R42" s="84"/>
      <c r="S42" s="63"/>
      <c r="T42" s="63"/>
      <c r="U42" s="63"/>
      <c r="V42" s="382"/>
      <c r="W42" s="354"/>
      <c r="Y42" s="236"/>
      <c r="Z42" s="236"/>
      <c r="AA42" s="39"/>
    </row>
    <row r="43" spans="1:33" s="55" customFormat="1">
      <c r="A43" s="178" t="s">
        <v>1934</v>
      </c>
      <c r="B43" s="19" t="s">
        <v>47</v>
      </c>
      <c r="C43" s="55" t="s">
        <v>2557</v>
      </c>
      <c r="D43" s="68" t="s">
        <v>108</v>
      </c>
      <c r="E43" s="58">
        <v>5</v>
      </c>
      <c r="F43" s="59"/>
      <c r="G43" s="60"/>
      <c r="H43" s="61"/>
      <c r="I43" s="62"/>
      <c r="J43" s="61"/>
      <c r="K43" s="63"/>
      <c r="L43" s="61"/>
      <c r="M43" s="63"/>
      <c r="N43" s="63">
        <v>15</v>
      </c>
      <c r="O43" s="64"/>
      <c r="P43" s="88"/>
      <c r="Q43" s="86"/>
      <c r="R43" s="84"/>
      <c r="S43" s="63"/>
      <c r="T43" s="63">
        <v>24</v>
      </c>
      <c r="U43" s="224">
        <v>24</v>
      </c>
      <c r="V43" s="382">
        <v>34185</v>
      </c>
      <c r="W43" s="355" t="s">
        <v>2830</v>
      </c>
      <c r="Y43" s="38"/>
      <c r="Z43" s="38"/>
      <c r="AA43" s="178"/>
      <c r="AB43" s="56"/>
      <c r="AC43" s="56"/>
      <c r="AD43" s="56"/>
      <c r="AE43" s="56"/>
      <c r="AF43" s="56"/>
      <c r="AG43" s="56"/>
    </row>
    <row r="44" spans="1:33" s="55" customFormat="1">
      <c r="A44" s="19" t="s">
        <v>1934</v>
      </c>
      <c r="B44" s="56" t="s">
        <v>161</v>
      </c>
      <c r="C44" s="56" t="s">
        <v>264</v>
      </c>
      <c r="D44" s="68" t="s">
        <v>108</v>
      </c>
      <c r="E44" s="58">
        <v>4</v>
      </c>
      <c r="F44" s="59"/>
      <c r="G44" s="60"/>
      <c r="H44" s="61"/>
      <c r="I44" s="62"/>
      <c r="J44" s="61"/>
      <c r="K44" s="63"/>
      <c r="L44" s="61"/>
      <c r="M44" s="63"/>
      <c r="N44" s="63">
        <v>15</v>
      </c>
      <c r="O44" s="64"/>
      <c r="P44" s="88"/>
      <c r="Q44" s="86"/>
      <c r="R44" s="84"/>
      <c r="S44" s="63"/>
      <c r="T44" s="63"/>
      <c r="U44" s="63"/>
      <c r="V44" s="382"/>
      <c r="W44" s="354"/>
      <c r="Y44" s="236"/>
      <c r="Z44" s="236"/>
      <c r="AA44" s="39"/>
    </row>
    <row r="45" spans="1:33" s="55" customFormat="1">
      <c r="A45" s="19" t="s">
        <v>1934</v>
      </c>
      <c r="B45" s="56" t="s">
        <v>197</v>
      </c>
      <c r="C45" s="56" t="s">
        <v>622</v>
      </c>
      <c r="D45" s="68" t="s">
        <v>132</v>
      </c>
      <c r="E45" s="58">
        <v>4</v>
      </c>
      <c r="F45" s="59"/>
      <c r="G45" s="60"/>
      <c r="H45" s="61"/>
      <c r="I45" s="62"/>
      <c r="J45" s="61"/>
      <c r="K45" s="63"/>
      <c r="L45" s="61"/>
      <c r="M45" s="63"/>
      <c r="N45" s="63">
        <v>15</v>
      </c>
      <c r="O45" s="64"/>
      <c r="P45" s="88"/>
      <c r="Q45" s="86"/>
      <c r="R45" s="84"/>
      <c r="S45" s="63"/>
      <c r="T45" s="63"/>
      <c r="U45" s="63"/>
      <c r="V45" s="382"/>
      <c r="W45" s="354"/>
      <c r="X45" s="56"/>
      <c r="Y45" s="38"/>
      <c r="Z45" s="38"/>
      <c r="AA45" s="178"/>
      <c r="AB45" s="56"/>
      <c r="AC45" s="56"/>
      <c r="AD45" s="56"/>
      <c r="AE45" s="56"/>
      <c r="AF45" s="56"/>
      <c r="AG45" s="56"/>
    </row>
    <row r="46" spans="1:33" s="55" customFormat="1">
      <c r="A46" s="19" t="s">
        <v>1934</v>
      </c>
      <c r="B46" s="56" t="s">
        <v>151</v>
      </c>
      <c r="C46" s="56" t="s">
        <v>533</v>
      </c>
      <c r="D46" s="68" t="s">
        <v>29</v>
      </c>
      <c r="E46" s="58">
        <v>0</v>
      </c>
      <c r="F46" s="59">
        <v>0</v>
      </c>
      <c r="G46" s="60"/>
      <c r="H46" s="61"/>
      <c r="I46" s="62"/>
      <c r="J46" s="61"/>
      <c r="K46" s="63"/>
      <c r="L46" s="61"/>
      <c r="M46" s="63"/>
      <c r="N46" s="63">
        <v>16</v>
      </c>
      <c r="O46" s="64"/>
      <c r="P46" s="88"/>
      <c r="Q46" s="86"/>
      <c r="R46" s="84"/>
      <c r="S46" s="63"/>
      <c r="T46" s="63"/>
      <c r="U46" s="63"/>
      <c r="V46" s="382"/>
      <c r="W46" s="354"/>
      <c r="Y46" s="236"/>
      <c r="Z46" s="236"/>
      <c r="AA46" s="39"/>
    </row>
    <row r="47" spans="1:33" s="55" customFormat="1">
      <c r="A47" s="19" t="s">
        <v>1934</v>
      </c>
      <c r="B47" s="56" t="s">
        <v>101</v>
      </c>
      <c r="C47" s="56" t="s">
        <v>783</v>
      </c>
      <c r="D47" s="68" t="s">
        <v>29</v>
      </c>
      <c r="E47" s="58">
        <v>0</v>
      </c>
      <c r="F47" s="59">
        <v>0</v>
      </c>
      <c r="G47" s="60"/>
      <c r="H47" s="61"/>
      <c r="I47" s="62"/>
      <c r="J47" s="61"/>
      <c r="K47" s="63"/>
      <c r="L47" s="61"/>
      <c r="M47" s="63"/>
      <c r="N47" s="63">
        <v>16</v>
      </c>
      <c r="O47" s="64"/>
      <c r="P47" s="88"/>
      <c r="Q47" s="86"/>
      <c r="R47" s="84"/>
      <c r="S47" s="63"/>
      <c r="T47" s="63"/>
      <c r="U47" s="63"/>
      <c r="V47" s="382"/>
      <c r="W47" s="354"/>
      <c r="X47" s="56"/>
      <c r="Y47" s="236"/>
      <c r="Z47" s="236"/>
      <c r="AA47" s="39"/>
    </row>
    <row r="48" spans="1:33" s="55" customFormat="1">
      <c r="A48" s="179" t="s">
        <v>1934</v>
      </c>
      <c r="B48" s="18" t="s">
        <v>142</v>
      </c>
      <c r="C48" s="55" t="s">
        <v>543</v>
      </c>
      <c r="D48" s="68" t="s">
        <v>1754</v>
      </c>
      <c r="E48" s="17"/>
      <c r="F48" s="73"/>
      <c r="G48" s="74"/>
      <c r="H48" s="68" t="s">
        <v>2009</v>
      </c>
      <c r="I48" s="17"/>
      <c r="J48" s="68" t="s">
        <v>2008</v>
      </c>
      <c r="K48" s="19"/>
      <c r="L48" s="68"/>
      <c r="N48" s="18">
        <v>17</v>
      </c>
      <c r="O48" s="69"/>
      <c r="P48" s="87"/>
      <c r="Q48" s="85"/>
      <c r="R48" s="83"/>
      <c r="S48" s="18">
        <v>17</v>
      </c>
      <c r="T48" s="77"/>
      <c r="U48" s="236"/>
      <c r="V48" s="385"/>
      <c r="W48" s="38" t="s">
        <v>2947</v>
      </c>
      <c r="Y48" s="236"/>
      <c r="Z48" s="236"/>
      <c r="AA48" s="39"/>
    </row>
    <row r="49" spans="1:33" s="55" customFormat="1">
      <c r="A49" s="19" t="s">
        <v>1934</v>
      </c>
      <c r="B49" s="55" t="s">
        <v>28</v>
      </c>
      <c r="C49" s="55" t="s">
        <v>1392</v>
      </c>
      <c r="D49" s="68" t="s">
        <v>55</v>
      </c>
      <c r="E49" s="19"/>
      <c r="F49" s="66"/>
      <c r="G49" s="67"/>
      <c r="H49" s="68"/>
      <c r="I49" s="19"/>
      <c r="J49" s="68"/>
      <c r="K49" s="19"/>
      <c r="L49" s="68"/>
      <c r="N49" s="18">
        <v>18</v>
      </c>
      <c r="O49" s="69"/>
      <c r="P49" s="87"/>
      <c r="Q49" s="85"/>
      <c r="R49" s="83"/>
      <c r="S49" s="18"/>
      <c r="T49" s="63"/>
      <c r="U49" s="18"/>
      <c r="V49" s="382"/>
      <c r="W49" s="354"/>
      <c r="Y49" s="38"/>
      <c r="Z49" s="38"/>
      <c r="AA49" s="178"/>
      <c r="AB49" s="56"/>
      <c r="AC49" s="56"/>
      <c r="AD49" s="56"/>
      <c r="AE49" s="56"/>
      <c r="AF49" s="56"/>
      <c r="AG49" s="56"/>
    </row>
    <row r="50" spans="1:33" s="55" customFormat="1">
      <c r="A50" s="179" t="s">
        <v>1934</v>
      </c>
      <c r="B50" s="18" t="s">
        <v>112</v>
      </c>
      <c r="C50" s="55" t="s">
        <v>2594</v>
      </c>
      <c r="D50" s="68" t="s">
        <v>1777</v>
      </c>
      <c r="E50" s="19"/>
      <c r="F50" s="66"/>
      <c r="G50" s="67"/>
      <c r="H50" s="68"/>
      <c r="I50" s="19"/>
      <c r="J50" s="68"/>
      <c r="K50" s="19"/>
      <c r="L50" s="68"/>
      <c r="N50" s="18">
        <v>19</v>
      </c>
      <c r="O50" s="69"/>
      <c r="P50" s="87"/>
      <c r="Q50" s="85"/>
      <c r="R50" s="83"/>
      <c r="S50" s="18"/>
      <c r="T50" s="63"/>
      <c r="U50" s="224">
        <v>23</v>
      </c>
      <c r="V50" s="383"/>
      <c r="W50" s="38" t="s">
        <v>2946</v>
      </c>
      <c r="Y50" s="38"/>
      <c r="Z50" s="38"/>
      <c r="AA50" s="178"/>
      <c r="AB50" s="56"/>
      <c r="AC50" s="56"/>
      <c r="AD50" s="56"/>
      <c r="AE50" s="56"/>
      <c r="AF50" s="56"/>
      <c r="AG50" s="56"/>
    </row>
    <row r="51" spans="1:33" s="55" customFormat="1">
      <c r="A51" s="19" t="s">
        <v>1934</v>
      </c>
      <c r="B51" s="36"/>
      <c r="C51" s="379" t="s">
        <v>1943</v>
      </c>
      <c r="D51" s="37" t="s">
        <v>42</v>
      </c>
      <c r="E51" s="19"/>
      <c r="F51" s="66"/>
      <c r="G51" s="67"/>
      <c r="H51" s="68"/>
      <c r="I51" s="19"/>
      <c r="J51" s="68"/>
      <c r="K51" s="19"/>
      <c r="L51" s="68"/>
      <c r="M51" s="18"/>
      <c r="N51" s="18">
        <v>20</v>
      </c>
      <c r="O51" s="69"/>
      <c r="P51" s="87"/>
      <c r="Q51" s="85"/>
      <c r="R51" s="83"/>
      <c r="T51" s="63"/>
      <c r="U51" s="18"/>
      <c r="V51" s="382"/>
      <c r="W51" s="354"/>
      <c r="X51" s="56"/>
      <c r="Y51" s="236"/>
      <c r="Z51" s="236"/>
      <c r="AA51" s="39"/>
    </row>
  </sheetData>
  <conditionalFormatting sqref="C1">
    <cfRule type="duplicateValues" dxfId="1257" priority="21"/>
  </conditionalFormatting>
  <conditionalFormatting sqref="C1">
    <cfRule type="duplicateValues" dxfId="1256" priority="20"/>
  </conditionalFormatting>
  <conditionalFormatting sqref="C16">
    <cfRule type="duplicateValues" dxfId="1255" priority="12"/>
  </conditionalFormatting>
  <conditionalFormatting sqref="X16">
    <cfRule type="duplicateValues" dxfId="1254" priority="11"/>
  </conditionalFormatting>
  <conditionalFormatting sqref="C23:C46 C2:C21 C48:C51">
    <cfRule type="duplicateValues" dxfId="1253" priority="10"/>
  </conditionalFormatting>
  <conditionalFormatting sqref="C23:C46 C2:C21 C48:C51">
    <cfRule type="duplicateValues" dxfId="1252" priority="9"/>
  </conditionalFormatting>
  <conditionalFormatting sqref="C2:C15 C17:C21 C23:C46 C48:C51">
    <cfRule type="duplicateValues" dxfId="1251" priority="13"/>
  </conditionalFormatting>
  <conditionalFormatting sqref="C22">
    <cfRule type="duplicateValues" dxfId="1250" priority="7"/>
  </conditionalFormatting>
  <conditionalFormatting sqref="C22">
    <cfRule type="duplicateValues" dxfId="1249" priority="8"/>
  </conditionalFormatting>
  <conditionalFormatting sqref="C22">
    <cfRule type="duplicateValues" dxfId="1248" priority="6"/>
  </conditionalFormatting>
  <conditionalFormatting sqref="C48:C51 C2:C46">
    <cfRule type="duplicateValues" dxfId="1247" priority="5"/>
  </conditionalFormatting>
  <conditionalFormatting sqref="C47">
    <cfRule type="duplicateValues" dxfId="1246" priority="4"/>
  </conditionalFormatting>
  <conditionalFormatting sqref="C47">
    <cfRule type="duplicateValues" dxfId="1245" priority="3"/>
  </conditionalFormatting>
  <conditionalFormatting sqref="C47">
    <cfRule type="duplicateValues" dxfId="1244" priority="2"/>
  </conditionalFormatting>
  <conditionalFormatting sqref="C47">
    <cfRule type="duplicateValues" dxfId="1243" priority="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9" zoomScale="75" zoomScaleNormal="75" workbookViewId="0">
      <selection activeCell="F57" sqref="F57"/>
    </sheetView>
  </sheetViews>
  <sheetFormatPr defaultRowHeight="15"/>
  <cols>
    <col min="1" max="1" width="7.28515625" bestFit="1" customWidth="1"/>
    <col min="2" max="2" width="5.5703125" bestFit="1" customWidth="1"/>
    <col min="3" max="3" width="22" bestFit="1" customWidth="1"/>
    <col min="4" max="4" width="5.8554687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7.425781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1945</v>
      </c>
      <c r="B2" s="55" t="s">
        <v>95</v>
      </c>
      <c r="C2" s="55" t="s">
        <v>257</v>
      </c>
      <c r="D2" s="68" t="s">
        <v>114</v>
      </c>
      <c r="E2" s="19"/>
      <c r="F2" s="66"/>
      <c r="G2" s="67"/>
      <c r="H2" s="68"/>
      <c r="I2" s="19"/>
      <c r="J2" s="68"/>
      <c r="K2" s="19"/>
      <c r="L2" s="68"/>
      <c r="N2" s="18">
        <v>1</v>
      </c>
      <c r="O2" s="69"/>
      <c r="P2" s="87">
        <v>432</v>
      </c>
      <c r="Q2" s="85">
        <v>19</v>
      </c>
      <c r="R2" s="83"/>
      <c r="S2" s="18"/>
      <c r="T2" s="63"/>
      <c r="U2" s="18"/>
      <c r="V2" s="382"/>
      <c r="W2" s="354"/>
      <c r="X2" s="56"/>
      <c r="Y2" s="236"/>
      <c r="Z2" s="236"/>
      <c r="AA2" s="39"/>
    </row>
    <row r="3" spans="1:33" s="55" customFormat="1">
      <c r="A3" s="179" t="s">
        <v>1945</v>
      </c>
      <c r="B3" s="18" t="s">
        <v>17</v>
      </c>
      <c r="C3" s="55" t="s">
        <v>1152</v>
      </c>
      <c r="D3" s="68" t="s">
        <v>114</v>
      </c>
      <c r="E3" s="19"/>
      <c r="F3" s="66"/>
      <c r="G3" s="67"/>
      <c r="H3" s="68"/>
      <c r="I3" s="19"/>
      <c r="J3" s="68"/>
      <c r="K3" s="19"/>
      <c r="L3" s="68"/>
      <c r="N3" s="18">
        <v>1</v>
      </c>
      <c r="O3" s="69"/>
      <c r="P3" s="87">
        <v>87</v>
      </c>
      <c r="Q3" s="85">
        <v>1</v>
      </c>
      <c r="R3" s="83"/>
      <c r="S3" s="18"/>
      <c r="T3" s="63">
        <v>8</v>
      </c>
      <c r="U3" s="18">
        <v>33</v>
      </c>
      <c r="V3" s="382">
        <v>30903</v>
      </c>
      <c r="W3" s="38" t="s">
        <v>2949</v>
      </c>
      <c r="Y3" s="236"/>
      <c r="Z3" s="236"/>
      <c r="AA3" s="39"/>
    </row>
    <row r="4" spans="1:33" s="55" customFormat="1">
      <c r="A4" s="19" t="s">
        <v>1945</v>
      </c>
      <c r="B4" s="55" t="s">
        <v>21</v>
      </c>
      <c r="C4" s="55" t="s">
        <v>1134</v>
      </c>
      <c r="D4" s="68" t="s">
        <v>61</v>
      </c>
      <c r="E4" s="19">
        <v>0</v>
      </c>
      <c r="F4" s="66"/>
      <c r="G4" s="67">
        <v>4</v>
      </c>
      <c r="H4" s="68"/>
      <c r="I4" s="19"/>
      <c r="J4" s="68"/>
      <c r="K4" s="19"/>
      <c r="L4" s="68"/>
      <c r="N4" s="18">
        <v>2</v>
      </c>
      <c r="O4" s="69" t="s">
        <v>123</v>
      </c>
      <c r="P4" s="87"/>
      <c r="Q4" s="85">
        <v>268</v>
      </c>
      <c r="R4" s="83">
        <v>31</v>
      </c>
      <c r="S4" s="18"/>
      <c r="T4" s="63"/>
      <c r="U4" s="18"/>
      <c r="V4" s="382"/>
      <c r="W4" s="354" t="s">
        <v>2612</v>
      </c>
      <c r="Y4" s="236"/>
      <c r="Z4" s="236"/>
      <c r="AA4" s="39"/>
    </row>
    <row r="5" spans="1:33" s="55" customFormat="1">
      <c r="A5" s="19" t="s">
        <v>1945</v>
      </c>
      <c r="B5" s="55" t="s">
        <v>151</v>
      </c>
      <c r="C5" s="55" t="s">
        <v>1309</v>
      </c>
      <c r="D5" s="68" t="s">
        <v>61</v>
      </c>
      <c r="E5" s="19">
        <v>0</v>
      </c>
      <c r="F5" s="66"/>
      <c r="G5" s="67">
        <v>3</v>
      </c>
      <c r="H5" s="68"/>
      <c r="I5" s="19"/>
      <c r="J5" s="68"/>
      <c r="K5" s="19"/>
      <c r="L5" s="68"/>
      <c r="N5" s="18">
        <v>2</v>
      </c>
      <c r="O5" s="69" t="s">
        <v>2002</v>
      </c>
      <c r="P5" s="87"/>
      <c r="Q5" s="85">
        <v>109</v>
      </c>
      <c r="R5" s="83">
        <v>13</v>
      </c>
      <c r="S5" s="18"/>
      <c r="T5" s="63"/>
      <c r="U5" s="18"/>
      <c r="V5" s="382"/>
      <c r="W5" s="354"/>
      <c r="Y5" s="236"/>
      <c r="Z5" s="236"/>
      <c r="AA5" s="39"/>
    </row>
    <row r="6" spans="1:33" s="55" customFormat="1">
      <c r="A6" s="19" t="s">
        <v>1945</v>
      </c>
      <c r="B6" s="55" t="s">
        <v>68</v>
      </c>
      <c r="C6" s="55" t="s">
        <v>631</v>
      </c>
      <c r="D6" s="68" t="s">
        <v>61</v>
      </c>
      <c r="E6" s="19">
        <v>0</v>
      </c>
      <c r="F6" s="66"/>
      <c r="G6" s="67">
        <v>0</v>
      </c>
      <c r="H6" s="68"/>
      <c r="I6" s="19"/>
      <c r="J6" s="68"/>
      <c r="K6" s="19"/>
      <c r="L6" s="68"/>
      <c r="N6" s="18">
        <v>2</v>
      </c>
      <c r="O6" s="69" t="s">
        <v>2001</v>
      </c>
      <c r="P6" s="87"/>
      <c r="Q6" s="85">
        <v>101</v>
      </c>
      <c r="R6" s="83">
        <v>9</v>
      </c>
      <c r="S6" s="18"/>
      <c r="T6" s="63"/>
      <c r="U6" s="18"/>
      <c r="V6" s="382"/>
      <c r="W6" s="354"/>
      <c r="Y6" s="236"/>
      <c r="Z6" s="236"/>
      <c r="AA6" s="39"/>
    </row>
    <row r="7" spans="1:33" s="55" customFormat="1">
      <c r="A7" s="19" t="s">
        <v>1945</v>
      </c>
      <c r="B7" s="55" t="s">
        <v>73</v>
      </c>
      <c r="C7" s="55" t="s">
        <v>146</v>
      </c>
      <c r="D7" s="68" t="s">
        <v>36</v>
      </c>
      <c r="E7" s="19">
        <v>0</v>
      </c>
      <c r="F7" s="66"/>
      <c r="G7" s="67">
        <v>0</v>
      </c>
      <c r="H7" s="68" t="s">
        <v>61</v>
      </c>
      <c r="I7" s="19">
        <v>0</v>
      </c>
      <c r="J7" s="68" t="s">
        <v>2008</v>
      </c>
      <c r="K7" s="17"/>
      <c r="L7" s="68"/>
      <c r="N7" s="18">
        <v>4</v>
      </c>
      <c r="O7" s="69" t="s">
        <v>123</v>
      </c>
      <c r="P7" s="87"/>
      <c r="Q7" s="85">
        <v>28</v>
      </c>
      <c r="R7" s="83">
        <v>58</v>
      </c>
      <c r="S7" s="18">
        <v>17</v>
      </c>
      <c r="T7" s="63"/>
      <c r="U7" s="18"/>
      <c r="V7" s="382"/>
      <c r="W7" s="354"/>
      <c r="X7" s="56"/>
      <c r="Y7" s="38"/>
      <c r="Z7" s="38"/>
      <c r="AA7" s="178"/>
      <c r="AB7" s="56"/>
      <c r="AC7" s="56"/>
      <c r="AD7" s="56"/>
      <c r="AE7" s="56"/>
      <c r="AF7" s="56"/>
      <c r="AG7" s="56"/>
    </row>
    <row r="8" spans="1:33" s="55" customFormat="1">
      <c r="A8" s="19" t="s">
        <v>1945</v>
      </c>
      <c r="B8" s="55" t="s">
        <v>35</v>
      </c>
      <c r="C8" s="55" t="s">
        <v>1182</v>
      </c>
      <c r="D8" s="68" t="s">
        <v>53</v>
      </c>
      <c r="E8" s="19">
        <v>0</v>
      </c>
      <c r="F8" s="66"/>
      <c r="G8" s="67"/>
      <c r="H8" s="68"/>
      <c r="I8" s="19"/>
      <c r="J8" s="68"/>
      <c r="K8" s="19"/>
      <c r="L8" s="68"/>
      <c r="N8" s="18">
        <v>4</v>
      </c>
      <c r="O8" s="69" t="s">
        <v>123</v>
      </c>
      <c r="P8" s="87"/>
      <c r="Q8" s="85"/>
      <c r="R8" s="83">
        <v>97</v>
      </c>
      <c r="S8" s="18"/>
      <c r="T8" s="63"/>
      <c r="U8" s="18"/>
      <c r="V8" s="382"/>
      <c r="W8" s="354" t="s">
        <v>2296</v>
      </c>
      <c r="X8" s="56"/>
      <c r="Y8" s="236"/>
      <c r="Z8" s="236"/>
      <c r="AA8" s="39"/>
    </row>
    <row r="9" spans="1:33" s="55" customFormat="1">
      <c r="A9" s="19" t="s">
        <v>1945</v>
      </c>
      <c r="B9" s="55" t="s">
        <v>142</v>
      </c>
      <c r="C9" s="55" t="s">
        <v>671</v>
      </c>
      <c r="D9" s="68" t="s">
        <v>53</v>
      </c>
      <c r="E9" s="19">
        <v>0</v>
      </c>
      <c r="F9" s="66"/>
      <c r="G9" s="67"/>
      <c r="H9" s="68"/>
      <c r="I9" s="19"/>
      <c r="J9" s="68"/>
      <c r="K9" s="19"/>
      <c r="L9" s="68"/>
      <c r="N9" s="18">
        <v>4</v>
      </c>
      <c r="O9" s="69" t="s">
        <v>2001</v>
      </c>
      <c r="P9" s="87"/>
      <c r="Q9" s="85"/>
      <c r="R9" s="83">
        <v>66</v>
      </c>
      <c r="S9" s="18"/>
      <c r="T9" s="63"/>
      <c r="U9" s="18"/>
      <c r="V9" s="382"/>
      <c r="W9" s="354"/>
      <c r="X9" s="56"/>
      <c r="Y9" s="236"/>
      <c r="Z9" s="236"/>
      <c r="AA9" s="39"/>
    </row>
    <row r="10" spans="1:33" s="55" customFormat="1">
      <c r="A10" s="19" t="s">
        <v>1945</v>
      </c>
      <c r="B10" s="55" t="s">
        <v>17</v>
      </c>
      <c r="C10" s="55" t="s">
        <v>1500</v>
      </c>
      <c r="D10" s="68" t="s">
        <v>53</v>
      </c>
      <c r="E10" s="19">
        <v>0</v>
      </c>
      <c r="F10" s="66"/>
      <c r="G10" s="67"/>
      <c r="H10" s="68"/>
      <c r="I10" s="19"/>
      <c r="J10" s="68"/>
      <c r="K10" s="19"/>
      <c r="L10" s="68"/>
      <c r="N10" s="18">
        <v>4</v>
      </c>
      <c r="O10" s="69" t="s">
        <v>2001</v>
      </c>
      <c r="P10" s="87"/>
      <c r="Q10" s="85"/>
      <c r="R10" s="83">
        <v>42</v>
      </c>
      <c r="S10" s="18"/>
      <c r="T10" s="63"/>
      <c r="U10" s="18"/>
      <c r="V10" s="382"/>
      <c r="W10" s="354"/>
      <c r="X10" s="56"/>
      <c r="Y10" s="38"/>
      <c r="Z10" s="38"/>
      <c r="AA10" s="178"/>
    </row>
    <row r="11" spans="1:33" s="55" customFormat="1">
      <c r="A11" s="179" t="s">
        <v>1945</v>
      </c>
      <c r="B11" s="18" t="s">
        <v>21</v>
      </c>
      <c r="C11" s="55" t="s">
        <v>2444</v>
      </c>
      <c r="D11" s="68" t="s">
        <v>1769</v>
      </c>
      <c r="E11" s="19">
        <v>0</v>
      </c>
      <c r="F11" s="66"/>
      <c r="G11" s="67"/>
      <c r="H11" s="68"/>
      <c r="I11" s="19"/>
      <c r="J11" s="68"/>
      <c r="K11" s="19"/>
      <c r="L11" s="68"/>
      <c r="N11" s="18">
        <v>4</v>
      </c>
      <c r="O11" s="69" t="s">
        <v>1999</v>
      </c>
      <c r="P11" s="87"/>
      <c r="Q11" s="85"/>
      <c r="R11" s="83">
        <v>15</v>
      </c>
      <c r="S11" s="18"/>
      <c r="T11" s="63">
        <v>13</v>
      </c>
      <c r="U11" s="224">
        <v>24</v>
      </c>
      <c r="V11" s="382">
        <v>33938</v>
      </c>
      <c r="W11" s="38" t="s">
        <v>2950</v>
      </c>
      <c r="X11" s="56"/>
      <c r="Y11" s="236"/>
      <c r="Z11" s="236"/>
      <c r="AA11" s="39"/>
    </row>
    <row r="12" spans="1:33" s="55" customFormat="1">
      <c r="A12" s="19" t="s">
        <v>1945</v>
      </c>
      <c r="B12" s="55" t="s">
        <v>28</v>
      </c>
      <c r="C12" s="55" t="s">
        <v>928</v>
      </c>
      <c r="D12" s="68" t="s">
        <v>104</v>
      </c>
      <c r="E12" s="19">
        <v>6</v>
      </c>
      <c r="F12" s="66"/>
      <c r="G12" s="67">
        <v>0</v>
      </c>
      <c r="H12" s="68"/>
      <c r="I12" s="19"/>
      <c r="J12" s="68"/>
      <c r="K12" s="19"/>
      <c r="L12" s="68"/>
      <c r="N12" s="18">
        <v>5</v>
      </c>
      <c r="O12" s="69" t="s">
        <v>2003</v>
      </c>
      <c r="P12" s="87"/>
      <c r="Q12" s="85"/>
      <c r="R12" s="83">
        <v>85</v>
      </c>
      <c r="S12" s="18"/>
      <c r="T12" s="63"/>
      <c r="U12" s="18"/>
      <c r="V12" s="382"/>
      <c r="W12" s="354"/>
      <c r="X12" s="56"/>
      <c r="Y12" s="236"/>
      <c r="Z12" s="236"/>
      <c r="AA12" s="39"/>
    </row>
    <row r="13" spans="1:33" s="55" customFormat="1">
      <c r="A13" s="19" t="s">
        <v>1945</v>
      </c>
      <c r="B13" s="55" t="s">
        <v>45</v>
      </c>
      <c r="C13" s="55" t="s">
        <v>621</v>
      </c>
      <c r="D13" s="68" t="s">
        <v>1762</v>
      </c>
      <c r="E13" s="19">
        <v>0</v>
      </c>
      <c r="F13" s="66"/>
      <c r="G13" s="67">
        <v>0</v>
      </c>
      <c r="H13" s="68" t="s">
        <v>104</v>
      </c>
      <c r="I13" s="18">
        <v>5</v>
      </c>
      <c r="J13" s="68"/>
      <c r="K13" s="19"/>
      <c r="L13" s="68"/>
      <c r="N13" s="18">
        <v>5</v>
      </c>
      <c r="O13" s="69" t="s">
        <v>2001</v>
      </c>
      <c r="P13" s="87"/>
      <c r="Q13" s="85"/>
      <c r="R13" s="83">
        <v>53</v>
      </c>
      <c r="S13" s="18"/>
      <c r="T13" s="63"/>
      <c r="U13" s="18"/>
      <c r="V13" s="382"/>
      <c r="W13" s="354" t="s">
        <v>2257</v>
      </c>
      <c r="X13" s="56"/>
      <c r="Y13" s="236"/>
      <c r="Z13" s="236"/>
      <c r="AA13" s="39"/>
    </row>
    <row r="14" spans="1:33" s="55" customFormat="1">
      <c r="A14" s="19" t="s">
        <v>1945</v>
      </c>
      <c r="B14" s="55" t="s">
        <v>118</v>
      </c>
      <c r="C14" s="55" t="s">
        <v>1408</v>
      </c>
      <c r="D14" s="68" t="s">
        <v>104</v>
      </c>
      <c r="E14" s="19">
        <v>0</v>
      </c>
      <c r="F14" s="66"/>
      <c r="G14" s="67">
        <v>0</v>
      </c>
      <c r="H14" s="68" t="s">
        <v>1762</v>
      </c>
      <c r="I14" s="18">
        <v>0</v>
      </c>
      <c r="J14" s="68"/>
      <c r="K14" s="19"/>
      <c r="L14" s="68"/>
      <c r="N14" s="18">
        <v>5</v>
      </c>
      <c r="O14" s="69" t="s">
        <v>1999</v>
      </c>
      <c r="P14" s="87"/>
      <c r="Q14" s="85"/>
      <c r="R14" s="83">
        <v>13</v>
      </c>
      <c r="S14" s="18"/>
      <c r="T14" s="63"/>
      <c r="U14" s="18"/>
      <c r="V14" s="382"/>
      <c r="W14" s="354"/>
      <c r="X14" s="56"/>
      <c r="Y14" s="236"/>
      <c r="Z14" s="236"/>
      <c r="AA14" s="39"/>
    </row>
    <row r="15" spans="1:33" s="55" customFormat="1">
      <c r="A15" s="179" t="s">
        <v>1945</v>
      </c>
      <c r="B15" s="18" t="s">
        <v>41</v>
      </c>
      <c r="C15" s="55" t="s">
        <v>2458</v>
      </c>
      <c r="D15" s="68" t="s">
        <v>1759</v>
      </c>
      <c r="E15" s="19">
        <v>4</v>
      </c>
      <c r="F15" s="66"/>
      <c r="G15" s="67">
        <v>7</v>
      </c>
      <c r="H15" s="68"/>
      <c r="I15" s="19"/>
      <c r="J15" s="68"/>
      <c r="K15" s="19"/>
      <c r="L15" s="68"/>
      <c r="N15" s="18">
        <v>6</v>
      </c>
      <c r="O15" s="69"/>
      <c r="P15" s="87"/>
      <c r="Q15" s="85"/>
      <c r="R15" s="83"/>
      <c r="S15" s="18"/>
      <c r="T15" s="63">
        <v>78</v>
      </c>
      <c r="U15" s="224">
        <v>24</v>
      </c>
      <c r="V15" s="382">
        <v>34119</v>
      </c>
      <c r="W15" s="355" t="s">
        <v>2833</v>
      </c>
      <c r="X15" s="56"/>
      <c r="Y15" s="236"/>
      <c r="Z15" s="236"/>
      <c r="AA15" s="39"/>
    </row>
    <row r="16" spans="1:33" s="55" customFormat="1">
      <c r="A16" s="19" t="s">
        <v>1945</v>
      </c>
      <c r="B16" s="55" t="s">
        <v>118</v>
      </c>
      <c r="C16" s="55" t="s">
        <v>1038</v>
      </c>
      <c r="D16" s="68" t="s">
        <v>1759</v>
      </c>
      <c r="E16" s="19">
        <v>4</v>
      </c>
      <c r="F16" s="66"/>
      <c r="G16" s="67">
        <v>3</v>
      </c>
      <c r="H16" s="68"/>
      <c r="I16" s="19"/>
      <c r="J16" s="68"/>
      <c r="K16" s="19"/>
      <c r="L16" s="68"/>
      <c r="N16" s="18">
        <v>6</v>
      </c>
      <c r="O16" s="69"/>
      <c r="P16" s="87"/>
      <c r="Q16" s="85"/>
      <c r="R16" s="83"/>
      <c r="S16" s="18"/>
      <c r="T16" s="63"/>
      <c r="U16" s="18"/>
      <c r="V16" s="382"/>
      <c r="W16" s="354"/>
      <c r="X16" s="63"/>
      <c r="Y16" s="236"/>
      <c r="Z16" s="236"/>
      <c r="AA16" s="39"/>
    </row>
    <row r="17" spans="1:33" s="56" customFormat="1">
      <c r="A17" s="19" t="s">
        <v>1945</v>
      </c>
      <c r="B17" s="55" t="s">
        <v>68</v>
      </c>
      <c r="C17" s="55" t="s">
        <v>820</v>
      </c>
      <c r="D17" s="68" t="s">
        <v>1756</v>
      </c>
      <c r="E17" s="19">
        <v>6</v>
      </c>
      <c r="F17" s="66"/>
      <c r="G17" s="67">
        <v>5</v>
      </c>
      <c r="H17" s="68"/>
      <c r="I17" s="19"/>
      <c r="J17" s="68"/>
      <c r="K17" s="19"/>
      <c r="L17" s="68"/>
      <c r="M17" s="55"/>
      <c r="N17" s="18">
        <v>7</v>
      </c>
      <c r="O17" s="69"/>
      <c r="P17" s="87"/>
      <c r="Q17" s="85"/>
      <c r="R17" s="83"/>
      <c r="S17" s="18"/>
      <c r="T17" s="63"/>
      <c r="U17" s="18"/>
      <c r="V17" s="382"/>
      <c r="W17" s="354"/>
      <c r="Y17" s="236"/>
      <c r="Z17" s="236"/>
      <c r="AA17" s="39"/>
      <c r="AB17" s="55"/>
      <c r="AC17" s="55"/>
      <c r="AD17" s="55"/>
      <c r="AE17" s="55"/>
      <c r="AF17" s="55"/>
      <c r="AG17" s="55"/>
    </row>
    <row r="18" spans="1:33" s="56" customFormat="1">
      <c r="A18" s="19" t="s">
        <v>1945</v>
      </c>
      <c r="B18" s="55" t="s">
        <v>76</v>
      </c>
      <c r="C18" s="55" t="s">
        <v>835</v>
      </c>
      <c r="D18" s="68" t="s">
        <v>1766</v>
      </c>
      <c r="E18" s="19">
        <v>5</v>
      </c>
      <c r="F18" s="66"/>
      <c r="G18" s="67">
        <v>7</v>
      </c>
      <c r="H18" s="68"/>
      <c r="I18" s="19"/>
      <c r="J18" s="68"/>
      <c r="K18" s="19"/>
      <c r="L18" s="68"/>
      <c r="M18" s="55"/>
      <c r="N18" s="18">
        <v>7</v>
      </c>
      <c r="O18" s="69"/>
      <c r="P18" s="87"/>
      <c r="Q18" s="85"/>
      <c r="R18" s="83"/>
      <c r="S18" s="18"/>
      <c r="T18" s="63"/>
      <c r="U18" s="18"/>
      <c r="V18" s="382"/>
      <c r="W18" s="354"/>
      <c r="Y18" s="236"/>
      <c r="Z18" s="236"/>
      <c r="AA18" s="39"/>
      <c r="AB18" s="55"/>
      <c r="AC18" s="55"/>
      <c r="AD18" s="55"/>
      <c r="AE18" s="55"/>
      <c r="AF18" s="55"/>
      <c r="AG18" s="55"/>
    </row>
    <row r="19" spans="1:33" s="56" customFormat="1">
      <c r="A19" s="19" t="s">
        <v>1945</v>
      </c>
      <c r="B19" s="55" t="s">
        <v>95</v>
      </c>
      <c r="C19" s="55" t="s">
        <v>338</v>
      </c>
      <c r="D19" s="68" t="s">
        <v>1784</v>
      </c>
      <c r="E19" s="19">
        <v>6</v>
      </c>
      <c r="F19" s="66"/>
      <c r="G19" s="67">
        <v>5</v>
      </c>
      <c r="H19" s="68"/>
      <c r="I19" s="19"/>
      <c r="J19" s="68"/>
      <c r="K19" s="19"/>
      <c r="L19" s="68"/>
      <c r="M19" s="55"/>
      <c r="N19" s="18">
        <v>8</v>
      </c>
      <c r="O19" s="69"/>
      <c r="P19" s="87"/>
      <c r="Q19" s="85"/>
      <c r="R19" s="83"/>
      <c r="S19" s="18"/>
      <c r="T19" s="63"/>
      <c r="U19" s="18"/>
      <c r="V19" s="382"/>
      <c r="W19" s="354"/>
      <c r="Y19" s="236"/>
      <c r="Z19" s="236"/>
      <c r="AA19" s="39"/>
      <c r="AB19" s="55"/>
      <c r="AC19" s="55"/>
      <c r="AD19" s="55"/>
      <c r="AE19" s="55"/>
      <c r="AF19" s="55"/>
      <c r="AG19" s="55"/>
    </row>
    <row r="20" spans="1:33" s="56" customFormat="1">
      <c r="A20" s="19" t="s">
        <v>1945</v>
      </c>
      <c r="B20" s="55" t="s">
        <v>21</v>
      </c>
      <c r="C20" s="55" t="s">
        <v>282</v>
      </c>
      <c r="D20" s="68" t="s">
        <v>1774</v>
      </c>
      <c r="E20" s="19">
        <v>5</v>
      </c>
      <c r="F20" s="66"/>
      <c r="G20" s="67">
        <v>7</v>
      </c>
      <c r="H20" s="68"/>
      <c r="I20" s="19"/>
      <c r="J20" s="68"/>
      <c r="K20" s="19"/>
      <c r="L20" s="68"/>
      <c r="M20" s="55"/>
      <c r="N20" s="18">
        <v>8</v>
      </c>
      <c r="O20" s="69"/>
      <c r="P20" s="87"/>
      <c r="Q20" s="85"/>
      <c r="R20" s="83"/>
      <c r="S20" s="18"/>
      <c r="T20" s="63"/>
      <c r="U20" s="18"/>
      <c r="V20" s="382"/>
      <c r="W20" s="354"/>
      <c r="Y20" s="236"/>
      <c r="Z20" s="236"/>
      <c r="AA20" s="39"/>
      <c r="AB20" s="55"/>
      <c r="AC20" s="55"/>
      <c r="AD20" s="55"/>
      <c r="AE20" s="55"/>
      <c r="AF20" s="55"/>
      <c r="AG20" s="55"/>
    </row>
    <row r="21" spans="1:33" s="56" customFormat="1">
      <c r="A21" s="19" t="s">
        <v>1945</v>
      </c>
      <c r="B21" s="55" t="s">
        <v>45</v>
      </c>
      <c r="C21" s="55" t="s">
        <v>514</v>
      </c>
      <c r="D21" s="68" t="s">
        <v>1774</v>
      </c>
      <c r="E21" s="19">
        <v>4</v>
      </c>
      <c r="F21" s="66"/>
      <c r="G21" s="67">
        <v>4</v>
      </c>
      <c r="H21" s="68"/>
      <c r="I21" s="19"/>
      <c r="J21" s="68"/>
      <c r="K21" s="19"/>
      <c r="L21" s="68"/>
      <c r="M21" s="55"/>
      <c r="N21" s="18">
        <v>8</v>
      </c>
      <c r="O21" s="69"/>
      <c r="P21" s="87"/>
      <c r="Q21" s="85"/>
      <c r="R21" s="83"/>
      <c r="S21" s="18"/>
      <c r="T21" s="63"/>
      <c r="U21" s="18"/>
      <c r="V21" s="382"/>
      <c r="W21" s="354"/>
      <c r="Y21" s="38"/>
      <c r="Z21" s="38"/>
      <c r="AA21" s="178"/>
    </row>
    <row r="22" spans="1:33" s="56" customFormat="1">
      <c r="A22" s="19" t="s">
        <v>1945</v>
      </c>
      <c r="B22" s="55" t="s">
        <v>32</v>
      </c>
      <c r="C22" s="55" t="s">
        <v>1186</v>
      </c>
      <c r="D22" s="68" t="s">
        <v>1793</v>
      </c>
      <c r="E22" s="19">
        <v>0</v>
      </c>
      <c r="F22" s="66"/>
      <c r="G22" s="67">
        <v>5</v>
      </c>
      <c r="H22" s="68" t="s">
        <v>1781</v>
      </c>
      <c r="I22" s="19">
        <v>0</v>
      </c>
      <c r="J22" s="68"/>
      <c r="K22" s="19"/>
      <c r="L22" s="68"/>
      <c r="M22" s="55"/>
      <c r="N22" s="18">
        <v>8</v>
      </c>
      <c r="O22" s="69"/>
      <c r="P22" s="87"/>
      <c r="Q22" s="85"/>
      <c r="R22" s="83"/>
      <c r="S22" s="18"/>
      <c r="T22" s="63"/>
      <c r="U22" s="18"/>
      <c r="V22" s="382"/>
      <c r="W22" s="354"/>
      <c r="Y22" s="236"/>
      <c r="Z22" s="236"/>
      <c r="AA22" s="39"/>
      <c r="AB22" s="55"/>
      <c r="AC22" s="55"/>
      <c r="AD22" s="55"/>
      <c r="AE22" s="55"/>
      <c r="AF22" s="55"/>
      <c r="AG22" s="55"/>
    </row>
    <row r="23" spans="1:33" s="56" customFormat="1">
      <c r="A23" s="179" t="s">
        <v>1945</v>
      </c>
      <c r="B23" s="18" t="s">
        <v>137</v>
      </c>
      <c r="C23" s="55" t="s">
        <v>291</v>
      </c>
      <c r="D23" s="68" t="s">
        <v>1784</v>
      </c>
      <c r="E23" s="19">
        <v>0</v>
      </c>
      <c r="F23" s="66"/>
      <c r="G23" s="67">
        <v>4</v>
      </c>
      <c r="H23" s="68"/>
      <c r="I23" s="19"/>
      <c r="J23" s="68"/>
      <c r="K23" s="19"/>
      <c r="L23" s="68"/>
      <c r="M23" s="55"/>
      <c r="N23" s="18">
        <v>8</v>
      </c>
      <c r="O23" s="69"/>
      <c r="P23" s="87"/>
      <c r="Q23" s="85"/>
      <c r="R23" s="83"/>
      <c r="S23" s="18"/>
      <c r="T23" s="63"/>
      <c r="U23" s="18"/>
      <c r="V23" s="385"/>
      <c r="W23" s="38" t="s">
        <v>2953</v>
      </c>
      <c r="Y23" s="38"/>
      <c r="Z23" s="38"/>
      <c r="AA23" s="178"/>
    </row>
    <row r="24" spans="1:33" s="56" customFormat="1">
      <c r="A24" s="19" t="s">
        <v>1945</v>
      </c>
      <c r="B24" s="56" t="s">
        <v>68</v>
      </c>
      <c r="C24" s="56" t="s">
        <v>455</v>
      </c>
      <c r="D24" s="68" t="s">
        <v>456</v>
      </c>
      <c r="E24" s="58">
        <v>5</v>
      </c>
      <c r="F24" s="59"/>
      <c r="G24" s="60">
        <v>4</v>
      </c>
      <c r="H24" s="61"/>
      <c r="I24" s="62"/>
      <c r="J24" s="61"/>
      <c r="K24" s="63"/>
      <c r="L24" s="61"/>
      <c r="M24" s="63"/>
      <c r="N24" s="63">
        <v>9</v>
      </c>
      <c r="O24" s="64"/>
      <c r="P24" s="88"/>
      <c r="Q24" s="86"/>
      <c r="R24" s="84"/>
      <c r="S24" s="63"/>
      <c r="T24" s="63"/>
      <c r="U24" s="63"/>
      <c r="V24" s="382"/>
      <c r="W24" s="354"/>
      <c r="Y24" s="38"/>
      <c r="Z24" s="38"/>
      <c r="AA24" s="178"/>
    </row>
    <row r="25" spans="1:33" s="56" customFormat="1">
      <c r="A25" s="19" t="s">
        <v>1945</v>
      </c>
      <c r="B25" s="56" t="s">
        <v>82</v>
      </c>
      <c r="C25" s="56" t="s">
        <v>1584</v>
      </c>
      <c r="D25" s="57" t="s">
        <v>1830</v>
      </c>
      <c r="E25" s="58">
        <v>0</v>
      </c>
      <c r="F25" s="59"/>
      <c r="G25" s="60">
        <v>1</v>
      </c>
      <c r="H25" s="61" t="s">
        <v>1764</v>
      </c>
      <c r="I25" s="62" t="s">
        <v>14</v>
      </c>
      <c r="J25" s="61"/>
      <c r="K25" s="63"/>
      <c r="L25" s="61"/>
      <c r="M25" s="63"/>
      <c r="N25" s="63">
        <v>9</v>
      </c>
      <c r="O25" s="64"/>
      <c r="P25" s="88"/>
      <c r="Q25" s="86"/>
      <c r="R25" s="84"/>
      <c r="S25" s="63"/>
      <c r="T25" s="63"/>
      <c r="U25" s="63"/>
      <c r="V25" s="382"/>
      <c r="W25" s="354"/>
      <c r="Y25" s="236"/>
      <c r="Z25" s="236"/>
      <c r="AA25" s="39"/>
      <c r="AB25" s="55"/>
      <c r="AC25" s="55"/>
      <c r="AD25" s="55"/>
      <c r="AE25" s="55"/>
      <c r="AF25" s="55"/>
      <c r="AG25" s="55"/>
    </row>
    <row r="26" spans="1:33" s="56" customFormat="1">
      <c r="A26" s="179" t="s">
        <v>1945</v>
      </c>
      <c r="B26" s="19" t="s">
        <v>12</v>
      </c>
      <c r="C26" s="56" t="s">
        <v>862</v>
      </c>
      <c r="D26" s="57" t="s">
        <v>1830</v>
      </c>
      <c r="E26" s="58">
        <v>0</v>
      </c>
      <c r="F26" s="59"/>
      <c r="G26" s="60">
        <v>1</v>
      </c>
      <c r="H26" s="61"/>
      <c r="I26" s="62"/>
      <c r="J26" s="61"/>
      <c r="K26" s="63"/>
      <c r="L26" s="61"/>
      <c r="M26" s="63"/>
      <c r="N26" s="63">
        <v>9</v>
      </c>
      <c r="O26" s="64"/>
      <c r="P26" s="88"/>
      <c r="Q26" s="86"/>
      <c r="R26" s="84"/>
      <c r="S26" s="63"/>
      <c r="T26" s="236"/>
      <c r="U26" s="236"/>
      <c r="V26" s="385"/>
      <c r="W26" s="38" t="s">
        <v>2951</v>
      </c>
      <c r="Y26" s="38"/>
      <c r="Z26" s="38"/>
      <c r="AA26" s="178"/>
    </row>
    <row r="27" spans="1:33" s="56" customFormat="1">
      <c r="A27" s="19" t="s">
        <v>1945</v>
      </c>
      <c r="B27" s="56" t="s">
        <v>71</v>
      </c>
      <c r="C27" s="56" t="s">
        <v>681</v>
      </c>
      <c r="D27" s="57" t="s">
        <v>1802</v>
      </c>
      <c r="E27" s="58">
        <v>6</v>
      </c>
      <c r="F27" s="59"/>
      <c r="G27" s="60">
        <v>8</v>
      </c>
      <c r="H27" s="61"/>
      <c r="I27" s="62"/>
      <c r="J27" s="61"/>
      <c r="K27" s="63"/>
      <c r="L27" s="61"/>
      <c r="M27" s="63"/>
      <c r="N27" s="63">
        <v>10</v>
      </c>
      <c r="O27" s="64"/>
      <c r="P27" s="88"/>
      <c r="Q27" s="86"/>
      <c r="R27" s="84"/>
      <c r="S27" s="63"/>
      <c r="T27" s="63"/>
      <c r="U27" s="63"/>
      <c r="V27" s="382"/>
      <c r="W27" s="354"/>
      <c r="Y27" s="236"/>
      <c r="Z27" s="236"/>
      <c r="AA27" s="39"/>
      <c r="AB27" s="55"/>
      <c r="AC27" s="55"/>
      <c r="AD27" s="55"/>
      <c r="AE27" s="55"/>
      <c r="AF27" s="55"/>
      <c r="AG27" s="55"/>
    </row>
    <row r="28" spans="1:33" s="56" customFormat="1">
      <c r="A28" s="19" t="s">
        <v>1945</v>
      </c>
      <c r="B28" s="56" t="s">
        <v>49</v>
      </c>
      <c r="C28" s="56" t="s">
        <v>154</v>
      </c>
      <c r="D28" s="57" t="s">
        <v>1802</v>
      </c>
      <c r="E28" s="58">
        <v>4</v>
      </c>
      <c r="F28" s="59"/>
      <c r="G28" s="60">
        <v>8</v>
      </c>
      <c r="H28" s="61"/>
      <c r="I28" s="62"/>
      <c r="J28" s="61"/>
      <c r="K28" s="63"/>
      <c r="L28" s="61"/>
      <c r="M28" s="63"/>
      <c r="N28" s="63">
        <v>10</v>
      </c>
      <c r="O28" s="64"/>
      <c r="P28" s="88"/>
      <c r="Q28" s="86"/>
      <c r="R28" s="84"/>
      <c r="S28" s="63"/>
      <c r="T28" s="63"/>
      <c r="U28" s="63"/>
      <c r="V28" s="382"/>
      <c r="W28" s="354"/>
      <c r="Y28" s="236"/>
      <c r="Z28" s="236"/>
      <c r="AA28" s="39"/>
      <c r="AB28" s="55"/>
      <c r="AC28" s="55"/>
      <c r="AD28" s="55"/>
      <c r="AE28" s="55"/>
      <c r="AF28" s="55"/>
      <c r="AG28" s="55"/>
    </row>
    <row r="29" spans="1:33" s="56" customFormat="1">
      <c r="A29" s="179" t="s">
        <v>1945</v>
      </c>
      <c r="B29" s="19" t="s">
        <v>49</v>
      </c>
      <c r="C29" s="55" t="s">
        <v>2517</v>
      </c>
      <c r="D29" s="57" t="s">
        <v>1764</v>
      </c>
      <c r="E29" s="58">
        <v>0</v>
      </c>
      <c r="F29" s="59"/>
      <c r="G29" s="60">
        <v>7</v>
      </c>
      <c r="H29" s="61"/>
      <c r="I29" s="62"/>
      <c r="J29" s="61"/>
      <c r="K29" s="63"/>
      <c r="L29" s="61"/>
      <c r="M29" s="63"/>
      <c r="N29" s="63">
        <v>10</v>
      </c>
      <c r="O29" s="64"/>
      <c r="P29" s="88"/>
      <c r="Q29" s="86"/>
      <c r="R29" s="84"/>
      <c r="S29" s="63"/>
      <c r="T29" s="63"/>
      <c r="U29" s="224">
        <v>22</v>
      </c>
      <c r="V29" s="383"/>
      <c r="W29" s="38" t="s">
        <v>2974</v>
      </c>
      <c r="Y29" s="236"/>
      <c r="Z29" s="236"/>
      <c r="AA29" s="39"/>
      <c r="AB29" s="236"/>
      <c r="AC29" s="236"/>
      <c r="AD29" s="236"/>
      <c r="AE29" s="236"/>
      <c r="AF29" s="236"/>
      <c r="AG29" s="236"/>
    </row>
    <row r="30" spans="1:33" s="56" customFormat="1">
      <c r="A30" s="179" t="s">
        <v>1945</v>
      </c>
      <c r="B30" s="19" t="s">
        <v>79</v>
      </c>
      <c r="C30" s="55" t="s">
        <v>2514</v>
      </c>
      <c r="D30" s="57" t="s">
        <v>1802</v>
      </c>
      <c r="E30" s="58">
        <v>0</v>
      </c>
      <c r="F30" s="59"/>
      <c r="G30" s="60">
        <v>6</v>
      </c>
      <c r="H30" s="61" t="s">
        <v>25</v>
      </c>
      <c r="I30" s="62" t="s">
        <v>30</v>
      </c>
      <c r="J30" s="61"/>
      <c r="K30" s="63"/>
      <c r="L30" s="61"/>
      <c r="M30" s="63"/>
      <c r="N30" s="63">
        <v>10</v>
      </c>
      <c r="O30" s="64"/>
      <c r="P30" s="88"/>
      <c r="Q30" s="86"/>
      <c r="R30" s="84"/>
      <c r="S30" s="63"/>
      <c r="T30" s="63"/>
      <c r="U30" s="224">
        <v>23</v>
      </c>
      <c r="V30" s="385"/>
      <c r="W30" s="38" t="s">
        <v>2949</v>
      </c>
      <c r="Y30" s="236"/>
      <c r="Z30" s="236"/>
      <c r="AA30" s="39"/>
      <c r="AB30" s="55"/>
      <c r="AC30" s="55"/>
      <c r="AD30" s="55"/>
      <c r="AE30" s="55"/>
      <c r="AF30" s="55"/>
      <c r="AG30" s="55"/>
    </row>
    <row r="31" spans="1:33" s="56" customFormat="1">
      <c r="A31" s="19" t="s">
        <v>1945</v>
      </c>
      <c r="B31" s="56" t="s">
        <v>151</v>
      </c>
      <c r="C31" s="56" t="s">
        <v>1604</v>
      </c>
      <c r="D31" s="68" t="s">
        <v>65</v>
      </c>
      <c r="E31" s="58">
        <v>6</v>
      </c>
      <c r="F31" s="59">
        <v>6</v>
      </c>
      <c r="G31" s="60">
        <v>7</v>
      </c>
      <c r="H31" s="61"/>
      <c r="I31" s="62"/>
      <c r="J31" s="61"/>
      <c r="K31" s="63"/>
      <c r="L31" s="61"/>
      <c r="M31" s="63"/>
      <c r="N31" s="63">
        <v>11</v>
      </c>
      <c r="O31" s="64"/>
      <c r="P31" s="88"/>
      <c r="Q31" s="86"/>
      <c r="R31" s="84"/>
      <c r="S31" s="63"/>
      <c r="T31" s="63"/>
      <c r="U31" s="63"/>
      <c r="V31" s="382"/>
      <c r="W31" s="354"/>
      <c r="Y31" s="38"/>
      <c r="Z31" s="38"/>
      <c r="AA31" s="178"/>
    </row>
    <row r="32" spans="1:33" s="56" customFormat="1">
      <c r="A32" s="19" t="s">
        <v>1945</v>
      </c>
      <c r="B32" s="56" t="s">
        <v>45</v>
      </c>
      <c r="C32" s="56" t="s">
        <v>1257</v>
      </c>
      <c r="D32" s="68" t="s">
        <v>203</v>
      </c>
      <c r="E32" s="58">
        <v>4</v>
      </c>
      <c r="F32" s="59">
        <v>5</v>
      </c>
      <c r="G32" s="60">
        <v>4</v>
      </c>
      <c r="H32" s="61"/>
      <c r="I32" s="62"/>
      <c r="J32" s="61"/>
      <c r="K32" s="63"/>
      <c r="L32" s="61"/>
      <c r="M32" s="63"/>
      <c r="N32" s="63">
        <v>11</v>
      </c>
      <c r="O32" s="64"/>
      <c r="P32" s="88"/>
      <c r="Q32" s="86"/>
      <c r="R32" s="84"/>
      <c r="S32" s="63"/>
      <c r="T32" s="63"/>
      <c r="U32" s="63"/>
      <c r="V32" s="382"/>
      <c r="W32" s="354"/>
      <c r="X32" s="55"/>
      <c r="Y32" s="236"/>
      <c r="Z32" s="236"/>
      <c r="AA32" s="39"/>
      <c r="AB32" s="55"/>
      <c r="AC32" s="55"/>
      <c r="AD32" s="55"/>
      <c r="AE32" s="55"/>
      <c r="AF32" s="55"/>
      <c r="AG32" s="55"/>
    </row>
    <row r="33" spans="1:33" s="56" customFormat="1">
      <c r="A33" s="178" t="s">
        <v>1945</v>
      </c>
      <c r="B33" s="19" t="s">
        <v>161</v>
      </c>
      <c r="C33" s="55" t="s">
        <v>2522</v>
      </c>
      <c r="D33" s="57" t="s">
        <v>121</v>
      </c>
      <c r="E33" s="58">
        <v>4</v>
      </c>
      <c r="F33" s="59">
        <v>0</v>
      </c>
      <c r="G33" s="60">
        <v>3</v>
      </c>
      <c r="H33" s="61" t="s">
        <v>1808</v>
      </c>
      <c r="I33" s="62" t="s">
        <v>92</v>
      </c>
      <c r="J33" s="61"/>
      <c r="K33" s="63"/>
      <c r="L33" s="61"/>
      <c r="M33" s="63"/>
      <c r="N33" s="63">
        <v>11</v>
      </c>
      <c r="O33" s="64"/>
      <c r="P33" s="88"/>
      <c r="Q33" s="86"/>
      <c r="R33" s="84"/>
      <c r="S33" s="63"/>
      <c r="T33" s="63"/>
      <c r="U33" s="224">
        <v>21</v>
      </c>
      <c r="V33" s="385"/>
      <c r="W33" s="38" t="s">
        <v>2951</v>
      </c>
      <c r="Y33" s="236"/>
      <c r="Z33" s="236"/>
      <c r="AA33" s="39"/>
      <c r="AB33" s="55"/>
      <c r="AC33" s="55"/>
      <c r="AD33" s="55"/>
      <c r="AE33" s="55"/>
      <c r="AF33" s="55"/>
      <c r="AG33" s="55"/>
    </row>
    <row r="34" spans="1:33" s="56" customFormat="1">
      <c r="A34" s="19" t="s">
        <v>1945</v>
      </c>
      <c r="B34" s="56" t="s">
        <v>73</v>
      </c>
      <c r="C34" s="56" t="s">
        <v>1207</v>
      </c>
      <c r="D34" s="68" t="s">
        <v>65</v>
      </c>
      <c r="E34" s="58">
        <v>4</v>
      </c>
      <c r="F34" s="59">
        <v>4</v>
      </c>
      <c r="G34" s="60">
        <v>0</v>
      </c>
      <c r="H34" s="61"/>
      <c r="I34" s="62"/>
      <c r="J34" s="61"/>
      <c r="K34" s="63"/>
      <c r="L34" s="61"/>
      <c r="M34" s="63"/>
      <c r="N34" s="63">
        <v>11</v>
      </c>
      <c r="O34" s="64"/>
      <c r="P34" s="88"/>
      <c r="Q34" s="86"/>
      <c r="R34" s="84"/>
      <c r="S34" s="63"/>
      <c r="T34" s="63"/>
      <c r="U34" s="63"/>
      <c r="V34" s="382"/>
      <c r="W34" s="354"/>
      <c r="Y34" s="236"/>
      <c r="Z34" s="236"/>
      <c r="AA34" s="39"/>
      <c r="AB34" s="55"/>
      <c r="AC34" s="55"/>
      <c r="AD34" s="55"/>
      <c r="AE34" s="55"/>
      <c r="AF34" s="55"/>
      <c r="AG34" s="55"/>
    </row>
    <row r="35" spans="1:33" s="56" customFormat="1">
      <c r="A35" s="19" t="s">
        <v>1945</v>
      </c>
      <c r="B35" s="56" t="s">
        <v>127</v>
      </c>
      <c r="C35" s="56" t="s">
        <v>1661</v>
      </c>
      <c r="D35" s="68" t="s">
        <v>65</v>
      </c>
      <c r="E35" s="58">
        <v>0</v>
      </c>
      <c r="F35" s="59">
        <v>4</v>
      </c>
      <c r="G35" s="60">
        <v>0</v>
      </c>
      <c r="H35" s="61"/>
      <c r="I35" s="62"/>
      <c r="J35" s="61"/>
      <c r="K35" s="63"/>
      <c r="L35" s="61"/>
      <c r="M35" s="63"/>
      <c r="N35" s="63">
        <v>11</v>
      </c>
      <c r="O35" s="64"/>
      <c r="P35" s="88"/>
      <c r="Q35" s="86"/>
      <c r="R35" s="84"/>
      <c r="S35" s="63"/>
      <c r="T35" s="63"/>
      <c r="U35" s="63"/>
      <c r="V35" s="382"/>
      <c r="W35" s="354"/>
      <c r="Y35" s="236"/>
      <c r="Z35" s="236"/>
      <c r="AA35" s="39"/>
      <c r="AB35" s="55"/>
      <c r="AC35" s="55"/>
      <c r="AD35" s="55"/>
      <c r="AE35" s="55"/>
      <c r="AF35" s="55"/>
      <c r="AG35" s="55"/>
    </row>
    <row r="36" spans="1:33" s="56" customFormat="1">
      <c r="A36" s="19" t="s">
        <v>1945</v>
      </c>
      <c r="B36" s="56" t="s">
        <v>49</v>
      </c>
      <c r="C36" s="56" t="s">
        <v>458</v>
      </c>
      <c r="D36" s="68" t="s">
        <v>181</v>
      </c>
      <c r="E36" s="58">
        <v>5</v>
      </c>
      <c r="F36" s="59">
        <v>0</v>
      </c>
      <c r="G36" s="60">
        <v>8</v>
      </c>
      <c r="H36" s="61"/>
      <c r="I36" s="62"/>
      <c r="J36" s="61"/>
      <c r="K36" s="63"/>
      <c r="L36" s="61"/>
      <c r="M36" s="63"/>
      <c r="N36" s="63">
        <v>12</v>
      </c>
      <c r="O36" s="64"/>
      <c r="P36" s="88"/>
      <c r="Q36" s="86"/>
      <c r="R36" s="84"/>
      <c r="S36" s="63"/>
      <c r="T36" s="63"/>
      <c r="U36" s="63"/>
      <c r="V36" s="382"/>
      <c r="W36" s="354" t="s">
        <v>2974</v>
      </c>
      <c r="X36" s="55"/>
      <c r="Y36" s="236"/>
      <c r="Z36" s="236"/>
      <c r="AA36" s="39"/>
      <c r="AB36" s="55"/>
      <c r="AC36" s="55"/>
      <c r="AD36" s="55"/>
      <c r="AE36" s="55"/>
      <c r="AF36" s="55"/>
      <c r="AG36" s="55"/>
    </row>
    <row r="37" spans="1:33" s="56" customFormat="1">
      <c r="A37" s="19" t="s">
        <v>1945</v>
      </c>
      <c r="B37" s="56" t="s">
        <v>137</v>
      </c>
      <c r="C37" s="56" t="s">
        <v>274</v>
      </c>
      <c r="D37" s="57" t="s">
        <v>178</v>
      </c>
      <c r="E37" s="58">
        <v>4</v>
      </c>
      <c r="F37" s="59">
        <v>4</v>
      </c>
      <c r="G37" s="60">
        <v>11</v>
      </c>
      <c r="H37" s="61"/>
      <c r="I37" s="62"/>
      <c r="J37" s="61"/>
      <c r="K37" s="63"/>
      <c r="L37" s="61"/>
      <c r="M37" s="63"/>
      <c r="N37" s="63">
        <v>12</v>
      </c>
      <c r="O37" s="64"/>
      <c r="P37" s="88"/>
      <c r="Q37" s="86"/>
      <c r="R37" s="84"/>
      <c r="S37" s="63"/>
      <c r="T37" s="63"/>
      <c r="U37" s="63"/>
      <c r="V37" s="382"/>
      <c r="W37" s="354" t="s">
        <v>2296</v>
      </c>
      <c r="X37" s="55"/>
      <c r="Y37" s="38"/>
      <c r="Z37" s="38"/>
      <c r="AA37" s="178"/>
    </row>
    <row r="38" spans="1:33" s="56" customFormat="1">
      <c r="A38" s="19" t="s">
        <v>1945</v>
      </c>
      <c r="B38" s="56" t="s">
        <v>24</v>
      </c>
      <c r="C38" s="56" t="s">
        <v>1736</v>
      </c>
      <c r="D38" s="57" t="s">
        <v>181</v>
      </c>
      <c r="E38" s="58">
        <v>0</v>
      </c>
      <c r="F38" s="59">
        <v>4</v>
      </c>
      <c r="G38" s="60" t="s">
        <v>2027</v>
      </c>
      <c r="H38" s="61"/>
      <c r="I38" s="62"/>
      <c r="J38" s="61"/>
      <c r="K38" s="63"/>
      <c r="L38" s="61"/>
      <c r="M38" s="63"/>
      <c r="N38" s="63">
        <v>12</v>
      </c>
      <c r="O38" s="64"/>
      <c r="P38" s="88"/>
      <c r="Q38" s="86"/>
      <c r="R38" s="84"/>
      <c r="S38" s="63"/>
      <c r="T38" s="63"/>
      <c r="U38" s="63"/>
      <c r="V38" s="382"/>
      <c r="W38" s="354" t="s">
        <v>2257</v>
      </c>
      <c r="X38" s="55"/>
      <c r="Y38" s="38"/>
      <c r="Z38" s="38"/>
      <c r="AA38" s="178"/>
    </row>
    <row r="39" spans="1:33" s="56" customFormat="1">
      <c r="A39" s="179" t="s">
        <v>1945</v>
      </c>
      <c r="B39" s="19" t="s">
        <v>12</v>
      </c>
      <c r="C39" s="55" t="s">
        <v>2532</v>
      </c>
      <c r="D39" s="68" t="s">
        <v>25</v>
      </c>
      <c r="E39" s="58">
        <v>0</v>
      </c>
      <c r="F39" s="59">
        <v>0</v>
      </c>
      <c r="G39" s="60">
        <v>2</v>
      </c>
      <c r="H39" s="61"/>
      <c r="I39" s="62"/>
      <c r="J39" s="61"/>
      <c r="K39" s="63"/>
      <c r="L39" s="61"/>
      <c r="M39" s="63"/>
      <c r="N39" s="63">
        <v>12</v>
      </c>
      <c r="O39" s="64"/>
      <c r="P39" s="88"/>
      <c r="Q39" s="86"/>
      <c r="R39" s="84"/>
      <c r="S39" s="63"/>
      <c r="T39" s="63"/>
      <c r="U39" s="224">
        <v>24</v>
      </c>
      <c r="V39" s="382"/>
      <c r="W39" s="38" t="s">
        <v>2953</v>
      </c>
      <c r="Y39" s="236"/>
      <c r="Z39" s="236"/>
      <c r="AA39" s="39"/>
      <c r="AB39" s="55"/>
      <c r="AC39" s="55"/>
      <c r="AD39" s="55"/>
      <c r="AE39" s="55"/>
      <c r="AF39" s="55"/>
      <c r="AG39" s="55"/>
    </row>
    <row r="40" spans="1:33" s="56" customFormat="1">
      <c r="A40" s="19" t="s">
        <v>1945</v>
      </c>
      <c r="B40" s="56" t="s">
        <v>28</v>
      </c>
      <c r="C40" s="56" t="s">
        <v>1234</v>
      </c>
      <c r="D40" s="68" t="s">
        <v>18</v>
      </c>
      <c r="E40" s="58">
        <v>5</v>
      </c>
      <c r="F40" s="59">
        <v>4</v>
      </c>
      <c r="G40" s="60"/>
      <c r="H40" s="61"/>
      <c r="I40" s="62"/>
      <c r="J40" s="61"/>
      <c r="K40" s="63"/>
      <c r="L40" s="61"/>
      <c r="M40" s="63"/>
      <c r="N40" s="63">
        <v>14</v>
      </c>
      <c r="O40" s="64"/>
      <c r="P40" s="88"/>
      <c r="Q40" s="86"/>
      <c r="R40" s="84"/>
      <c r="S40" s="63"/>
      <c r="T40" s="63"/>
      <c r="U40" s="63"/>
      <c r="V40" s="382"/>
      <c r="W40" s="354"/>
      <c r="Y40" s="236"/>
      <c r="Z40" s="236"/>
      <c r="AA40" s="39"/>
      <c r="AB40" s="55"/>
      <c r="AC40" s="55"/>
      <c r="AD40" s="55"/>
      <c r="AE40" s="55"/>
      <c r="AF40" s="55"/>
      <c r="AG40" s="55"/>
    </row>
    <row r="41" spans="1:33" s="56" customFormat="1">
      <c r="A41" s="19" t="s">
        <v>1945</v>
      </c>
      <c r="B41" s="56" t="s">
        <v>101</v>
      </c>
      <c r="C41" s="56" t="s">
        <v>446</v>
      </c>
      <c r="D41" s="68" t="s">
        <v>42</v>
      </c>
      <c r="E41" s="58">
        <v>4</v>
      </c>
      <c r="F41" s="59">
        <v>6</v>
      </c>
      <c r="G41" s="60"/>
      <c r="H41" s="61"/>
      <c r="I41" s="62"/>
      <c r="J41" s="61"/>
      <c r="K41" s="63"/>
      <c r="L41" s="61"/>
      <c r="M41" s="63"/>
      <c r="N41" s="63">
        <v>14</v>
      </c>
      <c r="O41" s="64"/>
      <c r="P41" s="88"/>
      <c r="Q41" s="86"/>
      <c r="R41" s="84"/>
      <c r="S41" s="63"/>
      <c r="T41" s="63"/>
      <c r="U41" s="63"/>
      <c r="V41" s="382"/>
      <c r="W41" s="354"/>
      <c r="X41" s="63"/>
      <c r="Y41" s="236"/>
      <c r="Z41" s="236"/>
      <c r="AA41" s="39"/>
      <c r="AB41" s="55"/>
      <c r="AC41" s="55"/>
      <c r="AD41" s="55"/>
      <c r="AE41" s="55"/>
      <c r="AF41" s="55"/>
      <c r="AG41" s="55"/>
    </row>
    <row r="42" spans="1:33" s="56" customFormat="1">
      <c r="A42" s="179" t="s">
        <v>1945</v>
      </c>
      <c r="B42" s="19" t="s">
        <v>197</v>
      </c>
      <c r="C42" s="55" t="s">
        <v>2550</v>
      </c>
      <c r="D42" s="68" t="s">
        <v>42</v>
      </c>
      <c r="E42" s="58">
        <v>4</v>
      </c>
      <c r="F42" s="59">
        <v>0</v>
      </c>
      <c r="G42" s="60"/>
      <c r="H42" s="61"/>
      <c r="I42" s="62"/>
      <c r="J42" s="61"/>
      <c r="K42" s="63"/>
      <c r="L42" s="61"/>
      <c r="M42" s="63"/>
      <c r="N42" s="63">
        <v>14</v>
      </c>
      <c r="O42" s="64"/>
      <c r="P42" s="88"/>
      <c r="Q42" s="86"/>
      <c r="R42" s="84"/>
      <c r="S42" s="63"/>
      <c r="T42" s="63"/>
      <c r="U42" s="224">
        <v>23</v>
      </c>
      <c r="V42" s="385"/>
      <c r="W42" s="38" t="s">
        <v>2947</v>
      </c>
      <c r="Y42" s="38"/>
      <c r="Z42" s="38"/>
      <c r="AA42" s="178"/>
    </row>
    <row r="43" spans="1:33" s="56" customFormat="1">
      <c r="A43" s="19" t="s">
        <v>1945</v>
      </c>
      <c r="B43" s="56" t="s">
        <v>129</v>
      </c>
      <c r="C43" s="56" t="s">
        <v>1589</v>
      </c>
      <c r="D43" s="68" t="s">
        <v>42</v>
      </c>
      <c r="E43" s="58">
        <v>4</v>
      </c>
      <c r="F43" s="59">
        <v>5</v>
      </c>
      <c r="G43" s="60"/>
      <c r="H43" s="61"/>
      <c r="I43" s="62"/>
      <c r="J43" s="61"/>
      <c r="K43" s="63"/>
      <c r="L43" s="61"/>
      <c r="M43" s="63"/>
      <c r="N43" s="63">
        <v>14</v>
      </c>
      <c r="O43" s="64"/>
      <c r="P43" s="88"/>
      <c r="Q43" s="86"/>
      <c r="R43" s="84"/>
      <c r="S43" s="63"/>
      <c r="T43" s="63"/>
      <c r="U43" s="63"/>
      <c r="V43" s="382"/>
      <c r="W43" s="354"/>
      <c r="Y43" s="38"/>
      <c r="Z43" s="38"/>
      <c r="AA43" s="178"/>
      <c r="AB43" s="55"/>
      <c r="AC43" s="55"/>
      <c r="AD43" s="55"/>
      <c r="AE43" s="55"/>
      <c r="AF43" s="55"/>
      <c r="AG43" s="55"/>
    </row>
    <row r="44" spans="1:33" s="56" customFormat="1">
      <c r="A44" s="179" t="s">
        <v>1945</v>
      </c>
      <c r="B44" s="19" t="s">
        <v>41</v>
      </c>
      <c r="C44" s="56" t="s">
        <v>623</v>
      </c>
      <c r="D44" s="68" t="s">
        <v>18</v>
      </c>
      <c r="E44" s="58">
        <v>4</v>
      </c>
      <c r="F44" s="59">
        <v>6</v>
      </c>
      <c r="G44" s="60"/>
      <c r="H44" s="61"/>
      <c r="I44" s="62"/>
      <c r="J44" s="61"/>
      <c r="K44" s="63"/>
      <c r="L44" s="61"/>
      <c r="M44" s="63"/>
      <c r="N44" s="63">
        <v>14</v>
      </c>
      <c r="O44" s="64"/>
      <c r="P44" s="88"/>
      <c r="Q44" s="86"/>
      <c r="R44" s="84"/>
      <c r="S44" s="236"/>
      <c r="T44" s="236"/>
      <c r="U44" s="236"/>
      <c r="V44" s="385"/>
      <c r="W44" s="38" t="s">
        <v>2952</v>
      </c>
      <c r="Y44" s="236"/>
      <c r="Z44" s="236"/>
      <c r="AA44" s="39"/>
      <c r="AB44" s="55"/>
      <c r="AC44" s="55"/>
      <c r="AD44" s="55"/>
      <c r="AE44" s="55"/>
      <c r="AF44" s="55"/>
      <c r="AG44" s="55"/>
    </row>
    <row r="45" spans="1:33" s="56" customFormat="1">
      <c r="A45" s="19" t="s">
        <v>1945</v>
      </c>
      <c r="B45" s="56" t="s">
        <v>161</v>
      </c>
      <c r="C45" s="56" t="s">
        <v>1195</v>
      </c>
      <c r="D45" s="68" t="s">
        <v>83</v>
      </c>
      <c r="E45" s="58">
        <v>6</v>
      </c>
      <c r="F45" s="59"/>
      <c r="G45" s="60"/>
      <c r="H45" s="61"/>
      <c r="I45" s="62"/>
      <c r="J45" s="61"/>
      <c r="K45" s="63"/>
      <c r="L45" s="61"/>
      <c r="M45" s="63"/>
      <c r="N45" s="63">
        <v>15</v>
      </c>
      <c r="O45" s="64"/>
      <c r="P45" s="88"/>
      <c r="Q45" s="86"/>
      <c r="R45" s="84"/>
      <c r="S45" s="63"/>
      <c r="T45" s="63"/>
      <c r="U45" s="63"/>
      <c r="V45" s="382"/>
      <c r="W45" s="354"/>
      <c r="Y45" s="236"/>
      <c r="Z45" s="236"/>
      <c r="AA45" s="39"/>
      <c r="AB45" s="55"/>
      <c r="AC45" s="55"/>
      <c r="AD45" s="55"/>
      <c r="AE45" s="55"/>
      <c r="AF45" s="55"/>
      <c r="AG45" s="55"/>
    </row>
    <row r="46" spans="1:33" s="56" customFormat="1">
      <c r="A46" s="19" t="s">
        <v>1945</v>
      </c>
      <c r="B46" s="56" t="s">
        <v>71</v>
      </c>
      <c r="C46" s="56" t="s">
        <v>1334</v>
      </c>
      <c r="D46" s="68" t="s">
        <v>83</v>
      </c>
      <c r="E46" s="58">
        <v>6</v>
      </c>
      <c r="F46" s="59"/>
      <c r="G46" s="60"/>
      <c r="H46" s="61"/>
      <c r="I46" s="62"/>
      <c r="J46" s="61"/>
      <c r="K46" s="63"/>
      <c r="L46" s="61"/>
      <c r="M46" s="63"/>
      <c r="N46" s="63">
        <v>15</v>
      </c>
      <c r="O46" s="64"/>
      <c r="P46" s="88"/>
      <c r="Q46" s="86"/>
      <c r="R46" s="84"/>
      <c r="S46" s="63"/>
      <c r="T46" s="63"/>
      <c r="U46" s="63"/>
      <c r="V46" s="382"/>
      <c r="W46" s="354"/>
      <c r="Y46" s="236"/>
      <c r="Z46" s="236"/>
      <c r="AA46" s="39"/>
      <c r="AB46" s="55"/>
      <c r="AC46" s="55"/>
      <c r="AD46" s="55"/>
      <c r="AE46" s="55"/>
      <c r="AF46" s="55"/>
      <c r="AG46" s="55"/>
    </row>
    <row r="47" spans="1:33" s="56" customFormat="1">
      <c r="A47" s="19" t="s">
        <v>1945</v>
      </c>
      <c r="B47" s="56" t="s">
        <v>151</v>
      </c>
      <c r="C47" s="56" t="s">
        <v>1417</v>
      </c>
      <c r="D47" s="68" t="s">
        <v>83</v>
      </c>
      <c r="E47" s="58">
        <v>4</v>
      </c>
      <c r="F47" s="59"/>
      <c r="G47" s="60"/>
      <c r="H47" s="61"/>
      <c r="I47" s="62"/>
      <c r="J47" s="61"/>
      <c r="K47" s="63"/>
      <c r="L47" s="61"/>
      <c r="M47" s="63"/>
      <c r="N47" s="63">
        <v>15</v>
      </c>
      <c r="O47" s="64"/>
      <c r="P47" s="88"/>
      <c r="Q47" s="86"/>
      <c r="R47" s="84"/>
      <c r="S47" s="63"/>
      <c r="T47" s="63"/>
      <c r="U47" s="63"/>
      <c r="V47" s="382"/>
      <c r="W47" s="354" t="s">
        <v>2257</v>
      </c>
      <c r="Y47" s="236"/>
      <c r="Z47" s="236"/>
      <c r="AA47" s="39"/>
      <c r="AB47" s="55"/>
      <c r="AC47" s="55"/>
      <c r="AD47" s="55"/>
      <c r="AE47" s="55"/>
      <c r="AF47" s="55"/>
      <c r="AG47" s="55"/>
    </row>
    <row r="48" spans="1:33" s="56" customFormat="1">
      <c r="A48" s="179" t="s">
        <v>1945</v>
      </c>
      <c r="B48" s="18" t="s">
        <v>17</v>
      </c>
      <c r="C48" s="55" t="s">
        <v>2591</v>
      </c>
      <c r="D48" s="68" t="s">
        <v>1754</v>
      </c>
      <c r="E48" s="17"/>
      <c r="F48" s="73"/>
      <c r="G48" s="74"/>
      <c r="H48" s="57" t="s">
        <v>2007</v>
      </c>
      <c r="I48" s="17"/>
      <c r="J48" s="57" t="s">
        <v>2010</v>
      </c>
      <c r="K48" s="19"/>
      <c r="L48" s="68"/>
      <c r="M48" s="55"/>
      <c r="N48" s="18">
        <v>17</v>
      </c>
      <c r="O48" s="69"/>
      <c r="P48" s="87"/>
      <c r="Q48" s="85"/>
      <c r="R48" s="83"/>
      <c r="S48" s="18">
        <v>17</v>
      </c>
      <c r="T48" s="77"/>
      <c r="U48" s="224">
        <v>24</v>
      </c>
      <c r="V48" s="383"/>
      <c r="W48" s="236" t="s">
        <v>2834</v>
      </c>
      <c r="Y48" s="236"/>
      <c r="Z48" s="236"/>
      <c r="AA48" s="39"/>
      <c r="AB48" s="55"/>
      <c r="AC48" s="55"/>
      <c r="AD48" s="55"/>
      <c r="AE48" s="55"/>
      <c r="AF48" s="55"/>
      <c r="AG48" s="55"/>
    </row>
    <row r="49" spans="1:33" s="56" customFormat="1">
      <c r="A49" s="19" t="s">
        <v>1945</v>
      </c>
      <c r="B49" s="55" t="s">
        <v>32</v>
      </c>
      <c r="C49" s="55" t="s">
        <v>725</v>
      </c>
      <c r="D49" s="68" t="s">
        <v>1754</v>
      </c>
      <c r="E49" s="17"/>
      <c r="F49" s="73"/>
      <c r="G49" s="74"/>
      <c r="H49" s="57" t="s">
        <v>2009</v>
      </c>
      <c r="I49" s="17"/>
      <c r="J49" s="57" t="s">
        <v>2010</v>
      </c>
      <c r="K49" s="19"/>
      <c r="L49" s="68"/>
      <c r="M49" s="55"/>
      <c r="N49" s="18">
        <v>17</v>
      </c>
      <c r="O49" s="69"/>
      <c r="P49" s="87"/>
      <c r="Q49" s="85"/>
      <c r="R49" s="83"/>
      <c r="S49" s="18">
        <v>17</v>
      </c>
      <c r="T49" s="77"/>
      <c r="U49" s="18"/>
      <c r="V49" s="382"/>
      <c r="W49" s="354"/>
      <c r="Y49" s="236"/>
      <c r="Z49" s="236"/>
      <c r="AA49" s="39"/>
      <c r="AB49" s="55"/>
      <c r="AC49" s="55"/>
      <c r="AD49" s="55"/>
      <c r="AE49" s="55"/>
      <c r="AF49" s="55"/>
      <c r="AG49" s="55"/>
    </row>
    <row r="50" spans="1:33" s="56" customFormat="1">
      <c r="A50" s="19" t="s">
        <v>1945</v>
      </c>
      <c r="B50" s="55" t="s">
        <v>41</v>
      </c>
      <c r="C50" s="55" t="s">
        <v>1600</v>
      </c>
      <c r="D50" s="68" t="s">
        <v>55</v>
      </c>
      <c r="E50" s="19"/>
      <c r="F50" s="66"/>
      <c r="G50" s="67"/>
      <c r="H50" s="68"/>
      <c r="I50" s="19"/>
      <c r="J50" s="68"/>
      <c r="K50" s="19"/>
      <c r="L50" s="68"/>
      <c r="M50" s="55"/>
      <c r="N50" s="18">
        <v>18</v>
      </c>
      <c r="O50" s="69"/>
      <c r="P50" s="87"/>
      <c r="Q50" s="85"/>
      <c r="R50" s="83"/>
      <c r="S50" s="18"/>
      <c r="T50" s="63"/>
      <c r="U50" s="18"/>
      <c r="V50" s="382"/>
      <c r="W50" s="354"/>
      <c r="X50" s="55"/>
      <c r="Y50" s="236"/>
      <c r="Z50" s="236"/>
      <c r="AA50" s="39"/>
      <c r="AB50" s="55"/>
      <c r="AC50" s="55"/>
      <c r="AD50" s="55"/>
      <c r="AE50" s="55"/>
      <c r="AF50" s="55"/>
      <c r="AG50" s="55"/>
    </row>
    <row r="51" spans="1:33" s="56" customFormat="1">
      <c r="A51" s="19" t="s">
        <v>1945</v>
      </c>
      <c r="B51" s="55" t="s">
        <v>127</v>
      </c>
      <c r="C51" s="55" t="s">
        <v>1057</v>
      </c>
      <c r="D51" s="68" t="s">
        <v>1777</v>
      </c>
      <c r="E51" s="19"/>
      <c r="F51" s="66"/>
      <c r="G51" s="67"/>
      <c r="H51" s="68"/>
      <c r="I51" s="19"/>
      <c r="J51" s="68"/>
      <c r="K51" s="19"/>
      <c r="L51" s="68"/>
      <c r="M51" s="55"/>
      <c r="N51" s="18">
        <v>19</v>
      </c>
      <c r="O51" s="69"/>
      <c r="P51" s="87"/>
      <c r="Q51" s="85"/>
      <c r="R51" s="83"/>
      <c r="S51" s="18"/>
      <c r="T51" s="63"/>
      <c r="U51" s="18"/>
      <c r="V51" s="382"/>
      <c r="W51" s="354"/>
      <c r="X51" s="55"/>
      <c r="Y51" s="236"/>
      <c r="Z51" s="236"/>
      <c r="AA51" s="236"/>
      <c r="AB51" s="55"/>
      <c r="AC51" s="55"/>
      <c r="AD51" s="55"/>
      <c r="AE51" s="55"/>
      <c r="AF51" s="55"/>
      <c r="AG51" s="55"/>
    </row>
    <row r="52" spans="1:33" s="56" customFormat="1">
      <c r="A52" s="19" t="s">
        <v>1945</v>
      </c>
      <c r="B52" s="36"/>
      <c r="C52" s="379" t="s">
        <v>1957</v>
      </c>
      <c r="D52" s="37" t="s">
        <v>121</v>
      </c>
      <c r="E52" s="19"/>
      <c r="F52" s="66"/>
      <c r="G52" s="67"/>
      <c r="H52" s="68"/>
      <c r="I52" s="19"/>
      <c r="J52" s="68"/>
      <c r="K52" s="19"/>
      <c r="L52" s="68"/>
      <c r="M52" s="18"/>
      <c r="N52" s="18">
        <v>20</v>
      </c>
      <c r="O52" s="69"/>
      <c r="P52" s="87"/>
      <c r="Q52" s="85"/>
      <c r="R52" s="83"/>
      <c r="S52" s="55"/>
      <c r="T52" s="63"/>
      <c r="U52" s="18"/>
      <c r="V52" s="382"/>
      <c r="W52" s="354"/>
      <c r="X52" s="55"/>
      <c r="Y52" s="38"/>
      <c r="Z52" s="38"/>
      <c r="AA52" s="178"/>
    </row>
    <row r="53" spans="1:33" s="56" customFormat="1">
      <c r="A53" s="19" t="s">
        <v>1945</v>
      </c>
      <c r="B53" s="36"/>
      <c r="C53" s="379" t="s">
        <v>1955</v>
      </c>
      <c r="D53" s="37" t="s">
        <v>132</v>
      </c>
      <c r="E53" s="19"/>
      <c r="F53" s="66"/>
      <c r="G53" s="67"/>
      <c r="H53" s="68"/>
      <c r="I53" s="19"/>
      <c r="J53" s="68"/>
      <c r="K53" s="19"/>
      <c r="L53" s="68"/>
      <c r="M53" s="18"/>
      <c r="N53" s="18">
        <v>20</v>
      </c>
      <c r="O53" s="69"/>
      <c r="P53" s="87"/>
      <c r="Q53" s="85"/>
      <c r="R53" s="83"/>
      <c r="S53" s="55"/>
      <c r="T53" s="63"/>
      <c r="U53" s="18"/>
      <c r="V53" s="382"/>
      <c r="W53" s="354"/>
      <c r="Y53" s="236"/>
      <c r="Z53" s="236"/>
      <c r="AA53" s="39"/>
      <c r="AB53" s="55"/>
      <c r="AC53" s="55"/>
      <c r="AD53" s="55"/>
      <c r="AE53" s="55"/>
      <c r="AF53" s="55"/>
      <c r="AG53" s="55"/>
    </row>
    <row r="54" spans="1:33" s="56" customFormat="1">
      <c r="A54" s="19" t="s">
        <v>1945</v>
      </c>
      <c r="B54" s="36"/>
      <c r="C54" s="379" t="s">
        <v>1947</v>
      </c>
      <c r="D54" s="37" t="s">
        <v>1784</v>
      </c>
      <c r="E54" s="19"/>
      <c r="F54" s="66"/>
      <c r="G54" s="67"/>
      <c r="H54" s="68"/>
      <c r="I54" s="19"/>
      <c r="J54" s="68"/>
      <c r="K54" s="19"/>
      <c r="L54" s="68"/>
      <c r="M54" s="18"/>
      <c r="N54" s="18">
        <v>20</v>
      </c>
      <c r="O54" s="69"/>
      <c r="P54" s="87"/>
      <c r="Q54" s="85"/>
      <c r="R54" s="83"/>
      <c r="S54" s="55"/>
      <c r="T54" s="63"/>
      <c r="U54" s="55"/>
      <c r="V54" s="55"/>
      <c r="W54" s="55"/>
      <c r="X54" s="55"/>
      <c r="Y54" s="236"/>
      <c r="Z54" s="236"/>
      <c r="AA54" s="39"/>
      <c r="AB54" s="55"/>
      <c r="AC54" s="55"/>
      <c r="AD54" s="55"/>
      <c r="AE54" s="55"/>
      <c r="AF54" s="55"/>
      <c r="AG54" s="55"/>
    </row>
  </sheetData>
  <sortState ref="A2:AA3">
    <sortCondition ref="C2:C3"/>
  </sortState>
  <conditionalFormatting sqref="C1">
    <cfRule type="duplicateValues" dxfId="1242" priority="107"/>
  </conditionalFormatting>
  <conditionalFormatting sqref="C1">
    <cfRule type="duplicateValues" dxfId="1241" priority="106"/>
  </conditionalFormatting>
  <conditionalFormatting sqref="C32 C14:C15 C51 C2 C4:C12">
    <cfRule type="duplicateValues" dxfId="1240" priority="101"/>
  </conditionalFormatting>
  <conditionalFormatting sqref="C32 C14:C15 C51 C2 C4:C12">
    <cfRule type="duplicateValues" dxfId="1239" priority="100"/>
  </conditionalFormatting>
  <conditionalFormatting sqref="C32 C14:C15 C51 C2 C4:C12">
    <cfRule type="duplicateValues" dxfId="1238" priority="102"/>
  </conditionalFormatting>
  <conditionalFormatting sqref="Y51">
    <cfRule type="duplicateValues" dxfId="1237" priority="98"/>
  </conditionalFormatting>
  <conditionalFormatting sqref="Y51">
    <cfRule type="duplicateValues" dxfId="1236" priority="97"/>
  </conditionalFormatting>
  <conditionalFormatting sqref="Y51">
    <cfRule type="duplicateValues" dxfId="1235" priority="99"/>
  </conditionalFormatting>
  <conditionalFormatting sqref="C13">
    <cfRule type="duplicateValues" dxfId="1234" priority="95"/>
  </conditionalFormatting>
  <conditionalFormatting sqref="C13">
    <cfRule type="duplicateValues" dxfId="1233" priority="94"/>
  </conditionalFormatting>
  <conditionalFormatting sqref="C13">
    <cfRule type="duplicateValues" dxfId="1232" priority="96"/>
  </conditionalFormatting>
  <conditionalFormatting sqref="Y52">
    <cfRule type="duplicateValues" dxfId="1231" priority="92"/>
  </conditionalFormatting>
  <conditionalFormatting sqref="Y52">
    <cfRule type="duplicateValues" dxfId="1230" priority="91"/>
  </conditionalFormatting>
  <conditionalFormatting sqref="Y52">
    <cfRule type="duplicateValues" dxfId="1229" priority="93"/>
  </conditionalFormatting>
  <conditionalFormatting sqref="C17">
    <cfRule type="duplicateValues" dxfId="1228" priority="88"/>
  </conditionalFormatting>
  <conditionalFormatting sqref="C17">
    <cfRule type="duplicateValues" dxfId="1227" priority="89"/>
  </conditionalFormatting>
  <conditionalFormatting sqref="C17">
    <cfRule type="duplicateValues" dxfId="1226" priority="90"/>
  </conditionalFormatting>
  <conditionalFormatting sqref="C16">
    <cfRule type="duplicateValues" dxfId="1225" priority="86"/>
  </conditionalFormatting>
  <conditionalFormatting sqref="C16">
    <cfRule type="duplicateValues" dxfId="1224" priority="87"/>
  </conditionalFormatting>
  <conditionalFormatting sqref="C19">
    <cfRule type="duplicateValues" dxfId="1223" priority="85"/>
  </conditionalFormatting>
  <conditionalFormatting sqref="C18">
    <cfRule type="duplicateValues" dxfId="1222" priority="84"/>
  </conditionalFormatting>
  <conditionalFormatting sqref="C22">
    <cfRule type="duplicateValues" dxfId="1221" priority="82"/>
  </conditionalFormatting>
  <conditionalFormatting sqref="C22">
    <cfRule type="duplicateValues" dxfId="1220" priority="83"/>
  </conditionalFormatting>
  <conditionalFormatting sqref="C21">
    <cfRule type="duplicateValues" dxfId="1219" priority="79"/>
  </conditionalFormatting>
  <conditionalFormatting sqref="C21">
    <cfRule type="duplicateValues" dxfId="1218" priority="80"/>
  </conditionalFormatting>
  <conditionalFormatting sqref="C21">
    <cfRule type="duplicateValues" dxfId="1217" priority="81"/>
  </conditionalFormatting>
  <conditionalFormatting sqref="C20">
    <cfRule type="duplicateValues" dxfId="1216" priority="76"/>
  </conditionalFormatting>
  <conditionalFormatting sqref="C20">
    <cfRule type="duplicateValues" dxfId="1215" priority="77"/>
  </conditionalFormatting>
  <conditionalFormatting sqref="C20">
    <cfRule type="duplicateValues" dxfId="1214" priority="78"/>
  </conditionalFormatting>
  <conditionalFormatting sqref="C23">
    <cfRule type="duplicateValues" dxfId="1213" priority="74"/>
  </conditionalFormatting>
  <conditionalFormatting sqref="C23">
    <cfRule type="duplicateValues" dxfId="1212" priority="75"/>
  </conditionalFormatting>
  <conditionalFormatting sqref="C24">
    <cfRule type="duplicateValues" dxfId="1211" priority="72"/>
  </conditionalFormatting>
  <conditionalFormatting sqref="C24">
    <cfRule type="duplicateValues" dxfId="1210" priority="73"/>
  </conditionalFormatting>
  <conditionalFormatting sqref="C25">
    <cfRule type="duplicateValues" dxfId="1209" priority="71"/>
  </conditionalFormatting>
  <conditionalFormatting sqref="C26">
    <cfRule type="duplicateValues" dxfId="1208" priority="68"/>
  </conditionalFormatting>
  <conditionalFormatting sqref="C26">
    <cfRule type="duplicateValues" dxfId="1207" priority="69"/>
  </conditionalFormatting>
  <conditionalFormatting sqref="C26">
    <cfRule type="duplicateValues" dxfId="1206" priority="70"/>
  </conditionalFormatting>
  <conditionalFormatting sqref="C27">
    <cfRule type="duplicateValues" dxfId="1205" priority="65"/>
  </conditionalFormatting>
  <conditionalFormatting sqref="C27">
    <cfRule type="duplicateValues" dxfId="1204" priority="66"/>
  </conditionalFormatting>
  <conditionalFormatting sqref="C27">
    <cfRule type="duplicateValues" dxfId="1203" priority="67"/>
  </conditionalFormatting>
  <conditionalFormatting sqref="C28">
    <cfRule type="duplicateValues" dxfId="1202" priority="62"/>
  </conditionalFormatting>
  <conditionalFormatting sqref="C28">
    <cfRule type="duplicateValues" dxfId="1201" priority="63"/>
  </conditionalFormatting>
  <conditionalFormatting sqref="C28">
    <cfRule type="duplicateValues" dxfId="1200" priority="64"/>
  </conditionalFormatting>
  <conditionalFormatting sqref="C29">
    <cfRule type="duplicateValues" dxfId="1199" priority="59"/>
  </conditionalFormatting>
  <conditionalFormatting sqref="C29">
    <cfRule type="duplicateValues" dxfId="1198" priority="60"/>
  </conditionalFormatting>
  <conditionalFormatting sqref="C29">
    <cfRule type="duplicateValues" dxfId="1197" priority="61"/>
  </conditionalFormatting>
  <conditionalFormatting sqref="C30">
    <cfRule type="duplicateValues" dxfId="1196" priority="57"/>
  </conditionalFormatting>
  <conditionalFormatting sqref="C30">
    <cfRule type="duplicateValues" dxfId="1195" priority="58"/>
  </conditionalFormatting>
  <conditionalFormatting sqref="C32 C51 C2 C4:C30">
    <cfRule type="duplicateValues" dxfId="1194" priority="56"/>
  </conditionalFormatting>
  <conditionalFormatting sqref="C31">
    <cfRule type="duplicateValues" dxfId="1193" priority="54"/>
  </conditionalFormatting>
  <conditionalFormatting sqref="C31">
    <cfRule type="duplicateValues" dxfId="1192" priority="55"/>
  </conditionalFormatting>
  <conditionalFormatting sqref="C33">
    <cfRule type="duplicateValues" dxfId="1191" priority="53"/>
  </conditionalFormatting>
  <conditionalFormatting sqref="C34">
    <cfRule type="duplicateValues" dxfId="1190" priority="51"/>
  </conditionalFormatting>
  <conditionalFormatting sqref="C34">
    <cfRule type="duplicateValues" dxfId="1189" priority="52"/>
  </conditionalFormatting>
  <conditionalFormatting sqref="C35">
    <cfRule type="duplicateValues" dxfId="1188" priority="48"/>
  </conditionalFormatting>
  <conditionalFormatting sqref="C35">
    <cfRule type="duplicateValues" dxfId="1187" priority="49"/>
  </conditionalFormatting>
  <conditionalFormatting sqref="C35">
    <cfRule type="duplicateValues" dxfId="1186" priority="50"/>
  </conditionalFormatting>
  <conditionalFormatting sqref="C36">
    <cfRule type="duplicateValues" dxfId="1185" priority="46"/>
  </conditionalFormatting>
  <conditionalFormatting sqref="C36">
    <cfRule type="duplicateValues" dxfId="1184" priority="47"/>
  </conditionalFormatting>
  <conditionalFormatting sqref="C37">
    <cfRule type="duplicateValues" dxfId="1183" priority="44"/>
  </conditionalFormatting>
  <conditionalFormatting sqref="C37">
    <cfRule type="duplicateValues" dxfId="1182" priority="45"/>
  </conditionalFormatting>
  <conditionalFormatting sqref="C38">
    <cfRule type="duplicateValues" dxfId="1181" priority="41"/>
  </conditionalFormatting>
  <conditionalFormatting sqref="C38">
    <cfRule type="duplicateValues" dxfId="1180" priority="42"/>
  </conditionalFormatting>
  <conditionalFormatting sqref="C38">
    <cfRule type="duplicateValues" dxfId="1179" priority="43"/>
  </conditionalFormatting>
  <conditionalFormatting sqref="C39">
    <cfRule type="duplicateValues" dxfId="1178" priority="38"/>
  </conditionalFormatting>
  <conditionalFormatting sqref="C39">
    <cfRule type="duplicateValues" dxfId="1177" priority="39"/>
  </conditionalFormatting>
  <conditionalFormatting sqref="C39">
    <cfRule type="duplicateValues" dxfId="1176" priority="40"/>
  </conditionalFormatting>
  <conditionalFormatting sqref="C40">
    <cfRule type="duplicateValues" dxfId="1175" priority="35"/>
  </conditionalFormatting>
  <conditionalFormatting sqref="C40">
    <cfRule type="duplicateValues" dxfId="1174" priority="36"/>
  </conditionalFormatting>
  <conditionalFormatting sqref="C40">
    <cfRule type="duplicateValues" dxfId="1173" priority="37"/>
  </conditionalFormatting>
  <conditionalFormatting sqref="C41">
    <cfRule type="duplicateValues" dxfId="1172" priority="32"/>
  </conditionalFormatting>
  <conditionalFormatting sqref="C41">
    <cfRule type="duplicateValues" dxfId="1171" priority="33"/>
  </conditionalFormatting>
  <conditionalFormatting sqref="C41">
    <cfRule type="duplicateValues" dxfId="1170" priority="34"/>
  </conditionalFormatting>
  <conditionalFormatting sqref="C42">
    <cfRule type="duplicateValues" dxfId="1169" priority="30"/>
  </conditionalFormatting>
  <conditionalFormatting sqref="C42">
    <cfRule type="duplicateValues" dxfId="1168" priority="31"/>
  </conditionalFormatting>
  <conditionalFormatting sqref="C43">
    <cfRule type="duplicateValues" dxfId="1167" priority="27"/>
  </conditionalFormatting>
  <conditionalFormatting sqref="C43">
    <cfRule type="duplicateValues" dxfId="1166" priority="28"/>
  </conditionalFormatting>
  <conditionalFormatting sqref="C43">
    <cfRule type="duplicateValues" dxfId="1165" priority="29"/>
  </conditionalFormatting>
  <conditionalFormatting sqref="C44">
    <cfRule type="duplicateValues" dxfId="1164" priority="26"/>
  </conditionalFormatting>
  <conditionalFormatting sqref="C45">
    <cfRule type="duplicateValues" dxfId="1163" priority="24"/>
  </conditionalFormatting>
  <conditionalFormatting sqref="C45">
    <cfRule type="duplicateValues" dxfId="1162" priority="25"/>
  </conditionalFormatting>
  <conditionalFormatting sqref="C46">
    <cfRule type="duplicateValues" dxfId="1161" priority="22"/>
  </conditionalFormatting>
  <conditionalFormatting sqref="C46">
    <cfRule type="duplicateValues" dxfId="1160" priority="23"/>
  </conditionalFormatting>
  <conditionalFormatting sqref="C49">
    <cfRule type="duplicateValues" dxfId="1159" priority="20"/>
  </conditionalFormatting>
  <conditionalFormatting sqref="C49">
    <cfRule type="duplicateValues" dxfId="1158" priority="21"/>
  </conditionalFormatting>
  <conditionalFormatting sqref="C50">
    <cfRule type="duplicateValues" dxfId="1157" priority="17"/>
  </conditionalFormatting>
  <conditionalFormatting sqref="C50">
    <cfRule type="duplicateValues" dxfId="1156" priority="18"/>
  </conditionalFormatting>
  <conditionalFormatting sqref="C50">
    <cfRule type="duplicateValues" dxfId="1155" priority="19"/>
  </conditionalFormatting>
  <conditionalFormatting sqref="C52">
    <cfRule type="duplicateValues" dxfId="1154" priority="14"/>
  </conditionalFormatting>
  <conditionalFormatting sqref="C52">
    <cfRule type="duplicateValues" dxfId="1153" priority="15"/>
  </conditionalFormatting>
  <conditionalFormatting sqref="C52">
    <cfRule type="duplicateValues" dxfId="1152" priority="16"/>
  </conditionalFormatting>
  <conditionalFormatting sqref="C3">
    <cfRule type="duplicateValues" dxfId="1151" priority="8"/>
  </conditionalFormatting>
  <conditionalFormatting sqref="C53">
    <cfRule type="duplicateValues" dxfId="1150" priority="6"/>
  </conditionalFormatting>
  <conditionalFormatting sqref="C53">
    <cfRule type="duplicateValues" dxfId="1149" priority="7"/>
  </conditionalFormatting>
  <conditionalFormatting sqref="C54">
    <cfRule type="duplicateValues" dxfId="1148" priority="3"/>
  </conditionalFormatting>
  <conditionalFormatting sqref="C54">
    <cfRule type="duplicateValues" dxfId="1147" priority="4"/>
  </conditionalFormatting>
  <conditionalFormatting sqref="C54">
    <cfRule type="duplicateValues" dxfId="1146" priority="5"/>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
  <sheetViews>
    <sheetView topLeftCell="A76" workbookViewId="0">
      <selection activeCell="AA16" sqref="AA16"/>
    </sheetView>
  </sheetViews>
  <sheetFormatPr defaultColWidth="9.140625" defaultRowHeight="15"/>
  <cols>
    <col min="1" max="1" width="2.140625" style="176" customWidth="1"/>
    <col min="2" max="2" width="5.5703125" style="176" bestFit="1" customWidth="1"/>
    <col min="3" max="3" width="2.5703125" style="176" customWidth="1"/>
    <col min="4" max="4" width="10.5703125" style="176" bestFit="1" customWidth="1"/>
    <col min="5" max="5" width="2.140625" style="176" customWidth="1"/>
    <col min="6" max="6" width="5.5703125" style="176" bestFit="1" customWidth="1"/>
    <col min="7" max="7" width="2.7109375" style="176" bestFit="1" customWidth="1"/>
    <col min="8" max="8" width="10.5703125" style="176" bestFit="1" customWidth="1"/>
    <col min="9" max="9" width="2.140625" style="176" customWidth="1"/>
    <col min="10" max="10" width="5.5703125" style="176" bestFit="1" customWidth="1"/>
    <col min="11" max="11" width="2.7109375" style="176" bestFit="1" customWidth="1"/>
    <col min="12" max="12" width="10.5703125" style="176" bestFit="1" customWidth="1"/>
    <col min="13" max="13" width="2.140625" style="176" customWidth="1"/>
    <col min="14" max="14" width="5.5703125" style="176" bestFit="1" customWidth="1"/>
    <col min="15" max="15" width="2.7109375" style="176" bestFit="1" customWidth="1"/>
    <col min="16" max="16" width="10.5703125" style="176" bestFit="1" customWidth="1"/>
    <col min="17" max="17" width="2.140625" style="176" customWidth="1"/>
    <col min="18" max="18" width="5.5703125" style="176" bestFit="1" customWidth="1"/>
    <col min="19" max="19" width="2.7109375" style="176" bestFit="1" customWidth="1"/>
    <col min="20" max="20" width="10.5703125" style="176" bestFit="1" customWidth="1"/>
    <col min="21" max="21" width="2.140625" style="176" customWidth="1"/>
    <col min="22" max="22" width="5.28515625" customWidth="1"/>
    <col min="23" max="23" width="5.140625" customWidth="1"/>
    <col min="24" max="28" width="8.85546875"/>
    <col min="29" max="29" width="10.42578125" style="176" bestFit="1" customWidth="1"/>
    <col min="30" max="30" width="4.7109375" style="176" bestFit="1" customWidth="1"/>
    <col min="31" max="16384" width="9.140625" style="176"/>
  </cols>
  <sheetData>
    <row r="1" spans="1:30">
      <c r="A1" s="187"/>
      <c r="B1" s="187"/>
      <c r="C1" s="187"/>
      <c r="D1" s="187"/>
      <c r="E1" s="187"/>
      <c r="F1" s="187"/>
      <c r="G1" s="187"/>
      <c r="H1" s="187"/>
      <c r="I1" s="187"/>
      <c r="J1" s="187"/>
      <c r="K1" s="187"/>
      <c r="L1" s="187"/>
      <c r="M1" s="187"/>
      <c r="N1" s="187"/>
      <c r="O1" s="187"/>
      <c r="P1" s="187"/>
      <c r="Q1" s="187"/>
      <c r="R1" s="187"/>
      <c r="S1" s="187"/>
      <c r="T1" s="187"/>
      <c r="U1" s="187"/>
    </row>
    <row r="2" spans="1:30">
      <c r="A2" s="187"/>
      <c r="B2" s="181"/>
      <c r="C2" s="181"/>
      <c r="D2" s="181" t="s">
        <v>2271</v>
      </c>
      <c r="E2" s="187"/>
      <c r="F2" s="181"/>
      <c r="G2" s="181"/>
      <c r="H2" s="181" t="s">
        <v>2272</v>
      </c>
      <c r="I2" s="187"/>
      <c r="J2" s="181"/>
      <c r="K2" s="181"/>
      <c r="L2" s="181" t="s">
        <v>2273</v>
      </c>
      <c r="M2" s="187"/>
      <c r="N2" s="181"/>
      <c r="O2" s="181"/>
      <c r="P2" s="181" t="s">
        <v>2284</v>
      </c>
      <c r="Q2" s="187"/>
      <c r="R2" s="181"/>
      <c r="S2" s="181"/>
      <c r="T2" s="181" t="s">
        <v>2270</v>
      </c>
      <c r="U2" s="187"/>
      <c r="V2" s="176"/>
      <c r="W2" s="176"/>
      <c r="X2" s="176"/>
      <c r="Y2" s="176"/>
      <c r="Z2" s="176"/>
      <c r="AA2" s="176"/>
      <c r="AB2" s="176"/>
    </row>
    <row r="3" spans="1:30">
      <c r="A3" s="187"/>
      <c r="E3" s="187"/>
      <c r="I3" s="187"/>
      <c r="M3" s="187"/>
      <c r="Q3" s="187"/>
      <c r="U3" s="187"/>
      <c r="V3" s="176"/>
      <c r="W3" s="176"/>
      <c r="X3" s="176"/>
      <c r="Y3" s="176"/>
      <c r="Z3" s="176"/>
      <c r="AA3" s="176"/>
      <c r="AB3" s="176"/>
      <c r="AC3" s="184"/>
      <c r="AD3" s="185"/>
    </row>
    <row r="4" spans="1:30">
      <c r="A4" s="187"/>
      <c r="B4" s="182" t="s">
        <v>2077</v>
      </c>
      <c r="C4" s="182"/>
      <c r="D4" s="182" t="s">
        <v>2078</v>
      </c>
      <c r="E4" s="187"/>
      <c r="F4" s="182" t="s">
        <v>2077</v>
      </c>
      <c r="G4" s="182"/>
      <c r="H4" s="182" t="s">
        <v>2078</v>
      </c>
      <c r="I4" s="187"/>
      <c r="J4" s="182" t="s">
        <v>2077</v>
      </c>
      <c r="K4" s="182"/>
      <c r="L4" s="182" t="s">
        <v>2078</v>
      </c>
      <c r="M4" s="187"/>
      <c r="N4" s="182" t="s">
        <v>2077</v>
      </c>
      <c r="O4" s="182"/>
      <c r="P4" s="182" t="s">
        <v>2078</v>
      </c>
      <c r="Q4" s="187"/>
      <c r="R4" s="182" t="s">
        <v>2077</v>
      </c>
      <c r="S4" s="182"/>
      <c r="T4" s="182" t="s">
        <v>2078</v>
      </c>
      <c r="U4" s="187"/>
      <c r="V4" s="176"/>
      <c r="W4" s="176"/>
      <c r="X4" s="176"/>
      <c r="Y4" s="176"/>
      <c r="Z4" s="176"/>
      <c r="AA4" s="176"/>
      <c r="AB4" s="176"/>
      <c r="AC4" s="184"/>
      <c r="AD4" s="186"/>
    </row>
    <row r="5" spans="1:30">
      <c r="A5" s="187"/>
      <c r="B5" s="303">
        <v>1</v>
      </c>
      <c r="C5" s="304"/>
      <c r="D5" s="305" t="s">
        <v>2284</v>
      </c>
      <c r="E5" s="187"/>
      <c r="F5" s="303">
        <v>1</v>
      </c>
      <c r="G5" s="304"/>
      <c r="H5" s="305" t="s">
        <v>2270</v>
      </c>
      <c r="I5" s="187"/>
      <c r="J5" s="303">
        <v>1</v>
      </c>
      <c r="K5" s="304"/>
      <c r="L5" s="305" t="s">
        <v>2280</v>
      </c>
      <c r="M5" s="187"/>
      <c r="N5" s="312">
        <v>1</v>
      </c>
      <c r="O5" s="307" t="s">
        <v>2091</v>
      </c>
      <c r="P5" s="308" t="s">
        <v>2271</v>
      </c>
      <c r="Q5" s="187"/>
      <c r="R5" s="312">
        <v>1</v>
      </c>
      <c r="S5" s="307" t="s">
        <v>2091</v>
      </c>
      <c r="T5" s="308" t="s">
        <v>2272</v>
      </c>
      <c r="U5" s="187"/>
      <c r="V5" s="176"/>
      <c r="W5" s="176"/>
      <c r="X5" s="176"/>
      <c r="Y5" s="176"/>
      <c r="Z5" s="176"/>
      <c r="AA5" s="176"/>
      <c r="AB5" s="176"/>
      <c r="AC5" s="184"/>
      <c r="AD5" s="186"/>
    </row>
    <row r="6" spans="1:30">
      <c r="A6" s="187"/>
      <c r="B6" s="306">
        <v>2</v>
      </c>
      <c r="C6" s="307" t="s">
        <v>2091</v>
      </c>
      <c r="D6" s="308" t="s">
        <v>2276</v>
      </c>
      <c r="E6" s="187"/>
      <c r="F6" s="309">
        <v>2</v>
      </c>
      <c r="G6" s="304"/>
      <c r="H6" s="305" t="s">
        <v>2274</v>
      </c>
      <c r="I6" s="187"/>
      <c r="J6" s="306">
        <v>2</v>
      </c>
      <c r="K6" s="307" t="s">
        <v>2091</v>
      </c>
      <c r="L6" s="308" t="s">
        <v>2277</v>
      </c>
      <c r="M6" s="187"/>
      <c r="N6" s="306">
        <v>2</v>
      </c>
      <c r="O6" s="307" t="s">
        <v>2091</v>
      </c>
      <c r="P6" s="308" t="s">
        <v>2278</v>
      </c>
      <c r="Q6" s="187"/>
      <c r="R6" s="309">
        <v>2</v>
      </c>
      <c r="S6" s="304"/>
      <c r="T6" s="311" t="s">
        <v>2275</v>
      </c>
      <c r="U6" s="187"/>
      <c r="V6" s="176"/>
      <c r="W6" s="176"/>
      <c r="X6" s="176"/>
      <c r="Y6" s="176"/>
      <c r="Z6" s="176"/>
      <c r="AA6" s="176"/>
      <c r="AB6" s="176"/>
      <c r="AC6" s="184"/>
      <c r="AD6" s="186"/>
    </row>
    <row r="7" spans="1:30">
      <c r="A7" s="187"/>
      <c r="B7" s="309">
        <v>3</v>
      </c>
      <c r="C7" s="304"/>
      <c r="D7" s="311" t="s">
        <v>2274</v>
      </c>
      <c r="E7" s="187"/>
      <c r="F7" s="306">
        <v>3</v>
      </c>
      <c r="G7" s="307" t="s">
        <v>2091</v>
      </c>
      <c r="H7" s="308" t="s">
        <v>2275</v>
      </c>
      <c r="I7" s="187"/>
      <c r="J7" s="309">
        <v>3</v>
      </c>
      <c r="K7" s="304"/>
      <c r="L7" s="310" t="s">
        <v>2278</v>
      </c>
      <c r="M7" s="187"/>
      <c r="N7" s="309">
        <v>3</v>
      </c>
      <c r="O7" s="304"/>
      <c r="P7" s="305" t="s">
        <v>2276</v>
      </c>
      <c r="Q7" s="187"/>
      <c r="R7" s="309">
        <v>3</v>
      </c>
      <c r="S7" s="304"/>
      <c r="T7" s="305" t="s">
        <v>2277</v>
      </c>
      <c r="U7" s="187"/>
      <c r="V7" s="176"/>
      <c r="W7" s="176"/>
      <c r="X7" s="176"/>
      <c r="Y7" s="176"/>
      <c r="Z7" s="176"/>
      <c r="AA7" s="176"/>
      <c r="AB7" s="176"/>
      <c r="AC7" s="184"/>
      <c r="AD7" s="186"/>
    </row>
    <row r="8" spans="1:30">
      <c r="A8" s="187"/>
      <c r="B8" s="309">
        <v>4</v>
      </c>
      <c r="C8" s="304"/>
      <c r="D8" s="305" t="s">
        <v>2282</v>
      </c>
      <c r="E8" s="187"/>
      <c r="F8" s="309">
        <v>4</v>
      </c>
      <c r="G8" s="304"/>
      <c r="H8" s="310" t="s">
        <v>2287</v>
      </c>
      <c r="I8" s="187"/>
      <c r="J8" s="309">
        <v>4</v>
      </c>
      <c r="K8" s="304"/>
      <c r="L8" s="305" t="s">
        <v>2281</v>
      </c>
      <c r="M8" s="187"/>
      <c r="N8" s="312">
        <v>4</v>
      </c>
      <c r="O8" s="307" t="s">
        <v>2091</v>
      </c>
      <c r="P8" s="308" t="s">
        <v>2279</v>
      </c>
      <c r="Q8" s="187"/>
      <c r="R8" s="306">
        <v>4</v>
      </c>
      <c r="S8" s="307" t="s">
        <v>2091</v>
      </c>
      <c r="T8" s="308" t="s">
        <v>2288</v>
      </c>
      <c r="U8" s="187"/>
      <c r="V8" s="176"/>
      <c r="W8" s="176"/>
      <c r="X8" s="176"/>
      <c r="Y8" s="176"/>
      <c r="Z8" s="176"/>
      <c r="AA8" s="176"/>
      <c r="AB8" s="176"/>
      <c r="AC8" s="184"/>
      <c r="AD8" s="186"/>
    </row>
    <row r="9" spans="1:30">
      <c r="A9" s="187"/>
      <c r="B9" s="306">
        <v>5</v>
      </c>
      <c r="C9" s="307" t="s">
        <v>2091</v>
      </c>
      <c r="D9" s="308" t="s">
        <v>2269</v>
      </c>
      <c r="E9" s="187"/>
      <c r="F9" s="306">
        <v>5</v>
      </c>
      <c r="G9" s="307" t="s">
        <v>2091</v>
      </c>
      <c r="H9" s="308" t="s">
        <v>2283</v>
      </c>
      <c r="I9" s="187"/>
      <c r="J9" s="306">
        <v>5</v>
      </c>
      <c r="K9" s="307" t="s">
        <v>2091</v>
      </c>
      <c r="L9" s="308" t="s">
        <v>2286</v>
      </c>
      <c r="M9" s="187"/>
      <c r="N9" s="309">
        <v>5</v>
      </c>
      <c r="O9" s="304"/>
      <c r="P9" s="315" t="s">
        <v>2285</v>
      </c>
      <c r="Q9" s="187"/>
      <c r="R9" s="309">
        <v>5</v>
      </c>
      <c r="S9" s="304"/>
      <c r="T9" s="305" t="s">
        <v>2280</v>
      </c>
      <c r="U9" s="187"/>
      <c r="V9" s="176"/>
      <c r="W9" s="176"/>
      <c r="X9" s="176"/>
      <c r="Y9" s="176"/>
      <c r="Z9" s="176"/>
      <c r="AA9" s="176"/>
      <c r="AB9" s="176"/>
      <c r="AC9" s="184"/>
      <c r="AD9" s="186"/>
    </row>
    <row r="10" spans="1:30">
      <c r="A10" s="187"/>
      <c r="B10" s="303">
        <v>6</v>
      </c>
      <c r="C10" s="304"/>
      <c r="D10" s="311" t="s">
        <v>2272</v>
      </c>
      <c r="E10" s="187"/>
      <c r="F10" s="312">
        <v>6</v>
      </c>
      <c r="G10" s="307" t="s">
        <v>2091</v>
      </c>
      <c r="H10" s="308" t="s">
        <v>2271</v>
      </c>
      <c r="I10" s="187"/>
      <c r="J10" s="309">
        <v>6</v>
      </c>
      <c r="K10" s="304"/>
      <c r="L10" s="310" t="s">
        <v>2270</v>
      </c>
      <c r="M10" s="187"/>
      <c r="N10" s="312">
        <v>6</v>
      </c>
      <c r="O10" s="307" t="s">
        <v>2091</v>
      </c>
      <c r="P10" s="308" t="s">
        <v>2288</v>
      </c>
      <c r="Q10" s="187"/>
      <c r="R10" s="306">
        <v>6</v>
      </c>
      <c r="S10" s="307" t="s">
        <v>2091</v>
      </c>
      <c r="T10" s="308" t="s">
        <v>2273</v>
      </c>
      <c r="U10" s="187"/>
      <c r="V10" s="176"/>
      <c r="W10" s="176"/>
      <c r="X10" s="176"/>
      <c r="Y10" s="176"/>
      <c r="Z10" s="176"/>
      <c r="AA10" s="176"/>
      <c r="AB10" s="176"/>
      <c r="AC10" s="184"/>
      <c r="AD10" s="186"/>
    </row>
    <row r="11" spans="1:30">
      <c r="A11" s="187"/>
      <c r="B11" s="303">
        <v>7</v>
      </c>
      <c r="C11" s="304"/>
      <c r="D11" s="311" t="s">
        <v>2278</v>
      </c>
      <c r="E11" s="187"/>
      <c r="F11" s="309">
        <v>7</v>
      </c>
      <c r="G11" s="304"/>
      <c r="H11" s="305" t="s">
        <v>2276</v>
      </c>
      <c r="I11" s="187"/>
      <c r="J11" s="303">
        <v>7</v>
      </c>
      <c r="K11" s="304"/>
      <c r="L11" s="305" t="s">
        <v>2275</v>
      </c>
      <c r="M11" s="187"/>
      <c r="N11" s="303">
        <v>7</v>
      </c>
      <c r="O11" s="304"/>
      <c r="P11" s="311" t="s">
        <v>2277</v>
      </c>
      <c r="Q11" s="187"/>
      <c r="R11" s="312">
        <v>7</v>
      </c>
      <c r="S11" s="307" t="s">
        <v>2091</v>
      </c>
      <c r="T11" s="308" t="s">
        <v>2274</v>
      </c>
      <c r="U11" s="187"/>
      <c r="V11" s="176"/>
      <c r="W11" s="176"/>
      <c r="X11" s="176"/>
      <c r="Y11" s="176"/>
      <c r="Z11" s="176"/>
      <c r="AA11" s="176"/>
      <c r="AB11" s="176"/>
      <c r="AC11" s="184"/>
      <c r="AD11" s="186"/>
    </row>
    <row r="12" spans="1:30">
      <c r="A12" s="187"/>
      <c r="B12" s="306">
        <v>8</v>
      </c>
      <c r="C12" s="307" t="s">
        <v>2091</v>
      </c>
      <c r="D12" s="308" t="s">
        <v>2270</v>
      </c>
      <c r="E12" s="187"/>
      <c r="F12" s="306">
        <v>8</v>
      </c>
      <c r="G12" s="307" t="s">
        <v>2091</v>
      </c>
      <c r="H12" s="308" t="s">
        <v>2269</v>
      </c>
      <c r="I12" s="187"/>
      <c r="J12" s="306">
        <v>8</v>
      </c>
      <c r="K12" s="307" t="s">
        <v>2091</v>
      </c>
      <c r="L12" s="308" t="s">
        <v>2284</v>
      </c>
      <c r="M12" s="187"/>
      <c r="N12" s="309">
        <v>8</v>
      </c>
      <c r="O12" s="304"/>
      <c r="P12" s="311" t="s">
        <v>2273</v>
      </c>
      <c r="Q12" s="187"/>
      <c r="R12" s="309">
        <v>8</v>
      </c>
      <c r="S12" s="304"/>
      <c r="T12" s="311" t="s">
        <v>2271</v>
      </c>
      <c r="U12" s="187"/>
      <c r="V12" s="176"/>
      <c r="W12" s="176"/>
      <c r="X12" s="176"/>
      <c r="Y12" s="176"/>
      <c r="Z12" s="176"/>
      <c r="AA12" s="176"/>
      <c r="AB12" s="176"/>
      <c r="AC12" s="184"/>
      <c r="AD12" s="186"/>
    </row>
    <row r="13" spans="1:30">
      <c r="A13" s="187"/>
      <c r="B13" s="306">
        <v>9</v>
      </c>
      <c r="C13" s="307" t="s">
        <v>2091</v>
      </c>
      <c r="D13" s="308" t="s">
        <v>2277</v>
      </c>
      <c r="E13" s="187"/>
      <c r="F13" s="306">
        <v>9</v>
      </c>
      <c r="G13" s="307" t="s">
        <v>2091</v>
      </c>
      <c r="H13" s="308" t="s">
        <v>2278</v>
      </c>
      <c r="I13" s="187"/>
      <c r="J13" s="306">
        <v>9</v>
      </c>
      <c r="K13" s="307" t="s">
        <v>2091</v>
      </c>
      <c r="L13" s="308" t="s">
        <v>2274</v>
      </c>
      <c r="M13" s="187"/>
      <c r="N13" s="306">
        <v>9</v>
      </c>
      <c r="O13" s="307" t="s">
        <v>2091</v>
      </c>
      <c r="P13" s="308" t="s">
        <v>2275</v>
      </c>
      <c r="Q13" s="187"/>
      <c r="R13" s="306">
        <v>9</v>
      </c>
      <c r="S13" s="307" t="s">
        <v>2091</v>
      </c>
      <c r="T13" s="308" t="s">
        <v>2276</v>
      </c>
      <c r="U13" s="187"/>
      <c r="V13" s="176"/>
      <c r="W13" s="176"/>
      <c r="X13" s="176"/>
      <c r="Y13" s="176"/>
      <c r="Z13" s="176"/>
      <c r="AA13" s="176"/>
      <c r="AB13" s="176"/>
      <c r="AC13" s="184"/>
      <c r="AD13" s="186"/>
    </row>
    <row r="14" spans="1:30">
      <c r="A14" s="187"/>
      <c r="B14" s="312">
        <v>10</v>
      </c>
      <c r="C14" s="307" t="s">
        <v>2091</v>
      </c>
      <c r="D14" s="308" t="s">
        <v>2287</v>
      </c>
      <c r="E14" s="187"/>
      <c r="F14" s="312">
        <v>10</v>
      </c>
      <c r="G14" s="307" t="s">
        <v>2091</v>
      </c>
      <c r="H14" s="308" t="s">
        <v>2273</v>
      </c>
      <c r="I14" s="187"/>
      <c r="J14" s="303">
        <v>10</v>
      </c>
      <c r="K14" s="304"/>
      <c r="L14" s="311" t="s">
        <v>2272</v>
      </c>
      <c r="M14" s="187"/>
      <c r="N14" s="303">
        <v>10</v>
      </c>
      <c r="O14" s="304"/>
      <c r="P14" s="305" t="s">
        <v>2270</v>
      </c>
      <c r="Q14" s="187"/>
      <c r="R14" s="312">
        <v>10</v>
      </c>
      <c r="S14" s="307" t="s">
        <v>2091</v>
      </c>
      <c r="T14" s="308" t="s">
        <v>2284</v>
      </c>
      <c r="U14" s="187"/>
      <c r="V14" s="176"/>
      <c r="W14" s="176"/>
      <c r="X14" s="176"/>
      <c r="Y14" s="176"/>
      <c r="Z14" s="176"/>
      <c r="AA14" s="176"/>
      <c r="AB14" s="176"/>
      <c r="AC14" s="184"/>
      <c r="AD14" s="186"/>
    </row>
    <row r="15" spans="1:30">
      <c r="A15" s="187"/>
      <c r="B15" s="306">
        <v>11</v>
      </c>
      <c r="C15" s="307" t="s">
        <v>2091</v>
      </c>
      <c r="D15" s="308" t="s">
        <v>2284</v>
      </c>
      <c r="E15" s="187"/>
      <c r="F15" s="306">
        <v>11</v>
      </c>
      <c r="G15" s="307" t="s">
        <v>2091</v>
      </c>
      <c r="H15" s="308" t="s">
        <v>2270</v>
      </c>
      <c r="I15" s="187"/>
      <c r="J15" s="306">
        <v>11</v>
      </c>
      <c r="K15" s="307" t="s">
        <v>2091</v>
      </c>
      <c r="L15" s="308" t="s">
        <v>2285</v>
      </c>
      <c r="M15" s="187"/>
      <c r="N15" s="309">
        <v>11</v>
      </c>
      <c r="O15" s="304"/>
      <c r="P15" s="305" t="s">
        <v>2271</v>
      </c>
      <c r="Q15" s="187"/>
      <c r="R15" s="309">
        <v>11</v>
      </c>
      <c r="S15" s="304"/>
      <c r="T15" s="311" t="s">
        <v>2272</v>
      </c>
      <c r="U15" s="187"/>
      <c r="V15" s="176"/>
      <c r="W15" s="176"/>
      <c r="X15" s="176"/>
      <c r="Y15" s="176"/>
      <c r="Z15" s="176"/>
      <c r="AA15" s="176"/>
      <c r="AB15" s="176"/>
      <c r="AC15" s="184"/>
      <c r="AD15" s="186"/>
    </row>
    <row r="16" spans="1:30">
      <c r="A16" s="187"/>
      <c r="B16" s="309">
        <v>12</v>
      </c>
      <c r="C16" s="304"/>
      <c r="D16" s="311" t="s">
        <v>2273</v>
      </c>
      <c r="E16" s="187"/>
      <c r="F16" s="309">
        <v>12</v>
      </c>
      <c r="G16" s="304"/>
      <c r="H16" s="305" t="s">
        <v>2284</v>
      </c>
      <c r="I16" s="187"/>
      <c r="J16" s="306">
        <v>12</v>
      </c>
      <c r="K16" s="307" t="s">
        <v>2091</v>
      </c>
      <c r="L16" s="308" t="s">
        <v>2271</v>
      </c>
      <c r="M16" s="187"/>
      <c r="N16" s="306">
        <v>12</v>
      </c>
      <c r="O16" s="307" t="s">
        <v>2091</v>
      </c>
      <c r="P16" s="308" t="s">
        <v>2272</v>
      </c>
      <c r="Q16" s="187"/>
      <c r="R16" s="309">
        <v>12</v>
      </c>
      <c r="S16" s="304"/>
      <c r="T16" s="305" t="s">
        <v>2279</v>
      </c>
      <c r="U16" s="187"/>
      <c r="V16" s="176"/>
      <c r="W16" s="176"/>
      <c r="X16" s="176"/>
      <c r="Y16" s="176"/>
      <c r="Z16" s="176"/>
      <c r="AA16" s="176"/>
      <c r="AB16" s="176"/>
      <c r="AC16" s="184"/>
      <c r="AD16" s="186"/>
    </row>
    <row r="17" spans="1:30">
      <c r="A17" s="187"/>
      <c r="B17" s="309">
        <v>13</v>
      </c>
      <c r="C17" s="304"/>
      <c r="D17" s="305" t="s">
        <v>2283</v>
      </c>
      <c r="E17" s="187"/>
      <c r="F17" s="303">
        <v>13</v>
      </c>
      <c r="G17" s="304"/>
      <c r="H17" s="305" t="s">
        <v>2273</v>
      </c>
      <c r="I17" s="187"/>
      <c r="J17" s="312">
        <v>13</v>
      </c>
      <c r="K17" s="307" t="s">
        <v>2091</v>
      </c>
      <c r="L17" s="308" t="s">
        <v>2272</v>
      </c>
      <c r="M17" s="187"/>
      <c r="N17" s="312">
        <v>13</v>
      </c>
      <c r="O17" s="307" t="s">
        <v>2091</v>
      </c>
      <c r="P17" s="308" t="s">
        <v>2270</v>
      </c>
      <c r="Q17" s="187"/>
      <c r="R17" s="303">
        <v>13</v>
      </c>
      <c r="S17" s="304"/>
      <c r="T17" s="311" t="s">
        <v>2284</v>
      </c>
      <c r="U17" s="187"/>
      <c r="V17" s="176"/>
      <c r="W17" s="176"/>
      <c r="X17" s="176"/>
      <c r="Y17" s="176"/>
      <c r="Z17" s="176"/>
      <c r="AA17" s="176"/>
      <c r="AB17" s="176"/>
      <c r="AC17" s="184"/>
      <c r="AD17" s="186"/>
    </row>
    <row r="18" spans="1:30">
      <c r="A18" s="187"/>
      <c r="B18" s="309">
        <v>14</v>
      </c>
      <c r="C18" s="304"/>
      <c r="D18" s="311" t="s">
        <v>2270</v>
      </c>
      <c r="E18" s="187"/>
      <c r="F18" s="309">
        <v>14</v>
      </c>
      <c r="G18" s="304"/>
      <c r="H18" s="305" t="s">
        <v>2282</v>
      </c>
      <c r="I18" s="187"/>
      <c r="J18" s="309">
        <v>14</v>
      </c>
      <c r="K18" s="304"/>
      <c r="L18" s="311" t="s">
        <v>2284</v>
      </c>
      <c r="M18" s="187"/>
      <c r="N18" s="306">
        <v>14</v>
      </c>
      <c r="O18" s="307" t="s">
        <v>2091</v>
      </c>
      <c r="P18" s="308" t="s">
        <v>2273</v>
      </c>
      <c r="Q18" s="187"/>
      <c r="R18" s="306">
        <v>14</v>
      </c>
      <c r="S18" s="307" t="s">
        <v>2091</v>
      </c>
      <c r="T18" s="308" t="s">
        <v>2271</v>
      </c>
      <c r="U18" s="187"/>
      <c r="V18" s="176"/>
      <c r="W18" s="176"/>
      <c r="X18" s="176"/>
      <c r="Y18" s="176"/>
      <c r="Z18" s="176"/>
      <c r="AA18" s="176"/>
      <c r="AB18" s="176"/>
      <c r="AC18" s="184"/>
      <c r="AD18" s="186"/>
    </row>
    <row r="19" spans="1:30">
      <c r="A19" s="187"/>
      <c r="B19" s="312">
        <v>15</v>
      </c>
      <c r="C19" s="307" t="s">
        <v>2091</v>
      </c>
      <c r="D19" s="308" t="s">
        <v>2272</v>
      </c>
      <c r="E19" s="187"/>
      <c r="F19" s="303">
        <v>15</v>
      </c>
      <c r="G19" s="304"/>
      <c r="H19" s="305" t="s">
        <v>2271</v>
      </c>
      <c r="I19" s="187"/>
      <c r="J19" s="312">
        <v>15</v>
      </c>
      <c r="K19" s="307" t="s">
        <v>2091</v>
      </c>
      <c r="L19" s="308" t="s">
        <v>2270</v>
      </c>
      <c r="M19" s="187"/>
      <c r="N19" s="303">
        <v>15</v>
      </c>
      <c r="O19" s="304"/>
      <c r="P19" s="305" t="s">
        <v>2281</v>
      </c>
      <c r="Q19" s="187"/>
      <c r="R19" s="303">
        <v>15</v>
      </c>
      <c r="S19" s="304"/>
      <c r="T19" s="305" t="s">
        <v>2273</v>
      </c>
      <c r="U19" s="187"/>
      <c r="V19" s="176"/>
      <c r="W19" s="176"/>
      <c r="X19" s="176"/>
      <c r="Y19" s="176"/>
      <c r="Z19" s="176"/>
      <c r="AA19" s="176"/>
      <c r="AB19" s="176"/>
      <c r="AC19" s="184"/>
      <c r="AD19" s="186"/>
    </row>
    <row r="20" spans="1:30">
      <c r="A20" s="187"/>
      <c r="B20" s="306">
        <v>16</v>
      </c>
      <c r="C20" s="307" t="s">
        <v>2091</v>
      </c>
      <c r="D20" s="308" t="s">
        <v>2273</v>
      </c>
      <c r="E20" s="187"/>
      <c r="F20" s="306">
        <v>16</v>
      </c>
      <c r="G20" s="307" t="s">
        <v>2091</v>
      </c>
      <c r="H20" s="308" t="s">
        <v>2284</v>
      </c>
      <c r="I20" s="187"/>
      <c r="J20" s="309">
        <v>16</v>
      </c>
      <c r="K20" s="304"/>
      <c r="L20" s="310" t="s">
        <v>2271</v>
      </c>
      <c r="M20" s="187"/>
      <c r="N20" s="309">
        <v>16</v>
      </c>
      <c r="O20" s="304"/>
      <c r="P20" s="305" t="s">
        <v>2272</v>
      </c>
      <c r="Q20" s="187"/>
      <c r="R20" s="306">
        <v>16</v>
      </c>
      <c r="S20" s="307" t="s">
        <v>2091</v>
      </c>
      <c r="T20" s="308" t="s">
        <v>2286</v>
      </c>
      <c r="U20" s="187"/>
      <c r="V20" s="176"/>
      <c r="W20" s="176"/>
      <c r="X20" s="176"/>
      <c r="Y20" s="176"/>
      <c r="Z20" s="176"/>
      <c r="AA20" s="176"/>
      <c r="AB20" s="176"/>
      <c r="AC20" s="184"/>
      <c r="AD20" s="186"/>
    </row>
    <row r="21" spans="1:30">
      <c r="A21" s="187"/>
      <c r="B21" s="183"/>
      <c r="C21" s="183"/>
      <c r="D21" s="183"/>
      <c r="E21" s="187"/>
      <c r="F21" s="183"/>
      <c r="G21" s="183"/>
      <c r="H21" s="183"/>
      <c r="I21" s="187"/>
      <c r="J21" s="183"/>
      <c r="K21" s="183"/>
      <c r="L21" s="183"/>
      <c r="M21" s="187"/>
      <c r="N21" s="183"/>
      <c r="O21" s="183"/>
      <c r="P21" s="183"/>
      <c r="Q21" s="187"/>
      <c r="R21" s="183"/>
      <c r="S21" s="183"/>
      <c r="T21" s="183"/>
      <c r="U21" s="187"/>
      <c r="V21" s="176"/>
      <c r="W21" s="176"/>
      <c r="X21" s="176"/>
      <c r="Y21" s="176"/>
      <c r="Z21" s="176"/>
      <c r="AA21" s="176"/>
      <c r="AB21" s="176"/>
      <c r="AC21" s="184"/>
      <c r="AD21" s="186"/>
    </row>
    <row r="22" spans="1:30">
      <c r="A22" s="187"/>
      <c r="B22" s="188"/>
      <c r="C22" s="188"/>
      <c r="D22" s="188"/>
      <c r="E22" s="187"/>
      <c r="F22" s="188"/>
      <c r="G22" s="188"/>
      <c r="H22" s="188"/>
      <c r="I22" s="187"/>
      <c r="J22" s="188"/>
      <c r="K22" s="188"/>
      <c r="L22" s="188"/>
      <c r="M22" s="187"/>
      <c r="N22" s="188"/>
      <c r="O22" s="188"/>
      <c r="P22" s="188"/>
      <c r="Q22" s="187"/>
      <c r="R22" s="188"/>
      <c r="S22" s="188"/>
      <c r="T22" s="188"/>
      <c r="U22" s="187"/>
      <c r="V22" s="176"/>
      <c r="W22" s="176"/>
      <c r="X22" s="176"/>
      <c r="Y22" s="176"/>
      <c r="Z22" s="176"/>
      <c r="AA22" s="176"/>
      <c r="AB22" s="176"/>
      <c r="AC22" s="184"/>
      <c r="AD22" s="186"/>
    </row>
    <row r="23" spans="1:30">
      <c r="A23" s="187"/>
      <c r="B23" s="181"/>
      <c r="C23" s="181"/>
      <c r="D23" s="181" t="s">
        <v>2274</v>
      </c>
      <c r="E23" s="187"/>
      <c r="F23" s="181"/>
      <c r="G23" s="181"/>
      <c r="H23" s="181" t="s">
        <v>2275</v>
      </c>
      <c r="I23" s="187"/>
      <c r="J23" s="181"/>
      <c r="K23" s="181"/>
      <c r="L23" s="181" t="s">
        <v>2276</v>
      </c>
      <c r="M23" s="187"/>
      <c r="N23" s="181"/>
      <c r="O23" s="181"/>
      <c r="P23" s="181" t="s">
        <v>2278</v>
      </c>
      <c r="Q23" s="187"/>
      <c r="R23" s="181"/>
      <c r="S23" s="181"/>
      <c r="T23" s="181" t="s">
        <v>2277</v>
      </c>
      <c r="U23" s="187"/>
      <c r="V23" s="176"/>
      <c r="W23" s="176"/>
      <c r="X23" s="176"/>
      <c r="Y23" s="176"/>
      <c r="Z23" s="176"/>
      <c r="AA23" s="176"/>
      <c r="AB23" s="176"/>
      <c r="AC23" s="184"/>
      <c r="AD23" s="186"/>
    </row>
    <row r="24" spans="1:30">
      <c r="A24" s="187"/>
      <c r="E24" s="187"/>
      <c r="I24" s="187"/>
      <c r="M24" s="187"/>
      <c r="Q24" s="187"/>
      <c r="U24" s="187"/>
      <c r="V24" s="176"/>
      <c r="W24" s="176"/>
      <c r="X24" s="176"/>
      <c r="Y24" s="176"/>
      <c r="Z24" s="176"/>
      <c r="AA24" s="176"/>
      <c r="AB24" s="176"/>
      <c r="AC24" s="184"/>
      <c r="AD24" s="186"/>
    </row>
    <row r="25" spans="1:30">
      <c r="A25" s="187"/>
      <c r="B25" s="182" t="s">
        <v>2077</v>
      </c>
      <c r="C25" s="182"/>
      <c r="D25" s="182" t="s">
        <v>2078</v>
      </c>
      <c r="E25" s="187"/>
      <c r="F25" s="182" t="s">
        <v>2077</v>
      </c>
      <c r="G25" s="182"/>
      <c r="H25" s="182" t="s">
        <v>2078</v>
      </c>
      <c r="I25" s="187"/>
      <c r="J25" s="182" t="s">
        <v>2077</v>
      </c>
      <c r="K25" s="182"/>
      <c r="L25" s="182" t="s">
        <v>2078</v>
      </c>
      <c r="M25" s="187"/>
      <c r="N25" s="182" t="s">
        <v>2077</v>
      </c>
      <c r="O25" s="182"/>
      <c r="P25" s="182" t="s">
        <v>2078</v>
      </c>
      <c r="Q25" s="187"/>
      <c r="R25" s="182" t="s">
        <v>2077</v>
      </c>
      <c r="S25" s="182"/>
      <c r="T25" s="182" t="s">
        <v>2078</v>
      </c>
      <c r="U25" s="187"/>
      <c r="V25" s="176"/>
      <c r="W25" s="176"/>
      <c r="X25" s="176"/>
      <c r="Y25" s="176"/>
      <c r="Z25" s="176"/>
      <c r="AA25" s="176"/>
      <c r="AB25" s="176"/>
      <c r="AC25" s="184"/>
      <c r="AD25" s="186"/>
    </row>
    <row r="26" spans="1:30">
      <c r="A26" s="187"/>
      <c r="B26" s="309">
        <v>1</v>
      </c>
      <c r="C26" s="304"/>
      <c r="D26" s="305" t="s">
        <v>2278</v>
      </c>
      <c r="E26" s="187"/>
      <c r="F26" s="309">
        <v>1</v>
      </c>
      <c r="G26" s="304"/>
      <c r="H26" s="305" t="s">
        <v>2285</v>
      </c>
      <c r="I26" s="187"/>
      <c r="J26" s="303">
        <v>1</v>
      </c>
      <c r="K26" s="304"/>
      <c r="L26" s="305" t="s">
        <v>2277</v>
      </c>
      <c r="M26" s="187"/>
      <c r="N26" s="306">
        <v>1</v>
      </c>
      <c r="O26" s="307" t="s">
        <v>2091</v>
      </c>
      <c r="P26" s="308" t="s">
        <v>2274</v>
      </c>
      <c r="Q26" s="187"/>
      <c r="R26" s="312">
        <v>1</v>
      </c>
      <c r="S26" s="307" t="s">
        <v>2091</v>
      </c>
      <c r="T26" s="308" t="s">
        <v>2276</v>
      </c>
      <c r="U26" s="187"/>
      <c r="V26" s="176"/>
      <c r="W26" s="176"/>
      <c r="X26" s="176"/>
      <c r="Y26" s="176"/>
      <c r="Z26" s="176"/>
      <c r="AA26" s="176"/>
      <c r="AB26" s="176"/>
      <c r="AC26" s="184"/>
      <c r="AD26" s="186"/>
    </row>
    <row r="27" spans="1:30">
      <c r="A27" s="187"/>
      <c r="B27" s="306">
        <v>2</v>
      </c>
      <c r="C27" s="307" t="s">
        <v>2091</v>
      </c>
      <c r="D27" s="308" t="s">
        <v>2272</v>
      </c>
      <c r="E27" s="187"/>
      <c r="F27" s="306">
        <v>2</v>
      </c>
      <c r="G27" s="307" t="s">
        <v>2091</v>
      </c>
      <c r="H27" s="308" t="s">
        <v>2270</v>
      </c>
      <c r="I27" s="187"/>
      <c r="J27" s="309">
        <v>2</v>
      </c>
      <c r="K27" s="304"/>
      <c r="L27" s="311" t="s">
        <v>2271</v>
      </c>
      <c r="M27" s="187"/>
      <c r="N27" s="309">
        <v>2</v>
      </c>
      <c r="O27" s="304"/>
      <c r="P27" s="305" t="s">
        <v>2284</v>
      </c>
      <c r="Q27" s="187"/>
      <c r="R27" s="309">
        <v>2</v>
      </c>
      <c r="S27" s="304"/>
      <c r="T27" s="315" t="s">
        <v>2273</v>
      </c>
      <c r="U27" s="187"/>
      <c r="V27" s="176"/>
      <c r="W27" s="176"/>
      <c r="X27" s="176"/>
      <c r="Y27" s="176"/>
      <c r="Z27" s="176"/>
      <c r="AA27" s="176"/>
      <c r="AB27" s="176"/>
    </row>
    <row r="28" spans="1:30">
      <c r="A28" s="187"/>
      <c r="B28" s="306">
        <v>3</v>
      </c>
      <c r="C28" s="307" t="s">
        <v>2091</v>
      </c>
      <c r="D28" s="308" t="s">
        <v>2271</v>
      </c>
      <c r="E28" s="187"/>
      <c r="F28" s="309">
        <v>3</v>
      </c>
      <c r="G28" s="304"/>
      <c r="H28" s="311" t="s">
        <v>2272</v>
      </c>
      <c r="I28" s="187"/>
      <c r="J28" s="306">
        <v>3</v>
      </c>
      <c r="K28" s="307" t="s">
        <v>2091</v>
      </c>
      <c r="L28" s="308" t="s">
        <v>2284</v>
      </c>
      <c r="M28" s="187"/>
      <c r="N28" s="306">
        <v>3</v>
      </c>
      <c r="O28" s="307" t="s">
        <v>2091</v>
      </c>
      <c r="P28" s="308" t="s">
        <v>2273</v>
      </c>
      <c r="Q28" s="187"/>
      <c r="R28" s="306">
        <v>3</v>
      </c>
      <c r="S28" s="307" t="s">
        <v>2091</v>
      </c>
      <c r="T28" s="308" t="s">
        <v>2270</v>
      </c>
      <c r="U28" s="187"/>
      <c r="V28" s="176"/>
      <c r="W28" s="176"/>
      <c r="X28" s="176"/>
      <c r="Y28" s="176"/>
      <c r="Z28" s="176"/>
      <c r="AA28" s="176"/>
      <c r="AB28" s="176"/>
    </row>
    <row r="29" spans="1:30">
      <c r="A29" s="187"/>
      <c r="B29" s="303">
        <v>4</v>
      </c>
      <c r="C29" s="304"/>
      <c r="D29" s="305" t="s">
        <v>2283</v>
      </c>
      <c r="E29" s="187"/>
      <c r="F29" s="309">
        <v>4</v>
      </c>
      <c r="G29" s="304"/>
      <c r="H29" s="305" t="s">
        <v>2286</v>
      </c>
      <c r="I29" s="187"/>
      <c r="J29" s="309">
        <v>4</v>
      </c>
      <c r="K29" s="304"/>
      <c r="L29" s="310" t="s">
        <v>2269</v>
      </c>
      <c r="M29" s="187"/>
      <c r="N29" s="312">
        <v>4</v>
      </c>
      <c r="O29" s="307" t="s">
        <v>2091</v>
      </c>
      <c r="P29" s="308" t="s">
        <v>2280</v>
      </c>
      <c r="Q29" s="187"/>
      <c r="R29" s="306">
        <v>4</v>
      </c>
      <c r="S29" s="307" t="s">
        <v>2091</v>
      </c>
      <c r="T29" s="308" t="s">
        <v>2285</v>
      </c>
      <c r="U29" s="187"/>
      <c r="V29" s="176"/>
      <c r="W29" s="176"/>
      <c r="X29" s="176"/>
      <c r="Y29" s="176"/>
      <c r="Z29" s="176"/>
      <c r="AA29" s="176"/>
      <c r="AB29" s="176"/>
    </row>
    <row r="30" spans="1:30">
      <c r="A30" s="187"/>
      <c r="B30" s="306">
        <v>5</v>
      </c>
      <c r="C30" s="307" t="s">
        <v>2091</v>
      </c>
      <c r="D30" s="308" t="s">
        <v>2287</v>
      </c>
      <c r="E30" s="187"/>
      <c r="F30" s="306">
        <v>5</v>
      </c>
      <c r="G30" s="307" t="s">
        <v>2091</v>
      </c>
      <c r="H30" s="308" t="s">
        <v>2281</v>
      </c>
      <c r="I30" s="187"/>
      <c r="J30" s="306">
        <v>5</v>
      </c>
      <c r="K30" s="307" t="s">
        <v>2091</v>
      </c>
      <c r="L30" s="308" t="s">
        <v>2282</v>
      </c>
      <c r="M30" s="187"/>
      <c r="N30" s="309">
        <v>5</v>
      </c>
      <c r="O30" s="304"/>
      <c r="P30" s="305" t="s">
        <v>2288</v>
      </c>
      <c r="Q30" s="187"/>
      <c r="R30" s="309">
        <v>5</v>
      </c>
      <c r="S30" s="304"/>
      <c r="T30" s="311" t="s">
        <v>2279</v>
      </c>
      <c r="U30" s="187"/>
      <c r="V30" s="176"/>
      <c r="W30" s="176"/>
      <c r="X30" s="176"/>
      <c r="Y30" s="176"/>
      <c r="Z30" s="176"/>
      <c r="AA30" s="176"/>
      <c r="AB30" s="176"/>
    </row>
    <row r="31" spans="1:30">
      <c r="A31" s="187"/>
      <c r="B31" s="312">
        <v>6</v>
      </c>
      <c r="C31" s="307" t="s">
        <v>2091</v>
      </c>
      <c r="D31" s="308" t="s">
        <v>2276</v>
      </c>
      <c r="E31" s="187"/>
      <c r="F31" s="309">
        <v>6</v>
      </c>
      <c r="G31" s="304"/>
      <c r="H31" s="315" t="s">
        <v>2278</v>
      </c>
      <c r="I31" s="187"/>
      <c r="J31" s="303">
        <v>6</v>
      </c>
      <c r="K31" s="304"/>
      <c r="L31" s="305" t="s">
        <v>2274</v>
      </c>
      <c r="M31" s="187"/>
      <c r="N31" s="306">
        <v>6</v>
      </c>
      <c r="O31" s="307" t="s">
        <v>2091</v>
      </c>
      <c r="P31" s="308" t="s">
        <v>2275</v>
      </c>
      <c r="Q31" s="187"/>
      <c r="R31" s="306">
        <v>6</v>
      </c>
      <c r="S31" s="307" t="s">
        <v>2091</v>
      </c>
      <c r="T31" s="308" t="s">
        <v>2281</v>
      </c>
      <c r="U31" s="187"/>
      <c r="V31" s="176"/>
      <c r="W31" s="176"/>
      <c r="X31" s="176"/>
      <c r="Y31" s="176"/>
      <c r="Z31" s="176"/>
      <c r="AA31" s="176"/>
      <c r="AB31" s="176"/>
    </row>
    <row r="32" spans="1:30">
      <c r="A32" s="187"/>
      <c r="B32" s="303">
        <v>7</v>
      </c>
      <c r="C32" s="304"/>
      <c r="D32" s="305" t="s">
        <v>2270</v>
      </c>
      <c r="E32" s="187"/>
      <c r="F32" s="312">
        <v>7</v>
      </c>
      <c r="G32" s="307" t="s">
        <v>2091</v>
      </c>
      <c r="H32" s="308" t="s">
        <v>2273</v>
      </c>
      <c r="I32" s="187"/>
      <c r="J32" s="306">
        <v>7</v>
      </c>
      <c r="K32" s="307" t="s">
        <v>2091</v>
      </c>
      <c r="L32" s="308" t="s">
        <v>2272</v>
      </c>
      <c r="M32" s="187"/>
      <c r="N32" s="312">
        <v>7</v>
      </c>
      <c r="O32" s="307" t="s">
        <v>2091</v>
      </c>
      <c r="P32" s="308" t="s">
        <v>2271</v>
      </c>
      <c r="Q32" s="187"/>
      <c r="R32" s="312">
        <v>7</v>
      </c>
      <c r="S32" s="307" t="s">
        <v>2091</v>
      </c>
      <c r="T32" s="308" t="s">
        <v>2284</v>
      </c>
      <c r="U32" s="187"/>
      <c r="V32" s="176"/>
      <c r="W32" s="176"/>
      <c r="X32" s="176"/>
      <c r="Y32" s="176"/>
      <c r="Z32" s="176"/>
      <c r="AA32" s="176"/>
      <c r="AB32" s="176"/>
    </row>
    <row r="33" spans="1:28">
      <c r="A33" s="187"/>
      <c r="B33" s="306">
        <v>8</v>
      </c>
      <c r="C33" s="307" t="s">
        <v>2091</v>
      </c>
      <c r="D33" s="308" t="s">
        <v>2282</v>
      </c>
      <c r="E33" s="187"/>
      <c r="F33" s="306">
        <v>8</v>
      </c>
      <c r="G33" s="307" t="s">
        <v>2091</v>
      </c>
      <c r="H33" s="308" t="s">
        <v>2277</v>
      </c>
      <c r="I33" s="187"/>
      <c r="J33" s="306">
        <v>8</v>
      </c>
      <c r="K33" s="307" t="s">
        <v>2091</v>
      </c>
      <c r="L33" s="308" t="s">
        <v>2278</v>
      </c>
      <c r="M33" s="187"/>
      <c r="N33" s="309">
        <v>8</v>
      </c>
      <c r="O33" s="304"/>
      <c r="P33" s="311" t="s">
        <v>2276</v>
      </c>
      <c r="Q33" s="187"/>
      <c r="R33" s="309">
        <v>8</v>
      </c>
      <c r="S33" s="304"/>
      <c r="T33" s="311" t="s">
        <v>2275</v>
      </c>
      <c r="U33" s="187"/>
      <c r="V33" s="176"/>
      <c r="W33" s="176"/>
      <c r="X33" s="176"/>
      <c r="Y33" s="176"/>
      <c r="Z33" s="176"/>
      <c r="AA33" s="176"/>
      <c r="AB33" s="176"/>
    </row>
    <row r="34" spans="1:28">
      <c r="A34" s="187"/>
      <c r="B34" s="309">
        <v>9</v>
      </c>
      <c r="C34" s="304"/>
      <c r="D34" s="305" t="s">
        <v>2273</v>
      </c>
      <c r="E34" s="187"/>
      <c r="F34" s="309">
        <v>9</v>
      </c>
      <c r="G34" s="304"/>
      <c r="H34" s="311" t="s">
        <v>2284</v>
      </c>
      <c r="I34" s="187"/>
      <c r="J34" s="309">
        <v>9</v>
      </c>
      <c r="K34" s="304"/>
      <c r="L34" s="305" t="s">
        <v>2270</v>
      </c>
      <c r="M34" s="187"/>
      <c r="N34" s="309">
        <v>9</v>
      </c>
      <c r="O34" s="304"/>
      <c r="P34" s="311" t="s">
        <v>2272</v>
      </c>
      <c r="Q34" s="187"/>
      <c r="R34" s="309">
        <v>9</v>
      </c>
      <c r="S34" s="304"/>
      <c r="T34" s="311" t="s">
        <v>2271</v>
      </c>
      <c r="U34" s="187"/>
      <c r="V34" s="176"/>
      <c r="W34" s="176"/>
      <c r="X34" s="176"/>
      <c r="Y34" s="176"/>
      <c r="Z34" s="176"/>
      <c r="AA34" s="176"/>
      <c r="AB34" s="176"/>
    </row>
    <row r="35" spans="1:28">
      <c r="A35" s="187"/>
      <c r="B35" s="312">
        <v>10</v>
      </c>
      <c r="C35" s="307" t="s">
        <v>2091</v>
      </c>
      <c r="D35" s="308" t="s">
        <v>2275</v>
      </c>
      <c r="E35" s="187"/>
      <c r="F35" s="303">
        <v>10</v>
      </c>
      <c r="G35" s="304"/>
      <c r="H35" s="305" t="s">
        <v>2274</v>
      </c>
      <c r="I35" s="187"/>
      <c r="J35" s="312">
        <v>10</v>
      </c>
      <c r="K35" s="307" t="s">
        <v>2091</v>
      </c>
      <c r="L35" s="308" t="s">
        <v>2283</v>
      </c>
      <c r="M35" s="187"/>
      <c r="N35" s="312">
        <v>10</v>
      </c>
      <c r="O35" s="307" t="s">
        <v>2091</v>
      </c>
      <c r="P35" s="308" t="s">
        <v>2277</v>
      </c>
      <c r="Q35" s="187"/>
      <c r="R35" s="303">
        <v>10</v>
      </c>
      <c r="S35" s="304"/>
      <c r="T35" s="311" t="s">
        <v>2278</v>
      </c>
      <c r="U35" s="187"/>
      <c r="V35" s="176"/>
      <c r="W35" s="176"/>
      <c r="X35" s="176"/>
      <c r="Y35" s="176"/>
      <c r="Z35" s="176"/>
      <c r="AA35" s="176"/>
      <c r="AB35" s="176"/>
    </row>
    <row r="36" spans="1:28">
      <c r="A36" s="187"/>
      <c r="B36" s="306">
        <v>11</v>
      </c>
      <c r="C36" s="307" t="s">
        <v>2091</v>
      </c>
      <c r="D36" s="308" t="s">
        <v>2278</v>
      </c>
      <c r="E36" s="187"/>
      <c r="F36" s="306">
        <v>11</v>
      </c>
      <c r="G36" s="307" t="s">
        <v>2091</v>
      </c>
      <c r="H36" s="308" t="s">
        <v>2280</v>
      </c>
      <c r="I36" s="187"/>
      <c r="J36" s="306">
        <v>11</v>
      </c>
      <c r="K36" s="307" t="s">
        <v>2091</v>
      </c>
      <c r="L36" s="308" t="s">
        <v>2277</v>
      </c>
      <c r="M36" s="187"/>
      <c r="N36" s="309">
        <v>11</v>
      </c>
      <c r="O36" s="304"/>
      <c r="P36" s="311" t="s">
        <v>2274</v>
      </c>
      <c r="Q36" s="187"/>
      <c r="R36" s="309">
        <v>11</v>
      </c>
      <c r="S36" s="304"/>
      <c r="T36" s="305" t="s">
        <v>2276</v>
      </c>
      <c r="U36" s="187"/>
      <c r="V36" s="176"/>
      <c r="W36" s="176"/>
      <c r="X36" s="176"/>
      <c r="Y36" s="176"/>
      <c r="Z36" s="176"/>
      <c r="AA36" s="176"/>
      <c r="AB36" s="176"/>
    </row>
    <row r="37" spans="1:28">
      <c r="A37" s="187"/>
      <c r="B37" s="309">
        <v>12</v>
      </c>
      <c r="C37" s="304"/>
      <c r="D37" s="311" t="s">
        <v>2277</v>
      </c>
      <c r="E37" s="187"/>
      <c r="F37" s="306">
        <v>12</v>
      </c>
      <c r="G37" s="307" t="s">
        <v>2091</v>
      </c>
      <c r="H37" s="308" t="s">
        <v>2276</v>
      </c>
      <c r="I37" s="187"/>
      <c r="J37" s="309">
        <v>12</v>
      </c>
      <c r="K37" s="304"/>
      <c r="L37" s="311" t="s">
        <v>2275</v>
      </c>
      <c r="M37" s="187"/>
      <c r="N37" s="309">
        <v>12</v>
      </c>
      <c r="O37" s="304"/>
      <c r="P37" s="305" t="s">
        <v>2286</v>
      </c>
      <c r="Q37" s="187"/>
      <c r="R37" s="306">
        <v>12</v>
      </c>
      <c r="S37" s="307" t="s">
        <v>2091</v>
      </c>
      <c r="T37" s="308" t="s">
        <v>2274</v>
      </c>
      <c r="U37" s="187"/>
      <c r="V37" s="176"/>
      <c r="W37" s="176"/>
      <c r="X37" s="176"/>
      <c r="Y37" s="176"/>
      <c r="Z37" s="176"/>
      <c r="AA37" s="176"/>
      <c r="AB37" s="176"/>
    </row>
    <row r="38" spans="1:28">
      <c r="A38" s="187"/>
      <c r="B38" s="303">
        <v>13</v>
      </c>
      <c r="C38" s="304"/>
      <c r="D38" s="305" t="s">
        <v>2275</v>
      </c>
      <c r="E38" s="187"/>
      <c r="F38" s="312">
        <v>13</v>
      </c>
      <c r="G38" s="307" t="s">
        <v>2091</v>
      </c>
      <c r="H38" s="308" t="s">
        <v>2274</v>
      </c>
      <c r="I38" s="187"/>
      <c r="J38" s="309">
        <v>13</v>
      </c>
      <c r="K38" s="304"/>
      <c r="L38" s="310" t="s">
        <v>2287</v>
      </c>
      <c r="M38" s="187"/>
      <c r="N38" s="309">
        <v>13</v>
      </c>
      <c r="O38" s="304"/>
      <c r="P38" s="311" t="s">
        <v>2277</v>
      </c>
      <c r="Q38" s="187"/>
      <c r="R38" s="306">
        <v>13</v>
      </c>
      <c r="S38" s="307" t="s">
        <v>2091</v>
      </c>
      <c r="T38" s="308" t="s">
        <v>2278</v>
      </c>
      <c r="U38" s="187"/>
      <c r="V38" s="176"/>
      <c r="W38" s="176"/>
      <c r="X38" s="176"/>
      <c r="Y38" s="176"/>
      <c r="Z38" s="176"/>
      <c r="AA38" s="176"/>
      <c r="AB38" s="176"/>
    </row>
    <row r="39" spans="1:28">
      <c r="A39" s="187"/>
      <c r="B39" s="309">
        <v>14</v>
      </c>
      <c r="C39" s="304"/>
      <c r="D39" s="310" t="s">
        <v>2269</v>
      </c>
      <c r="E39" s="187"/>
      <c r="F39" s="309">
        <v>14</v>
      </c>
      <c r="G39" s="304"/>
      <c r="H39" s="311" t="s">
        <v>2277</v>
      </c>
      <c r="I39" s="187"/>
      <c r="J39" s="309">
        <v>14</v>
      </c>
      <c r="K39" s="304"/>
      <c r="L39" s="305" t="s">
        <v>2278</v>
      </c>
      <c r="M39" s="187"/>
      <c r="N39" s="306">
        <v>14</v>
      </c>
      <c r="O39" s="307" t="s">
        <v>2091</v>
      </c>
      <c r="P39" s="308" t="s">
        <v>2276</v>
      </c>
      <c r="Q39" s="187"/>
      <c r="R39" s="306">
        <v>14</v>
      </c>
      <c r="S39" s="307" t="s">
        <v>2091</v>
      </c>
      <c r="T39" s="308" t="s">
        <v>2275</v>
      </c>
      <c r="U39" s="187"/>
      <c r="V39" s="176"/>
      <c r="W39" s="176"/>
      <c r="X39" s="176"/>
      <c r="Y39" s="176"/>
      <c r="Z39" s="176"/>
      <c r="AA39" s="176"/>
      <c r="AB39" s="176"/>
    </row>
    <row r="40" spans="1:28">
      <c r="A40" s="187"/>
      <c r="B40" s="303">
        <v>15</v>
      </c>
      <c r="C40" s="304"/>
      <c r="D40" s="311" t="s">
        <v>2276</v>
      </c>
      <c r="E40" s="187"/>
      <c r="F40" s="312">
        <v>15</v>
      </c>
      <c r="G40" s="307" t="s">
        <v>2091</v>
      </c>
      <c r="H40" s="308" t="s">
        <v>2278</v>
      </c>
      <c r="I40" s="187"/>
      <c r="J40" s="312">
        <v>15</v>
      </c>
      <c r="K40" s="307" t="s">
        <v>2091</v>
      </c>
      <c r="L40" s="308" t="s">
        <v>2274</v>
      </c>
      <c r="M40" s="187"/>
      <c r="N40" s="303">
        <v>15</v>
      </c>
      <c r="O40" s="304"/>
      <c r="P40" s="305" t="s">
        <v>2275</v>
      </c>
      <c r="Q40" s="187"/>
      <c r="R40" s="303">
        <v>15</v>
      </c>
      <c r="S40" s="304"/>
      <c r="T40" s="311" t="s">
        <v>2288</v>
      </c>
      <c r="U40" s="187"/>
      <c r="V40" s="176"/>
      <c r="W40" s="176"/>
      <c r="X40" s="176"/>
      <c r="Y40" s="176"/>
      <c r="Z40" s="176"/>
      <c r="AA40" s="176"/>
      <c r="AB40" s="176"/>
    </row>
    <row r="41" spans="1:28">
      <c r="A41" s="187"/>
      <c r="B41" s="306">
        <v>16</v>
      </c>
      <c r="C41" s="307" t="s">
        <v>2091</v>
      </c>
      <c r="D41" s="308" t="s">
        <v>2277</v>
      </c>
      <c r="E41" s="187"/>
      <c r="F41" s="309">
        <v>16</v>
      </c>
      <c r="G41" s="304"/>
      <c r="H41" s="305" t="s">
        <v>2276</v>
      </c>
      <c r="I41" s="187"/>
      <c r="J41" s="306">
        <v>16</v>
      </c>
      <c r="K41" s="307" t="s">
        <v>2091</v>
      </c>
      <c r="L41" s="308" t="s">
        <v>2275</v>
      </c>
      <c r="M41" s="187"/>
      <c r="N41" s="306">
        <v>16</v>
      </c>
      <c r="O41" s="307" t="s">
        <v>2091</v>
      </c>
      <c r="P41" s="308" t="s">
        <v>2279</v>
      </c>
      <c r="Q41" s="187"/>
      <c r="R41" s="309">
        <v>16</v>
      </c>
      <c r="S41" s="304"/>
      <c r="T41" s="311" t="s">
        <v>2274</v>
      </c>
      <c r="U41" s="187"/>
      <c r="V41" s="176"/>
      <c r="W41" s="176"/>
      <c r="X41" s="176"/>
      <c r="Y41" s="176"/>
      <c r="Z41" s="176"/>
      <c r="AA41" s="176"/>
      <c r="AB41" s="176"/>
    </row>
    <row r="42" spans="1:28">
      <c r="A42" s="187"/>
      <c r="B42" s="183"/>
      <c r="C42" s="183"/>
      <c r="D42" s="183"/>
      <c r="E42" s="187"/>
      <c r="F42" s="183"/>
      <c r="G42" s="183"/>
      <c r="H42" s="183"/>
      <c r="I42" s="187"/>
      <c r="J42" s="183"/>
      <c r="K42" s="183"/>
      <c r="L42" s="183"/>
      <c r="M42" s="187"/>
      <c r="N42" s="183"/>
      <c r="O42" s="183"/>
      <c r="P42" s="183"/>
      <c r="Q42" s="187"/>
      <c r="R42" s="183"/>
      <c r="S42" s="183"/>
      <c r="T42" s="183"/>
      <c r="U42" s="187"/>
      <c r="V42" s="176"/>
      <c r="W42" s="176"/>
      <c r="X42" s="176"/>
      <c r="Y42" s="176"/>
      <c r="Z42" s="176"/>
      <c r="AA42" s="176"/>
      <c r="AB42" s="176"/>
    </row>
    <row r="43" spans="1:28">
      <c r="A43" s="187"/>
      <c r="B43" s="188"/>
      <c r="C43" s="188"/>
      <c r="D43" s="188"/>
      <c r="E43" s="187"/>
      <c r="F43" s="188"/>
      <c r="G43" s="188"/>
      <c r="H43" s="188"/>
      <c r="I43" s="187"/>
      <c r="J43" s="188"/>
      <c r="K43" s="188"/>
      <c r="L43" s="188"/>
      <c r="M43" s="187"/>
      <c r="N43" s="188"/>
      <c r="O43" s="188"/>
      <c r="P43" s="188"/>
      <c r="Q43" s="187"/>
      <c r="R43" s="188"/>
      <c r="S43" s="188"/>
      <c r="T43" s="188"/>
      <c r="U43" s="187"/>
      <c r="V43" s="176"/>
      <c r="W43" s="176"/>
      <c r="X43" s="176"/>
      <c r="Y43" s="176"/>
      <c r="Z43" s="176"/>
      <c r="AA43" s="176"/>
      <c r="AB43" s="176"/>
    </row>
    <row r="44" spans="1:28">
      <c r="A44" s="187"/>
      <c r="B44" s="181"/>
      <c r="C44" s="181"/>
      <c r="D44" s="181" t="s">
        <v>2279</v>
      </c>
      <c r="E44" s="187"/>
      <c r="F44" s="181"/>
      <c r="G44" s="181"/>
      <c r="H44" s="181" t="s">
        <v>2280</v>
      </c>
      <c r="I44" s="187"/>
      <c r="J44" s="181"/>
      <c r="K44" s="181"/>
      <c r="L44" s="181" t="s">
        <v>2283</v>
      </c>
      <c r="M44" s="187"/>
      <c r="N44" s="181"/>
      <c r="O44" s="181"/>
      <c r="P44" s="181" t="s">
        <v>2281</v>
      </c>
      <c r="Q44" s="187"/>
      <c r="R44" s="181"/>
      <c r="S44" s="181"/>
      <c r="T44" s="181" t="s">
        <v>2282</v>
      </c>
      <c r="U44" s="187"/>
      <c r="V44" s="176"/>
      <c r="W44" s="176"/>
      <c r="X44" s="176"/>
      <c r="Y44" s="176"/>
      <c r="Z44" s="176"/>
      <c r="AA44" s="176"/>
      <c r="AB44" s="176"/>
    </row>
    <row r="45" spans="1:28">
      <c r="A45" s="187"/>
      <c r="E45" s="187"/>
      <c r="I45" s="187"/>
      <c r="M45" s="187"/>
      <c r="Q45" s="187"/>
      <c r="U45" s="187"/>
      <c r="V45" s="176"/>
      <c r="W45" s="176"/>
      <c r="X45" s="176"/>
      <c r="Y45" s="176"/>
      <c r="Z45" s="176"/>
      <c r="AA45" s="176"/>
      <c r="AB45" s="176"/>
    </row>
    <row r="46" spans="1:28">
      <c r="A46" s="187"/>
      <c r="B46" s="182" t="s">
        <v>2077</v>
      </c>
      <c r="C46" s="182"/>
      <c r="D46" s="182" t="s">
        <v>2078</v>
      </c>
      <c r="E46" s="187"/>
      <c r="F46" s="182" t="s">
        <v>2077</v>
      </c>
      <c r="G46" s="182"/>
      <c r="H46" s="182" t="s">
        <v>2078</v>
      </c>
      <c r="I46" s="187"/>
      <c r="J46" s="182" t="s">
        <v>2077</v>
      </c>
      <c r="K46" s="182"/>
      <c r="L46" s="182" t="s">
        <v>2078</v>
      </c>
      <c r="M46" s="187"/>
      <c r="N46" s="182" t="s">
        <v>2077</v>
      </c>
      <c r="O46" s="182"/>
      <c r="P46" s="182" t="s">
        <v>2078</v>
      </c>
      <c r="Q46" s="187"/>
      <c r="R46" s="182" t="s">
        <v>2077</v>
      </c>
      <c r="S46" s="182"/>
      <c r="T46" s="182" t="s">
        <v>2078</v>
      </c>
      <c r="U46" s="187"/>
      <c r="V46" s="176"/>
      <c r="W46" s="176"/>
      <c r="X46" s="176"/>
      <c r="Y46" s="176"/>
      <c r="Z46" s="176"/>
      <c r="AA46" s="176"/>
      <c r="AB46" s="176"/>
    </row>
    <row r="47" spans="1:28">
      <c r="A47" s="187"/>
      <c r="B47" s="312">
        <v>1</v>
      </c>
      <c r="C47" s="307" t="s">
        <v>2091</v>
      </c>
      <c r="D47" s="308" t="s">
        <v>2282</v>
      </c>
      <c r="E47" s="187"/>
      <c r="F47" s="312">
        <v>1</v>
      </c>
      <c r="G47" s="307" t="s">
        <v>2091</v>
      </c>
      <c r="H47" s="308" t="s">
        <v>2273</v>
      </c>
      <c r="I47" s="187"/>
      <c r="J47" s="303">
        <v>1</v>
      </c>
      <c r="K47" s="304"/>
      <c r="L47" s="305" t="s">
        <v>2281</v>
      </c>
      <c r="M47" s="187"/>
      <c r="N47" s="312">
        <v>1</v>
      </c>
      <c r="O47" s="307" t="s">
        <v>2091</v>
      </c>
      <c r="P47" s="308" t="s">
        <v>2283</v>
      </c>
      <c r="Q47" s="187"/>
      <c r="R47" s="303">
        <v>1</v>
      </c>
      <c r="S47" s="304"/>
      <c r="T47" s="305" t="s">
        <v>2279</v>
      </c>
      <c r="U47" s="187"/>
      <c r="V47" s="176"/>
      <c r="W47" s="176"/>
      <c r="X47" s="176"/>
      <c r="Y47" s="176"/>
      <c r="Z47" s="176"/>
      <c r="AA47" s="176"/>
      <c r="AB47" s="176"/>
    </row>
    <row r="48" spans="1:28">
      <c r="A48" s="187"/>
      <c r="B48" s="306">
        <v>2</v>
      </c>
      <c r="C48" s="307" t="s">
        <v>2091</v>
      </c>
      <c r="D48" s="308" t="s">
        <v>2285</v>
      </c>
      <c r="E48" s="187"/>
      <c r="F48" s="309">
        <v>2</v>
      </c>
      <c r="G48" s="304"/>
      <c r="H48" s="311" t="s">
        <v>2288</v>
      </c>
      <c r="I48" s="187"/>
      <c r="J48" s="309">
        <v>2</v>
      </c>
      <c r="K48" s="304"/>
      <c r="L48" s="305" t="s">
        <v>2287</v>
      </c>
      <c r="M48" s="187"/>
      <c r="N48" s="309">
        <v>2</v>
      </c>
      <c r="O48" s="304"/>
      <c r="P48" s="305" t="s">
        <v>2286</v>
      </c>
      <c r="Q48" s="187"/>
      <c r="R48" s="306">
        <v>2</v>
      </c>
      <c r="S48" s="307" t="s">
        <v>2091</v>
      </c>
      <c r="T48" s="308" t="s">
        <v>2269</v>
      </c>
      <c r="U48" s="187"/>
      <c r="V48" s="176"/>
      <c r="W48" s="176"/>
      <c r="X48" s="176"/>
      <c r="Y48" s="176"/>
      <c r="Z48" s="176"/>
      <c r="AA48" s="176"/>
      <c r="AB48" s="176"/>
    </row>
    <row r="49" spans="1:28">
      <c r="A49" s="187"/>
      <c r="B49" s="306">
        <v>3</v>
      </c>
      <c r="C49" s="307" t="s">
        <v>2091</v>
      </c>
      <c r="D49" s="308" t="s">
        <v>2288</v>
      </c>
      <c r="E49" s="187"/>
      <c r="F49" s="306">
        <v>3</v>
      </c>
      <c r="G49" s="307" t="s">
        <v>2091</v>
      </c>
      <c r="H49" s="308" t="s">
        <v>2286</v>
      </c>
      <c r="I49" s="187"/>
      <c r="J49" s="306">
        <v>3</v>
      </c>
      <c r="K49" s="307" t="s">
        <v>2091</v>
      </c>
      <c r="L49" s="308" t="s">
        <v>2269</v>
      </c>
      <c r="M49" s="187"/>
      <c r="N49" s="306">
        <v>3</v>
      </c>
      <c r="O49" s="307" t="s">
        <v>2091</v>
      </c>
      <c r="P49" s="308" t="s">
        <v>2287</v>
      </c>
      <c r="Q49" s="187"/>
      <c r="R49" s="309">
        <v>3</v>
      </c>
      <c r="S49" s="304"/>
      <c r="T49" s="311" t="s">
        <v>2285</v>
      </c>
      <c r="U49" s="187"/>
      <c r="V49" s="176"/>
      <c r="W49" s="176"/>
      <c r="X49" s="176"/>
      <c r="Y49" s="176"/>
      <c r="Z49" s="176"/>
      <c r="AA49" s="176"/>
      <c r="AB49" s="176"/>
    </row>
    <row r="50" spans="1:28">
      <c r="A50" s="187"/>
      <c r="B50" s="303">
        <v>4</v>
      </c>
      <c r="C50" s="304"/>
      <c r="D50" s="305" t="s">
        <v>2284</v>
      </c>
      <c r="E50" s="187"/>
      <c r="F50" s="303">
        <v>4</v>
      </c>
      <c r="G50" s="304"/>
      <c r="H50" s="311" t="s">
        <v>2278</v>
      </c>
      <c r="I50" s="187"/>
      <c r="J50" s="312">
        <v>4</v>
      </c>
      <c r="K50" s="307" t="s">
        <v>2091</v>
      </c>
      <c r="L50" s="308" t="s">
        <v>2274</v>
      </c>
      <c r="M50" s="187"/>
      <c r="N50" s="306">
        <v>4</v>
      </c>
      <c r="O50" s="307" t="s">
        <v>2091</v>
      </c>
      <c r="P50" s="308" t="s">
        <v>2273</v>
      </c>
      <c r="Q50" s="187"/>
      <c r="R50" s="306">
        <v>4</v>
      </c>
      <c r="S50" s="307" t="s">
        <v>2091</v>
      </c>
      <c r="T50" s="308" t="s">
        <v>2271</v>
      </c>
      <c r="U50" s="187"/>
      <c r="V50" s="176"/>
      <c r="W50" s="176"/>
      <c r="X50" s="176"/>
      <c r="Y50" s="176"/>
      <c r="Z50" s="176"/>
      <c r="AA50" s="176"/>
      <c r="AB50" s="176"/>
    </row>
    <row r="51" spans="1:28">
      <c r="A51" s="187"/>
      <c r="B51" s="306">
        <v>5</v>
      </c>
      <c r="C51" s="307" t="s">
        <v>2091</v>
      </c>
      <c r="D51" s="308" t="s">
        <v>2277</v>
      </c>
      <c r="E51" s="187"/>
      <c r="F51" s="306">
        <v>5</v>
      </c>
      <c r="G51" s="307" t="s">
        <v>2091</v>
      </c>
      <c r="H51" s="308" t="s">
        <v>2270</v>
      </c>
      <c r="I51" s="187"/>
      <c r="J51" s="309">
        <v>5</v>
      </c>
      <c r="K51" s="304"/>
      <c r="L51" s="311" t="s">
        <v>2272</v>
      </c>
      <c r="M51" s="187"/>
      <c r="N51" s="309">
        <v>5</v>
      </c>
      <c r="O51" s="304"/>
      <c r="P51" s="310" t="s">
        <v>2275</v>
      </c>
      <c r="Q51" s="187"/>
      <c r="R51" s="309">
        <v>5</v>
      </c>
      <c r="S51" s="304"/>
      <c r="T51" s="311" t="s">
        <v>2276</v>
      </c>
      <c r="U51" s="187"/>
      <c r="V51" s="176"/>
      <c r="W51" s="176"/>
      <c r="X51" s="176"/>
      <c r="Y51" s="176"/>
      <c r="Z51" s="176"/>
      <c r="AA51" s="176"/>
      <c r="AB51" s="176"/>
    </row>
    <row r="52" spans="1:28">
      <c r="A52" s="187"/>
      <c r="B52" s="312">
        <v>6</v>
      </c>
      <c r="C52" s="307" t="s">
        <v>2091</v>
      </c>
      <c r="D52" s="308" t="s">
        <v>2280</v>
      </c>
      <c r="E52" s="187"/>
      <c r="F52" s="303">
        <v>6</v>
      </c>
      <c r="G52" s="304"/>
      <c r="H52" s="305" t="s">
        <v>2279</v>
      </c>
      <c r="I52" s="187"/>
      <c r="J52" s="303">
        <v>6</v>
      </c>
      <c r="K52" s="304"/>
      <c r="L52" s="305" t="s">
        <v>2282</v>
      </c>
      <c r="M52" s="187"/>
      <c r="N52" s="309">
        <v>6</v>
      </c>
      <c r="O52" s="304"/>
      <c r="P52" s="305" t="s">
        <v>2277</v>
      </c>
      <c r="Q52" s="187"/>
      <c r="R52" s="312">
        <v>6</v>
      </c>
      <c r="S52" s="307" t="s">
        <v>2091</v>
      </c>
      <c r="T52" s="308" t="s">
        <v>2283</v>
      </c>
      <c r="U52" s="187"/>
      <c r="V52" s="176"/>
      <c r="W52" s="176"/>
      <c r="X52" s="176"/>
      <c r="Y52" s="176"/>
      <c r="Z52" s="176"/>
      <c r="AA52" s="176"/>
      <c r="AB52" s="176"/>
    </row>
    <row r="53" spans="1:28">
      <c r="A53" s="187"/>
      <c r="B53" s="303">
        <v>7</v>
      </c>
      <c r="C53" s="304"/>
      <c r="D53" s="310" t="s">
        <v>2269</v>
      </c>
      <c r="E53" s="187"/>
      <c r="F53" s="312">
        <v>7</v>
      </c>
      <c r="G53" s="307" t="s">
        <v>2091</v>
      </c>
      <c r="H53" s="308" t="s">
        <v>2285</v>
      </c>
      <c r="I53" s="187"/>
      <c r="J53" s="306">
        <v>7</v>
      </c>
      <c r="K53" s="307" t="s">
        <v>2091</v>
      </c>
      <c r="L53" s="308" t="s">
        <v>2286</v>
      </c>
      <c r="M53" s="187"/>
      <c r="N53" s="306">
        <v>7</v>
      </c>
      <c r="O53" s="307" t="s">
        <v>2091</v>
      </c>
      <c r="P53" s="308" t="s">
        <v>2288</v>
      </c>
      <c r="Q53" s="187"/>
      <c r="R53" s="312">
        <v>7</v>
      </c>
      <c r="S53" s="307" t="s">
        <v>2091</v>
      </c>
      <c r="T53" s="308" t="s">
        <v>2287</v>
      </c>
      <c r="U53" s="187"/>
      <c r="V53" s="176"/>
      <c r="W53" s="176"/>
      <c r="X53" s="176"/>
      <c r="Y53" s="176"/>
      <c r="Z53" s="176"/>
      <c r="AA53" s="176"/>
      <c r="AB53" s="176"/>
    </row>
    <row r="54" spans="1:28">
      <c r="A54" s="187"/>
      <c r="B54" s="309">
        <v>8</v>
      </c>
      <c r="C54" s="304"/>
      <c r="D54" s="305" t="s">
        <v>2283</v>
      </c>
      <c r="E54" s="187"/>
      <c r="F54" s="306">
        <v>8</v>
      </c>
      <c r="G54" s="307" t="s">
        <v>2091</v>
      </c>
      <c r="H54" s="308" t="s">
        <v>2281</v>
      </c>
      <c r="I54" s="187"/>
      <c r="J54" s="306">
        <v>8</v>
      </c>
      <c r="K54" s="307" t="s">
        <v>2091</v>
      </c>
      <c r="L54" s="308" t="s">
        <v>2279</v>
      </c>
      <c r="M54" s="187"/>
      <c r="N54" s="309">
        <v>8</v>
      </c>
      <c r="O54" s="304"/>
      <c r="P54" s="311" t="s">
        <v>2280</v>
      </c>
      <c r="Q54" s="187"/>
      <c r="R54" s="309">
        <v>8</v>
      </c>
      <c r="S54" s="304"/>
      <c r="T54" s="311" t="s">
        <v>2274</v>
      </c>
      <c r="U54" s="187"/>
      <c r="V54" s="176"/>
      <c r="W54" s="176"/>
      <c r="X54" s="176"/>
      <c r="Y54" s="176"/>
      <c r="Z54" s="176"/>
      <c r="AA54" s="176"/>
      <c r="AB54" s="176"/>
    </row>
    <row r="55" spans="1:28">
      <c r="A55" s="187"/>
      <c r="B55" s="309">
        <v>9</v>
      </c>
      <c r="C55" s="304"/>
      <c r="D55" s="305" t="s">
        <v>2287</v>
      </c>
      <c r="E55" s="187"/>
      <c r="F55" s="309">
        <v>9</v>
      </c>
      <c r="G55" s="304"/>
      <c r="H55" s="315" t="s">
        <v>2269</v>
      </c>
      <c r="I55" s="187"/>
      <c r="J55" s="309">
        <v>9</v>
      </c>
      <c r="K55" s="304"/>
      <c r="L55" s="311" t="s">
        <v>2288</v>
      </c>
      <c r="M55" s="187"/>
      <c r="N55" s="309">
        <v>9</v>
      </c>
      <c r="O55" s="304"/>
      <c r="P55" s="311" t="s">
        <v>2285</v>
      </c>
      <c r="Q55" s="187"/>
      <c r="R55" s="309">
        <v>9</v>
      </c>
      <c r="S55" s="304"/>
      <c r="T55" s="311" t="s">
        <v>2286</v>
      </c>
      <c r="U55" s="187"/>
      <c r="V55" s="176"/>
      <c r="W55" s="176"/>
      <c r="X55" s="176"/>
      <c r="Y55" s="176"/>
      <c r="Z55" s="176"/>
      <c r="AA55" s="176"/>
      <c r="AB55" s="176"/>
    </row>
    <row r="56" spans="1:28">
      <c r="A56" s="187"/>
      <c r="B56" s="312">
        <v>10</v>
      </c>
      <c r="C56" s="307" t="s">
        <v>2091</v>
      </c>
      <c r="D56" s="308" t="s">
        <v>2281</v>
      </c>
      <c r="E56" s="187"/>
      <c r="F56" s="303">
        <v>10</v>
      </c>
      <c r="G56" s="304"/>
      <c r="H56" s="305" t="s">
        <v>2282</v>
      </c>
      <c r="I56" s="187"/>
      <c r="J56" s="303">
        <v>10</v>
      </c>
      <c r="K56" s="304"/>
      <c r="L56" s="305" t="s">
        <v>2276</v>
      </c>
      <c r="M56" s="187"/>
      <c r="N56" s="303">
        <v>10</v>
      </c>
      <c r="O56" s="304"/>
      <c r="P56" s="305" t="s">
        <v>2279</v>
      </c>
      <c r="Q56" s="187"/>
      <c r="R56" s="312">
        <v>10</v>
      </c>
      <c r="S56" s="307" t="s">
        <v>2091</v>
      </c>
      <c r="T56" s="308" t="s">
        <v>2280</v>
      </c>
      <c r="U56" s="187"/>
      <c r="V56" s="176"/>
      <c r="W56" s="176"/>
      <c r="X56" s="176"/>
      <c r="Y56" s="176"/>
      <c r="Z56" s="176"/>
      <c r="AA56" s="176"/>
      <c r="AB56" s="176"/>
    </row>
    <row r="57" spans="1:28">
      <c r="A57" s="187"/>
      <c r="B57" s="309">
        <v>11</v>
      </c>
      <c r="C57" s="304"/>
      <c r="D57" s="305" t="s">
        <v>2282</v>
      </c>
      <c r="E57" s="187"/>
      <c r="F57" s="309">
        <v>11</v>
      </c>
      <c r="G57" s="304"/>
      <c r="H57" s="305" t="s">
        <v>2275</v>
      </c>
      <c r="I57" s="187"/>
      <c r="J57" s="306">
        <v>11</v>
      </c>
      <c r="K57" s="307" t="s">
        <v>2091</v>
      </c>
      <c r="L57" s="308" t="s">
        <v>2281</v>
      </c>
      <c r="M57" s="187"/>
      <c r="N57" s="309">
        <v>11</v>
      </c>
      <c r="O57" s="304"/>
      <c r="P57" s="305" t="s">
        <v>2283</v>
      </c>
      <c r="Q57" s="187"/>
      <c r="R57" s="306">
        <v>11</v>
      </c>
      <c r="S57" s="307" t="s">
        <v>2091</v>
      </c>
      <c r="T57" s="308" t="s">
        <v>2279</v>
      </c>
      <c r="U57" s="187"/>
      <c r="V57" s="176"/>
      <c r="W57" s="176"/>
      <c r="X57" s="176"/>
      <c r="Y57" s="176"/>
      <c r="Z57" s="176"/>
      <c r="AA57" s="176"/>
      <c r="AB57" s="176"/>
    </row>
    <row r="58" spans="1:28">
      <c r="A58" s="187"/>
      <c r="B58" s="306">
        <v>12</v>
      </c>
      <c r="C58" s="307" t="s">
        <v>2091</v>
      </c>
      <c r="D58" s="308" t="s">
        <v>2270</v>
      </c>
      <c r="E58" s="187"/>
      <c r="F58" s="306">
        <v>12</v>
      </c>
      <c r="G58" s="307" t="s">
        <v>2091</v>
      </c>
      <c r="H58" s="308" t="s">
        <v>2283</v>
      </c>
      <c r="I58" s="187"/>
      <c r="J58" s="309">
        <v>12</v>
      </c>
      <c r="K58" s="304"/>
      <c r="L58" s="310" t="s">
        <v>2280</v>
      </c>
      <c r="M58" s="187"/>
      <c r="N58" s="306">
        <v>12</v>
      </c>
      <c r="O58" s="307" t="s">
        <v>2091</v>
      </c>
      <c r="P58" s="308" t="s">
        <v>2282</v>
      </c>
      <c r="Q58" s="187"/>
      <c r="R58" s="309">
        <v>12</v>
      </c>
      <c r="S58" s="304"/>
      <c r="T58" s="305" t="s">
        <v>2281</v>
      </c>
      <c r="U58" s="187"/>
      <c r="V58" s="176"/>
      <c r="W58" s="176"/>
      <c r="X58" s="176"/>
      <c r="Y58" s="176"/>
      <c r="Z58" s="176"/>
      <c r="AA58" s="176"/>
      <c r="AB58" s="176"/>
    </row>
    <row r="59" spans="1:28">
      <c r="A59" s="187"/>
      <c r="B59" s="303">
        <v>13</v>
      </c>
      <c r="C59" s="304"/>
      <c r="D59" s="305" t="s">
        <v>2281</v>
      </c>
      <c r="E59" s="187"/>
      <c r="F59" s="306">
        <v>13</v>
      </c>
      <c r="G59" s="307" t="s">
        <v>2091</v>
      </c>
      <c r="H59" s="308" t="s">
        <v>2282</v>
      </c>
      <c r="I59" s="187"/>
      <c r="J59" s="306">
        <v>13</v>
      </c>
      <c r="K59" s="307" t="s">
        <v>2091</v>
      </c>
      <c r="L59" s="308" t="s">
        <v>2271</v>
      </c>
      <c r="M59" s="187"/>
      <c r="N59" s="312">
        <v>13</v>
      </c>
      <c r="O59" s="307" t="s">
        <v>2091</v>
      </c>
      <c r="P59" s="308" t="s">
        <v>2279</v>
      </c>
      <c r="Q59" s="187"/>
      <c r="R59" s="309">
        <v>13</v>
      </c>
      <c r="S59" s="304"/>
      <c r="T59" s="315" t="s">
        <v>2280</v>
      </c>
      <c r="U59" s="187"/>
      <c r="V59" s="176"/>
      <c r="W59" s="176"/>
      <c r="X59" s="176"/>
      <c r="Y59" s="176"/>
      <c r="Z59" s="176"/>
      <c r="AA59" s="176"/>
      <c r="AB59" s="176"/>
    </row>
    <row r="60" spans="1:28">
      <c r="A60" s="187"/>
      <c r="B60" s="306">
        <v>14</v>
      </c>
      <c r="C60" s="307" t="s">
        <v>2091</v>
      </c>
      <c r="D60" s="308" t="s">
        <v>2283</v>
      </c>
      <c r="E60" s="187"/>
      <c r="F60" s="309">
        <v>14</v>
      </c>
      <c r="G60" s="304"/>
      <c r="H60" s="305" t="s">
        <v>2281</v>
      </c>
      <c r="I60" s="187"/>
      <c r="J60" s="309">
        <v>14</v>
      </c>
      <c r="K60" s="304"/>
      <c r="L60" s="305" t="s">
        <v>2279</v>
      </c>
      <c r="M60" s="187"/>
      <c r="N60" s="306">
        <v>14</v>
      </c>
      <c r="O60" s="307" t="s">
        <v>2091</v>
      </c>
      <c r="P60" s="308" t="s">
        <v>2280</v>
      </c>
      <c r="Q60" s="187"/>
      <c r="R60" s="306">
        <v>14</v>
      </c>
      <c r="S60" s="307" t="s">
        <v>2091</v>
      </c>
      <c r="T60" s="308" t="s">
        <v>2272</v>
      </c>
      <c r="U60" s="187"/>
      <c r="V60" s="176"/>
      <c r="W60" s="176"/>
      <c r="X60" s="176"/>
      <c r="Y60" s="176"/>
      <c r="Z60" s="176"/>
      <c r="AA60" s="176"/>
      <c r="AB60" s="176"/>
    </row>
    <row r="61" spans="1:28">
      <c r="A61" s="187"/>
      <c r="B61" s="303">
        <v>15</v>
      </c>
      <c r="C61" s="304"/>
      <c r="D61" s="315" t="s">
        <v>2280</v>
      </c>
      <c r="E61" s="187"/>
      <c r="F61" s="312">
        <v>15</v>
      </c>
      <c r="G61" s="307" t="s">
        <v>2091</v>
      </c>
      <c r="H61" s="308" t="s">
        <v>2279</v>
      </c>
      <c r="I61" s="187"/>
      <c r="J61" s="312">
        <v>15</v>
      </c>
      <c r="K61" s="307" t="s">
        <v>2091</v>
      </c>
      <c r="L61" s="308" t="s">
        <v>2282</v>
      </c>
      <c r="M61" s="187"/>
      <c r="N61" s="312">
        <v>15</v>
      </c>
      <c r="O61" s="307" t="s">
        <v>2091</v>
      </c>
      <c r="P61" s="308" t="s">
        <v>2284</v>
      </c>
      <c r="Q61" s="187"/>
      <c r="R61" s="303">
        <v>15</v>
      </c>
      <c r="S61" s="304"/>
      <c r="T61" s="305" t="s">
        <v>2283</v>
      </c>
      <c r="U61" s="187"/>
      <c r="V61" s="176"/>
      <c r="W61" s="176"/>
      <c r="X61" s="176"/>
      <c r="Y61" s="176"/>
      <c r="Z61" s="176"/>
      <c r="AA61" s="176"/>
      <c r="AB61" s="176"/>
    </row>
    <row r="62" spans="1:28">
      <c r="A62" s="187"/>
      <c r="B62" s="309">
        <v>16</v>
      </c>
      <c r="C62" s="304"/>
      <c r="D62" s="305" t="s">
        <v>2278</v>
      </c>
      <c r="E62" s="187"/>
      <c r="F62" s="309">
        <v>16</v>
      </c>
      <c r="G62" s="304"/>
      <c r="H62" s="315" t="s">
        <v>2283</v>
      </c>
      <c r="I62" s="187"/>
      <c r="J62" s="306">
        <v>16</v>
      </c>
      <c r="K62" s="307" t="s">
        <v>2091</v>
      </c>
      <c r="L62" s="308" t="s">
        <v>2280</v>
      </c>
      <c r="M62" s="187"/>
      <c r="N62" s="309">
        <v>16</v>
      </c>
      <c r="O62" s="304"/>
      <c r="P62" s="310" t="s">
        <v>2282</v>
      </c>
      <c r="Q62" s="187"/>
      <c r="R62" s="306">
        <v>16</v>
      </c>
      <c r="S62" s="307" t="s">
        <v>2091</v>
      </c>
      <c r="T62" s="308" t="s">
        <v>2281</v>
      </c>
      <c r="U62" s="187"/>
      <c r="V62" s="176"/>
      <c r="W62" s="176"/>
      <c r="X62" s="176"/>
      <c r="Y62" s="176"/>
      <c r="Z62" s="176"/>
      <c r="AA62" s="176"/>
      <c r="AB62" s="176"/>
    </row>
    <row r="63" spans="1:28">
      <c r="A63" s="187"/>
      <c r="B63" s="183"/>
      <c r="C63" s="183"/>
      <c r="D63" s="183"/>
      <c r="E63" s="187"/>
      <c r="F63" s="183"/>
      <c r="G63" s="183"/>
      <c r="H63" s="183"/>
      <c r="I63" s="187"/>
      <c r="J63" s="183"/>
      <c r="K63" s="183"/>
      <c r="L63" s="183"/>
      <c r="M63" s="187"/>
      <c r="N63" s="183"/>
      <c r="O63" s="183"/>
      <c r="P63" s="183"/>
      <c r="Q63" s="187"/>
      <c r="R63" s="183"/>
      <c r="S63" s="183"/>
      <c r="T63" s="183"/>
      <c r="U63" s="187"/>
      <c r="V63" s="176"/>
      <c r="W63" s="176"/>
      <c r="X63" s="176"/>
      <c r="Y63" s="176"/>
      <c r="Z63" s="176"/>
      <c r="AA63" s="176"/>
      <c r="AB63" s="176"/>
    </row>
    <row r="64" spans="1:28">
      <c r="A64" s="187"/>
      <c r="B64" s="187"/>
      <c r="C64" s="187"/>
      <c r="D64" s="187"/>
      <c r="E64" s="187"/>
      <c r="F64" s="187"/>
      <c r="G64" s="187"/>
      <c r="H64" s="187"/>
      <c r="I64" s="187"/>
      <c r="J64" s="188"/>
      <c r="K64" s="188"/>
      <c r="L64" s="188"/>
      <c r="M64" s="187"/>
      <c r="N64" s="188"/>
      <c r="O64" s="188"/>
      <c r="P64" s="188"/>
      <c r="Q64" s="187"/>
      <c r="R64" s="188"/>
      <c r="S64" s="188"/>
      <c r="T64" s="188"/>
      <c r="U64" s="187"/>
      <c r="V64" s="176"/>
      <c r="W64" s="176"/>
      <c r="X64" s="176"/>
      <c r="Y64" s="176"/>
      <c r="Z64" s="176"/>
      <c r="AA64" s="176"/>
      <c r="AB64" s="176"/>
    </row>
    <row r="65" spans="1:28">
      <c r="A65" s="187"/>
      <c r="B65" s="181"/>
      <c r="C65" s="181"/>
      <c r="D65" s="181" t="s">
        <v>2285</v>
      </c>
      <c r="E65" s="187"/>
      <c r="F65" s="181"/>
      <c r="G65" s="181"/>
      <c r="H65" s="181" t="s">
        <v>2269</v>
      </c>
      <c r="I65" s="187"/>
      <c r="J65" s="181"/>
      <c r="K65" s="181"/>
      <c r="L65" s="181" t="s">
        <v>2286</v>
      </c>
      <c r="M65" s="187"/>
      <c r="N65" s="181"/>
      <c r="O65" s="181"/>
      <c r="P65" s="181" t="s">
        <v>2288</v>
      </c>
      <c r="Q65" s="187"/>
      <c r="R65" s="181"/>
      <c r="S65" s="181"/>
      <c r="T65" s="181" t="s">
        <v>2287</v>
      </c>
      <c r="U65" s="187"/>
      <c r="V65" s="176"/>
      <c r="W65" s="176"/>
      <c r="X65" s="176"/>
      <c r="Y65" s="176"/>
      <c r="Z65" s="176"/>
      <c r="AA65" s="176"/>
      <c r="AB65" s="176"/>
    </row>
    <row r="66" spans="1:28">
      <c r="A66" s="187"/>
      <c r="E66" s="187"/>
      <c r="I66" s="187"/>
      <c r="M66" s="187"/>
      <c r="Q66" s="187"/>
      <c r="U66" s="187"/>
      <c r="V66" s="176"/>
      <c r="W66" s="176"/>
      <c r="X66" s="176"/>
      <c r="Y66" s="176"/>
      <c r="Z66" s="176"/>
      <c r="AA66" s="176"/>
      <c r="AB66" s="176"/>
    </row>
    <row r="67" spans="1:28">
      <c r="A67" s="187"/>
      <c r="B67" s="182" t="s">
        <v>2077</v>
      </c>
      <c r="C67" s="182"/>
      <c r="D67" s="182" t="s">
        <v>2078</v>
      </c>
      <c r="E67" s="187"/>
      <c r="F67" s="182" t="s">
        <v>2077</v>
      </c>
      <c r="G67" s="182"/>
      <c r="H67" s="182" t="s">
        <v>2078</v>
      </c>
      <c r="I67" s="187"/>
      <c r="J67" s="182" t="s">
        <v>2077</v>
      </c>
      <c r="K67" s="182"/>
      <c r="L67" s="182" t="s">
        <v>2078</v>
      </c>
      <c r="M67" s="187"/>
      <c r="N67" s="182" t="s">
        <v>2077</v>
      </c>
      <c r="O67" s="182"/>
      <c r="P67" s="182" t="s">
        <v>2078</v>
      </c>
      <c r="Q67" s="187"/>
      <c r="R67" s="182" t="s">
        <v>2077</v>
      </c>
      <c r="S67" s="182"/>
      <c r="T67" s="182" t="s">
        <v>2078</v>
      </c>
      <c r="U67" s="187"/>
      <c r="V67" s="176"/>
      <c r="W67" s="176"/>
      <c r="X67" s="176"/>
      <c r="Y67" s="176"/>
      <c r="Z67" s="176"/>
      <c r="AA67" s="176"/>
      <c r="AB67" s="176"/>
    </row>
    <row r="68" spans="1:28">
      <c r="A68" s="187"/>
      <c r="B68" s="306">
        <v>1</v>
      </c>
      <c r="C68" s="307" t="s">
        <v>2091</v>
      </c>
      <c r="D68" s="308" t="s">
        <v>2275</v>
      </c>
      <c r="E68" s="187"/>
      <c r="F68" s="309">
        <v>1</v>
      </c>
      <c r="G68" s="304"/>
      <c r="H68" s="311" t="s">
        <v>2286</v>
      </c>
      <c r="I68" s="187"/>
      <c r="J68" s="306">
        <v>1</v>
      </c>
      <c r="K68" s="307" t="s">
        <v>2091</v>
      </c>
      <c r="L68" s="308" t="s">
        <v>2269</v>
      </c>
      <c r="M68" s="187"/>
      <c r="N68" s="312">
        <v>1</v>
      </c>
      <c r="O68" s="307" t="s">
        <v>2091</v>
      </c>
      <c r="P68" s="308" t="s">
        <v>2287</v>
      </c>
      <c r="Q68" s="187"/>
      <c r="R68" s="303">
        <v>1</v>
      </c>
      <c r="S68" s="304"/>
      <c r="T68" s="305" t="s">
        <v>2288</v>
      </c>
      <c r="U68" s="187"/>
      <c r="V68" s="176"/>
      <c r="W68" s="176"/>
      <c r="X68" s="176"/>
      <c r="Y68" s="176"/>
      <c r="Z68" s="176"/>
      <c r="AA68" s="176"/>
      <c r="AB68" s="176"/>
    </row>
    <row r="69" spans="1:28">
      <c r="A69" s="187"/>
      <c r="B69" s="309">
        <v>2</v>
      </c>
      <c r="C69" s="304"/>
      <c r="D69" s="305" t="s">
        <v>2279</v>
      </c>
      <c r="E69" s="187"/>
      <c r="F69" s="309">
        <v>2</v>
      </c>
      <c r="G69" s="304"/>
      <c r="H69" s="311" t="s">
        <v>2282</v>
      </c>
      <c r="I69" s="187"/>
      <c r="J69" s="306">
        <v>2</v>
      </c>
      <c r="K69" s="307" t="s">
        <v>2091</v>
      </c>
      <c r="L69" s="308" t="s">
        <v>2281</v>
      </c>
      <c r="M69" s="187"/>
      <c r="N69" s="306">
        <v>2</v>
      </c>
      <c r="O69" s="307" t="s">
        <v>2091</v>
      </c>
      <c r="P69" s="308" t="s">
        <v>2280</v>
      </c>
      <c r="Q69" s="187"/>
      <c r="R69" s="306">
        <v>2</v>
      </c>
      <c r="S69" s="307" t="s">
        <v>2091</v>
      </c>
      <c r="T69" s="308" t="s">
        <v>2283</v>
      </c>
      <c r="U69" s="187"/>
      <c r="V69" s="176"/>
      <c r="W69" s="176"/>
      <c r="X69" s="176"/>
      <c r="Y69" s="176"/>
      <c r="Z69" s="176"/>
      <c r="AA69" s="176"/>
      <c r="AB69" s="176"/>
    </row>
    <row r="70" spans="1:28">
      <c r="A70" s="187"/>
      <c r="B70" s="306">
        <v>3</v>
      </c>
      <c r="C70" s="307" t="s">
        <v>2091</v>
      </c>
      <c r="D70" s="308" t="s">
        <v>2282</v>
      </c>
      <c r="E70" s="187"/>
      <c r="F70" s="309">
        <v>3</v>
      </c>
      <c r="G70" s="304"/>
      <c r="H70" s="311" t="s">
        <v>2283</v>
      </c>
      <c r="I70" s="187"/>
      <c r="J70" s="309">
        <v>3</v>
      </c>
      <c r="K70" s="304"/>
      <c r="L70" s="305" t="s">
        <v>2280</v>
      </c>
      <c r="M70" s="187"/>
      <c r="N70" s="309">
        <v>3</v>
      </c>
      <c r="O70" s="304"/>
      <c r="P70" s="311" t="s">
        <v>2279</v>
      </c>
      <c r="Q70" s="187"/>
      <c r="R70" s="309">
        <v>3</v>
      </c>
      <c r="S70" s="304"/>
      <c r="T70" s="310" t="s">
        <v>2281</v>
      </c>
      <c r="U70" s="187"/>
      <c r="V70" s="176"/>
      <c r="W70" s="176"/>
      <c r="X70" s="176"/>
      <c r="Y70" s="176"/>
      <c r="Z70" s="176"/>
      <c r="AA70" s="176"/>
      <c r="AB70" s="176"/>
    </row>
    <row r="71" spans="1:28">
      <c r="A71" s="187"/>
      <c r="B71" s="309">
        <v>4</v>
      </c>
      <c r="C71" s="304"/>
      <c r="D71" s="311" t="s">
        <v>2277</v>
      </c>
      <c r="E71" s="187"/>
      <c r="F71" s="306">
        <v>4</v>
      </c>
      <c r="G71" s="307" t="s">
        <v>2091</v>
      </c>
      <c r="H71" s="308" t="s">
        <v>2276</v>
      </c>
      <c r="I71" s="187"/>
      <c r="J71" s="306">
        <v>4</v>
      </c>
      <c r="K71" s="307" t="s">
        <v>2091</v>
      </c>
      <c r="L71" s="308" t="s">
        <v>2275</v>
      </c>
      <c r="M71" s="187"/>
      <c r="N71" s="309">
        <v>4</v>
      </c>
      <c r="O71" s="304"/>
      <c r="P71" s="310" t="s">
        <v>2270</v>
      </c>
      <c r="Q71" s="187"/>
      <c r="R71" s="306">
        <v>4</v>
      </c>
      <c r="S71" s="307" t="s">
        <v>2091</v>
      </c>
      <c r="T71" s="308" t="s">
        <v>2272</v>
      </c>
      <c r="U71" s="187"/>
      <c r="V71" s="176"/>
      <c r="W71" s="176"/>
      <c r="X71" s="176"/>
      <c r="Y71" s="176"/>
      <c r="Z71" s="176"/>
      <c r="AA71" s="176"/>
      <c r="AB71" s="176"/>
    </row>
    <row r="72" spans="1:28">
      <c r="A72" s="187"/>
      <c r="B72" s="306">
        <v>5</v>
      </c>
      <c r="C72" s="307" t="s">
        <v>2091</v>
      </c>
      <c r="D72" s="308" t="s">
        <v>2284</v>
      </c>
      <c r="E72" s="187"/>
      <c r="F72" s="309">
        <v>5</v>
      </c>
      <c r="G72" s="304"/>
      <c r="H72" s="305" t="s">
        <v>2271</v>
      </c>
      <c r="I72" s="187"/>
      <c r="J72" s="309">
        <v>5</v>
      </c>
      <c r="K72" s="304"/>
      <c r="L72" s="311" t="s">
        <v>2273</v>
      </c>
      <c r="M72" s="187"/>
      <c r="N72" s="306">
        <v>5</v>
      </c>
      <c r="O72" s="307" t="s">
        <v>2091</v>
      </c>
      <c r="P72" s="308" t="s">
        <v>2278</v>
      </c>
      <c r="Q72" s="187"/>
      <c r="R72" s="309">
        <v>5</v>
      </c>
      <c r="S72" s="304"/>
      <c r="T72" s="310" t="s">
        <v>2274</v>
      </c>
      <c r="U72" s="187"/>
      <c r="V72" s="176"/>
      <c r="W72" s="176"/>
      <c r="X72" s="176"/>
      <c r="Y72" s="176"/>
      <c r="Z72" s="176"/>
      <c r="AA72" s="176"/>
      <c r="AB72" s="176"/>
    </row>
    <row r="73" spans="1:28">
      <c r="A73" s="187"/>
      <c r="B73" s="309">
        <v>6</v>
      </c>
      <c r="C73" s="304"/>
      <c r="D73" s="311" t="s">
        <v>2286</v>
      </c>
      <c r="E73" s="187"/>
      <c r="F73" s="306">
        <v>6</v>
      </c>
      <c r="G73" s="307" t="s">
        <v>2091</v>
      </c>
      <c r="H73" s="308" t="s">
        <v>2287</v>
      </c>
      <c r="I73" s="187"/>
      <c r="J73" s="306">
        <v>6</v>
      </c>
      <c r="K73" s="307" t="s">
        <v>2091</v>
      </c>
      <c r="L73" s="308" t="s">
        <v>2285</v>
      </c>
      <c r="M73" s="187"/>
      <c r="N73" s="303">
        <v>6</v>
      </c>
      <c r="O73" s="304"/>
      <c r="P73" s="305" t="s">
        <v>2284</v>
      </c>
      <c r="Q73" s="187"/>
      <c r="R73" s="309">
        <v>6</v>
      </c>
      <c r="S73" s="304"/>
      <c r="T73" s="310" t="s">
        <v>2269</v>
      </c>
      <c r="U73" s="187"/>
      <c r="V73" s="176"/>
      <c r="W73" s="176"/>
      <c r="X73" s="176"/>
      <c r="Y73" s="176"/>
      <c r="Z73" s="176"/>
      <c r="AA73" s="176"/>
      <c r="AB73" s="176"/>
    </row>
    <row r="74" spans="1:28">
      <c r="A74" s="187"/>
      <c r="B74" s="303">
        <v>7</v>
      </c>
      <c r="C74" s="304"/>
      <c r="D74" s="315" t="s">
        <v>2280</v>
      </c>
      <c r="E74" s="187"/>
      <c r="F74" s="312">
        <v>7</v>
      </c>
      <c r="G74" s="307" t="s">
        <v>2091</v>
      </c>
      <c r="H74" s="308" t="s">
        <v>2279</v>
      </c>
      <c r="I74" s="187"/>
      <c r="J74" s="309">
        <v>7</v>
      </c>
      <c r="K74" s="304"/>
      <c r="L74" s="305" t="s">
        <v>2283</v>
      </c>
      <c r="M74" s="187"/>
      <c r="N74" s="309">
        <v>7</v>
      </c>
      <c r="O74" s="304"/>
      <c r="P74" s="305" t="s">
        <v>2281</v>
      </c>
      <c r="Q74" s="187"/>
      <c r="R74" s="303">
        <v>7</v>
      </c>
      <c r="S74" s="304"/>
      <c r="T74" s="305" t="s">
        <v>2282</v>
      </c>
      <c r="U74" s="187"/>
      <c r="V74" s="176"/>
      <c r="W74" s="176"/>
      <c r="X74" s="176"/>
      <c r="Y74" s="176"/>
      <c r="Z74" s="176"/>
      <c r="AA74" s="176"/>
      <c r="AB74" s="176"/>
    </row>
    <row r="75" spans="1:28">
      <c r="A75" s="187"/>
      <c r="B75" s="306">
        <v>8</v>
      </c>
      <c r="C75" s="307" t="s">
        <v>2091</v>
      </c>
      <c r="D75" s="308" t="s">
        <v>2288</v>
      </c>
      <c r="E75" s="187"/>
      <c r="F75" s="309">
        <v>8</v>
      </c>
      <c r="G75" s="304"/>
      <c r="H75" s="305" t="s">
        <v>2272</v>
      </c>
      <c r="I75" s="187"/>
      <c r="J75" s="309">
        <v>8</v>
      </c>
      <c r="K75" s="304"/>
      <c r="L75" s="311" t="s">
        <v>2287</v>
      </c>
      <c r="M75" s="187"/>
      <c r="N75" s="309">
        <v>8</v>
      </c>
      <c r="O75" s="304"/>
      <c r="P75" s="311" t="s">
        <v>2285</v>
      </c>
      <c r="Q75" s="187"/>
      <c r="R75" s="306">
        <v>8</v>
      </c>
      <c r="S75" s="307" t="s">
        <v>2091</v>
      </c>
      <c r="T75" s="308" t="s">
        <v>2286</v>
      </c>
      <c r="U75" s="187"/>
      <c r="V75" s="176"/>
      <c r="W75" s="176"/>
      <c r="X75" s="176"/>
      <c r="Y75" s="176"/>
      <c r="Z75" s="176"/>
      <c r="AA75" s="176"/>
      <c r="AB75" s="176"/>
    </row>
    <row r="76" spans="1:28">
      <c r="A76" s="187"/>
      <c r="B76" s="306">
        <v>9</v>
      </c>
      <c r="C76" s="307" t="s">
        <v>2091</v>
      </c>
      <c r="D76" s="308" t="s">
        <v>2281</v>
      </c>
      <c r="E76" s="187"/>
      <c r="F76" s="306">
        <v>9</v>
      </c>
      <c r="G76" s="307" t="s">
        <v>2091</v>
      </c>
      <c r="H76" s="308" t="s">
        <v>2280</v>
      </c>
      <c r="I76" s="187"/>
      <c r="J76" s="306">
        <v>9</v>
      </c>
      <c r="K76" s="307" t="s">
        <v>2091</v>
      </c>
      <c r="L76" s="308" t="s">
        <v>2282</v>
      </c>
      <c r="M76" s="187"/>
      <c r="N76" s="306">
        <v>9</v>
      </c>
      <c r="O76" s="307" t="s">
        <v>2091</v>
      </c>
      <c r="P76" s="308" t="s">
        <v>2283</v>
      </c>
      <c r="Q76" s="187"/>
      <c r="R76" s="306">
        <v>9</v>
      </c>
      <c r="S76" s="307" t="s">
        <v>2091</v>
      </c>
      <c r="T76" s="308" t="s">
        <v>2279</v>
      </c>
      <c r="U76" s="187"/>
      <c r="V76" s="176"/>
      <c r="W76" s="176"/>
      <c r="X76" s="176"/>
      <c r="Y76" s="176"/>
      <c r="Z76" s="176"/>
      <c r="AA76" s="176"/>
      <c r="AB76" s="176"/>
    </row>
    <row r="77" spans="1:28">
      <c r="A77" s="187"/>
      <c r="B77" s="303">
        <v>10</v>
      </c>
      <c r="C77" s="304"/>
      <c r="D77" s="310" t="s">
        <v>2269</v>
      </c>
      <c r="E77" s="187"/>
      <c r="F77" s="312">
        <v>10</v>
      </c>
      <c r="G77" s="307" t="s">
        <v>2091</v>
      </c>
      <c r="H77" s="308" t="s">
        <v>2285</v>
      </c>
      <c r="I77" s="187"/>
      <c r="J77" s="312">
        <v>10</v>
      </c>
      <c r="K77" s="307" t="s">
        <v>2091</v>
      </c>
      <c r="L77" s="308" t="s">
        <v>2288</v>
      </c>
      <c r="M77" s="187"/>
      <c r="N77" s="303">
        <v>10</v>
      </c>
      <c r="O77" s="304"/>
      <c r="P77" s="305" t="s">
        <v>2286</v>
      </c>
      <c r="Q77" s="187"/>
      <c r="R77" s="303">
        <v>10</v>
      </c>
      <c r="S77" s="304"/>
      <c r="T77" s="311" t="s">
        <v>2271</v>
      </c>
      <c r="U77" s="187"/>
      <c r="V77" s="176"/>
      <c r="W77" s="176"/>
      <c r="X77" s="176"/>
      <c r="Y77" s="176"/>
      <c r="Z77" s="176"/>
      <c r="AA77" s="176"/>
      <c r="AB77" s="176"/>
    </row>
    <row r="78" spans="1:28">
      <c r="A78" s="187"/>
      <c r="B78" s="309">
        <v>11</v>
      </c>
      <c r="C78" s="304"/>
      <c r="D78" s="305" t="s">
        <v>2273</v>
      </c>
      <c r="E78" s="187"/>
      <c r="F78" s="306">
        <v>11</v>
      </c>
      <c r="G78" s="307" t="s">
        <v>2091</v>
      </c>
      <c r="H78" s="308" t="s">
        <v>2286</v>
      </c>
      <c r="I78" s="187"/>
      <c r="J78" s="309">
        <v>11</v>
      </c>
      <c r="K78" s="304"/>
      <c r="L78" s="310" t="s">
        <v>2269</v>
      </c>
      <c r="M78" s="187"/>
      <c r="N78" s="309">
        <v>11</v>
      </c>
      <c r="O78" s="304"/>
      <c r="P78" s="310" t="s">
        <v>2287</v>
      </c>
      <c r="Q78" s="187"/>
      <c r="R78" s="306">
        <v>11</v>
      </c>
      <c r="S78" s="307" t="s">
        <v>2091</v>
      </c>
      <c r="T78" s="308" t="s">
        <v>2288</v>
      </c>
      <c r="U78" s="187"/>
      <c r="V78" s="176"/>
      <c r="W78" s="176"/>
      <c r="X78" s="176"/>
      <c r="Y78" s="176"/>
      <c r="Z78" s="176"/>
      <c r="AA78" s="176"/>
      <c r="AB78" s="176"/>
    </row>
    <row r="79" spans="1:28">
      <c r="A79" s="187"/>
      <c r="B79" s="306">
        <v>12</v>
      </c>
      <c r="C79" s="307" t="s">
        <v>2091</v>
      </c>
      <c r="D79" s="308" t="s">
        <v>2287</v>
      </c>
      <c r="E79" s="187"/>
      <c r="F79" s="309">
        <v>12</v>
      </c>
      <c r="G79" s="304"/>
      <c r="H79" s="305" t="s">
        <v>2288</v>
      </c>
      <c r="I79" s="187"/>
      <c r="J79" s="306">
        <v>12</v>
      </c>
      <c r="K79" s="307" t="s">
        <v>2091</v>
      </c>
      <c r="L79" s="308" t="s">
        <v>2278</v>
      </c>
      <c r="M79" s="187"/>
      <c r="N79" s="306">
        <v>12</v>
      </c>
      <c r="O79" s="307" t="s">
        <v>2091</v>
      </c>
      <c r="P79" s="308" t="s">
        <v>2269</v>
      </c>
      <c r="Q79" s="187"/>
      <c r="R79" s="309">
        <v>12</v>
      </c>
      <c r="S79" s="304"/>
      <c r="T79" s="310" t="s">
        <v>2285</v>
      </c>
      <c r="U79" s="187"/>
      <c r="V79" s="176"/>
      <c r="W79" s="176"/>
      <c r="X79" s="176"/>
      <c r="Y79" s="176"/>
      <c r="Z79" s="176"/>
      <c r="AA79" s="176"/>
      <c r="AB79" s="176"/>
    </row>
    <row r="80" spans="1:28">
      <c r="A80" s="187"/>
      <c r="B80" s="312">
        <v>13</v>
      </c>
      <c r="C80" s="307" t="s">
        <v>2091</v>
      </c>
      <c r="D80" s="308" t="s">
        <v>2269</v>
      </c>
      <c r="E80" s="187"/>
      <c r="F80" s="303">
        <v>13</v>
      </c>
      <c r="G80" s="304"/>
      <c r="H80" s="305" t="s">
        <v>2285</v>
      </c>
      <c r="I80" s="187"/>
      <c r="J80" s="303">
        <v>13</v>
      </c>
      <c r="K80" s="304"/>
      <c r="L80" s="305" t="s">
        <v>2288</v>
      </c>
      <c r="M80" s="187"/>
      <c r="N80" s="312">
        <v>13</v>
      </c>
      <c r="O80" s="307" t="s">
        <v>2091</v>
      </c>
      <c r="P80" s="308" t="s">
        <v>2286</v>
      </c>
      <c r="Q80" s="187"/>
      <c r="R80" s="306">
        <v>13</v>
      </c>
      <c r="S80" s="307" t="s">
        <v>2091</v>
      </c>
      <c r="T80" s="308" t="s">
        <v>2276</v>
      </c>
      <c r="U80" s="187"/>
      <c r="V80" s="176"/>
      <c r="W80" s="176"/>
      <c r="X80" s="176"/>
      <c r="Y80" s="176"/>
      <c r="Z80" s="176"/>
      <c r="AA80" s="176"/>
      <c r="AB80" s="176"/>
    </row>
    <row r="81" spans="1:28">
      <c r="A81" s="187"/>
      <c r="B81" s="309">
        <v>14</v>
      </c>
      <c r="C81" s="304"/>
      <c r="D81" s="311" t="s">
        <v>2288</v>
      </c>
      <c r="E81" s="187"/>
      <c r="F81" s="306">
        <v>14</v>
      </c>
      <c r="G81" s="307" t="s">
        <v>2091</v>
      </c>
      <c r="H81" s="308" t="s">
        <v>2274</v>
      </c>
      <c r="I81" s="187"/>
      <c r="J81" s="306">
        <v>14</v>
      </c>
      <c r="K81" s="307" t="s">
        <v>2091</v>
      </c>
      <c r="L81" s="308" t="s">
        <v>2287</v>
      </c>
      <c r="M81" s="187"/>
      <c r="N81" s="306">
        <v>14</v>
      </c>
      <c r="O81" s="307" t="s">
        <v>2091</v>
      </c>
      <c r="P81" s="308" t="s">
        <v>2285</v>
      </c>
      <c r="Q81" s="187"/>
      <c r="R81" s="309">
        <v>14</v>
      </c>
      <c r="S81" s="304"/>
      <c r="T81" s="305" t="s">
        <v>2286</v>
      </c>
      <c r="U81" s="187"/>
      <c r="V81" s="176"/>
      <c r="W81" s="176"/>
      <c r="X81" s="176"/>
      <c r="Y81" s="176"/>
      <c r="Z81" s="176"/>
      <c r="AA81" s="176"/>
      <c r="AB81" s="176"/>
    </row>
    <row r="82" spans="1:28">
      <c r="A82" s="187"/>
      <c r="B82" s="312">
        <v>15</v>
      </c>
      <c r="C82" s="307" t="s">
        <v>2091</v>
      </c>
      <c r="D82" s="308" t="s">
        <v>2286</v>
      </c>
      <c r="E82" s="187"/>
      <c r="F82" s="303">
        <v>15</v>
      </c>
      <c r="G82" s="304"/>
      <c r="H82" s="305" t="s">
        <v>2287</v>
      </c>
      <c r="I82" s="187"/>
      <c r="J82" s="303">
        <v>15</v>
      </c>
      <c r="K82" s="304"/>
      <c r="L82" s="305" t="s">
        <v>2285</v>
      </c>
      <c r="M82" s="187"/>
      <c r="N82" s="312">
        <v>15</v>
      </c>
      <c r="O82" s="307" t="s">
        <v>2091</v>
      </c>
      <c r="P82" s="308" t="s">
        <v>2277</v>
      </c>
      <c r="Q82" s="187"/>
      <c r="R82" s="312">
        <v>15</v>
      </c>
      <c r="S82" s="307" t="s">
        <v>2091</v>
      </c>
      <c r="T82" s="308" t="s">
        <v>2269</v>
      </c>
      <c r="U82" s="187"/>
      <c r="V82" s="176"/>
      <c r="W82" s="176"/>
      <c r="X82" s="176"/>
      <c r="Y82" s="176"/>
      <c r="Z82" s="176"/>
      <c r="AA82" s="176"/>
      <c r="AB82" s="176"/>
    </row>
    <row r="83" spans="1:28">
      <c r="A83" s="187"/>
      <c r="B83" s="309">
        <v>16</v>
      </c>
      <c r="C83" s="304"/>
      <c r="D83" s="305" t="s">
        <v>2287</v>
      </c>
      <c r="E83" s="187"/>
      <c r="F83" s="306">
        <v>16</v>
      </c>
      <c r="G83" s="307" t="s">
        <v>2091</v>
      </c>
      <c r="H83" s="308" t="s">
        <v>2288</v>
      </c>
      <c r="I83" s="187"/>
      <c r="J83" s="309">
        <v>16</v>
      </c>
      <c r="K83" s="304"/>
      <c r="L83" s="311" t="s">
        <v>2270</v>
      </c>
      <c r="M83" s="187"/>
      <c r="N83" s="309">
        <v>16</v>
      </c>
      <c r="O83" s="304"/>
      <c r="P83" s="311" t="s">
        <v>2269</v>
      </c>
      <c r="Q83" s="187"/>
      <c r="R83" s="306">
        <v>16</v>
      </c>
      <c r="S83" s="307" t="s">
        <v>2091</v>
      </c>
      <c r="T83" s="308" t="s">
        <v>2285</v>
      </c>
      <c r="U83" s="187"/>
      <c r="V83" s="176"/>
      <c r="W83" s="176"/>
      <c r="X83" s="176"/>
      <c r="Y83" s="176"/>
      <c r="Z83" s="176"/>
      <c r="AA83" s="176"/>
      <c r="AB83" s="176"/>
    </row>
    <row r="84" spans="1:28">
      <c r="A84" s="187"/>
      <c r="B84" s="183"/>
      <c r="C84" s="183"/>
      <c r="D84" s="183"/>
      <c r="E84" s="187"/>
      <c r="F84" s="183"/>
      <c r="G84" s="183"/>
      <c r="H84" s="183"/>
      <c r="I84" s="187"/>
      <c r="J84" s="183"/>
      <c r="K84" s="183"/>
      <c r="L84" s="183"/>
      <c r="M84" s="187"/>
      <c r="N84" s="183"/>
      <c r="O84" s="183"/>
      <c r="P84" s="183"/>
      <c r="Q84" s="187"/>
      <c r="R84" s="183"/>
      <c r="S84" s="183"/>
      <c r="T84" s="183"/>
      <c r="U84" s="187"/>
      <c r="V84" s="176"/>
      <c r="W84" s="176"/>
      <c r="X84" s="176"/>
      <c r="Y84" s="176"/>
      <c r="Z84" s="176"/>
      <c r="AA84" s="176"/>
      <c r="AB84" s="176"/>
    </row>
    <row r="85" spans="1:28">
      <c r="A85" s="187"/>
      <c r="B85" s="188"/>
      <c r="C85" s="188"/>
      <c r="D85" s="188"/>
      <c r="E85" s="187"/>
      <c r="F85" s="188"/>
      <c r="G85" s="188"/>
      <c r="H85" s="188"/>
      <c r="I85" s="187"/>
      <c r="J85" s="187"/>
      <c r="K85" s="187"/>
      <c r="L85" s="187"/>
      <c r="M85" s="187"/>
      <c r="N85" s="187"/>
      <c r="O85" s="187"/>
      <c r="P85" s="187"/>
      <c r="Q85" s="187"/>
      <c r="R85" s="187"/>
      <c r="S85" s="187"/>
      <c r="T85" s="187"/>
      <c r="U85" s="187"/>
      <c r="V85" s="176"/>
      <c r="W85" s="176"/>
      <c r="X85" s="176"/>
      <c r="Y85" s="176"/>
      <c r="Z85" s="176"/>
      <c r="AA85" s="176"/>
      <c r="AB85" s="176"/>
    </row>
    <row r="86" spans="1:28">
      <c r="V86" s="176"/>
      <c r="W86" s="176"/>
      <c r="X86" s="176"/>
      <c r="Y86" s="176"/>
      <c r="Z86" s="176"/>
      <c r="AA86" s="176"/>
      <c r="AB86" s="176"/>
    </row>
    <row r="87" spans="1:28">
      <c r="V87" s="176"/>
      <c r="W87" s="176"/>
      <c r="X87" s="176"/>
      <c r="Y87" s="176"/>
      <c r="Z87" s="176"/>
      <c r="AA87" s="176"/>
      <c r="AB87" s="176"/>
    </row>
    <row r="88" spans="1:28">
      <c r="V88" s="176"/>
      <c r="W88" s="176"/>
      <c r="X88" s="176"/>
      <c r="Y88" s="176"/>
      <c r="Z88" s="176"/>
      <c r="AA88" s="176"/>
      <c r="AB88" s="176"/>
    </row>
    <row r="89" spans="1:28">
      <c r="V89" s="176"/>
      <c r="W89" s="176"/>
      <c r="X89" s="176"/>
      <c r="Y89" s="176"/>
      <c r="Z89" s="176"/>
      <c r="AA89" s="176"/>
      <c r="AB89" s="176"/>
    </row>
    <row r="90" spans="1:28">
      <c r="V90" s="176"/>
      <c r="W90" s="176"/>
      <c r="X90" s="176"/>
      <c r="Y90" s="176"/>
      <c r="Z90" s="176"/>
      <c r="AA90" s="176"/>
      <c r="AB90" s="176"/>
    </row>
    <row r="91" spans="1:28">
      <c r="V91" s="176"/>
      <c r="W91" s="176"/>
      <c r="X91" s="176"/>
      <c r="Y91" s="176"/>
      <c r="Z91" s="176"/>
      <c r="AA91" s="176"/>
      <c r="AB91" s="176"/>
    </row>
    <row r="92" spans="1:28">
      <c r="V92" s="176"/>
      <c r="W92" s="176"/>
      <c r="X92" s="176"/>
      <c r="Y92" s="176"/>
      <c r="Z92" s="176"/>
      <c r="AA92" s="176"/>
      <c r="AB92" s="176"/>
    </row>
    <row r="93" spans="1:28">
      <c r="V93" s="176"/>
      <c r="W93" s="176"/>
      <c r="X93" s="176"/>
      <c r="Y93" s="176"/>
      <c r="Z93" s="176"/>
      <c r="AA93" s="176"/>
      <c r="AB93" s="176"/>
    </row>
    <row r="94" spans="1:28">
      <c r="V94" s="176"/>
      <c r="W94" s="176"/>
      <c r="X94" s="176"/>
      <c r="Y94" s="176"/>
      <c r="Z94" s="176"/>
      <c r="AA94" s="176"/>
      <c r="AB94" s="176"/>
    </row>
    <row r="95" spans="1:28">
      <c r="V95" s="176"/>
      <c r="W95" s="176"/>
      <c r="X95" s="176"/>
      <c r="Y95" s="176"/>
      <c r="Z95" s="176"/>
      <c r="AA95" s="176"/>
      <c r="AB95" s="176"/>
    </row>
    <row r="96" spans="1:28">
      <c r="V96" s="176"/>
      <c r="W96" s="176"/>
      <c r="X96" s="176"/>
      <c r="Y96" s="176"/>
      <c r="Z96" s="176"/>
      <c r="AA96" s="176"/>
      <c r="AB96" s="176"/>
    </row>
    <row r="97" spans="2:28">
      <c r="V97" s="176"/>
      <c r="W97" s="176"/>
      <c r="X97" s="176"/>
      <c r="Y97" s="176"/>
      <c r="Z97" s="176"/>
      <c r="AA97" s="176"/>
      <c r="AB97" s="176"/>
    </row>
    <row r="98" spans="2:28">
      <c r="V98" s="176"/>
      <c r="W98" s="176"/>
      <c r="X98" s="176"/>
      <c r="Y98" s="176"/>
      <c r="Z98" s="176"/>
      <c r="AA98" s="176"/>
      <c r="AB98" s="176"/>
    </row>
    <row r="99" spans="2:28">
      <c r="V99" s="176"/>
      <c r="W99" s="176"/>
      <c r="X99" s="176"/>
      <c r="Y99" s="176"/>
      <c r="Z99" s="176"/>
      <c r="AA99" s="176"/>
      <c r="AB99" s="176"/>
    </row>
    <row r="100" spans="2:28">
      <c r="V100" s="176"/>
      <c r="W100" s="176"/>
      <c r="X100" s="176"/>
      <c r="Y100" s="176"/>
      <c r="Z100" s="176"/>
      <c r="AA100" s="176"/>
      <c r="AB100" s="176"/>
    </row>
    <row r="101" spans="2:28">
      <c r="V101" s="176"/>
      <c r="W101" s="176"/>
      <c r="X101" s="176"/>
      <c r="Y101" s="176"/>
      <c r="Z101" s="176"/>
      <c r="AA101" s="176"/>
      <c r="AB101" s="176"/>
    </row>
    <row r="102" spans="2:28">
      <c r="V102" s="176"/>
      <c r="W102" s="176"/>
      <c r="X102" s="176"/>
      <c r="Y102" s="176"/>
      <c r="Z102" s="176"/>
      <c r="AA102" s="176"/>
      <c r="AB102" s="176"/>
    </row>
    <row r="103" spans="2:28">
      <c r="V103" s="176"/>
      <c r="W103" s="176"/>
      <c r="X103" s="176"/>
      <c r="Y103" s="176"/>
      <c r="Z103" s="176"/>
      <c r="AA103" s="176"/>
      <c r="AB103" s="176"/>
    </row>
    <row r="104" spans="2:28">
      <c r="V104" s="176"/>
      <c r="W104" s="176"/>
      <c r="X104" s="176"/>
      <c r="Y104" s="176"/>
      <c r="Z104" s="176"/>
      <c r="AA104" s="176"/>
      <c r="AB104" s="176"/>
    </row>
    <row r="105" spans="2:28">
      <c r="B105" s="183"/>
      <c r="C105" s="183"/>
      <c r="D105" s="183"/>
      <c r="F105" s="183"/>
      <c r="G105" s="183"/>
      <c r="H105" s="183"/>
      <c r="J105" s="183"/>
      <c r="K105" s="183"/>
      <c r="L105" s="183"/>
      <c r="N105" s="183"/>
      <c r="O105" s="183"/>
      <c r="P105" s="183"/>
      <c r="R105" s="183"/>
      <c r="S105" s="183"/>
      <c r="T105" s="183"/>
      <c r="V105" s="176"/>
      <c r="W105" s="176"/>
      <c r="X105" s="176"/>
      <c r="Y105" s="176"/>
      <c r="Z105" s="176"/>
      <c r="AA105" s="176"/>
      <c r="AB105" s="176"/>
    </row>
    <row r="106" spans="2:28">
      <c r="B106" s="183"/>
      <c r="C106" s="183"/>
      <c r="D106" s="183"/>
      <c r="F106" s="183"/>
      <c r="G106" s="183"/>
      <c r="H106" s="183"/>
      <c r="J106" s="183"/>
      <c r="K106" s="183"/>
      <c r="L106" s="183"/>
      <c r="N106" s="183"/>
      <c r="O106" s="183"/>
      <c r="P106" s="183"/>
      <c r="R106" s="183"/>
      <c r="S106" s="183"/>
      <c r="T106" s="183"/>
      <c r="V106" s="176"/>
      <c r="W106" s="176"/>
      <c r="X106" s="176"/>
      <c r="Y106" s="176"/>
      <c r="Z106" s="176"/>
      <c r="AA106" s="176"/>
      <c r="AB106" s="176"/>
    </row>
  </sheetData>
  <sortState ref="D67:M82">
    <sortCondition ref="D67:D82"/>
  </sortState>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topLeftCell="A13" zoomScale="75" zoomScaleNormal="75" workbookViewId="0">
      <selection activeCell="J45" sqref="J45"/>
    </sheetView>
  </sheetViews>
  <sheetFormatPr defaultRowHeight="15"/>
  <cols>
    <col min="1" max="1" width="7.28515625" bestFit="1" customWidth="1"/>
    <col min="2" max="2" width="5.5703125" bestFit="1" customWidth="1"/>
    <col min="3" max="3" width="17.5703125" bestFit="1" customWidth="1"/>
    <col min="4" max="4" width="6.140625" bestFit="1" customWidth="1"/>
    <col min="5" max="5" width="5.5703125" bestFit="1" customWidth="1"/>
    <col min="6" max="6" width="4.7109375" bestFit="1" customWidth="1"/>
    <col min="7" max="7" width="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1406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6" customFormat="1">
      <c r="A2" s="19" t="s">
        <v>1958</v>
      </c>
      <c r="B2" s="55" t="s">
        <v>151</v>
      </c>
      <c r="C2" s="55" t="s">
        <v>1708</v>
      </c>
      <c r="D2" s="68" t="s">
        <v>242</v>
      </c>
      <c r="E2" s="19"/>
      <c r="F2" s="66"/>
      <c r="G2" s="67"/>
      <c r="H2" s="68"/>
      <c r="I2" s="19"/>
      <c r="J2" s="68"/>
      <c r="K2" s="19"/>
      <c r="L2" s="68"/>
      <c r="M2" s="55"/>
      <c r="N2" s="18">
        <v>1</v>
      </c>
      <c r="O2" s="69"/>
      <c r="P2" s="87">
        <v>546</v>
      </c>
      <c r="Q2" s="85">
        <v>57</v>
      </c>
      <c r="R2" s="83"/>
      <c r="S2" s="18"/>
      <c r="T2" s="63"/>
      <c r="U2" s="18"/>
      <c r="V2" s="382"/>
      <c r="W2" s="354" t="s">
        <v>2257</v>
      </c>
      <c r="X2" s="55"/>
      <c r="Y2" s="236"/>
      <c r="Z2" s="236"/>
      <c r="AA2" s="39"/>
      <c r="AB2" s="55"/>
      <c r="AC2" s="55"/>
      <c r="AD2" s="55"/>
      <c r="AE2" s="55"/>
      <c r="AF2" s="55"/>
      <c r="AG2" s="55"/>
    </row>
    <row r="3" spans="1:33" s="56" customFormat="1">
      <c r="A3" s="179" t="s">
        <v>1958</v>
      </c>
      <c r="B3" s="18" t="s">
        <v>41</v>
      </c>
      <c r="C3" s="55" t="s">
        <v>1562</v>
      </c>
      <c r="D3" s="68" t="s">
        <v>114</v>
      </c>
      <c r="E3" s="19"/>
      <c r="F3" s="66"/>
      <c r="G3" s="67"/>
      <c r="H3" s="68"/>
      <c r="I3" s="19"/>
      <c r="J3" s="68"/>
      <c r="K3" s="19"/>
      <c r="L3" s="68"/>
      <c r="M3" s="55"/>
      <c r="N3" s="18">
        <v>1</v>
      </c>
      <c r="O3" s="69"/>
      <c r="P3" s="87">
        <v>37</v>
      </c>
      <c r="Q3" s="85">
        <v>3</v>
      </c>
      <c r="R3" s="83"/>
      <c r="S3" s="18"/>
      <c r="T3" s="63">
        <v>16</v>
      </c>
      <c r="U3" s="18">
        <v>30</v>
      </c>
      <c r="V3" s="382">
        <v>31786</v>
      </c>
      <c r="W3" s="38" t="s">
        <v>2950</v>
      </c>
      <c r="X3" s="55"/>
      <c r="Y3" s="236"/>
      <c r="Z3" s="236"/>
      <c r="AA3" s="39"/>
      <c r="AB3" s="55"/>
      <c r="AC3" s="55"/>
      <c r="AD3" s="55"/>
      <c r="AE3" s="55"/>
      <c r="AF3" s="55"/>
      <c r="AG3" s="55"/>
    </row>
    <row r="4" spans="1:33" s="56" customFormat="1">
      <c r="A4" s="19" t="s">
        <v>1958</v>
      </c>
      <c r="B4" s="55" t="s">
        <v>95</v>
      </c>
      <c r="C4" s="55" t="s">
        <v>229</v>
      </c>
      <c r="D4" s="68" t="s">
        <v>61</v>
      </c>
      <c r="E4" s="19">
        <v>0</v>
      </c>
      <c r="F4" s="66"/>
      <c r="G4" s="67">
        <v>4</v>
      </c>
      <c r="H4" s="68"/>
      <c r="I4" s="19"/>
      <c r="J4" s="68"/>
      <c r="K4" s="19"/>
      <c r="L4" s="68"/>
      <c r="M4" s="55"/>
      <c r="N4" s="18">
        <v>2</v>
      </c>
      <c r="O4" s="69" t="s">
        <v>123</v>
      </c>
      <c r="P4" s="87"/>
      <c r="Q4" s="85">
        <v>299</v>
      </c>
      <c r="R4" s="83">
        <v>7</v>
      </c>
      <c r="S4" s="18"/>
      <c r="T4" s="63"/>
      <c r="U4" s="18"/>
      <c r="V4" s="382"/>
      <c r="W4" s="354"/>
      <c r="X4" s="55"/>
      <c r="Y4" s="236"/>
      <c r="Z4" s="236"/>
      <c r="AA4" s="39"/>
      <c r="AB4" s="55"/>
      <c r="AC4" s="55"/>
      <c r="AD4" s="55"/>
      <c r="AE4" s="55"/>
      <c r="AF4" s="55"/>
      <c r="AG4" s="55"/>
    </row>
    <row r="5" spans="1:33" s="56" customFormat="1">
      <c r="A5" s="19" t="s">
        <v>1958</v>
      </c>
      <c r="B5" s="55" t="s">
        <v>35</v>
      </c>
      <c r="C5" s="55" t="s">
        <v>1148</v>
      </c>
      <c r="D5" s="68" t="s">
        <v>61</v>
      </c>
      <c r="E5" s="19">
        <v>0</v>
      </c>
      <c r="F5" s="66"/>
      <c r="G5" s="67">
        <v>2</v>
      </c>
      <c r="H5" s="68" t="s">
        <v>1769</v>
      </c>
      <c r="I5" s="19"/>
      <c r="J5" s="68" t="s">
        <v>2007</v>
      </c>
      <c r="K5" s="19"/>
      <c r="L5" s="68"/>
      <c r="M5" s="55"/>
      <c r="N5" s="18">
        <v>2</v>
      </c>
      <c r="O5" s="69" t="s">
        <v>2003</v>
      </c>
      <c r="P5" s="87"/>
      <c r="Q5" s="85">
        <v>77</v>
      </c>
      <c r="R5" s="83">
        <v>44</v>
      </c>
      <c r="S5" s="18">
        <v>17</v>
      </c>
      <c r="T5" s="53"/>
      <c r="U5" s="18"/>
      <c r="V5" s="382"/>
      <c r="W5" s="354"/>
      <c r="X5" s="55"/>
      <c r="Y5" s="38"/>
      <c r="Z5" s="38"/>
      <c r="AA5" s="178"/>
    </row>
    <row r="6" spans="1:33" s="56" customFormat="1">
      <c r="A6" s="19" t="s">
        <v>1958</v>
      </c>
      <c r="B6" s="55" t="s">
        <v>35</v>
      </c>
      <c r="C6" s="55" t="s">
        <v>965</v>
      </c>
      <c r="D6" s="68" t="s">
        <v>61</v>
      </c>
      <c r="E6" s="19">
        <v>0</v>
      </c>
      <c r="F6" s="66"/>
      <c r="G6" s="67">
        <v>4</v>
      </c>
      <c r="H6" s="68"/>
      <c r="I6" s="19"/>
      <c r="J6" s="68"/>
      <c r="K6" s="19"/>
      <c r="L6" s="68"/>
      <c r="M6" s="55"/>
      <c r="N6" s="18">
        <v>2</v>
      </c>
      <c r="O6" s="69" t="s">
        <v>123</v>
      </c>
      <c r="P6" s="87"/>
      <c r="Q6" s="85">
        <v>71</v>
      </c>
      <c r="R6" s="83">
        <v>4</v>
      </c>
      <c r="S6" s="72"/>
      <c r="T6" s="63"/>
      <c r="U6" s="18"/>
      <c r="V6" s="382"/>
      <c r="W6" s="354"/>
      <c r="X6" s="55"/>
      <c r="Y6" s="38"/>
      <c r="Z6" s="38"/>
      <c r="AA6" s="178"/>
    </row>
    <row r="7" spans="1:33" s="56" customFormat="1">
      <c r="A7" s="19" t="s">
        <v>1958</v>
      </c>
      <c r="B7" s="55" t="s">
        <v>82</v>
      </c>
      <c r="C7" s="55" t="s">
        <v>490</v>
      </c>
      <c r="D7" s="68" t="s">
        <v>313</v>
      </c>
      <c r="E7" s="19">
        <v>6</v>
      </c>
      <c r="F7" s="66"/>
      <c r="G7" s="67">
        <v>5</v>
      </c>
      <c r="H7" s="68"/>
      <c r="I7" s="19"/>
      <c r="J7" s="68"/>
      <c r="K7" s="19"/>
      <c r="L7" s="68"/>
      <c r="M7" s="55"/>
      <c r="N7" s="18">
        <v>3</v>
      </c>
      <c r="O7" s="69" t="s">
        <v>1999</v>
      </c>
      <c r="P7" s="87"/>
      <c r="Q7" s="85">
        <v>0</v>
      </c>
      <c r="R7" s="83">
        <v>7</v>
      </c>
      <c r="S7" s="18"/>
      <c r="T7" s="63"/>
      <c r="U7" s="18"/>
      <c r="V7" s="382"/>
      <c r="W7" s="354"/>
      <c r="Y7" s="236"/>
      <c r="Z7" s="236"/>
      <c r="AA7" s="39"/>
      <c r="AB7" s="55"/>
      <c r="AC7" s="55"/>
      <c r="AD7" s="55"/>
      <c r="AE7" s="55"/>
      <c r="AF7" s="55"/>
      <c r="AG7" s="55"/>
    </row>
    <row r="8" spans="1:33" s="56" customFormat="1">
      <c r="A8" s="19" t="s">
        <v>1958</v>
      </c>
      <c r="B8" s="55" t="s">
        <v>49</v>
      </c>
      <c r="C8" s="55" t="s">
        <v>551</v>
      </c>
      <c r="D8" s="68" t="s">
        <v>53</v>
      </c>
      <c r="E8" s="19">
        <v>0</v>
      </c>
      <c r="F8" s="66"/>
      <c r="G8" s="67"/>
      <c r="H8" s="68"/>
      <c r="I8" s="19"/>
      <c r="J8" s="68"/>
      <c r="K8" s="19"/>
      <c r="L8" s="68"/>
      <c r="M8" s="55"/>
      <c r="N8" s="18">
        <v>4</v>
      </c>
      <c r="O8" s="69" t="s">
        <v>2001</v>
      </c>
      <c r="P8" s="87"/>
      <c r="Q8" s="85"/>
      <c r="R8" s="83">
        <v>96</v>
      </c>
      <c r="S8" s="18"/>
      <c r="T8" s="63"/>
      <c r="U8" s="18"/>
      <c r="V8" s="382"/>
      <c r="W8" s="354"/>
      <c r="Y8" s="236"/>
      <c r="Z8" s="236"/>
      <c r="AA8" s="39"/>
      <c r="AB8" s="55"/>
      <c r="AC8" s="55"/>
      <c r="AD8" s="55"/>
      <c r="AE8" s="55"/>
      <c r="AF8" s="55"/>
      <c r="AG8" s="55"/>
    </row>
    <row r="9" spans="1:33" s="56" customFormat="1">
      <c r="A9" s="19" t="s">
        <v>1958</v>
      </c>
      <c r="B9" s="55" t="s">
        <v>52</v>
      </c>
      <c r="C9" s="55" t="s">
        <v>1070</v>
      </c>
      <c r="D9" s="68" t="s">
        <v>36</v>
      </c>
      <c r="E9" s="19"/>
      <c r="F9" s="66"/>
      <c r="G9" s="67"/>
      <c r="H9" s="68"/>
      <c r="I9" s="19"/>
      <c r="J9" s="68"/>
      <c r="K9" s="19"/>
      <c r="L9" s="68"/>
      <c r="M9" s="55"/>
      <c r="N9" s="18">
        <v>4</v>
      </c>
      <c r="O9" s="69" t="s">
        <v>2001</v>
      </c>
      <c r="P9" s="87"/>
      <c r="Q9" s="85"/>
      <c r="R9" s="83">
        <v>73</v>
      </c>
      <c r="S9" s="18"/>
      <c r="T9" s="63"/>
      <c r="U9" s="18"/>
      <c r="V9" s="382"/>
      <c r="W9" s="354"/>
      <c r="X9" s="55"/>
      <c r="Y9" s="236"/>
      <c r="Z9" s="236"/>
      <c r="AA9" s="39"/>
      <c r="AB9" s="55"/>
      <c r="AC9" s="55"/>
      <c r="AD9" s="55"/>
      <c r="AE9" s="55"/>
      <c r="AF9" s="55"/>
      <c r="AG9" s="55"/>
    </row>
    <row r="10" spans="1:33" s="56" customFormat="1">
      <c r="A10" s="179" t="s">
        <v>1958</v>
      </c>
      <c r="B10" s="18" t="s">
        <v>73</v>
      </c>
      <c r="C10" s="55" t="s">
        <v>1300</v>
      </c>
      <c r="D10" s="68" t="s">
        <v>1769</v>
      </c>
      <c r="E10" s="19">
        <v>0</v>
      </c>
      <c r="F10" s="66"/>
      <c r="G10" s="67"/>
      <c r="H10" s="68"/>
      <c r="I10" s="19"/>
      <c r="J10" s="68"/>
      <c r="K10" s="19"/>
      <c r="L10" s="68"/>
      <c r="M10" s="55"/>
      <c r="N10" s="18">
        <v>4</v>
      </c>
      <c r="O10" s="69" t="s">
        <v>2001</v>
      </c>
      <c r="P10" s="87"/>
      <c r="Q10" s="85"/>
      <c r="R10" s="83">
        <v>41</v>
      </c>
      <c r="S10" s="18"/>
      <c r="T10" s="236"/>
      <c r="U10" s="236"/>
      <c r="V10" s="385"/>
      <c r="W10" s="38" t="s">
        <v>2948</v>
      </c>
      <c r="X10" s="55"/>
      <c r="Y10" s="38"/>
      <c r="Z10" s="38"/>
      <c r="AA10" s="178"/>
      <c r="AB10" s="55"/>
      <c r="AC10" s="55"/>
      <c r="AD10" s="55"/>
      <c r="AE10" s="55"/>
      <c r="AF10" s="55"/>
      <c r="AG10" s="55"/>
    </row>
    <row r="11" spans="1:33" s="56" customFormat="1">
      <c r="A11" s="179" t="s">
        <v>1958</v>
      </c>
      <c r="B11" s="18" t="s">
        <v>73</v>
      </c>
      <c r="C11" s="55" t="s">
        <v>2440</v>
      </c>
      <c r="D11" s="68" t="s">
        <v>1769</v>
      </c>
      <c r="E11" s="19">
        <v>0</v>
      </c>
      <c r="F11" s="66"/>
      <c r="G11" s="67"/>
      <c r="H11" s="68" t="s">
        <v>2006</v>
      </c>
      <c r="I11" s="19"/>
      <c r="J11" s="68"/>
      <c r="K11" s="19"/>
      <c r="L11" s="68"/>
      <c r="M11" s="55"/>
      <c r="N11" s="18">
        <v>4</v>
      </c>
      <c r="O11" s="69" t="s">
        <v>2001</v>
      </c>
      <c r="P11" s="87"/>
      <c r="Q11" s="85"/>
      <c r="R11" s="83">
        <v>14</v>
      </c>
      <c r="S11" s="18">
        <v>17</v>
      </c>
      <c r="T11" s="75">
        <v>10</v>
      </c>
      <c r="U11" s="224">
        <v>22</v>
      </c>
      <c r="V11" s="382" t="s">
        <v>2628</v>
      </c>
      <c r="W11" s="38" t="s">
        <v>2949</v>
      </c>
      <c r="X11" s="55"/>
      <c r="Y11" s="236"/>
      <c r="Z11" s="236"/>
      <c r="AA11" s="39"/>
      <c r="AB11" s="55"/>
      <c r="AC11" s="55"/>
      <c r="AD11" s="55"/>
      <c r="AE11" s="55"/>
      <c r="AF11" s="55"/>
      <c r="AG11" s="55"/>
    </row>
    <row r="12" spans="1:33" s="56" customFormat="1">
      <c r="A12" s="19" t="s">
        <v>1958</v>
      </c>
      <c r="B12" s="55" t="s">
        <v>161</v>
      </c>
      <c r="C12" s="55" t="s">
        <v>666</v>
      </c>
      <c r="D12" s="68" t="s">
        <v>1769</v>
      </c>
      <c r="E12" s="19">
        <v>0</v>
      </c>
      <c r="F12" s="66"/>
      <c r="G12" s="67"/>
      <c r="H12" s="68"/>
      <c r="I12" s="19"/>
      <c r="J12" s="68"/>
      <c r="K12" s="19"/>
      <c r="L12" s="68"/>
      <c r="M12" s="55"/>
      <c r="N12" s="18">
        <v>4</v>
      </c>
      <c r="O12" s="69" t="s">
        <v>1999</v>
      </c>
      <c r="P12" s="87"/>
      <c r="Q12" s="85"/>
      <c r="R12" s="83">
        <v>9</v>
      </c>
      <c r="S12" s="18"/>
      <c r="T12" s="63"/>
      <c r="U12" s="18"/>
      <c r="V12" s="382"/>
      <c r="W12" s="354"/>
      <c r="Y12" s="236"/>
      <c r="Z12" s="236"/>
      <c r="AA12" s="39"/>
      <c r="AB12" s="55"/>
      <c r="AC12" s="55"/>
      <c r="AD12" s="55"/>
      <c r="AE12" s="55"/>
      <c r="AF12" s="55"/>
      <c r="AG12" s="55"/>
    </row>
    <row r="13" spans="1:33" s="56" customFormat="1">
      <c r="A13" s="19" t="s">
        <v>1958</v>
      </c>
      <c r="B13" s="55" t="s">
        <v>197</v>
      </c>
      <c r="C13" s="55" t="s">
        <v>842</v>
      </c>
      <c r="D13" s="68" t="s">
        <v>104</v>
      </c>
      <c r="E13" s="19">
        <v>5</v>
      </c>
      <c r="F13" s="66"/>
      <c r="G13" s="67">
        <v>0</v>
      </c>
      <c r="H13" s="68"/>
      <c r="I13" s="19"/>
      <c r="J13" s="68"/>
      <c r="K13" s="19"/>
      <c r="L13" s="68"/>
      <c r="M13" s="55"/>
      <c r="N13" s="18">
        <v>5</v>
      </c>
      <c r="O13" s="69" t="s">
        <v>1999</v>
      </c>
      <c r="P13" s="87"/>
      <c r="Q13" s="85"/>
      <c r="R13" s="83">
        <v>39</v>
      </c>
      <c r="S13" s="18"/>
      <c r="T13" s="63"/>
      <c r="U13" s="18"/>
      <c r="V13" s="382"/>
      <c r="W13" s="354"/>
      <c r="X13" s="55"/>
      <c r="Y13" s="38"/>
      <c r="Z13" s="38"/>
      <c r="AA13" s="178"/>
    </row>
    <row r="14" spans="1:33" s="56" customFormat="1">
      <c r="A14" s="19" t="s">
        <v>1958</v>
      </c>
      <c r="B14" s="55" t="s">
        <v>137</v>
      </c>
      <c r="C14" s="55" t="s">
        <v>1104</v>
      </c>
      <c r="D14" s="68" t="s">
        <v>104</v>
      </c>
      <c r="E14" s="19">
        <v>4</v>
      </c>
      <c r="F14" s="66"/>
      <c r="G14" s="67">
        <v>0</v>
      </c>
      <c r="H14" s="68"/>
      <c r="I14" s="19"/>
      <c r="J14" s="68"/>
      <c r="K14" s="19"/>
      <c r="L14" s="68"/>
      <c r="M14" s="55"/>
      <c r="N14" s="18">
        <v>5</v>
      </c>
      <c r="O14" s="69" t="s">
        <v>2002</v>
      </c>
      <c r="P14" s="87"/>
      <c r="Q14" s="85"/>
      <c r="R14" s="83">
        <v>24</v>
      </c>
      <c r="S14" s="18"/>
      <c r="T14" s="63"/>
      <c r="U14" s="18"/>
      <c r="V14" s="382"/>
      <c r="W14" s="354"/>
      <c r="X14" s="55"/>
      <c r="Y14" s="236"/>
      <c r="Z14" s="236"/>
      <c r="AA14" s="39"/>
      <c r="AB14" s="55"/>
      <c r="AC14" s="55"/>
      <c r="AD14" s="55"/>
      <c r="AE14" s="55"/>
      <c r="AF14" s="55"/>
      <c r="AG14" s="55"/>
    </row>
    <row r="15" spans="1:33" s="56" customFormat="1">
      <c r="A15" s="179" t="s">
        <v>1958</v>
      </c>
      <c r="B15" s="18" t="s">
        <v>82</v>
      </c>
      <c r="C15" s="55" t="s">
        <v>2455</v>
      </c>
      <c r="D15" s="68" t="s">
        <v>104</v>
      </c>
      <c r="E15" s="19">
        <v>5</v>
      </c>
      <c r="F15" s="66"/>
      <c r="G15" s="67">
        <v>0</v>
      </c>
      <c r="H15" s="68" t="s">
        <v>1762</v>
      </c>
      <c r="I15" s="18">
        <v>0</v>
      </c>
      <c r="J15" s="68"/>
      <c r="K15" s="19"/>
      <c r="L15" s="68"/>
      <c r="M15" s="55"/>
      <c r="N15" s="18">
        <v>5</v>
      </c>
      <c r="O15" s="69" t="s">
        <v>1999</v>
      </c>
      <c r="P15" s="87"/>
      <c r="Q15" s="85"/>
      <c r="R15" s="83">
        <v>19</v>
      </c>
      <c r="S15" s="18"/>
      <c r="T15" s="63">
        <v>81</v>
      </c>
      <c r="U15" s="224">
        <v>22</v>
      </c>
      <c r="V15" s="382">
        <v>34636</v>
      </c>
      <c r="W15" s="355" t="s">
        <v>2834</v>
      </c>
      <c r="Y15" s="236"/>
      <c r="Z15" s="236"/>
      <c r="AA15" s="39"/>
      <c r="AB15" s="55"/>
      <c r="AC15" s="55"/>
      <c r="AD15" s="55"/>
      <c r="AE15" s="55"/>
      <c r="AF15" s="55"/>
      <c r="AG15" s="55"/>
    </row>
    <row r="16" spans="1:33" s="56" customFormat="1">
      <c r="A16" s="19" t="s">
        <v>1958</v>
      </c>
      <c r="B16" s="55" t="s">
        <v>95</v>
      </c>
      <c r="C16" s="55" t="s">
        <v>122</v>
      </c>
      <c r="D16" s="68" t="s">
        <v>1759</v>
      </c>
      <c r="E16" s="19">
        <v>4</v>
      </c>
      <c r="F16" s="66"/>
      <c r="G16" s="67">
        <v>5</v>
      </c>
      <c r="H16" s="68"/>
      <c r="I16" s="19"/>
      <c r="J16" s="68"/>
      <c r="K16" s="19"/>
      <c r="L16" s="68"/>
      <c r="M16" s="55"/>
      <c r="N16" s="18">
        <v>6</v>
      </c>
      <c r="O16" s="69"/>
      <c r="P16" s="87"/>
      <c r="Q16" s="85"/>
      <c r="R16" s="83"/>
      <c r="S16" s="18"/>
      <c r="T16" s="63"/>
      <c r="U16" s="18"/>
      <c r="V16" s="382"/>
      <c r="W16" s="354"/>
      <c r="X16" s="55"/>
      <c r="Y16" s="236"/>
      <c r="Z16" s="236"/>
      <c r="AA16" s="39"/>
      <c r="AB16" s="55"/>
      <c r="AC16" s="55"/>
      <c r="AD16" s="55"/>
      <c r="AE16" s="55"/>
      <c r="AF16" s="55"/>
      <c r="AG16" s="55"/>
    </row>
    <row r="17" spans="1:33" s="55" customFormat="1">
      <c r="A17" s="178" t="s">
        <v>1958</v>
      </c>
      <c r="B17" s="18" t="s">
        <v>47</v>
      </c>
      <c r="C17" s="55" t="s">
        <v>978</v>
      </c>
      <c r="D17" s="68" t="s">
        <v>1759</v>
      </c>
      <c r="E17" s="19">
        <v>0</v>
      </c>
      <c r="F17" s="66"/>
      <c r="G17" s="67">
        <v>3</v>
      </c>
      <c r="H17" s="68"/>
      <c r="I17" s="19"/>
      <c r="J17" s="68"/>
      <c r="K17" s="19"/>
      <c r="L17" s="68"/>
      <c r="N17" s="18">
        <v>6</v>
      </c>
      <c r="O17" s="69"/>
      <c r="P17" s="87"/>
      <c r="Q17" s="85"/>
      <c r="R17" s="83"/>
      <c r="S17" s="236"/>
      <c r="T17" s="236"/>
      <c r="U17" s="236"/>
      <c r="V17" s="385"/>
      <c r="W17" s="38" t="s">
        <v>2954</v>
      </c>
      <c r="X17" s="56"/>
      <c r="Y17" s="236"/>
      <c r="Z17" s="236"/>
      <c r="AA17" s="39"/>
    </row>
    <row r="18" spans="1:33" s="56" customFormat="1">
      <c r="A18" s="178" t="s">
        <v>1958</v>
      </c>
      <c r="B18" s="18" t="s">
        <v>79</v>
      </c>
      <c r="C18" s="55" t="s">
        <v>2465</v>
      </c>
      <c r="D18" s="68" t="s">
        <v>1756</v>
      </c>
      <c r="E18" s="19">
        <v>4</v>
      </c>
      <c r="F18" s="66"/>
      <c r="G18" s="67">
        <v>2</v>
      </c>
      <c r="H18" s="68" t="s">
        <v>104</v>
      </c>
      <c r="I18" s="19">
        <v>4</v>
      </c>
      <c r="J18" s="68"/>
      <c r="K18" s="19"/>
      <c r="L18" s="68"/>
      <c r="M18" s="55"/>
      <c r="N18" s="18">
        <v>7</v>
      </c>
      <c r="O18" s="69">
        <v>0</v>
      </c>
      <c r="P18" s="87"/>
      <c r="Q18" s="85"/>
      <c r="R18" s="83">
        <v>0</v>
      </c>
      <c r="S18" s="18"/>
      <c r="T18" s="63">
        <v>66</v>
      </c>
      <c r="U18" s="224">
        <v>24</v>
      </c>
      <c r="V18" s="382">
        <v>33892</v>
      </c>
      <c r="W18" s="38" t="s">
        <v>2949</v>
      </c>
      <c r="X18" s="63"/>
      <c r="Y18" s="236"/>
      <c r="Z18" s="236"/>
      <c r="AA18" s="39"/>
      <c r="AB18" s="55"/>
      <c r="AC18" s="55"/>
      <c r="AD18" s="55"/>
      <c r="AE18" s="55"/>
      <c r="AF18" s="55"/>
      <c r="AG18" s="55"/>
    </row>
    <row r="19" spans="1:33" s="236" customFormat="1">
      <c r="A19" s="19" t="s">
        <v>1958</v>
      </c>
      <c r="B19" s="55" t="s">
        <v>76</v>
      </c>
      <c r="C19" s="55" t="s">
        <v>1223</v>
      </c>
      <c r="D19" s="68" t="s">
        <v>1756</v>
      </c>
      <c r="E19" s="19">
        <v>6</v>
      </c>
      <c r="F19" s="66"/>
      <c r="G19" s="67">
        <v>7</v>
      </c>
      <c r="H19" s="68"/>
      <c r="I19" s="19"/>
      <c r="J19" s="68"/>
      <c r="K19" s="19"/>
      <c r="L19" s="68"/>
      <c r="M19" s="55"/>
      <c r="N19" s="18">
        <v>7</v>
      </c>
      <c r="O19" s="69"/>
      <c r="P19" s="87"/>
      <c r="Q19" s="85"/>
      <c r="R19" s="83"/>
      <c r="S19" s="18"/>
      <c r="T19" s="63"/>
      <c r="U19" s="18"/>
      <c r="V19" s="382"/>
      <c r="W19" s="354"/>
      <c r="X19" s="55"/>
      <c r="Y19" s="38"/>
      <c r="Z19" s="38"/>
      <c r="AA19" s="178"/>
      <c r="AB19" s="56"/>
      <c r="AC19" s="56"/>
      <c r="AD19" s="56"/>
      <c r="AE19" s="56"/>
      <c r="AF19" s="56"/>
      <c r="AG19" s="56"/>
    </row>
    <row r="20" spans="1:33" s="56" customFormat="1">
      <c r="A20" s="19" t="s">
        <v>1958</v>
      </c>
      <c r="B20" s="55" t="s">
        <v>32</v>
      </c>
      <c r="C20" s="55" t="s">
        <v>859</v>
      </c>
      <c r="D20" s="68" t="s">
        <v>1766</v>
      </c>
      <c r="E20" s="19">
        <v>0</v>
      </c>
      <c r="F20" s="66"/>
      <c r="G20" s="67">
        <v>7</v>
      </c>
      <c r="H20" s="68"/>
      <c r="I20" s="19"/>
      <c r="J20" s="68"/>
      <c r="K20" s="19"/>
      <c r="L20" s="68"/>
      <c r="M20" s="55"/>
      <c r="N20" s="18">
        <v>7</v>
      </c>
      <c r="O20" s="69"/>
      <c r="P20" s="87"/>
      <c r="Q20" s="85"/>
      <c r="R20" s="83"/>
      <c r="S20" s="18"/>
      <c r="T20" s="63"/>
      <c r="U20" s="18"/>
      <c r="V20" s="382"/>
      <c r="W20" s="354"/>
      <c r="X20" s="55"/>
      <c r="Y20" s="236"/>
      <c r="Z20" s="236"/>
      <c r="AA20" s="39"/>
      <c r="AB20" s="55"/>
      <c r="AC20" s="55"/>
      <c r="AD20" s="55"/>
      <c r="AE20" s="55"/>
      <c r="AF20" s="55"/>
      <c r="AG20" s="55"/>
    </row>
    <row r="21" spans="1:33" s="56" customFormat="1">
      <c r="A21" s="19" t="s">
        <v>1958</v>
      </c>
      <c r="B21" s="55" t="s">
        <v>28</v>
      </c>
      <c r="C21" s="55" t="s">
        <v>1323</v>
      </c>
      <c r="D21" s="68" t="s">
        <v>1793</v>
      </c>
      <c r="E21" s="19">
        <v>0</v>
      </c>
      <c r="F21" s="66"/>
      <c r="G21" s="67">
        <v>2</v>
      </c>
      <c r="H21" s="68" t="s">
        <v>1781</v>
      </c>
      <c r="I21" s="19">
        <v>0</v>
      </c>
      <c r="J21" s="68" t="s">
        <v>104</v>
      </c>
      <c r="K21" s="19">
        <v>4</v>
      </c>
      <c r="L21" s="68"/>
      <c r="M21" s="55"/>
      <c r="N21" s="18">
        <v>8</v>
      </c>
      <c r="O21" s="69">
        <v>0</v>
      </c>
      <c r="P21" s="87"/>
      <c r="Q21" s="85"/>
      <c r="R21" s="83">
        <v>0</v>
      </c>
      <c r="S21" s="18"/>
      <c r="T21" s="63"/>
      <c r="U21" s="18"/>
      <c r="V21" s="382"/>
      <c r="W21" s="354" t="s">
        <v>2613</v>
      </c>
      <c r="Y21" s="236"/>
      <c r="Z21" s="236"/>
      <c r="AA21" s="39"/>
      <c r="AB21" s="55"/>
      <c r="AC21" s="55"/>
      <c r="AD21" s="55"/>
      <c r="AE21" s="55"/>
      <c r="AF21" s="55"/>
      <c r="AG21" s="55"/>
    </row>
    <row r="22" spans="1:33" s="55" customFormat="1">
      <c r="A22" s="19" t="s">
        <v>1958</v>
      </c>
      <c r="B22" s="55" t="s">
        <v>161</v>
      </c>
      <c r="C22" s="55" t="s">
        <v>1163</v>
      </c>
      <c r="D22" s="68" t="s">
        <v>1784</v>
      </c>
      <c r="E22" s="19">
        <v>5</v>
      </c>
      <c r="F22" s="66"/>
      <c r="G22" s="67">
        <v>7</v>
      </c>
      <c r="H22" s="68"/>
      <c r="I22" s="19"/>
      <c r="J22" s="68"/>
      <c r="K22" s="19"/>
      <c r="L22" s="68"/>
      <c r="N22" s="18">
        <v>8</v>
      </c>
      <c r="O22" s="69"/>
      <c r="P22" s="87"/>
      <c r="Q22" s="85"/>
      <c r="R22" s="83"/>
      <c r="S22" s="18"/>
      <c r="T22" s="63"/>
      <c r="U22" s="18"/>
      <c r="V22" s="382"/>
      <c r="W22" s="354"/>
      <c r="Y22" s="236"/>
      <c r="Z22" s="236"/>
      <c r="AA22" s="39"/>
    </row>
    <row r="23" spans="1:33" s="56" customFormat="1">
      <c r="A23" s="19" t="s">
        <v>1958</v>
      </c>
      <c r="B23" s="55" t="s">
        <v>17</v>
      </c>
      <c r="C23" s="55" t="s">
        <v>841</v>
      </c>
      <c r="D23" s="68" t="s">
        <v>1784</v>
      </c>
      <c r="E23" s="19">
        <v>4</v>
      </c>
      <c r="F23" s="66"/>
      <c r="G23" s="67">
        <v>5</v>
      </c>
      <c r="H23" s="68"/>
      <c r="I23" s="19"/>
      <c r="J23" s="68"/>
      <c r="K23" s="19"/>
      <c r="L23" s="68"/>
      <c r="M23" s="55"/>
      <c r="N23" s="18">
        <v>8</v>
      </c>
      <c r="O23" s="69"/>
      <c r="P23" s="87"/>
      <c r="Q23" s="85"/>
      <c r="R23" s="83"/>
      <c r="S23" s="18"/>
      <c r="T23" s="63"/>
      <c r="U23" s="18"/>
      <c r="V23" s="382"/>
      <c r="W23" s="354" t="s">
        <v>2257</v>
      </c>
      <c r="X23" s="55"/>
      <c r="Y23" s="38"/>
      <c r="Z23" s="38"/>
      <c r="AA23" s="178"/>
      <c r="AB23" s="55"/>
      <c r="AC23" s="55"/>
      <c r="AD23" s="55"/>
      <c r="AE23" s="55"/>
      <c r="AF23" s="55"/>
      <c r="AG23" s="55"/>
    </row>
    <row r="24" spans="1:33" s="56" customFormat="1">
      <c r="A24" s="179" t="s">
        <v>1958</v>
      </c>
      <c r="B24" s="18" t="s">
        <v>79</v>
      </c>
      <c r="C24" s="55" t="s">
        <v>1239</v>
      </c>
      <c r="D24" s="68" t="s">
        <v>1784</v>
      </c>
      <c r="E24" s="19">
        <v>4</v>
      </c>
      <c r="F24" s="66"/>
      <c r="G24" s="67">
        <v>2</v>
      </c>
      <c r="H24" s="68" t="s">
        <v>1781</v>
      </c>
      <c r="I24" s="19">
        <v>0</v>
      </c>
      <c r="J24" s="68"/>
      <c r="K24" s="19"/>
      <c r="L24" s="68"/>
      <c r="M24" s="55"/>
      <c r="N24" s="18">
        <v>8</v>
      </c>
      <c r="O24" s="69"/>
      <c r="P24" s="87"/>
      <c r="Q24" s="85"/>
      <c r="R24" s="83"/>
      <c r="S24" s="18"/>
      <c r="T24" s="63"/>
      <c r="U24" s="236"/>
      <c r="V24" s="385"/>
      <c r="W24" s="38" t="s">
        <v>2950</v>
      </c>
      <c r="X24" s="55"/>
      <c r="Y24" s="236"/>
      <c r="Z24" s="236"/>
      <c r="AA24" s="39"/>
      <c r="AB24" s="55"/>
      <c r="AC24" s="55"/>
      <c r="AD24" s="55"/>
      <c r="AE24" s="55"/>
      <c r="AF24" s="55"/>
      <c r="AG24" s="55"/>
    </row>
    <row r="25" spans="1:33" s="56" customFormat="1">
      <c r="A25" s="19" t="s">
        <v>1958</v>
      </c>
      <c r="B25" s="55" t="s">
        <v>101</v>
      </c>
      <c r="C25" s="55" t="s">
        <v>186</v>
      </c>
      <c r="D25" s="68" t="s">
        <v>1774</v>
      </c>
      <c r="E25" s="19">
        <v>0</v>
      </c>
      <c r="F25" s="66"/>
      <c r="G25" s="67">
        <v>4</v>
      </c>
      <c r="H25" s="68"/>
      <c r="I25" s="19"/>
      <c r="J25" s="68"/>
      <c r="K25" s="19"/>
      <c r="L25" s="68"/>
      <c r="M25" s="55"/>
      <c r="N25" s="18">
        <v>8</v>
      </c>
      <c r="O25" s="69"/>
      <c r="P25" s="87"/>
      <c r="Q25" s="85"/>
      <c r="R25" s="83"/>
      <c r="S25" s="18"/>
      <c r="T25" s="63"/>
      <c r="U25" s="18"/>
      <c r="V25" s="382"/>
      <c r="W25" s="354"/>
      <c r="X25" s="55"/>
      <c r="Y25" s="236"/>
      <c r="Z25" s="236"/>
      <c r="AA25" s="39"/>
      <c r="AB25" s="55"/>
      <c r="AC25" s="55"/>
      <c r="AD25" s="55"/>
      <c r="AE25" s="55"/>
      <c r="AF25" s="55"/>
      <c r="AG25" s="55"/>
    </row>
    <row r="26" spans="1:33" s="56" customFormat="1">
      <c r="A26" s="19" t="s">
        <v>1958</v>
      </c>
      <c r="B26" s="55" t="s">
        <v>24</v>
      </c>
      <c r="C26" s="55" t="s">
        <v>1083</v>
      </c>
      <c r="D26" s="68" t="s">
        <v>1793</v>
      </c>
      <c r="E26" s="19">
        <v>0</v>
      </c>
      <c r="F26" s="66"/>
      <c r="G26" s="67">
        <v>2</v>
      </c>
      <c r="H26" s="68"/>
      <c r="I26" s="19"/>
      <c r="J26" s="68"/>
      <c r="K26" s="19"/>
      <c r="L26" s="68"/>
      <c r="M26" s="55"/>
      <c r="N26" s="18">
        <v>8</v>
      </c>
      <c r="O26" s="69"/>
      <c r="P26" s="87"/>
      <c r="Q26" s="85"/>
      <c r="R26" s="83"/>
      <c r="S26" s="18"/>
      <c r="T26" s="63"/>
      <c r="U26" s="18"/>
      <c r="V26" s="382"/>
      <c r="W26" s="354"/>
      <c r="Y26" s="38"/>
      <c r="Z26" s="38"/>
      <c r="AA26" s="178"/>
    </row>
    <row r="27" spans="1:33" s="56" customFormat="1">
      <c r="A27" s="19" t="s">
        <v>1958</v>
      </c>
      <c r="B27" s="56" t="s">
        <v>95</v>
      </c>
      <c r="C27" s="56" t="s">
        <v>289</v>
      </c>
      <c r="D27" s="57" t="s">
        <v>1789</v>
      </c>
      <c r="E27" s="58">
        <v>5</v>
      </c>
      <c r="F27" s="59"/>
      <c r="G27" s="60">
        <v>3</v>
      </c>
      <c r="H27" s="61"/>
      <c r="I27" s="62"/>
      <c r="J27" s="61"/>
      <c r="K27" s="63"/>
      <c r="L27" s="61"/>
      <c r="M27" s="63"/>
      <c r="N27" s="63">
        <v>9</v>
      </c>
      <c r="O27" s="64"/>
      <c r="P27" s="88"/>
      <c r="Q27" s="86"/>
      <c r="R27" s="84"/>
      <c r="S27" s="63"/>
      <c r="T27" s="63"/>
      <c r="U27" s="63"/>
      <c r="V27" s="382"/>
      <c r="W27" s="354"/>
      <c r="X27" s="55"/>
      <c r="Y27" s="236"/>
      <c r="Z27" s="236"/>
      <c r="AA27" s="39"/>
      <c r="AB27" s="55"/>
      <c r="AC27" s="55"/>
      <c r="AD27" s="55"/>
      <c r="AE27" s="55"/>
      <c r="AF27" s="55"/>
      <c r="AG27" s="55"/>
    </row>
    <row r="28" spans="1:33" s="56" customFormat="1">
      <c r="A28" s="19" t="s">
        <v>1958</v>
      </c>
      <c r="B28" s="56" t="s">
        <v>129</v>
      </c>
      <c r="C28" s="56" t="s">
        <v>554</v>
      </c>
      <c r="D28" s="57" t="s">
        <v>1789</v>
      </c>
      <c r="E28" s="58">
        <v>4</v>
      </c>
      <c r="F28" s="59"/>
      <c r="G28" s="60">
        <v>7</v>
      </c>
      <c r="H28" s="61"/>
      <c r="I28" s="62"/>
      <c r="J28" s="61"/>
      <c r="K28" s="63"/>
      <c r="L28" s="61"/>
      <c r="M28" s="63"/>
      <c r="N28" s="63">
        <v>9</v>
      </c>
      <c r="O28" s="64"/>
      <c r="P28" s="88"/>
      <c r="Q28" s="86"/>
      <c r="R28" s="84"/>
      <c r="S28" s="63"/>
      <c r="T28" s="63"/>
      <c r="U28" s="63"/>
      <c r="V28" s="382"/>
      <c r="W28" s="354"/>
      <c r="X28" s="55"/>
      <c r="Y28" s="38"/>
      <c r="Z28" s="38"/>
      <c r="AA28" s="178"/>
    </row>
    <row r="29" spans="1:33" s="56" customFormat="1">
      <c r="A29" s="178" t="s">
        <v>1958</v>
      </c>
      <c r="B29" s="19" t="s">
        <v>129</v>
      </c>
      <c r="C29" s="55" t="s">
        <v>2498</v>
      </c>
      <c r="D29" s="57" t="s">
        <v>1830</v>
      </c>
      <c r="E29" s="58">
        <v>0</v>
      </c>
      <c r="F29" s="59"/>
      <c r="G29" s="60">
        <v>4</v>
      </c>
      <c r="H29" s="61"/>
      <c r="I29" s="62"/>
      <c r="J29" s="61"/>
      <c r="K29" s="63"/>
      <c r="L29" s="61"/>
      <c r="M29" s="63"/>
      <c r="N29" s="63">
        <v>9</v>
      </c>
      <c r="O29" s="64"/>
      <c r="P29" s="88"/>
      <c r="Q29" s="86"/>
      <c r="R29" s="84"/>
      <c r="S29" s="63"/>
      <c r="T29" s="63"/>
      <c r="U29" s="224">
        <v>22</v>
      </c>
      <c r="V29" s="382"/>
      <c r="W29" s="236" t="s">
        <v>2919</v>
      </c>
      <c r="Y29" s="236"/>
      <c r="Z29" s="236"/>
      <c r="AA29" s="39"/>
      <c r="AB29" s="55"/>
      <c r="AC29" s="55"/>
      <c r="AD29" s="55"/>
      <c r="AE29" s="55"/>
      <c r="AF29" s="55"/>
      <c r="AG29" s="55"/>
    </row>
    <row r="30" spans="1:33" s="55" customFormat="1">
      <c r="A30" s="19" t="s">
        <v>1958</v>
      </c>
      <c r="B30" s="56" t="s">
        <v>49</v>
      </c>
      <c r="C30" s="56" t="s">
        <v>625</v>
      </c>
      <c r="D30" s="57" t="s">
        <v>1760</v>
      </c>
      <c r="E30" s="58">
        <v>5</v>
      </c>
      <c r="F30" s="59"/>
      <c r="G30" s="60">
        <v>5</v>
      </c>
      <c r="H30" s="61"/>
      <c r="I30" s="62"/>
      <c r="J30" s="61"/>
      <c r="K30" s="63"/>
      <c r="L30" s="61"/>
      <c r="M30" s="63"/>
      <c r="N30" s="63">
        <v>10</v>
      </c>
      <c r="O30" s="64"/>
      <c r="P30" s="88"/>
      <c r="Q30" s="86"/>
      <c r="R30" s="84"/>
      <c r="S30" s="63"/>
      <c r="T30" s="63"/>
      <c r="U30" s="63"/>
      <c r="V30" s="382"/>
      <c r="W30" s="354"/>
      <c r="Y30" s="236"/>
      <c r="Z30" s="236"/>
      <c r="AA30" s="39"/>
    </row>
    <row r="31" spans="1:33" s="56" customFormat="1">
      <c r="A31" s="19" t="s">
        <v>1958</v>
      </c>
      <c r="B31" s="56" t="s">
        <v>35</v>
      </c>
      <c r="C31" s="56" t="s">
        <v>452</v>
      </c>
      <c r="D31" s="57" t="s">
        <v>1802</v>
      </c>
      <c r="E31" s="58">
        <v>5</v>
      </c>
      <c r="F31" s="59"/>
      <c r="G31" s="60">
        <v>4</v>
      </c>
      <c r="H31" s="61"/>
      <c r="I31" s="62"/>
      <c r="J31" s="61"/>
      <c r="K31" s="63"/>
      <c r="L31" s="61"/>
      <c r="M31" s="63"/>
      <c r="N31" s="63">
        <v>10</v>
      </c>
      <c r="O31" s="64"/>
      <c r="P31" s="88"/>
      <c r="Q31" s="86"/>
      <c r="R31" s="84"/>
      <c r="S31" s="63"/>
      <c r="T31" s="63"/>
      <c r="U31" s="63"/>
      <c r="V31" s="382"/>
      <c r="W31" s="354"/>
      <c r="Y31" s="236"/>
      <c r="Z31" s="236"/>
      <c r="AA31" s="39"/>
      <c r="AB31" s="55"/>
      <c r="AC31" s="55"/>
      <c r="AD31" s="55"/>
      <c r="AE31" s="55"/>
      <c r="AF31" s="55"/>
      <c r="AG31" s="55"/>
    </row>
    <row r="32" spans="1:33" s="56" customFormat="1">
      <c r="A32" s="178" t="s">
        <v>1958</v>
      </c>
      <c r="B32" s="19" t="s">
        <v>68</v>
      </c>
      <c r="C32" s="55" t="s">
        <v>2518</v>
      </c>
      <c r="D32" s="57" t="s">
        <v>1802</v>
      </c>
      <c r="E32" s="58">
        <v>4</v>
      </c>
      <c r="F32" s="59"/>
      <c r="G32" s="60">
        <v>3</v>
      </c>
      <c r="H32" s="61"/>
      <c r="I32" s="62"/>
      <c r="J32" s="61"/>
      <c r="K32" s="63"/>
      <c r="L32" s="61"/>
      <c r="M32" s="63"/>
      <c r="N32" s="63">
        <v>10</v>
      </c>
      <c r="O32" s="64"/>
      <c r="P32" s="88"/>
      <c r="Q32" s="86"/>
      <c r="R32" s="84"/>
      <c r="S32" s="63"/>
      <c r="T32" s="63"/>
      <c r="U32" s="224">
        <v>22</v>
      </c>
      <c r="V32" s="385"/>
      <c r="W32" s="38" t="s">
        <v>2948</v>
      </c>
      <c r="X32" s="55"/>
      <c r="Y32" s="236"/>
      <c r="Z32" s="236"/>
      <c r="AA32" s="39"/>
      <c r="AB32" s="55"/>
      <c r="AC32" s="55"/>
      <c r="AD32" s="55"/>
      <c r="AE32" s="55"/>
      <c r="AF32" s="55"/>
      <c r="AG32" s="55"/>
    </row>
    <row r="33" spans="1:33" s="56" customFormat="1">
      <c r="A33" s="19" t="s">
        <v>1958</v>
      </c>
      <c r="B33" s="56" t="s">
        <v>142</v>
      </c>
      <c r="C33" s="56" t="s">
        <v>1329</v>
      </c>
      <c r="D33" s="68" t="s">
        <v>65</v>
      </c>
      <c r="E33" s="58">
        <v>5</v>
      </c>
      <c r="F33" s="59">
        <v>5</v>
      </c>
      <c r="G33" s="60">
        <v>0</v>
      </c>
      <c r="H33" s="61"/>
      <c r="I33" s="62"/>
      <c r="J33" s="61"/>
      <c r="K33" s="63"/>
      <c r="L33" s="61"/>
      <c r="M33" s="63"/>
      <c r="N33" s="63">
        <v>11</v>
      </c>
      <c r="O33" s="64"/>
      <c r="P33" s="88"/>
      <c r="Q33" s="86"/>
      <c r="R33" s="84"/>
      <c r="S33" s="63"/>
      <c r="T33" s="63"/>
      <c r="U33" s="63"/>
      <c r="V33" s="382"/>
      <c r="W33" s="354"/>
      <c r="X33" s="55"/>
      <c r="Y33" s="38"/>
      <c r="Z33" s="38"/>
      <c r="AA33" s="178"/>
      <c r="AB33" s="55"/>
      <c r="AC33" s="55"/>
      <c r="AD33" s="55"/>
      <c r="AE33" s="55"/>
      <c r="AF33" s="55"/>
      <c r="AG33" s="55"/>
    </row>
    <row r="34" spans="1:33" s="56" customFormat="1">
      <c r="A34" s="179" t="s">
        <v>1958</v>
      </c>
      <c r="B34" s="19" t="s">
        <v>137</v>
      </c>
      <c r="C34" s="56" t="s">
        <v>202</v>
      </c>
      <c r="D34" s="68" t="s">
        <v>203</v>
      </c>
      <c r="E34" s="58">
        <v>4</v>
      </c>
      <c r="F34" s="59">
        <v>0</v>
      </c>
      <c r="G34" s="60">
        <v>6</v>
      </c>
      <c r="H34" s="61"/>
      <c r="I34" s="62"/>
      <c r="J34" s="61"/>
      <c r="K34" s="63"/>
      <c r="L34" s="61"/>
      <c r="M34" s="63"/>
      <c r="N34" s="63">
        <v>11</v>
      </c>
      <c r="O34" s="64"/>
      <c r="P34" s="88"/>
      <c r="Q34" s="86"/>
      <c r="R34" s="84"/>
      <c r="S34" s="63"/>
      <c r="T34" s="63">
        <v>43</v>
      </c>
      <c r="U34" s="63">
        <v>28</v>
      </c>
      <c r="V34" s="382">
        <v>32640</v>
      </c>
      <c r="W34" s="38" t="s">
        <v>2948</v>
      </c>
      <c r="X34" s="55"/>
      <c r="Y34" s="236"/>
      <c r="Z34" s="236"/>
      <c r="AA34" s="39"/>
      <c r="AB34" s="55"/>
      <c r="AC34" s="55"/>
      <c r="AD34" s="55"/>
      <c r="AE34" s="55"/>
      <c r="AF34" s="55"/>
      <c r="AG34" s="55"/>
    </row>
    <row r="35" spans="1:33" s="56" customFormat="1">
      <c r="A35" s="19" t="s">
        <v>1958</v>
      </c>
      <c r="B35" s="56" t="s">
        <v>221</v>
      </c>
      <c r="C35" s="56" t="s">
        <v>888</v>
      </c>
      <c r="D35" s="57" t="s">
        <v>178</v>
      </c>
      <c r="E35" s="58">
        <v>4</v>
      </c>
      <c r="F35" s="59">
        <v>4</v>
      </c>
      <c r="G35" s="60" t="s">
        <v>2028</v>
      </c>
      <c r="H35" s="61"/>
      <c r="I35" s="62"/>
      <c r="J35" s="61"/>
      <c r="K35" s="63"/>
      <c r="L35" s="61"/>
      <c r="M35" s="63"/>
      <c r="N35" s="63">
        <v>12</v>
      </c>
      <c r="O35" s="64"/>
      <c r="P35" s="88"/>
      <c r="Q35" s="86"/>
      <c r="R35" s="84"/>
      <c r="S35" s="63"/>
      <c r="T35" s="63"/>
      <c r="U35" s="63"/>
      <c r="V35" s="382"/>
      <c r="W35" s="354"/>
      <c r="X35" s="55"/>
      <c r="Y35" s="236"/>
      <c r="Z35" s="236"/>
      <c r="AA35" s="39"/>
      <c r="AB35" s="55"/>
      <c r="AC35" s="55"/>
      <c r="AD35" s="55"/>
      <c r="AE35" s="55"/>
      <c r="AF35" s="55"/>
      <c r="AG35" s="55"/>
    </row>
    <row r="36" spans="1:33" s="56" customFormat="1">
      <c r="A36" s="19" t="s">
        <v>1958</v>
      </c>
      <c r="B36" s="56" t="s">
        <v>41</v>
      </c>
      <c r="C36" s="56" t="s">
        <v>1607</v>
      </c>
      <c r="D36" s="57" t="s">
        <v>178</v>
      </c>
      <c r="E36" s="58">
        <v>4</v>
      </c>
      <c r="F36" s="59">
        <v>4</v>
      </c>
      <c r="G36" s="60" t="s">
        <v>2028</v>
      </c>
      <c r="H36" s="61"/>
      <c r="I36" s="62"/>
      <c r="J36" s="61"/>
      <c r="K36" s="63"/>
      <c r="L36" s="61"/>
      <c r="M36" s="63"/>
      <c r="N36" s="63">
        <v>12</v>
      </c>
      <c r="O36" s="64"/>
      <c r="P36" s="88"/>
      <c r="Q36" s="86"/>
      <c r="R36" s="84"/>
      <c r="S36" s="63"/>
      <c r="T36" s="63"/>
      <c r="U36" s="63"/>
      <c r="V36" s="382"/>
      <c r="W36" s="354"/>
      <c r="Y36" s="236"/>
      <c r="Z36" s="236"/>
      <c r="AA36" s="39"/>
      <c r="AB36" s="55"/>
      <c r="AC36" s="55"/>
      <c r="AD36" s="55"/>
      <c r="AE36" s="55"/>
      <c r="AF36" s="55"/>
      <c r="AG36" s="55"/>
    </row>
    <row r="37" spans="1:33" s="56" customFormat="1">
      <c r="A37" s="179" t="s">
        <v>1958</v>
      </c>
      <c r="B37" s="19" t="s">
        <v>82</v>
      </c>
      <c r="C37" s="55" t="s">
        <v>2531</v>
      </c>
      <c r="D37" s="68" t="s">
        <v>181</v>
      </c>
      <c r="E37" s="58">
        <v>4</v>
      </c>
      <c r="F37" s="59">
        <v>4</v>
      </c>
      <c r="G37" s="60">
        <v>0</v>
      </c>
      <c r="H37" s="61"/>
      <c r="I37" s="62"/>
      <c r="J37" s="61"/>
      <c r="K37" s="63"/>
      <c r="L37" s="61"/>
      <c r="M37" s="63"/>
      <c r="N37" s="63">
        <v>12</v>
      </c>
      <c r="O37" s="64"/>
      <c r="P37" s="88"/>
      <c r="Q37" s="86"/>
      <c r="R37" s="84"/>
      <c r="S37" s="63"/>
      <c r="T37" s="63"/>
      <c r="U37" s="224">
        <v>23</v>
      </c>
      <c r="V37" s="383"/>
      <c r="W37" s="38" t="s">
        <v>2919</v>
      </c>
      <c r="X37" s="55"/>
      <c r="Y37" s="38"/>
      <c r="Z37" s="38"/>
      <c r="AA37" s="178"/>
      <c r="AB37" s="55"/>
      <c r="AC37" s="55"/>
      <c r="AD37" s="55"/>
      <c r="AE37" s="55"/>
      <c r="AF37" s="55"/>
      <c r="AG37" s="55"/>
    </row>
    <row r="38" spans="1:33" s="56" customFormat="1">
      <c r="A38" s="19" t="s">
        <v>1958</v>
      </c>
      <c r="B38" s="56" t="s">
        <v>24</v>
      </c>
      <c r="C38" s="56" t="s">
        <v>1119</v>
      </c>
      <c r="D38" s="68" t="s">
        <v>25</v>
      </c>
      <c r="E38" s="58">
        <v>0</v>
      </c>
      <c r="F38" s="59">
        <v>4</v>
      </c>
      <c r="G38" s="60">
        <v>8</v>
      </c>
      <c r="H38" s="61"/>
      <c r="I38" s="62"/>
      <c r="J38" s="61"/>
      <c r="K38" s="63"/>
      <c r="L38" s="61"/>
      <c r="M38" s="63"/>
      <c r="N38" s="63">
        <v>12</v>
      </c>
      <c r="O38" s="64"/>
      <c r="P38" s="88"/>
      <c r="Q38" s="86"/>
      <c r="R38" s="84"/>
      <c r="S38" s="63"/>
      <c r="T38" s="63"/>
      <c r="U38" s="63"/>
      <c r="V38" s="382"/>
      <c r="W38" s="354"/>
      <c r="X38" s="55"/>
      <c r="Y38" s="236"/>
      <c r="Z38" s="236"/>
      <c r="AA38" s="39"/>
      <c r="AB38" s="55"/>
      <c r="AC38" s="55"/>
      <c r="AD38" s="55"/>
      <c r="AE38" s="55"/>
      <c r="AF38" s="55"/>
      <c r="AG38" s="55"/>
    </row>
    <row r="39" spans="1:33" s="56" customFormat="1">
      <c r="A39" s="19" t="s">
        <v>1958</v>
      </c>
      <c r="B39" s="56" t="s">
        <v>24</v>
      </c>
      <c r="C39" s="56" t="s">
        <v>891</v>
      </c>
      <c r="D39" s="68" t="s">
        <v>25</v>
      </c>
      <c r="E39" s="58">
        <v>0</v>
      </c>
      <c r="F39" s="59">
        <v>0</v>
      </c>
      <c r="G39" s="60">
        <v>0</v>
      </c>
      <c r="H39" s="61"/>
      <c r="I39" s="62"/>
      <c r="J39" s="61"/>
      <c r="K39" s="63"/>
      <c r="L39" s="61"/>
      <c r="M39" s="63"/>
      <c r="N39" s="63">
        <v>12</v>
      </c>
      <c r="O39" s="64"/>
      <c r="P39" s="88"/>
      <c r="Q39" s="86"/>
      <c r="R39" s="84"/>
      <c r="S39" s="63"/>
      <c r="T39" s="63"/>
      <c r="U39" s="63"/>
      <c r="V39" s="382"/>
      <c r="W39" s="354"/>
      <c r="Y39" s="236"/>
      <c r="Z39" s="236"/>
      <c r="AA39" s="39"/>
      <c r="AB39" s="55"/>
      <c r="AC39" s="55"/>
      <c r="AD39" s="55"/>
      <c r="AE39" s="55"/>
      <c r="AF39" s="55"/>
      <c r="AG39" s="55"/>
    </row>
    <row r="40" spans="1:33" s="56" customFormat="1">
      <c r="A40" s="19" t="s">
        <v>1958</v>
      </c>
      <c r="B40" s="56" t="s">
        <v>79</v>
      </c>
      <c r="C40" s="56" t="s">
        <v>1220</v>
      </c>
      <c r="D40" s="57" t="s">
        <v>130</v>
      </c>
      <c r="E40" s="58"/>
      <c r="F40" s="59"/>
      <c r="G40" s="60"/>
      <c r="H40" s="61"/>
      <c r="I40" s="62"/>
      <c r="J40" s="61"/>
      <c r="K40" s="63"/>
      <c r="L40" s="61"/>
      <c r="M40" s="63"/>
      <c r="N40" s="63">
        <v>13</v>
      </c>
      <c r="O40" s="64"/>
      <c r="P40" s="88"/>
      <c r="Q40" s="86"/>
      <c r="R40" s="84"/>
      <c r="S40" s="63"/>
      <c r="T40" s="63"/>
      <c r="U40" s="63"/>
      <c r="V40" s="382"/>
      <c r="W40" s="354"/>
      <c r="X40" s="55"/>
      <c r="Y40" s="38"/>
      <c r="Z40" s="38"/>
      <c r="AA40" s="178"/>
    </row>
    <row r="41" spans="1:33" s="56" customFormat="1">
      <c r="A41" s="19" t="s">
        <v>1958</v>
      </c>
      <c r="B41" s="56" t="s">
        <v>47</v>
      </c>
      <c r="C41" s="56" t="s">
        <v>396</v>
      </c>
      <c r="D41" s="68" t="s">
        <v>42</v>
      </c>
      <c r="E41" s="58">
        <v>4</v>
      </c>
      <c r="F41" s="59">
        <v>4</v>
      </c>
      <c r="G41" s="60"/>
      <c r="H41" s="61"/>
      <c r="I41" s="62"/>
      <c r="J41" s="61"/>
      <c r="K41" s="63"/>
      <c r="L41" s="61"/>
      <c r="M41" s="63"/>
      <c r="N41" s="63">
        <v>14</v>
      </c>
      <c r="O41" s="64"/>
      <c r="P41" s="88"/>
      <c r="Q41" s="86"/>
      <c r="R41" s="84"/>
      <c r="S41" s="63"/>
      <c r="T41" s="63"/>
      <c r="U41" s="63"/>
      <c r="V41" s="382"/>
      <c r="W41" s="354" t="s">
        <v>2257</v>
      </c>
      <c r="X41" s="55"/>
      <c r="Y41" s="236"/>
      <c r="Z41" s="236"/>
      <c r="AA41" s="39"/>
      <c r="AB41" s="55"/>
      <c r="AC41" s="55"/>
      <c r="AD41" s="55"/>
      <c r="AE41" s="55"/>
      <c r="AF41" s="55"/>
      <c r="AG41" s="55"/>
    </row>
    <row r="42" spans="1:33" s="56" customFormat="1">
      <c r="A42" s="179" t="s">
        <v>1958</v>
      </c>
      <c r="B42" s="19" t="s">
        <v>28</v>
      </c>
      <c r="C42" s="56" t="s">
        <v>1476</v>
      </c>
      <c r="D42" s="57" t="s">
        <v>1808</v>
      </c>
      <c r="E42" s="58">
        <v>4</v>
      </c>
      <c r="F42" s="59">
        <v>0</v>
      </c>
      <c r="G42" s="60"/>
      <c r="H42" s="61" t="s">
        <v>25</v>
      </c>
      <c r="I42" s="62" t="s">
        <v>26</v>
      </c>
      <c r="J42" s="61"/>
      <c r="K42" s="63"/>
      <c r="L42" s="61"/>
      <c r="M42" s="63"/>
      <c r="N42" s="63">
        <v>14</v>
      </c>
      <c r="O42" s="64"/>
      <c r="P42" s="88"/>
      <c r="Q42" s="86"/>
      <c r="R42" s="84"/>
      <c r="S42" s="236"/>
      <c r="T42" s="236"/>
      <c r="U42" s="236"/>
      <c r="V42" s="385"/>
      <c r="W42" s="38" t="s">
        <v>2952</v>
      </c>
      <c r="Y42" s="38"/>
      <c r="Z42" s="38"/>
      <c r="AA42" s="178"/>
      <c r="AB42" s="55"/>
      <c r="AC42" s="55"/>
      <c r="AD42" s="55"/>
      <c r="AE42" s="55"/>
      <c r="AF42" s="55"/>
      <c r="AG42" s="55"/>
    </row>
    <row r="43" spans="1:33" s="56" customFormat="1">
      <c r="A43" s="179" t="s">
        <v>1958</v>
      </c>
      <c r="B43" s="19" t="s">
        <v>79</v>
      </c>
      <c r="C43" s="56" t="s">
        <v>1528</v>
      </c>
      <c r="D43" s="68" t="s">
        <v>83</v>
      </c>
      <c r="E43" s="58">
        <v>5</v>
      </c>
      <c r="F43" s="59"/>
      <c r="G43" s="60"/>
      <c r="H43" s="61"/>
      <c r="I43" s="62"/>
      <c r="J43" s="61"/>
      <c r="K43" s="63"/>
      <c r="L43" s="61"/>
      <c r="M43" s="63"/>
      <c r="N43" s="63">
        <v>15</v>
      </c>
      <c r="O43" s="64"/>
      <c r="P43" s="88"/>
      <c r="Q43" s="86"/>
      <c r="R43" s="84"/>
      <c r="S43" s="63"/>
      <c r="T43" s="63">
        <v>21</v>
      </c>
      <c r="U43" s="63">
        <v>26</v>
      </c>
      <c r="V43" s="382">
        <v>33175</v>
      </c>
      <c r="W43" s="355" t="s">
        <v>2833</v>
      </c>
      <c r="X43" s="55"/>
      <c r="Y43" s="236"/>
      <c r="Z43" s="236"/>
      <c r="AA43" s="39"/>
      <c r="AB43" s="55"/>
      <c r="AC43" s="55"/>
      <c r="AD43" s="55"/>
      <c r="AE43" s="55"/>
      <c r="AF43" s="55"/>
      <c r="AG43" s="55"/>
    </row>
    <row r="44" spans="1:33" s="56" customFormat="1">
      <c r="A44" s="19" t="s">
        <v>1958</v>
      </c>
      <c r="B44" s="56" t="s">
        <v>41</v>
      </c>
      <c r="C44" s="56" t="s">
        <v>320</v>
      </c>
      <c r="D44" s="68" t="s">
        <v>132</v>
      </c>
      <c r="E44" s="58">
        <v>4</v>
      </c>
      <c r="F44" s="59"/>
      <c r="G44" s="60"/>
      <c r="H44" s="61"/>
      <c r="I44" s="62"/>
      <c r="J44" s="61"/>
      <c r="K44" s="63"/>
      <c r="L44" s="61"/>
      <c r="M44" s="63"/>
      <c r="N44" s="63">
        <v>15</v>
      </c>
      <c r="O44" s="64"/>
      <c r="P44" s="88"/>
      <c r="Q44" s="86"/>
      <c r="R44" s="84"/>
      <c r="S44" s="63"/>
      <c r="T44" s="63"/>
      <c r="U44" s="63"/>
      <c r="V44" s="382"/>
      <c r="W44" s="354"/>
      <c r="Y44" s="38"/>
      <c r="Z44" s="38"/>
      <c r="AA44" s="178"/>
    </row>
    <row r="45" spans="1:33" s="56" customFormat="1">
      <c r="A45" s="19" t="s">
        <v>1958</v>
      </c>
      <c r="B45" s="56" t="s">
        <v>41</v>
      </c>
      <c r="C45" s="56" t="s">
        <v>472</v>
      </c>
      <c r="D45" s="68" t="s">
        <v>83</v>
      </c>
      <c r="E45" s="58">
        <v>4</v>
      </c>
      <c r="F45" s="59"/>
      <c r="G45" s="60"/>
      <c r="H45" s="61"/>
      <c r="I45" s="62"/>
      <c r="J45" s="61"/>
      <c r="K45" s="63"/>
      <c r="L45" s="61"/>
      <c r="M45" s="63"/>
      <c r="N45" s="63">
        <v>15</v>
      </c>
      <c r="O45" s="64"/>
      <c r="P45" s="88"/>
      <c r="Q45" s="86"/>
      <c r="R45" s="84"/>
      <c r="S45" s="63"/>
      <c r="T45" s="63"/>
      <c r="U45" s="63"/>
      <c r="V45" s="382"/>
      <c r="W45" s="354"/>
      <c r="X45" s="55"/>
      <c r="Y45" s="236"/>
      <c r="Z45" s="236"/>
      <c r="AA45" s="39"/>
      <c r="AB45" s="55"/>
      <c r="AC45" s="55"/>
      <c r="AD45" s="55"/>
      <c r="AE45" s="55"/>
      <c r="AF45" s="55"/>
      <c r="AG45" s="55"/>
    </row>
    <row r="46" spans="1:33" s="56" customFormat="1">
      <c r="A46" s="19" t="s">
        <v>1958</v>
      </c>
      <c r="B46" s="56" t="s">
        <v>57</v>
      </c>
      <c r="C46" s="56" t="s">
        <v>1461</v>
      </c>
      <c r="D46" s="68" t="s">
        <v>83</v>
      </c>
      <c r="E46" s="58">
        <v>4</v>
      </c>
      <c r="F46" s="59"/>
      <c r="G46" s="60"/>
      <c r="H46" s="61"/>
      <c r="I46" s="62"/>
      <c r="J46" s="61"/>
      <c r="K46" s="63"/>
      <c r="L46" s="61"/>
      <c r="M46" s="63"/>
      <c r="N46" s="63">
        <v>15</v>
      </c>
      <c r="O46" s="64"/>
      <c r="P46" s="88"/>
      <c r="Q46" s="86"/>
      <c r="R46" s="84"/>
      <c r="S46" s="63"/>
      <c r="T46" s="63"/>
      <c r="U46" s="63"/>
      <c r="V46" s="382"/>
      <c r="W46" s="354"/>
      <c r="Y46" s="236"/>
      <c r="Z46" s="236"/>
      <c r="AA46" s="39"/>
      <c r="AB46" s="55"/>
      <c r="AC46" s="55"/>
      <c r="AD46" s="55"/>
      <c r="AE46" s="55"/>
      <c r="AF46" s="55"/>
      <c r="AG46" s="55"/>
    </row>
    <row r="47" spans="1:33" s="56" customFormat="1">
      <c r="A47" s="179" t="s">
        <v>1958</v>
      </c>
      <c r="B47" s="19" t="s">
        <v>49</v>
      </c>
      <c r="C47" s="55" t="s">
        <v>2551</v>
      </c>
      <c r="D47" s="68" t="s">
        <v>83</v>
      </c>
      <c r="E47" s="58">
        <v>0</v>
      </c>
      <c r="F47" s="59"/>
      <c r="G47" s="60"/>
      <c r="H47" s="61"/>
      <c r="I47" s="62"/>
      <c r="J47" s="61"/>
      <c r="K47" s="63"/>
      <c r="L47" s="61"/>
      <c r="M47" s="63"/>
      <c r="N47" s="63">
        <v>15</v>
      </c>
      <c r="O47" s="64"/>
      <c r="P47" s="88"/>
      <c r="Q47" s="86"/>
      <c r="R47" s="84"/>
      <c r="S47" s="63"/>
      <c r="T47" s="63"/>
      <c r="U47" s="224">
        <v>21</v>
      </c>
      <c r="V47" s="383"/>
      <c r="W47" s="355" t="s">
        <v>2833</v>
      </c>
      <c r="X47" s="55"/>
      <c r="Y47" s="236"/>
      <c r="Z47" s="236"/>
      <c r="AA47" s="39"/>
      <c r="AB47" s="55"/>
      <c r="AC47" s="55"/>
      <c r="AD47" s="55"/>
      <c r="AE47" s="55"/>
      <c r="AF47" s="55"/>
      <c r="AG47" s="55"/>
    </row>
    <row r="48" spans="1:33" s="56" customFormat="1">
      <c r="A48" s="19" t="s">
        <v>1958</v>
      </c>
      <c r="B48" s="56" t="s">
        <v>12</v>
      </c>
      <c r="C48" s="56" t="s">
        <v>876</v>
      </c>
      <c r="D48" s="68" t="s">
        <v>29</v>
      </c>
      <c r="E48" s="58">
        <v>0</v>
      </c>
      <c r="F48" s="59">
        <v>4</v>
      </c>
      <c r="G48" s="60"/>
      <c r="H48" s="61"/>
      <c r="I48" s="62"/>
      <c r="J48" s="61"/>
      <c r="K48" s="63"/>
      <c r="L48" s="61"/>
      <c r="M48" s="63"/>
      <c r="N48" s="63">
        <v>16</v>
      </c>
      <c r="O48" s="64"/>
      <c r="P48" s="88"/>
      <c r="Q48" s="86"/>
      <c r="R48" s="84"/>
      <c r="S48" s="63"/>
      <c r="T48" s="63"/>
      <c r="U48" s="63"/>
      <c r="V48" s="382"/>
      <c r="W48" s="354"/>
      <c r="X48" s="55"/>
      <c r="Y48" s="236"/>
      <c r="Z48" s="236"/>
      <c r="AA48" s="39"/>
      <c r="AB48" s="55"/>
      <c r="AC48" s="55"/>
      <c r="AD48" s="55"/>
      <c r="AE48" s="55"/>
      <c r="AF48" s="55"/>
      <c r="AG48" s="55"/>
    </row>
    <row r="49" spans="1:33" s="56" customFormat="1">
      <c r="A49" s="179" t="s">
        <v>1958</v>
      </c>
      <c r="B49" s="18" t="s">
        <v>159</v>
      </c>
      <c r="C49" s="55" t="s">
        <v>1660</v>
      </c>
      <c r="D49" s="68" t="s">
        <v>1754</v>
      </c>
      <c r="E49" s="17"/>
      <c r="F49" s="73"/>
      <c r="G49" s="74"/>
      <c r="H49" s="57" t="s">
        <v>2009</v>
      </c>
      <c r="I49" s="17"/>
      <c r="J49" s="57" t="s">
        <v>2008</v>
      </c>
      <c r="K49" s="19"/>
      <c r="L49" s="68"/>
      <c r="M49" s="55"/>
      <c r="N49" s="18">
        <v>17</v>
      </c>
      <c r="O49" s="69"/>
      <c r="P49" s="87"/>
      <c r="Q49" s="85"/>
      <c r="R49" s="83"/>
      <c r="S49" s="18">
        <v>17</v>
      </c>
      <c r="T49" s="236"/>
      <c r="U49" s="236"/>
      <c r="V49" s="385"/>
      <c r="W49" s="38" t="s">
        <v>2947</v>
      </c>
      <c r="X49" s="55"/>
      <c r="Y49" s="38"/>
      <c r="Z49" s="38"/>
      <c r="AA49" s="178"/>
    </row>
    <row r="50" spans="1:33" s="56" customFormat="1">
      <c r="A50" s="19" t="s">
        <v>1958</v>
      </c>
      <c r="B50" s="55" t="s">
        <v>76</v>
      </c>
      <c r="C50" s="55" t="s">
        <v>843</v>
      </c>
      <c r="D50" s="68" t="s">
        <v>55</v>
      </c>
      <c r="E50" s="19"/>
      <c r="F50" s="66"/>
      <c r="G50" s="67"/>
      <c r="H50" s="68"/>
      <c r="I50" s="19"/>
      <c r="J50" s="68"/>
      <c r="K50" s="19"/>
      <c r="L50" s="68"/>
      <c r="M50" s="55"/>
      <c r="N50" s="18">
        <v>18</v>
      </c>
      <c r="O50" s="69"/>
      <c r="P50" s="87"/>
      <c r="Q50" s="85"/>
      <c r="R50" s="83"/>
      <c r="S50" s="18"/>
      <c r="T50" s="63"/>
      <c r="U50" s="18"/>
      <c r="V50" s="382"/>
      <c r="W50" s="354"/>
      <c r="X50" s="55"/>
      <c r="Y50" s="236"/>
      <c r="Z50" s="236"/>
      <c r="AA50" s="39"/>
      <c r="AB50" s="55"/>
      <c r="AC50" s="55"/>
      <c r="AD50" s="55"/>
      <c r="AE50" s="55"/>
      <c r="AF50" s="55"/>
      <c r="AG50" s="55"/>
    </row>
    <row r="51" spans="1:33" s="56" customFormat="1">
      <c r="A51" s="19" t="s">
        <v>1958</v>
      </c>
      <c r="B51" s="55" t="s">
        <v>76</v>
      </c>
      <c r="C51" s="55" t="s">
        <v>948</v>
      </c>
      <c r="D51" s="68" t="s">
        <v>1777</v>
      </c>
      <c r="E51" s="19"/>
      <c r="F51" s="66"/>
      <c r="G51" s="67"/>
      <c r="H51" s="68"/>
      <c r="I51" s="19"/>
      <c r="J51" s="68"/>
      <c r="K51" s="19"/>
      <c r="L51" s="68"/>
      <c r="M51" s="55"/>
      <c r="N51" s="18">
        <v>19</v>
      </c>
      <c r="O51" s="69"/>
      <c r="P51" s="87"/>
      <c r="Q51" s="85"/>
      <c r="R51" s="83"/>
      <c r="S51" s="18"/>
      <c r="T51" s="63"/>
      <c r="U51" s="18"/>
      <c r="V51" s="382"/>
      <c r="W51" s="354"/>
      <c r="Y51" s="38"/>
      <c r="Z51" s="38"/>
      <c r="AA51" s="178"/>
    </row>
    <row r="52" spans="1:33" s="56" customFormat="1">
      <c r="A52" s="19" t="s">
        <v>1958</v>
      </c>
      <c r="B52" s="36"/>
      <c r="C52" s="379" t="s">
        <v>1963</v>
      </c>
      <c r="D52" s="37" t="s">
        <v>1756</v>
      </c>
      <c r="E52" s="19"/>
      <c r="F52" s="66"/>
      <c r="G52" s="67"/>
      <c r="H52" s="68"/>
      <c r="I52" s="19"/>
      <c r="J52" s="68"/>
      <c r="K52" s="19"/>
      <c r="L52" s="68"/>
      <c r="M52" s="18"/>
      <c r="N52" s="18">
        <v>20</v>
      </c>
      <c r="O52" s="69"/>
      <c r="P52" s="87"/>
      <c r="Q52" s="85"/>
      <c r="R52" s="83"/>
      <c r="S52" s="55"/>
      <c r="T52" s="63"/>
      <c r="U52" s="18"/>
      <c r="V52" s="382"/>
      <c r="W52" s="354"/>
      <c r="X52" s="55"/>
      <c r="Y52" s="38"/>
      <c r="Z52" s="38"/>
      <c r="AA52" s="178"/>
      <c r="AB52" s="55"/>
      <c r="AC52" s="55"/>
      <c r="AD52" s="55"/>
      <c r="AE52" s="55"/>
      <c r="AF52" s="55"/>
      <c r="AG52" s="55"/>
    </row>
  </sheetData>
  <conditionalFormatting sqref="C1">
    <cfRule type="duplicateValues" dxfId="1145" priority="198"/>
  </conditionalFormatting>
  <conditionalFormatting sqref="C1">
    <cfRule type="duplicateValues" dxfId="1144" priority="197"/>
  </conditionalFormatting>
  <conditionalFormatting sqref="C2">
    <cfRule type="duplicateValues" dxfId="1143" priority="86"/>
  </conditionalFormatting>
  <conditionalFormatting sqref="C2">
    <cfRule type="duplicateValues" dxfId="1142" priority="87"/>
  </conditionalFormatting>
  <conditionalFormatting sqref="C2">
    <cfRule type="duplicateValues" dxfId="1141" priority="88"/>
  </conditionalFormatting>
  <conditionalFormatting sqref="C3">
    <cfRule type="duplicateValues" dxfId="1140" priority="84"/>
  </conditionalFormatting>
  <conditionalFormatting sqref="C3">
    <cfRule type="duplicateValues" dxfId="1139" priority="85"/>
  </conditionalFormatting>
  <conditionalFormatting sqref="C4">
    <cfRule type="duplicateValues" dxfId="1138" priority="81"/>
  </conditionalFormatting>
  <conditionalFormatting sqref="C4">
    <cfRule type="duplicateValues" dxfId="1137" priority="82"/>
  </conditionalFormatting>
  <conditionalFormatting sqref="C4">
    <cfRule type="duplicateValues" dxfId="1136" priority="83"/>
  </conditionalFormatting>
  <conditionalFormatting sqref="C5">
    <cfRule type="duplicateValues" dxfId="1135" priority="80"/>
  </conditionalFormatting>
  <conditionalFormatting sqref="C6">
    <cfRule type="duplicateValues" dxfId="1134" priority="79"/>
  </conditionalFormatting>
  <conditionalFormatting sqref="C7">
    <cfRule type="duplicateValues" dxfId="1133" priority="77"/>
  </conditionalFormatting>
  <conditionalFormatting sqref="C7">
    <cfRule type="duplicateValues" dxfId="1132" priority="78"/>
  </conditionalFormatting>
  <conditionalFormatting sqref="C8">
    <cfRule type="duplicateValues" dxfId="1131" priority="74"/>
  </conditionalFormatting>
  <conditionalFormatting sqref="C8">
    <cfRule type="duplicateValues" dxfId="1130" priority="75"/>
  </conditionalFormatting>
  <conditionalFormatting sqref="C8">
    <cfRule type="duplicateValues" dxfId="1129" priority="76"/>
  </conditionalFormatting>
  <conditionalFormatting sqref="C9">
    <cfRule type="duplicateValues" dxfId="1128" priority="72"/>
  </conditionalFormatting>
  <conditionalFormatting sqref="C9">
    <cfRule type="duplicateValues" dxfId="1127" priority="73"/>
  </conditionalFormatting>
  <conditionalFormatting sqref="C10">
    <cfRule type="duplicateValues" dxfId="1126" priority="69"/>
  </conditionalFormatting>
  <conditionalFormatting sqref="C10">
    <cfRule type="duplicateValues" dxfId="1125" priority="70"/>
  </conditionalFormatting>
  <conditionalFormatting sqref="C10">
    <cfRule type="duplicateValues" dxfId="1124" priority="71"/>
  </conditionalFormatting>
  <conditionalFormatting sqref="C11">
    <cfRule type="duplicateValues" dxfId="1123" priority="67"/>
  </conditionalFormatting>
  <conditionalFormatting sqref="C11">
    <cfRule type="duplicateValues" dxfId="1122" priority="68"/>
  </conditionalFormatting>
  <conditionalFormatting sqref="C12">
    <cfRule type="duplicateValues" dxfId="1121" priority="64"/>
  </conditionalFormatting>
  <conditionalFormatting sqref="C12">
    <cfRule type="duplicateValues" dxfId="1120" priority="65"/>
  </conditionalFormatting>
  <conditionalFormatting sqref="C12">
    <cfRule type="duplicateValues" dxfId="1119" priority="66"/>
  </conditionalFormatting>
  <conditionalFormatting sqref="C13">
    <cfRule type="duplicateValues" dxfId="1118" priority="63"/>
  </conditionalFormatting>
  <conditionalFormatting sqref="C14">
    <cfRule type="duplicateValues" dxfId="1117" priority="62"/>
  </conditionalFormatting>
  <conditionalFormatting sqref="C15">
    <cfRule type="duplicateValues" dxfId="1116" priority="60"/>
  </conditionalFormatting>
  <conditionalFormatting sqref="C15">
    <cfRule type="duplicateValues" dxfId="1115" priority="61"/>
  </conditionalFormatting>
  <conditionalFormatting sqref="C16">
    <cfRule type="duplicateValues" dxfId="1114" priority="57"/>
  </conditionalFormatting>
  <conditionalFormatting sqref="C16">
    <cfRule type="duplicateValues" dxfId="1113" priority="58"/>
  </conditionalFormatting>
  <conditionalFormatting sqref="C16">
    <cfRule type="duplicateValues" dxfId="1112" priority="59"/>
  </conditionalFormatting>
  <conditionalFormatting sqref="C18">
    <cfRule type="duplicateValues" dxfId="1111" priority="56"/>
  </conditionalFormatting>
  <conditionalFormatting sqref="C18">
    <cfRule type="duplicateValues" dxfId="1110" priority="55"/>
  </conditionalFormatting>
  <conditionalFormatting sqref="C18">
    <cfRule type="duplicateValues" dxfId="1109" priority="54"/>
  </conditionalFormatting>
  <conditionalFormatting sqref="C21">
    <cfRule type="duplicateValues" dxfId="1108" priority="53"/>
  </conditionalFormatting>
  <conditionalFormatting sqref="C22">
    <cfRule type="duplicateValues" dxfId="1107" priority="52"/>
  </conditionalFormatting>
  <conditionalFormatting sqref="C23">
    <cfRule type="duplicateValues" dxfId="1106" priority="50"/>
  </conditionalFormatting>
  <conditionalFormatting sqref="C23">
    <cfRule type="duplicateValues" dxfId="1105" priority="51"/>
  </conditionalFormatting>
  <conditionalFormatting sqref="C24">
    <cfRule type="duplicateValues" dxfId="1104" priority="47"/>
  </conditionalFormatting>
  <conditionalFormatting sqref="C24">
    <cfRule type="duplicateValues" dxfId="1103" priority="48"/>
  </conditionalFormatting>
  <conditionalFormatting sqref="C24">
    <cfRule type="duplicateValues" dxfId="1102" priority="49"/>
  </conditionalFormatting>
  <conditionalFormatting sqref="C26">
    <cfRule type="duplicateValues" dxfId="1101" priority="44"/>
  </conditionalFormatting>
  <conditionalFormatting sqref="C26">
    <cfRule type="duplicateValues" dxfId="1100" priority="45"/>
  </conditionalFormatting>
  <conditionalFormatting sqref="C26">
    <cfRule type="duplicateValues" dxfId="1099" priority="46"/>
  </conditionalFormatting>
  <conditionalFormatting sqref="C27">
    <cfRule type="duplicateValues" dxfId="1098" priority="42"/>
  </conditionalFormatting>
  <conditionalFormatting sqref="C27">
    <cfRule type="duplicateValues" dxfId="1097" priority="43"/>
  </conditionalFormatting>
  <conditionalFormatting sqref="C29">
    <cfRule type="duplicateValues" dxfId="1096" priority="41"/>
  </conditionalFormatting>
  <conditionalFormatting sqref="C30">
    <cfRule type="duplicateValues" dxfId="1095" priority="40"/>
  </conditionalFormatting>
  <conditionalFormatting sqref="C31">
    <cfRule type="duplicateValues" dxfId="1094" priority="37"/>
  </conditionalFormatting>
  <conditionalFormatting sqref="C31">
    <cfRule type="duplicateValues" dxfId="1093" priority="38"/>
  </conditionalFormatting>
  <conditionalFormatting sqref="C31">
    <cfRule type="duplicateValues" dxfId="1092" priority="39"/>
  </conditionalFormatting>
  <conditionalFormatting sqref="C28">
    <cfRule type="duplicateValues" dxfId="1091" priority="36"/>
  </conditionalFormatting>
  <conditionalFormatting sqref="C32">
    <cfRule type="duplicateValues" dxfId="1090" priority="34"/>
  </conditionalFormatting>
  <conditionalFormatting sqref="C32">
    <cfRule type="duplicateValues" dxfId="1089" priority="35"/>
  </conditionalFormatting>
  <conditionalFormatting sqref="C33">
    <cfRule type="duplicateValues" dxfId="1088" priority="33"/>
  </conditionalFormatting>
  <conditionalFormatting sqref="C34">
    <cfRule type="duplicateValues" dxfId="1087" priority="31"/>
  </conditionalFormatting>
  <conditionalFormatting sqref="C34">
    <cfRule type="duplicateValues" dxfId="1086" priority="32"/>
  </conditionalFormatting>
  <conditionalFormatting sqref="C35">
    <cfRule type="duplicateValues" dxfId="1085" priority="30"/>
  </conditionalFormatting>
  <conditionalFormatting sqref="C36">
    <cfRule type="duplicateValues" dxfId="1084" priority="29"/>
  </conditionalFormatting>
  <conditionalFormatting sqref="C37">
    <cfRule type="duplicateValues" dxfId="1083" priority="28"/>
  </conditionalFormatting>
  <conditionalFormatting sqref="C39">
    <cfRule type="duplicateValues" dxfId="1082" priority="25"/>
  </conditionalFormatting>
  <conditionalFormatting sqref="C39">
    <cfRule type="duplicateValues" dxfId="1081" priority="26"/>
  </conditionalFormatting>
  <conditionalFormatting sqref="C39">
    <cfRule type="duplicateValues" dxfId="1080" priority="27"/>
  </conditionalFormatting>
  <conditionalFormatting sqref="C40:C41">
    <cfRule type="duplicateValues" dxfId="1079" priority="24"/>
  </conditionalFormatting>
  <conditionalFormatting sqref="C44">
    <cfRule type="duplicateValues" dxfId="1078" priority="23"/>
  </conditionalFormatting>
  <conditionalFormatting sqref="C43">
    <cfRule type="duplicateValues" dxfId="1077" priority="22"/>
  </conditionalFormatting>
  <conditionalFormatting sqref="C43">
    <cfRule type="duplicateValues" dxfId="1076" priority="21"/>
  </conditionalFormatting>
  <conditionalFormatting sqref="C43">
    <cfRule type="duplicateValues" dxfId="1075" priority="20"/>
  </conditionalFormatting>
  <conditionalFormatting sqref="C45">
    <cfRule type="duplicateValues" dxfId="1074" priority="19"/>
  </conditionalFormatting>
  <conditionalFormatting sqref="C46">
    <cfRule type="duplicateValues" dxfId="1073" priority="17"/>
  </conditionalFormatting>
  <conditionalFormatting sqref="C46">
    <cfRule type="duplicateValues" dxfId="1072" priority="18"/>
  </conditionalFormatting>
  <conditionalFormatting sqref="C48">
    <cfRule type="duplicateValues" dxfId="1071" priority="14"/>
  </conditionalFormatting>
  <conditionalFormatting sqref="C48">
    <cfRule type="duplicateValues" dxfId="1070" priority="15"/>
  </conditionalFormatting>
  <conditionalFormatting sqref="C48">
    <cfRule type="duplicateValues" dxfId="1069" priority="16"/>
  </conditionalFormatting>
  <conditionalFormatting sqref="C47">
    <cfRule type="duplicateValues" dxfId="1068" priority="11"/>
  </conditionalFormatting>
  <conditionalFormatting sqref="C47">
    <cfRule type="duplicateValues" dxfId="1067" priority="12"/>
  </conditionalFormatting>
  <conditionalFormatting sqref="C47">
    <cfRule type="duplicateValues" dxfId="1066" priority="13"/>
  </conditionalFormatting>
  <conditionalFormatting sqref="C49">
    <cfRule type="duplicateValues" dxfId="1065" priority="8"/>
  </conditionalFormatting>
  <conditionalFormatting sqref="C49">
    <cfRule type="duplicateValues" dxfId="1064" priority="9"/>
  </conditionalFormatting>
  <conditionalFormatting sqref="C49">
    <cfRule type="duplicateValues" dxfId="1063" priority="10"/>
  </conditionalFormatting>
  <conditionalFormatting sqref="C50">
    <cfRule type="duplicateValues" dxfId="1062" priority="5"/>
  </conditionalFormatting>
  <conditionalFormatting sqref="C50">
    <cfRule type="duplicateValues" dxfId="1061" priority="6"/>
  </conditionalFormatting>
  <conditionalFormatting sqref="C50">
    <cfRule type="duplicateValues" dxfId="1060" priority="7"/>
  </conditionalFormatting>
  <conditionalFormatting sqref="C51">
    <cfRule type="duplicateValues" dxfId="1059" priority="2"/>
  </conditionalFormatting>
  <conditionalFormatting sqref="C51">
    <cfRule type="duplicateValues" dxfId="1058" priority="3"/>
  </conditionalFormatting>
  <conditionalFormatting sqref="C51">
    <cfRule type="duplicateValues" dxfId="1057" priority="4"/>
  </conditionalFormatting>
  <conditionalFormatting sqref="C52">
    <cfRule type="duplicateValues" dxfId="1056" priority="1"/>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16" zoomScale="75" zoomScaleNormal="75" workbookViewId="0">
      <selection activeCell="L20" sqref="L20"/>
    </sheetView>
  </sheetViews>
  <sheetFormatPr defaultRowHeight="15"/>
  <cols>
    <col min="1" max="1" width="7.28515625" bestFit="1" customWidth="1"/>
    <col min="2" max="2" width="5" bestFit="1" customWidth="1"/>
    <col min="3" max="3" width="18.140625" bestFit="1" customWidth="1"/>
    <col min="4" max="4" width="5.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4257812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6" customFormat="1">
      <c r="A2" s="19" t="s">
        <v>1969</v>
      </c>
      <c r="B2" s="55" t="s">
        <v>71</v>
      </c>
      <c r="C2" s="55" t="s">
        <v>255</v>
      </c>
      <c r="D2" s="68" t="s">
        <v>114</v>
      </c>
      <c r="E2" s="19"/>
      <c r="F2" s="66"/>
      <c r="G2" s="67"/>
      <c r="H2" s="68"/>
      <c r="I2" s="19"/>
      <c r="J2" s="68"/>
      <c r="K2" s="19"/>
      <c r="L2" s="68"/>
      <c r="M2" s="55"/>
      <c r="N2" s="18">
        <v>1</v>
      </c>
      <c r="O2" s="69"/>
      <c r="P2" s="87">
        <v>552</v>
      </c>
      <c r="Q2" s="85">
        <v>9</v>
      </c>
      <c r="R2" s="83"/>
      <c r="S2" s="18"/>
      <c r="T2" s="63"/>
      <c r="U2" s="18"/>
      <c r="V2" s="382"/>
      <c r="W2" s="354"/>
      <c r="Y2" s="236"/>
      <c r="Z2" s="236"/>
      <c r="AA2" s="39"/>
      <c r="AB2" s="55"/>
      <c r="AC2" s="55"/>
      <c r="AD2" s="55"/>
      <c r="AE2" s="55"/>
      <c r="AF2" s="55"/>
      <c r="AG2" s="55"/>
    </row>
    <row r="3" spans="1:33" s="56" customFormat="1">
      <c r="A3" s="19" t="s">
        <v>1969</v>
      </c>
      <c r="B3" s="18" t="s">
        <v>21</v>
      </c>
      <c r="C3" s="55" t="s">
        <v>1394</v>
      </c>
      <c r="D3" s="68" t="s">
        <v>114</v>
      </c>
      <c r="E3" s="19"/>
      <c r="F3" s="66"/>
      <c r="G3" s="67"/>
      <c r="H3" s="68"/>
      <c r="I3" s="19"/>
      <c r="J3" s="68"/>
      <c r="K3" s="19"/>
      <c r="L3" s="68"/>
      <c r="M3" s="55"/>
      <c r="N3" s="18">
        <v>1</v>
      </c>
      <c r="O3" s="69"/>
      <c r="P3" s="87">
        <v>73</v>
      </c>
      <c r="Q3" s="85">
        <v>3</v>
      </c>
      <c r="R3" s="83"/>
      <c r="S3" s="18"/>
      <c r="T3" s="63">
        <v>3</v>
      </c>
      <c r="U3" s="18">
        <v>27</v>
      </c>
      <c r="V3" s="382">
        <v>32989</v>
      </c>
      <c r="W3" s="38" t="s">
        <v>2947</v>
      </c>
      <c r="X3" s="55"/>
      <c r="Y3" s="236"/>
      <c r="Z3" s="236"/>
      <c r="AA3" s="39"/>
      <c r="AB3" s="55"/>
      <c r="AC3" s="55"/>
      <c r="AD3" s="55"/>
      <c r="AE3" s="55"/>
      <c r="AF3" s="55"/>
      <c r="AG3" s="55"/>
    </row>
    <row r="4" spans="1:33" s="56" customFormat="1">
      <c r="A4" s="19" t="s">
        <v>1969</v>
      </c>
      <c r="B4" s="55" t="s">
        <v>57</v>
      </c>
      <c r="C4" s="55" t="s">
        <v>1650</v>
      </c>
      <c r="D4" s="68" t="s">
        <v>61</v>
      </c>
      <c r="E4" s="19">
        <v>0</v>
      </c>
      <c r="F4" s="66"/>
      <c r="G4" s="67">
        <v>2</v>
      </c>
      <c r="H4" s="68"/>
      <c r="I4" s="19"/>
      <c r="J4" s="68"/>
      <c r="K4" s="19"/>
      <c r="L4" s="68"/>
      <c r="M4" s="55"/>
      <c r="N4" s="18">
        <v>2</v>
      </c>
      <c r="O4" s="69" t="s">
        <v>2002</v>
      </c>
      <c r="P4" s="87"/>
      <c r="Q4" s="85">
        <v>193</v>
      </c>
      <c r="R4" s="83">
        <v>34</v>
      </c>
      <c r="S4" s="18"/>
      <c r="T4" s="63"/>
      <c r="U4" s="18"/>
      <c r="V4" s="382"/>
      <c r="W4" s="354"/>
      <c r="X4" s="55"/>
      <c r="Y4" s="236"/>
      <c r="Z4" s="236"/>
      <c r="AA4" s="39"/>
      <c r="AB4" s="55"/>
      <c r="AC4" s="55"/>
      <c r="AD4" s="55"/>
      <c r="AE4" s="55"/>
      <c r="AF4" s="55"/>
      <c r="AG4" s="55"/>
    </row>
    <row r="5" spans="1:33" s="56" customFormat="1">
      <c r="A5" s="179" t="s">
        <v>1969</v>
      </c>
      <c r="B5" s="18" t="s">
        <v>161</v>
      </c>
      <c r="C5" s="55" t="s">
        <v>930</v>
      </c>
      <c r="D5" s="68" t="s">
        <v>61</v>
      </c>
      <c r="E5" s="19">
        <v>0</v>
      </c>
      <c r="F5" s="66"/>
      <c r="G5" s="67">
        <v>2</v>
      </c>
      <c r="H5" s="68"/>
      <c r="I5" s="19"/>
      <c r="J5" s="68"/>
      <c r="K5" s="19"/>
      <c r="L5" s="68"/>
      <c r="M5" s="55"/>
      <c r="N5" s="18">
        <v>2</v>
      </c>
      <c r="O5" s="69" t="s">
        <v>123</v>
      </c>
      <c r="P5" s="87"/>
      <c r="Q5" s="85">
        <v>168</v>
      </c>
      <c r="R5" s="83">
        <v>12</v>
      </c>
      <c r="S5" s="18"/>
      <c r="T5" s="63">
        <v>20</v>
      </c>
      <c r="U5" s="18">
        <v>24</v>
      </c>
      <c r="V5" s="382">
        <v>33880</v>
      </c>
      <c r="W5" s="236" t="s">
        <v>2834</v>
      </c>
      <c r="X5" s="55"/>
      <c r="Y5" s="236"/>
      <c r="Z5" s="236"/>
      <c r="AA5" s="39"/>
      <c r="AB5" s="55"/>
      <c r="AC5" s="55"/>
      <c r="AD5" s="55"/>
      <c r="AE5" s="55"/>
      <c r="AF5" s="55"/>
      <c r="AG5" s="55"/>
    </row>
    <row r="6" spans="1:33" s="56" customFormat="1">
      <c r="A6" s="19" t="s">
        <v>1969</v>
      </c>
      <c r="B6" s="55" t="s">
        <v>49</v>
      </c>
      <c r="C6" s="55" t="s">
        <v>1437</v>
      </c>
      <c r="D6" s="68" t="s">
        <v>61</v>
      </c>
      <c r="E6" s="19">
        <v>0</v>
      </c>
      <c r="F6" s="66"/>
      <c r="G6" s="67">
        <v>0</v>
      </c>
      <c r="H6" s="68"/>
      <c r="I6" s="19"/>
      <c r="J6" s="68"/>
      <c r="K6" s="19"/>
      <c r="L6" s="68"/>
      <c r="M6" s="55"/>
      <c r="N6" s="18">
        <v>2</v>
      </c>
      <c r="O6" s="69" t="s">
        <v>2002</v>
      </c>
      <c r="P6" s="87"/>
      <c r="Q6" s="85">
        <v>51</v>
      </c>
      <c r="R6" s="83">
        <v>24</v>
      </c>
      <c r="S6" s="18"/>
      <c r="T6" s="63"/>
      <c r="U6" s="18"/>
      <c r="V6" s="382"/>
      <c r="W6" s="354"/>
      <c r="X6" s="55"/>
      <c r="Y6" s="38"/>
      <c r="Z6" s="38"/>
      <c r="AA6" s="178"/>
    </row>
    <row r="7" spans="1:33" s="56" customFormat="1">
      <c r="A7" s="19" t="s">
        <v>1969</v>
      </c>
      <c r="B7" s="55" t="s">
        <v>221</v>
      </c>
      <c r="C7" s="55" t="s">
        <v>532</v>
      </c>
      <c r="D7" s="57" t="s">
        <v>61</v>
      </c>
      <c r="E7" s="17">
        <v>0</v>
      </c>
      <c r="F7" s="66"/>
      <c r="G7" s="67">
        <v>3</v>
      </c>
      <c r="H7" s="57" t="s">
        <v>2006</v>
      </c>
      <c r="I7" s="19"/>
      <c r="J7" s="57"/>
      <c r="K7" s="19"/>
      <c r="L7" s="68"/>
      <c r="M7" s="55"/>
      <c r="N7" s="18">
        <v>2</v>
      </c>
      <c r="O7" s="69" t="s">
        <v>2001</v>
      </c>
      <c r="P7" s="87"/>
      <c r="Q7" s="85">
        <v>34</v>
      </c>
      <c r="R7" s="83">
        <v>12</v>
      </c>
      <c r="S7" s="18">
        <v>17</v>
      </c>
      <c r="T7" s="53"/>
      <c r="U7" s="18"/>
      <c r="V7" s="382"/>
      <c r="W7" s="354"/>
      <c r="X7" s="55"/>
      <c r="Y7" s="236"/>
      <c r="Z7" s="236"/>
      <c r="AA7" s="39"/>
      <c r="AB7" s="55"/>
      <c r="AC7" s="55"/>
      <c r="AD7" s="55"/>
      <c r="AE7" s="55"/>
      <c r="AF7" s="55"/>
      <c r="AG7" s="55"/>
    </row>
    <row r="8" spans="1:33" s="56" customFormat="1">
      <c r="A8" s="19" t="s">
        <v>1969</v>
      </c>
      <c r="B8" s="55" t="s">
        <v>71</v>
      </c>
      <c r="C8" s="55" t="s">
        <v>538</v>
      </c>
      <c r="D8" s="68" t="s">
        <v>313</v>
      </c>
      <c r="E8" s="19">
        <v>4</v>
      </c>
      <c r="F8" s="66"/>
      <c r="G8" s="67">
        <v>4</v>
      </c>
      <c r="H8" s="68" t="s">
        <v>104</v>
      </c>
      <c r="I8" s="19">
        <v>4</v>
      </c>
      <c r="J8" s="68"/>
      <c r="K8" s="19"/>
      <c r="L8" s="68"/>
      <c r="M8" s="55"/>
      <c r="N8" s="18">
        <v>3</v>
      </c>
      <c r="O8" s="69" t="s">
        <v>1999</v>
      </c>
      <c r="P8" s="87"/>
      <c r="Q8" s="85">
        <v>1</v>
      </c>
      <c r="R8" s="83">
        <v>9</v>
      </c>
      <c r="S8" s="18"/>
      <c r="T8" s="63"/>
      <c r="U8" s="18"/>
      <c r="V8" s="382"/>
      <c r="W8" s="354"/>
      <c r="Y8" s="236"/>
      <c r="Z8" s="236"/>
      <c r="AA8" s="39"/>
      <c r="AB8" s="55"/>
      <c r="AC8" s="55"/>
      <c r="AD8" s="55"/>
      <c r="AE8" s="55"/>
      <c r="AF8" s="55"/>
      <c r="AG8" s="55"/>
    </row>
    <row r="9" spans="1:33" s="56" customFormat="1">
      <c r="A9" s="19" t="s">
        <v>1969</v>
      </c>
      <c r="B9" s="55" t="s">
        <v>151</v>
      </c>
      <c r="C9" s="55" t="s">
        <v>165</v>
      </c>
      <c r="D9" s="68" t="s">
        <v>36</v>
      </c>
      <c r="E9" s="19"/>
      <c r="F9" s="66"/>
      <c r="G9" s="67"/>
      <c r="H9" s="68"/>
      <c r="I9" s="19"/>
      <c r="J9" s="68"/>
      <c r="K9" s="19"/>
      <c r="L9" s="68"/>
      <c r="M9" s="55"/>
      <c r="N9" s="18">
        <v>4</v>
      </c>
      <c r="O9" s="69" t="s">
        <v>2002</v>
      </c>
      <c r="P9" s="87"/>
      <c r="Q9" s="85"/>
      <c r="R9" s="83">
        <v>94</v>
      </c>
      <c r="S9" s="18"/>
      <c r="T9" s="63"/>
      <c r="U9" s="18"/>
      <c r="V9" s="382"/>
      <c r="W9" s="354"/>
      <c r="X9" s="55"/>
      <c r="Y9" s="236"/>
      <c r="Z9" s="236"/>
      <c r="AA9" s="39"/>
      <c r="AB9" s="55"/>
      <c r="AC9" s="55"/>
      <c r="AD9" s="55"/>
      <c r="AE9" s="55"/>
      <c r="AF9" s="55"/>
      <c r="AG9" s="55"/>
    </row>
    <row r="10" spans="1:33" s="56" customFormat="1">
      <c r="A10" s="19" t="s">
        <v>1969</v>
      </c>
      <c r="B10" s="55" t="s">
        <v>45</v>
      </c>
      <c r="C10" s="55" t="s">
        <v>206</v>
      </c>
      <c r="D10" s="68" t="s">
        <v>1769</v>
      </c>
      <c r="E10" s="19">
        <v>0</v>
      </c>
      <c r="F10" s="66"/>
      <c r="G10" s="67"/>
      <c r="H10" s="68" t="s">
        <v>2011</v>
      </c>
      <c r="I10" s="19"/>
      <c r="J10" s="68"/>
      <c r="K10" s="19"/>
      <c r="L10" s="68"/>
      <c r="M10" s="55"/>
      <c r="N10" s="18">
        <v>4</v>
      </c>
      <c r="O10" s="69" t="s">
        <v>123</v>
      </c>
      <c r="P10" s="87"/>
      <c r="Q10" s="85"/>
      <c r="R10" s="83">
        <v>47</v>
      </c>
      <c r="S10" s="18">
        <v>17</v>
      </c>
      <c r="T10" s="63"/>
      <c r="U10" s="18"/>
      <c r="V10" s="382"/>
      <c r="W10" s="354"/>
      <c r="X10" s="55"/>
      <c r="Y10" s="236"/>
      <c r="Z10" s="236"/>
      <c r="AA10" s="39"/>
      <c r="AB10" s="55"/>
      <c r="AC10" s="55"/>
      <c r="AD10" s="55"/>
      <c r="AE10" s="55"/>
      <c r="AF10" s="55"/>
      <c r="AG10" s="55"/>
    </row>
    <row r="11" spans="1:33" s="56" customFormat="1">
      <c r="A11" s="179" t="s">
        <v>1969</v>
      </c>
      <c r="B11" s="18" t="s">
        <v>57</v>
      </c>
      <c r="C11" s="55" t="s">
        <v>1254</v>
      </c>
      <c r="D11" s="68" t="s">
        <v>1769</v>
      </c>
      <c r="E11" s="19">
        <v>0</v>
      </c>
      <c r="F11" s="66"/>
      <c r="G11" s="67"/>
      <c r="H11" s="68"/>
      <c r="I11" s="19"/>
      <c r="J11" s="68"/>
      <c r="K11" s="19"/>
      <c r="L11" s="68"/>
      <c r="M11" s="55"/>
      <c r="N11" s="18">
        <v>4</v>
      </c>
      <c r="O11" s="69" t="s">
        <v>123</v>
      </c>
      <c r="P11" s="87"/>
      <c r="Q11" s="85"/>
      <c r="R11" s="83">
        <v>33</v>
      </c>
      <c r="S11" s="236"/>
      <c r="T11" s="236"/>
      <c r="U11" s="236"/>
      <c r="V11" s="383"/>
      <c r="W11" s="38" t="s">
        <v>2946</v>
      </c>
      <c r="X11" s="55"/>
      <c r="Y11" s="236"/>
      <c r="Z11" s="236"/>
      <c r="AA11" s="39"/>
      <c r="AB11" s="55"/>
      <c r="AC11" s="55"/>
      <c r="AD11" s="55"/>
      <c r="AE11" s="55"/>
      <c r="AF11" s="55"/>
      <c r="AG11" s="55"/>
    </row>
    <row r="12" spans="1:33" s="56" customFormat="1">
      <c r="A12" s="19" t="s">
        <v>1969</v>
      </c>
      <c r="B12" s="55" t="s">
        <v>68</v>
      </c>
      <c r="C12" s="55" t="s">
        <v>1633</v>
      </c>
      <c r="D12" s="68" t="s">
        <v>53</v>
      </c>
      <c r="E12" s="19">
        <v>0</v>
      </c>
      <c r="F12" s="66"/>
      <c r="G12" s="67"/>
      <c r="H12" s="68"/>
      <c r="I12" s="19"/>
      <c r="J12" s="68"/>
      <c r="K12" s="19"/>
      <c r="L12" s="68"/>
      <c r="M12" s="55"/>
      <c r="N12" s="18">
        <v>4</v>
      </c>
      <c r="O12" s="69" t="s">
        <v>1999</v>
      </c>
      <c r="P12" s="87"/>
      <c r="Q12" s="85"/>
      <c r="R12" s="83">
        <v>28</v>
      </c>
      <c r="S12" s="18"/>
      <c r="T12" s="63"/>
      <c r="U12" s="18"/>
      <c r="V12" s="382"/>
      <c r="W12" s="354"/>
      <c r="X12" s="55"/>
      <c r="Y12" s="236"/>
      <c r="Z12" s="236"/>
      <c r="AA12" s="39"/>
      <c r="AB12" s="55"/>
      <c r="AC12" s="55"/>
      <c r="AD12" s="55"/>
      <c r="AE12" s="55"/>
      <c r="AF12" s="55"/>
      <c r="AG12" s="55"/>
    </row>
    <row r="13" spans="1:33" s="56" customFormat="1">
      <c r="A13" s="19" t="s">
        <v>1969</v>
      </c>
      <c r="B13" s="55" t="s">
        <v>24</v>
      </c>
      <c r="C13" s="55" t="s">
        <v>1547</v>
      </c>
      <c r="D13" s="57" t="s">
        <v>1769</v>
      </c>
      <c r="E13" s="19">
        <v>0</v>
      </c>
      <c r="F13" s="66"/>
      <c r="G13" s="67"/>
      <c r="H13" s="57" t="s">
        <v>2009</v>
      </c>
      <c r="I13" s="19"/>
      <c r="J13" s="68"/>
      <c r="K13" s="19"/>
      <c r="L13" s="68"/>
      <c r="M13" s="55"/>
      <c r="N13" s="18">
        <v>4</v>
      </c>
      <c r="O13" s="69" t="s">
        <v>1999</v>
      </c>
      <c r="P13" s="87"/>
      <c r="Q13" s="85"/>
      <c r="R13" s="83">
        <v>22</v>
      </c>
      <c r="S13" s="18">
        <v>17</v>
      </c>
      <c r="T13" s="75"/>
      <c r="U13" s="18"/>
      <c r="V13" s="382"/>
      <c r="W13" s="354"/>
      <c r="X13" s="55"/>
      <c r="Y13" s="236"/>
      <c r="Z13" s="236"/>
      <c r="AA13" s="39"/>
      <c r="AB13" s="55"/>
      <c r="AC13" s="55"/>
      <c r="AD13" s="55"/>
      <c r="AE13" s="55"/>
      <c r="AF13" s="55"/>
      <c r="AG13" s="55"/>
    </row>
    <row r="14" spans="1:33" s="56" customFormat="1">
      <c r="A14" s="19" t="s">
        <v>1969</v>
      </c>
      <c r="B14" s="55" t="s">
        <v>45</v>
      </c>
      <c r="C14" s="55" t="s">
        <v>90</v>
      </c>
      <c r="D14" s="68" t="s">
        <v>1769</v>
      </c>
      <c r="E14" s="19">
        <v>0</v>
      </c>
      <c r="F14" s="66"/>
      <c r="G14" s="67"/>
      <c r="H14" s="68"/>
      <c r="I14" s="19"/>
      <c r="J14" s="68"/>
      <c r="K14" s="19"/>
      <c r="L14" s="68"/>
      <c r="M14" s="55"/>
      <c r="N14" s="18">
        <v>4</v>
      </c>
      <c r="O14" s="69" t="s">
        <v>1999</v>
      </c>
      <c r="P14" s="87"/>
      <c r="Q14" s="85"/>
      <c r="R14" s="83">
        <v>6</v>
      </c>
      <c r="S14" s="72"/>
      <c r="T14" s="63"/>
      <c r="U14" s="18"/>
      <c r="V14" s="382"/>
      <c r="W14" s="354"/>
      <c r="X14" s="55"/>
      <c r="Y14" s="236"/>
      <c r="Z14" s="236"/>
      <c r="AA14" s="39"/>
      <c r="AB14" s="55"/>
      <c r="AC14" s="55"/>
      <c r="AD14" s="55"/>
      <c r="AE14" s="55"/>
      <c r="AF14" s="55"/>
      <c r="AG14" s="55"/>
    </row>
    <row r="15" spans="1:33" s="56" customFormat="1">
      <c r="A15" s="19" t="s">
        <v>1969</v>
      </c>
      <c r="B15" s="55" t="s">
        <v>73</v>
      </c>
      <c r="C15" s="55" t="s">
        <v>714</v>
      </c>
      <c r="D15" s="68" t="s">
        <v>104</v>
      </c>
      <c r="E15" s="19">
        <v>4</v>
      </c>
      <c r="F15" s="66"/>
      <c r="G15" s="67">
        <v>0</v>
      </c>
      <c r="H15" s="68" t="s">
        <v>313</v>
      </c>
      <c r="I15" s="18">
        <v>4</v>
      </c>
      <c r="J15" s="68"/>
      <c r="K15" s="19"/>
      <c r="L15" s="68"/>
      <c r="M15" s="55"/>
      <c r="N15" s="18">
        <v>5</v>
      </c>
      <c r="O15" s="69" t="s">
        <v>1999</v>
      </c>
      <c r="P15" s="87"/>
      <c r="Q15" s="85">
        <v>0</v>
      </c>
      <c r="R15" s="83">
        <v>0</v>
      </c>
      <c r="S15" s="18"/>
      <c r="T15" s="63"/>
      <c r="U15" s="18"/>
      <c r="V15" s="382"/>
      <c r="W15" s="354"/>
      <c r="X15" s="55"/>
      <c r="Y15" s="236"/>
      <c r="Z15" s="236"/>
      <c r="AA15" s="39"/>
      <c r="AB15" s="55"/>
      <c r="AC15" s="55"/>
      <c r="AD15" s="55"/>
      <c r="AE15" s="55"/>
      <c r="AF15" s="55"/>
      <c r="AG15" s="55"/>
    </row>
    <row r="16" spans="1:33" s="56" customFormat="1">
      <c r="A16" s="19" t="s">
        <v>1969</v>
      </c>
      <c r="B16" s="55" t="s">
        <v>95</v>
      </c>
      <c r="C16" s="55" t="s">
        <v>208</v>
      </c>
      <c r="D16" s="68" t="s">
        <v>104</v>
      </c>
      <c r="E16" s="19">
        <v>4</v>
      </c>
      <c r="F16" s="66"/>
      <c r="G16" s="67">
        <v>0</v>
      </c>
      <c r="H16" s="68"/>
      <c r="I16" s="19"/>
      <c r="J16" s="68"/>
      <c r="K16" s="19"/>
      <c r="L16" s="68"/>
      <c r="M16" s="55"/>
      <c r="N16" s="18">
        <v>5</v>
      </c>
      <c r="O16" s="69" t="s">
        <v>2003</v>
      </c>
      <c r="P16" s="87"/>
      <c r="Q16" s="85"/>
      <c r="R16" s="83">
        <v>55</v>
      </c>
      <c r="S16" s="18"/>
      <c r="T16" s="63"/>
      <c r="U16" s="18"/>
      <c r="V16" s="382"/>
      <c r="W16" s="354"/>
      <c r="X16" s="55"/>
      <c r="Y16" s="38"/>
      <c r="Z16" s="38"/>
      <c r="AA16" s="178"/>
      <c r="AB16" s="55"/>
      <c r="AC16" s="55"/>
      <c r="AD16" s="55"/>
      <c r="AE16" s="55"/>
      <c r="AF16" s="55"/>
      <c r="AG16" s="55"/>
    </row>
    <row r="17" spans="1:33" s="56" customFormat="1">
      <c r="A17" s="19" t="s">
        <v>1969</v>
      </c>
      <c r="B17" s="55" t="s">
        <v>35</v>
      </c>
      <c r="C17" s="55" t="s">
        <v>1370</v>
      </c>
      <c r="D17" s="68" t="s">
        <v>104</v>
      </c>
      <c r="E17" s="19">
        <v>4</v>
      </c>
      <c r="F17" s="66"/>
      <c r="G17" s="67">
        <v>0</v>
      </c>
      <c r="H17" s="68"/>
      <c r="I17" s="19"/>
      <c r="J17" s="68"/>
      <c r="K17" s="19"/>
      <c r="L17" s="68"/>
      <c r="M17" s="55"/>
      <c r="N17" s="18">
        <v>5</v>
      </c>
      <c r="O17" s="69" t="s">
        <v>2001</v>
      </c>
      <c r="P17" s="87"/>
      <c r="Q17" s="85"/>
      <c r="R17" s="83">
        <v>30</v>
      </c>
      <c r="S17" s="18"/>
      <c r="T17" s="63"/>
      <c r="U17" s="18"/>
      <c r="V17" s="382"/>
      <c r="W17" s="354" t="s">
        <v>2356</v>
      </c>
      <c r="X17" s="55"/>
      <c r="Y17" s="236"/>
      <c r="Z17" s="236"/>
      <c r="AA17" s="39"/>
      <c r="AB17" s="55"/>
      <c r="AC17" s="55"/>
      <c r="AD17" s="55"/>
      <c r="AE17" s="55"/>
      <c r="AF17" s="55"/>
      <c r="AG17" s="55"/>
    </row>
    <row r="18" spans="1:33" s="56" customFormat="1">
      <c r="A18" s="19" t="s">
        <v>1969</v>
      </c>
      <c r="B18" s="55" t="s">
        <v>76</v>
      </c>
      <c r="C18" s="55" t="s">
        <v>793</v>
      </c>
      <c r="D18" s="68" t="s">
        <v>1759</v>
      </c>
      <c r="E18" s="19">
        <v>6</v>
      </c>
      <c r="F18" s="66"/>
      <c r="G18" s="67">
        <v>7</v>
      </c>
      <c r="H18" s="68"/>
      <c r="I18" s="19"/>
      <c r="J18" s="68"/>
      <c r="K18" s="19"/>
      <c r="L18" s="68"/>
      <c r="M18" s="55"/>
      <c r="N18" s="18">
        <v>6</v>
      </c>
      <c r="O18" s="69"/>
      <c r="P18" s="87"/>
      <c r="Q18" s="85"/>
      <c r="R18" s="83"/>
      <c r="S18" s="18"/>
      <c r="T18" s="63"/>
      <c r="U18" s="18"/>
      <c r="V18" s="382"/>
      <c r="W18" s="354"/>
      <c r="Y18" s="236"/>
      <c r="Z18" s="236"/>
      <c r="AA18" s="39"/>
      <c r="AB18" s="55"/>
      <c r="AC18" s="55"/>
      <c r="AD18" s="55"/>
      <c r="AE18" s="55"/>
      <c r="AF18" s="55"/>
      <c r="AG18" s="55"/>
    </row>
    <row r="19" spans="1:33" s="56" customFormat="1">
      <c r="A19" s="19" t="s">
        <v>1969</v>
      </c>
      <c r="B19" s="55" t="s">
        <v>137</v>
      </c>
      <c r="C19" s="55" t="s">
        <v>945</v>
      </c>
      <c r="D19" s="68" t="s">
        <v>1759</v>
      </c>
      <c r="E19" s="19">
        <v>4</v>
      </c>
      <c r="F19" s="66"/>
      <c r="G19" s="67">
        <v>2</v>
      </c>
      <c r="H19" s="68"/>
      <c r="I19" s="19"/>
      <c r="J19" s="68"/>
      <c r="K19" s="19"/>
      <c r="L19" s="68"/>
      <c r="M19" s="55"/>
      <c r="N19" s="18">
        <v>6</v>
      </c>
      <c r="O19" s="69"/>
      <c r="P19" s="87"/>
      <c r="Q19" s="85"/>
      <c r="R19" s="83"/>
      <c r="S19" s="18"/>
      <c r="T19" s="63"/>
      <c r="U19" s="18"/>
      <c r="V19" s="382"/>
      <c r="W19" s="354"/>
      <c r="X19" s="55"/>
      <c r="Y19" s="236"/>
      <c r="Z19" s="236"/>
      <c r="AA19" s="39"/>
      <c r="AB19" s="55"/>
      <c r="AC19" s="55"/>
      <c r="AD19" s="55"/>
      <c r="AE19" s="55"/>
      <c r="AF19" s="55"/>
      <c r="AG19" s="55"/>
    </row>
    <row r="20" spans="1:33" s="56" customFormat="1">
      <c r="A20" s="19" t="s">
        <v>1969</v>
      </c>
      <c r="B20" s="55" t="s">
        <v>52</v>
      </c>
      <c r="C20" s="55" t="s">
        <v>275</v>
      </c>
      <c r="D20" s="68" t="s">
        <v>1766</v>
      </c>
      <c r="E20" s="19">
        <v>5</v>
      </c>
      <c r="F20" s="66"/>
      <c r="G20" s="67">
        <v>7</v>
      </c>
      <c r="H20" s="68"/>
      <c r="I20" s="19"/>
      <c r="J20" s="68"/>
      <c r="K20" s="19"/>
      <c r="L20" s="68"/>
      <c r="M20" s="55"/>
      <c r="N20" s="18">
        <v>7</v>
      </c>
      <c r="O20" s="69"/>
      <c r="P20" s="87"/>
      <c r="Q20" s="85"/>
      <c r="R20" s="83"/>
      <c r="S20" s="18"/>
      <c r="T20" s="63"/>
      <c r="U20" s="18"/>
      <c r="V20" s="382"/>
      <c r="W20" s="354"/>
      <c r="X20" s="55"/>
      <c r="Y20" s="236"/>
      <c r="Z20" s="236"/>
      <c r="AA20" s="39"/>
      <c r="AB20" s="55"/>
      <c r="AC20" s="55"/>
      <c r="AD20" s="55"/>
      <c r="AE20" s="55"/>
      <c r="AF20" s="55"/>
      <c r="AG20" s="55"/>
    </row>
    <row r="21" spans="1:33" s="56" customFormat="1">
      <c r="A21" s="178" t="s">
        <v>1969</v>
      </c>
      <c r="B21" s="18" t="s">
        <v>17</v>
      </c>
      <c r="C21" s="55" t="s">
        <v>2474</v>
      </c>
      <c r="D21" s="68" t="s">
        <v>1756</v>
      </c>
      <c r="E21" s="19">
        <v>4</v>
      </c>
      <c r="F21" s="66"/>
      <c r="G21" s="67">
        <v>7</v>
      </c>
      <c r="H21" s="68" t="s">
        <v>1793</v>
      </c>
      <c r="I21" s="19">
        <v>4</v>
      </c>
      <c r="J21" s="68"/>
      <c r="K21" s="19"/>
      <c r="L21" s="68"/>
      <c r="M21" s="55"/>
      <c r="N21" s="18">
        <v>7</v>
      </c>
      <c r="O21" s="69"/>
      <c r="P21" s="87"/>
      <c r="Q21" s="85"/>
      <c r="R21" s="83"/>
      <c r="S21" s="72"/>
      <c r="T21" s="63">
        <v>67</v>
      </c>
      <c r="U21" s="224">
        <v>23</v>
      </c>
      <c r="V21" s="382">
        <v>34548</v>
      </c>
      <c r="W21" s="355" t="s">
        <v>2828</v>
      </c>
      <c r="X21" s="55"/>
      <c r="Y21" s="236"/>
      <c r="Z21" s="236"/>
      <c r="AA21" s="39"/>
      <c r="AB21" s="55"/>
      <c r="AC21" s="55"/>
      <c r="AD21" s="55"/>
      <c r="AE21" s="55"/>
      <c r="AF21" s="55"/>
      <c r="AG21" s="55"/>
    </row>
    <row r="22" spans="1:33" s="56" customFormat="1">
      <c r="A22" s="19" t="s">
        <v>1969</v>
      </c>
      <c r="B22" s="55" t="s">
        <v>73</v>
      </c>
      <c r="C22" s="55" t="s">
        <v>1387</v>
      </c>
      <c r="D22" s="68" t="s">
        <v>1756</v>
      </c>
      <c r="E22" s="19">
        <v>4</v>
      </c>
      <c r="F22" s="66"/>
      <c r="G22" s="67">
        <v>4</v>
      </c>
      <c r="H22" s="68" t="s">
        <v>1793</v>
      </c>
      <c r="I22" s="19">
        <v>0</v>
      </c>
      <c r="J22" s="68"/>
      <c r="K22" s="19"/>
      <c r="L22" s="68"/>
      <c r="M22" s="55"/>
      <c r="N22" s="18">
        <v>7</v>
      </c>
      <c r="O22" s="69"/>
      <c r="P22" s="87"/>
      <c r="Q22" s="85"/>
      <c r="R22" s="83"/>
      <c r="S22" s="18"/>
      <c r="T22" s="63"/>
      <c r="U22" s="18"/>
      <c r="V22" s="382"/>
      <c r="W22" s="354"/>
      <c r="X22" s="55"/>
      <c r="Y22" s="38"/>
      <c r="Z22" s="38"/>
      <c r="AA22" s="178"/>
      <c r="AB22" s="55"/>
      <c r="AC22" s="55"/>
      <c r="AD22" s="55"/>
      <c r="AE22" s="55"/>
      <c r="AF22" s="55"/>
      <c r="AG22" s="55"/>
    </row>
    <row r="23" spans="1:33" s="56" customFormat="1">
      <c r="A23" s="19" t="s">
        <v>1969</v>
      </c>
      <c r="B23" s="55" t="s">
        <v>127</v>
      </c>
      <c r="C23" s="55" t="s">
        <v>1563</v>
      </c>
      <c r="D23" s="68" t="s">
        <v>1756</v>
      </c>
      <c r="E23" s="19">
        <v>0</v>
      </c>
      <c r="F23" s="66"/>
      <c r="G23" s="67">
        <v>4</v>
      </c>
      <c r="H23" s="68"/>
      <c r="I23" s="19"/>
      <c r="J23" s="68"/>
      <c r="K23" s="19"/>
      <c r="L23" s="68"/>
      <c r="M23" s="55"/>
      <c r="N23" s="18">
        <v>7</v>
      </c>
      <c r="O23" s="69"/>
      <c r="P23" s="87"/>
      <c r="Q23" s="85"/>
      <c r="R23" s="83"/>
      <c r="S23" s="18"/>
      <c r="T23" s="63"/>
      <c r="U23" s="18"/>
      <c r="V23" s="382"/>
      <c r="W23" s="354"/>
      <c r="X23" s="55"/>
      <c r="Y23" s="236"/>
      <c r="Z23" s="236"/>
      <c r="AA23" s="39"/>
      <c r="AB23" s="55"/>
      <c r="AC23" s="55"/>
      <c r="AD23" s="55"/>
      <c r="AE23" s="55"/>
      <c r="AF23" s="55"/>
      <c r="AG23" s="55"/>
    </row>
    <row r="24" spans="1:33" s="56" customFormat="1">
      <c r="A24" s="19" t="s">
        <v>1969</v>
      </c>
      <c r="B24" s="55" t="s">
        <v>79</v>
      </c>
      <c r="C24" s="55" t="s">
        <v>416</v>
      </c>
      <c r="D24" s="68" t="s">
        <v>1781</v>
      </c>
      <c r="E24" s="19">
        <v>0</v>
      </c>
      <c r="F24" s="66"/>
      <c r="G24" s="67">
        <v>0</v>
      </c>
      <c r="H24" s="68"/>
      <c r="I24" s="19"/>
      <c r="J24" s="68"/>
      <c r="K24" s="19"/>
      <c r="L24" s="68"/>
      <c r="M24" s="55"/>
      <c r="N24" s="18">
        <v>7</v>
      </c>
      <c r="O24" s="69"/>
      <c r="P24" s="87"/>
      <c r="Q24" s="85"/>
      <c r="R24" s="83"/>
      <c r="S24" s="18"/>
      <c r="T24" s="63"/>
      <c r="U24" s="18"/>
      <c r="V24" s="382"/>
      <c r="W24" s="354"/>
      <c r="Y24" s="236"/>
      <c r="Z24" s="236"/>
      <c r="AA24" s="39"/>
      <c r="AB24" s="55"/>
      <c r="AC24" s="55"/>
      <c r="AD24" s="55"/>
      <c r="AE24" s="55"/>
      <c r="AF24" s="55"/>
      <c r="AG24" s="55"/>
    </row>
    <row r="25" spans="1:33" s="56" customFormat="1">
      <c r="A25" s="19" t="s">
        <v>1969</v>
      </c>
      <c r="B25" s="55" t="s">
        <v>57</v>
      </c>
      <c r="C25" s="55" t="s">
        <v>1605</v>
      </c>
      <c r="D25" s="68" t="s">
        <v>1784</v>
      </c>
      <c r="E25" s="19">
        <v>4</v>
      </c>
      <c r="F25" s="66"/>
      <c r="G25" s="67">
        <v>7</v>
      </c>
      <c r="H25" s="68"/>
      <c r="I25" s="19"/>
      <c r="J25" s="68"/>
      <c r="K25" s="19"/>
      <c r="L25" s="68"/>
      <c r="M25" s="55"/>
      <c r="N25" s="18">
        <v>8</v>
      </c>
      <c r="O25" s="69"/>
      <c r="P25" s="87"/>
      <c r="Q25" s="85"/>
      <c r="R25" s="83"/>
      <c r="S25" s="18"/>
      <c r="T25" s="63"/>
      <c r="U25" s="18"/>
      <c r="V25" s="382"/>
      <c r="W25" s="354"/>
      <c r="X25" s="55"/>
      <c r="Y25" s="236"/>
      <c r="Z25" s="236"/>
      <c r="AA25" s="39"/>
      <c r="AB25" s="55"/>
      <c r="AC25" s="55"/>
      <c r="AD25" s="55"/>
      <c r="AE25" s="55"/>
      <c r="AF25" s="55"/>
      <c r="AG25" s="55"/>
    </row>
    <row r="26" spans="1:33" s="56" customFormat="1">
      <c r="A26" s="19" t="s">
        <v>1969</v>
      </c>
      <c r="B26" s="55" t="s">
        <v>82</v>
      </c>
      <c r="C26" s="55" t="s">
        <v>1069</v>
      </c>
      <c r="D26" s="68" t="s">
        <v>1774</v>
      </c>
      <c r="E26" s="19">
        <v>4</v>
      </c>
      <c r="F26" s="66"/>
      <c r="G26" s="67">
        <v>4</v>
      </c>
      <c r="H26" s="68"/>
      <c r="I26" s="19"/>
      <c r="J26" s="68"/>
      <c r="K26" s="19"/>
      <c r="L26" s="68"/>
      <c r="M26" s="55"/>
      <c r="N26" s="18">
        <v>8</v>
      </c>
      <c r="O26" s="69"/>
      <c r="P26" s="87"/>
      <c r="Q26" s="85"/>
      <c r="R26" s="83"/>
      <c r="S26" s="18"/>
      <c r="T26" s="63"/>
      <c r="U26" s="18"/>
      <c r="V26" s="382"/>
      <c r="W26" s="354"/>
      <c r="X26" s="63"/>
      <c r="Y26" s="38"/>
      <c r="Z26" s="38"/>
      <c r="AA26" s="178"/>
      <c r="AB26" s="55"/>
      <c r="AC26" s="55"/>
      <c r="AD26" s="55"/>
      <c r="AE26" s="55"/>
      <c r="AF26" s="55"/>
      <c r="AG26" s="55"/>
    </row>
    <row r="27" spans="1:33" s="56" customFormat="1">
      <c r="A27" s="179" t="s">
        <v>1969</v>
      </c>
      <c r="B27" s="19" t="s">
        <v>57</v>
      </c>
      <c r="C27" s="56" t="s">
        <v>1271</v>
      </c>
      <c r="D27" s="57" t="s">
        <v>1830</v>
      </c>
      <c r="E27" s="58">
        <v>4</v>
      </c>
      <c r="F27" s="59"/>
      <c r="G27" s="60">
        <v>2</v>
      </c>
      <c r="H27" s="61"/>
      <c r="I27" s="62"/>
      <c r="J27" s="61"/>
      <c r="K27" s="63"/>
      <c r="L27" s="61"/>
      <c r="M27" s="63"/>
      <c r="N27" s="63">
        <v>9</v>
      </c>
      <c r="O27" s="64"/>
      <c r="P27" s="88"/>
      <c r="Q27" s="86"/>
      <c r="R27" s="84"/>
      <c r="S27" s="63"/>
      <c r="T27" s="63"/>
      <c r="U27" s="236"/>
      <c r="V27" s="383"/>
      <c r="W27" s="38" t="s">
        <v>2919</v>
      </c>
      <c r="X27" s="55"/>
      <c r="Y27" s="236"/>
      <c r="Z27" s="236"/>
      <c r="AA27" s="39"/>
      <c r="AB27" s="55"/>
      <c r="AC27" s="55"/>
      <c r="AD27" s="55"/>
      <c r="AE27" s="55"/>
      <c r="AF27" s="55"/>
      <c r="AG27" s="55"/>
    </row>
    <row r="28" spans="1:33" s="56" customFormat="1">
      <c r="A28" s="19" t="s">
        <v>1969</v>
      </c>
      <c r="B28" s="56" t="s">
        <v>28</v>
      </c>
      <c r="C28" s="56" t="s">
        <v>1277</v>
      </c>
      <c r="D28" s="68" t="s">
        <v>456</v>
      </c>
      <c r="E28" s="58">
        <v>4</v>
      </c>
      <c r="F28" s="59"/>
      <c r="G28" s="60">
        <v>2</v>
      </c>
      <c r="H28" s="61" t="s">
        <v>104</v>
      </c>
      <c r="I28" s="62" t="s">
        <v>84</v>
      </c>
      <c r="J28" s="61"/>
      <c r="K28" s="63"/>
      <c r="L28" s="61"/>
      <c r="M28" s="63"/>
      <c r="N28" s="63">
        <v>9</v>
      </c>
      <c r="O28" s="64">
        <v>0</v>
      </c>
      <c r="P28" s="88"/>
      <c r="Q28" s="86"/>
      <c r="R28" s="84"/>
      <c r="S28" s="63"/>
      <c r="T28" s="63"/>
      <c r="U28" s="63"/>
      <c r="V28" s="382"/>
      <c r="W28" s="354"/>
      <c r="Y28" s="236"/>
      <c r="Z28" s="236"/>
      <c r="AA28" s="39"/>
      <c r="AB28" s="55"/>
      <c r="AC28" s="55"/>
      <c r="AD28" s="55"/>
      <c r="AE28" s="55"/>
      <c r="AF28" s="55"/>
      <c r="AG28" s="55"/>
    </row>
    <row r="29" spans="1:33" s="56" customFormat="1">
      <c r="A29" s="19" t="s">
        <v>1969</v>
      </c>
      <c r="B29" s="56" t="s">
        <v>137</v>
      </c>
      <c r="C29" s="56" t="s">
        <v>486</v>
      </c>
      <c r="D29" s="68" t="s">
        <v>456</v>
      </c>
      <c r="E29" s="58">
        <v>4</v>
      </c>
      <c r="F29" s="59"/>
      <c r="G29" s="60">
        <v>0</v>
      </c>
      <c r="H29" s="61"/>
      <c r="I29" s="62"/>
      <c r="J29" s="61"/>
      <c r="K29" s="63"/>
      <c r="L29" s="61"/>
      <c r="M29" s="63"/>
      <c r="N29" s="63">
        <v>9</v>
      </c>
      <c r="O29" s="64"/>
      <c r="P29" s="88"/>
      <c r="Q29" s="86"/>
      <c r="R29" s="84"/>
      <c r="S29" s="63"/>
      <c r="T29" s="63"/>
      <c r="U29" s="63"/>
      <c r="V29" s="382"/>
      <c r="W29" s="354"/>
      <c r="X29" s="55"/>
      <c r="Y29" s="236"/>
      <c r="Z29" s="236"/>
      <c r="AA29" s="39"/>
      <c r="AB29" s="55"/>
      <c r="AC29" s="55"/>
      <c r="AD29" s="55"/>
      <c r="AE29" s="55"/>
      <c r="AF29" s="55"/>
      <c r="AG29" s="55"/>
    </row>
    <row r="30" spans="1:33" s="56" customFormat="1">
      <c r="A30" s="19" t="s">
        <v>1969</v>
      </c>
      <c r="B30" s="56" t="s">
        <v>41</v>
      </c>
      <c r="C30" s="56" t="s">
        <v>1238</v>
      </c>
      <c r="D30" s="68" t="s">
        <v>456</v>
      </c>
      <c r="E30" s="58">
        <v>0</v>
      </c>
      <c r="F30" s="59"/>
      <c r="G30" s="60">
        <v>3</v>
      </c>
      <c r="H30" s="61"/>
      <c r="I30" s="62"/>
      <c r="J30" s="61"/>
      <c r="K30" s="63"/>
      <c r="L30" s="61"/>
      <c r="M30" s="63"/>
      <c r="N30" s="63">
        <v>9</v>
      </c>
      <c r="O30" s="64"/>
      <c r="P30" s="88"/>
      <c r="Q30" s="86"/>
      <c r="R30" s="84"/>
      <c r="S30" s="63"/>
      <c r="T30" s="63"/>
      <c r="U30" s="63"/>
      <c r="V30" s="382"/>
      <c r="W30" s="354"/>
      <c r="X30" s="55"/>
      <c r="Y30" s="236"/>
      <c r="Z30" s="236"/>
      <c r="AA30" s="39"/>
      <c r="AB30" s="55"/>
      <c r="AC30" s="55"/>
      <c r="AD30" s="55"/>
      <c r="AE30" s="55"/>
      <c r="AF30" s="55"/>
      <c r="AG30" s="55"/>
    </row>
    <row r="31" spans="1:33" s="56" customFormat="1">
      <c r="A31" s="178" t="s">
        <v>1969</v>
      </c>
      <c r="B31" s="19" t="s">
        <v>95</v>
      </c>
      <c r="C31" s="56" t="s">
        <v>576</v>
      </c>
      <c r="D31" s="57" t="s">
        <v>1802</v>
      </c>
      <c r="E31" s="58">
        <v>5</v>
      </c>
      <c r="F31" s="59"/>
      <c r="G31" s="60">
        <v>7</v>
      </c>
      <c r="H31" s="61"/>
      <c r="I31" s="62"/>
      <c r="J31" s="61"/>
      <c r="K31" s="63"/>
      <c r="L31" s="61"/>
      <c r="M31" s="63"/>
      <c r="N31" s="63">
        <v>10</v>
      </c>
      <c r="O31" s="64"/>
      <c r="P31" s="88"/>
      <c r="Q31" s="86"/>
      <c r="R31" s="84"/>
      <c r="S31" s="63"/>
      <c r="T31" s="75">
        <v>98</v>
      </c>
      <c r="U31" s="224">
        <v>24</v>
      </c>
      <c r="V31" s="383">
        <v>34197</v>
      </c>
      <c r="W31" s="355" t="s">
        <v>2826</v>
      </c>
      <c r="X31" s="55"/>
      <c r="Y31" s="236"/>
      <c r="Z31" s="236"/>
      <c r="AA31" s="39"/>
      <c r="AB31" s="55"/>
      <c r="AC31" s="55"/>
      <c r="AD31" s="55"/>
      <c r="AE31" s="55"/>
      <c r="AF31" s="55"/>
      <c r="AG31" s="55"/>
    </row>
    <row r="32" spans="1:33" s="56" customFormat="1">
      <c r="A32" s="19" t="s">
        <v>1969</v>
      </c>
      <c r="B32" s="56" t="s">
        <v>52</v>
      </c>
      <c r="C32" s="56" t="s">
        <v>183</v>
      </c>
      <c r="D32" s="57" t="s">
        <v>1760</v>
      </c>
      <c r="E32" s="58">
        <v>4</v>
      </c>
      <c r="F32" s="59"/>
      <c r="G32" s="60">
        <v>7</v>
      </c>
      <c r="H32" s="61"/>
      <c r="I32" s="62"/>
      <c r="J32" s="61"/>
      <c r="K32" s="63"/>
      <c r="L32" s="61"/>
      <c r="M32" s="63"/>
      <c r="N32" s="63">
        <v>10</v>
      </c>
      <c r="O32" s="64"/>
      <c r="P32" s="88"/>
      <c r="Q32" s="86"/>
      <c r="R32" s="84"/>
      <c r="S32" s="63"/>
      <c r="T32" s="63"/>
      <c r="U32" s="63"/>
      <c r="V32" s="382"/>
      <c r="W32" s="354" t="s">
        <v>2652</v>
      </c>
      <c r="X32" s="55"/>
      <c r="Y32" s="236"/>
      <c r="Z32" s="236"/>
      <c r="AA32" s="39"/>
      <c r="AB32" s="55"/>
      <c r="AC32" s="55"/>
      <c r="AD32" s="55"/>
      <c r="AE32" s="55"/>
      <c r="AF32" s="55"/>
      <c r="AG32" s="55"/>
    </row>
    <row r="33" spans="1:33" s="56" customFormat="1">
      <c r="A33" s="19" t="s">
        <v>1969</v>
      </c>
      <c r="B33" s="56" t="s">
        <v>47</v>
      </c>
      <c r="C33" s="56" t="s">
        <v>519</v>
      </c>
      <c r="D33" s="57" t="s">
        <v>1764</v>
      </c>
      <c r="E33" s="58">
        <v>0</v>
      </c>
      <c r="F33" s="59"/>
      <c r="G33" s="60">
        <v>6</v>
      </c>
      <c r="H33" s="61"/>
      <c r="I33" s="62"/>
      <c r="J33" s="61"/>
      <c r="K33" s="63"/>
      <c r="L33" s="61"/>
      <c r="M33" s="63"/>
      <c r="N33" s="63">
        <v>10</v>
      </c>
      <c r="O33" s="64"/>
      <c r="P33" s="88"/>
      <c r="Q33" s="86"/>
      <c r="R33" s="84"/>
      <c r="S33" s="63"/>
      <c r="T33" s="63"/>
      <c r="U33" s="63"/>
      <c r="V33" s="382"/>
      <c r="W33" s="354"/>
      <c r="X33" s="63"/>
      <c r="Y33" s="38"/>
      <c r="Z33" s="38"/>
      <c r="AA33" s="178"/>
      <c r="AB33" s="55"/>
      <c r="AC33" s="55"/>
      <c r="AD33" s="55"/>
      <c r="AE33" s="55"/>
      <c r="AF33" s="55"/>
      <c r="AG33" s="55"/>
    </row>
    <row r="34" spans="1:33" s="56" customFormat="1">
      <c r="A34" s="19" t="s">
        <v>1969</v>
      </c>
      <c r="B34" s="56" t="s">
        <v>221</v>
      </c>
      <c r="C34" s="56" t="s">
        <v>694</v>
      </c>
      <c r="D34" s="57" t="s">
        <v>1764</v>
      </c>
      <c r="E34" s="58">
        <v>0</v>
      </c>
      <c r="F34" s="59"/>
      <c r="G34" s="60">
        <v>2</v>
      </c>
      <c r="H34" s="61" t="s">
        <v>1830</v>
      </c>
      <c r="I34" s="62" t="s">
        <v>14</v>
      </c>
      <c r="J34" s="61"/>
      <c r="K34" s="63"/>
      <c r="L34" s="61"/>
      <c r="M34" s="63"/>
      <c r="N34" s="63">
        <v>10</v>
      </c>
      <c r="O34" s="64"/>
      <c r="P34" s="88"/>
      <c r="Q34" s="86"/>
      <c r="R34" s="84"/>
      <c r="S34" s="63"/>
      <c r="T34" s="63"/>
      <c r="U34" s="63"/>
      <c r="V34" s="382"/>
      <c r="W34" s="354" t="s">
        <v>2900</v>
      </c>
      <c r="X34" s="55"/>
      <c r="Y34" s="236"/>
      <c r="Z34" s="236"/>
      <c r="AA34" s="39"/>
      <c r="AB34" s="55"/>
      <c r="AC34" s="55"/>
      <c r="AD34" s="55"/>
      <c r="AE34" s="55"/>
      <c r="AF34" s="55"/>
      <c r="AG34" s="55"/>
    </row>
    <row r="35" spans="1:33" s="56" customFormat="1">
      <c r="A35" s="19" t="s">
        <v>1969</v>
      </c>
      <c r="B35" s="56" t="s">
        <v>112</v>
      </c>
      <c r="C35" s="56" t="s">
        <v>1048</v>
      </c>
      <c r="D35" s="68" t="s">
        <v>285</v>
      </c>
      <c r="E35" s="58">
        <v>6</v>
      </c>
      <c r="F35" s="59">
        <v>5</v>
      </c>
      <c r="G35" s="60">
        <v>0</v>
      </c>
      <c r="H35" s="61"/>
      <c r="I35" s="62"/>
      <c r="J35" s="61"/>
      <c r="K35" s="63"/>
      <c r="L35" s="61"/>
      <c r="M35" s="63"/>
      <c r="N35" s="63">
        <v>11</v>
      </c>
      <c r="O35" s="64"/>
      <c r="P35" s="88"/>
      <c r="Q35" s="86"/>
      <c r="R35" s="84"/>
      <c r="S35" s="63"/>
      <c r="T35" s="63"/>
      <c r="U35" s="63"/>
      <c r="V35" s="382"/>
      <c r="W35" s="354"/>
      <c r="Y35" s="236"/>
      <c r="Z35" s="236"/>
      <c r="AA35" s="39"/>
      <c r="AB35" s="55"/>
      <c r="AC35" s="55"/>
      <c r="AD35" s="55"/>
      <c r="AE35" s="55"/>
      <c r="AF35" s="55"/>
      <c r="AG35" s="55"/>
    </row>
    <row r="36" spans="1:33" s="56" customFormat="1">
      <c r="A36" s="179" t="s">
        <v>1969</v>
      </c>
      <c r="B36" s="19" t="s">
        <v>28</v>
      </c>
      <c r="C36" s="56" t="s">
        <v>1707</v>
      </c>
      <c r="D36" s="68" t="s">
        <v>203</v>
      </c>
      <c r="E36" s="58">
        <v>5</v>
      </c>
      <c r="F36" s="59">
        <v>4</v>
      </c>
      <c r="G36" s="60">
        <v>0</v>
      </c>
      <c r="H36" s="61"/>
      <c r="I36" s="62"/>
      <c r="J36" s="61"/>
      <c r="K36" s="63"/>
      <c r="L36" s="61"/>
      <c r="M36" s="63"/>
      <c r="N36" s="63">
        <v>11</v>
      </c>
      <c r="O36" s="64"/>
      <c r="P36" s="88"/>
      <c r="Q36" s="86"/>
      <c r="R36" s="84"/>
      <c r="S36" s="63"/>
      <c r="T36" s="63"/>
      <c r="U36" s="39"/>
      <c r="V36" s="383"/>
      <c r="W36" s="355" t="s">
        <v>2833</v>
      </c>
      <c r="X36" s="55"/>
      <c r="Y36" s="236"/>
      <c r="Z36" s="236"/>
      <c r="AA36" s="39"/>
      <c r="AB36" s="55"/>
      <c r="AC36" s="55"/>
      <c r="AD36" s="55"/>
      <c r="AE36" s="55"/>
      <c r="AF36" s="55"/>
      <c r="AG36" s="55"/>
    </row>
    <row r="37" spans="1:33" s="56" customFormat="1">
      <c r="A37" s="19" t="s">
        <v>1969</v>
      </c>
      <c r="B37" s="56" t="s">
        <v>76</v>
      </c>
      <c r="C37" s="56" t="s">
        <v>1343</v>
      </c>
      <c r="D37" s="68" t="s">
        <v>65</v>
      </c>
      <c r="E37" s="58">
        <v>5</v>
      </c>
      <c r="F37" s="59">
        <v>5</v>
      </c>
      <c r="G37" s="60">
        <v>0</v>
      </c>
      <c r="H37" s="61" t="s">
        <v>25</v>
      </c>
      <c r="I37" s="62" t="s">
        <v>74</v>
      </c>
      <c r="J37" s="61"/>
      <c r="K37" s="63"/>
      <c r="L37" s="61"/>
      <c r="M37" s="63"/>
      <c r="N37" s="63">
        <v>11</v>
      </c>
      <c r="O37" s="64"/>
      <c r="P37" s="88"/>
      <c r="Q37" s="86"/>
      <c r="R37" s="84"/>
      <c r="S37" s="63"/>
      <c r="T37" s="63"/>
      <c r="U37" s="63"/>
      <c r="V37" s="382"/>
      <c r="W37" s="354"/>
      <c r="X37" s="55"/>
      <c r="Y37" s="236"/>
      <c r="Z37" s="236"/>
      <c r="AA37" s="39"/>
      <c r="AB37" s="55"/>
      <c r="AC37" s="55"/>
      <c r="AD37" s="55"/>
      <c r="AE37" s="55"/>
      <c r="AF37" s="55"/>
      <c r="AG37" s="55"/>
    </row>
    <row r="38" spans="1:33" s="56" customFormat="1">
      <c r="A38" s="19" t="s">
        <v>1969</v>
      </c>
      <c r="B38" s="56" t="s">
        <v>47</v>
      </c>
      <c r="C38" s="56" t="s">
        <v>1549</v>
      </c>
      <c r="D38" s="68" t="s">
        <v>178</v>
      </c>
      <c r="E38" s="58">
        <v>5</v>
      </c>
      <c r="F38" s="59">
        <v>5</v>
      </c>
      <c r="G38" s="60">
        <v>0</v>
      </c>
      <c r="H38" s="61"/>
      <c r="I38" s="62"/>
      <c r="J38" s="61"/>
      <c r="K38" s="63"/>
      <c r="L38" s="61"/>
      <c r="M38" s="63"/>
      <c r="N38" s="63">
        <v>12</v>
      </c>
      <c r="O38" s="64"/>
      <c r="P38" s="88"/>
      <c r="Q38" s="86"/>
      <c r="R38" s="84"/>
      <c r="S38" s="63"/>
      <c r="T38" s="63"/>
      <c r="U38" s="63"/>
      <c r="V38" s="382"/>
      <c r="W38" s="354"/>
      <c r="X38" s="55"/>
      <c r="Y38" s="236"/>
      <c r="Z38" s="236"/>
      <c r="AA38" s="39"/>
      <c r="AB38" s="55"/>
      <c r="AC38" s="55"/>
      <c r="AD38" s="55"/>
      <c r="AE38" s="55"/>
      <c r="AF38" s="55"/>
      <c r="AG38" s="55"/>
    </row>
    <row r="39" spans="1:33" s="56" customFormat="1">
      <c r="A39" s="19" t="s">
        <v>1969</v>
      </c>
      <c r="B39" s="56" t="s">
        <v>21</v>
      </c>
      <c r="C39" s="56" t="s">
        <v>1436</v>
      </c>
      <c r="D39" s="57" t="s">
        <v>181</v>
      </c>
      <c r="E39" s="58">
        <v>4</v>
      </c>
      <c r="F39" s="59">
        <v>5</v>
      </c>
      <c r="G39" s="60">
        <v>7</v>
      </c>
      <c r="H39" s="61"/>
      <c r="I39" s="62"/>
      <c r="J39" s="61"/>
      <c r="K39" s="63"/>
      <c r="L39" s="61"/>
      <c r="M39" s="63"/>
      <c r="N39" s="63">
        <v>12</v>
      </c>
      <c r="O39" s="64"/>
      <c r="P39" s="88"/>
      <c r="Q39" s="86"/>
      <c r="R39" s="84"/>
      <c r="S39" s="63"/>
      <c r="T39" s="63"/>
      <c r="U39" s="63"/>
      <c r="V39" s="382"/>
      <c r="W39" s="354"/>
      <c r="X39" s="55"/>
      <c r="Y39" s="236"/>
      <c r="Z39" s="236"/>
      <c r="AA39" s="39"/>
      <c r="AB39" s="55"/>
      <c r="AC39" s="55"/>
      <c r="AD39" s="55"/>
      <c r="AE39" s="55"/>
      <c r="AF39" s="55"/>
      <c r="AG39" s="55"/>
    </row>
    <row r="40" spans="1:33" s="56" customFormat="1">
      <c r="A40" s="19" t="s">
        <v>1969</v>
      </c>
      <c r="B40" s="56" t="s">
        <v>118</v>
      </c>
      <c r="C40" s="56" t="s">
        <v>1073</v>
      </c>
      <c r="D40" s="68" t="s">
        <v>25</v>
      </c>
      <c r="E40" s="58">
        <v>0</v>
      </c>
      <c r="F40" s="59">
        <v>4</v>
      </c>
      <c r="G40" s="60">
        <v>5</v>
      </c>
      <c r="H40" s="61"/>
      <c r="I40" s="62"/>
      <c r="J40" s="61"/>
      <c r="K40" s="63"/>
      <c r="L40" s="61"/>
      <c r="M40" s="63"/>
      <c r="N40" s="63">
        <v>12</v>
      </c>
      <c r="O40" s="64"/>
      <c r="P40" s="88"/>
      <c r="Q40" s="86"/>
      <c r="R40" s="84"/>
      <c r="S40" s="63"/>
      <c r="T40" s="63"/>
      <c r="U40" s="63"/>
      <c r="V40" s="382"/>
      <c r="W40" s="354"/>
      <c r="X40" s="55"/>
      <c r="Y40" s="236"/>
      <c r="Z40" s="236"/>
      <c r="AA40" s="39"/>
      <c r="AB40" s="55"/>
      <c r="AC40" s="55"/>
      <c r="AD40" s="55"/>
      <c r="AE40" s="55"/>
      <c r="AF40" s="55"/>
      <c r="AG40" s="55"/>
    </row>
    <row r="41" spans="1:33" s="56" customFormat="1">
      <c r="A41" s="19" t="s">
        <v>1969</v>
      </c>
      <c r="B41" s="56" t="s">
        <v>151</v>
      </c>
      <c r="C41" s="56" t="s">
        <v>361</v>
      </c>
      <c r="D41" s="68" t="s">
        <v>42</v>
      </c>
      <c r="E41" s="58">
        <v>5</v>
      </c>
      <c r="F41" s="59">
        <v>6</v>
      </c>
      <c r="G41" s="60"/>
      <c r="H41" s="61"/>
      <c r="I41" s="62"/>
      <c r="J41" s="61"/>
      <c r="K41" s="63"/>
      <c r="L41" s="61"/>
      <c r="M41" s="63"/>
      <c r="N41" s="63">
        <v>14</v>
      </c>
      <c r="O41" s="64"/>
      <c r="P41" s="88"/>
      <c r="Q41" s="86"/>
      <c r="R41" s="84"/>
      <c r="S41" s="63"/>
      <c r="T41" s="63"/>
      <c r="U41" s="63"/>
      <c r="V41" s="382"/>
      <c r="W41" s="354"/>
      <c r="X41" s="55"/>
      <c r="Y41" s="236"/>
      <c r="Z41" s="236"/>
      <c r="AA41" s="39"/>
      <c r="AB41" s="55"/>
      <c r="AC41" s="55"/>
      <c r="AD41" s="55"/>
      <c r="AE41" s="55"/>
      <c r="AF41" s="55"/>
      <c r="AG41" s="55"/>
    </row>
    <row r="42" spans="1:33" s="56" customFormat="1">
      <c r="A42" s="19" t="s">
        <v>1969</v>
      </c>
      <c r="B42" s="56" t="s">
        <v>52</v>
      </c>
      <c r="C42" s="56" t="s">
        <v>855</v>
      </c>
      <c r="D42" s="68" t="s">
        <v>42</v>
      </c>
      <c r="E42" s="58">
        <v>5</v>
      </c>
      <c r="F42" s="59">
        <v>6</v>
      </c>
      <c r="G42" s="60"/>
      <c r="H42" s="61"/>
      <c r="I42" s="62"/>
      <c r="J42" s="61"/>
      <c r="K42" s="63"/>
      <c r="L42" s="61"/>
      <c r="M42" s="63"/>
      <c r="N42" s="63">
        <v>14</v>
      </c>
      <c r="O42" s="64"/>
      <c r="P42" s="88"/>
      <c r="Q42" s="86"/>
      <c r="R42" s="84"/>
      <c r="S42" s="63"/>
      <c r="T42" s="63"/>
      <c r="U42" s="63"/>
      <c r="V42" s="382"/>
      <c r="W42" s="354"/>
      <c r="X42" s="55"/>
      <c r="Y42" s="236"/>
      <c r="Z42" s="236"/>
      <c r="AA42" s="39"/>
      <c r="AB42" s="55"/>
      <c r="AC42" s="55"/>
      <c r="AD42" s="55"/>
      <c r="AE42" s="55"/>
      <c r="AF42" s="55"/>
      <c r="AG42" s="55"/>
    </row>
    <row r="43" spans="1:33" s="56" customFormat="1">
      <c r="A43" s="19" t="s">
        <v>1969</v>
      </c>
      <c r="B43" s="56" t="s">
        <v>159</v>
      </c>
      <c r="C43" s="56" t="s">
        <v>887</v>
      </c>
      <c r="D43" s="68" t="s">
        <v>18</v>
      </c>
      <c r="E43" s="58">
        <v>5</v>
      </c>
      <c r="F43" s="59">
        <v>5</v>
      </c>
      <c r="G43" s="60"/>
      <c r="H43" s="61"/>
      <c r="I43" s="62"/>
      <c r="J43" s="61"/>
      <c r="K43" s="63"/>
      <c r="L43" s="61"/>
      <c r="M43" s="63"/>
      <c r="N43" s="63">
        <v>14</v>
      </c>
      <c r="O43" s="64"/>
      <c r="P43" s="88"/>
      <c r="Q43" s="86"/>
      <c r="R43" s="84"/>
      <c r="S43" s="63"/>
      <c r="T43" s="63"/>
      <c r="U43" s="63"/>
      <c r="V43" s="382"/>
      <c r="W43" s="354"/>
      <c r="X43" s="55"/>
      <c r="Y43" s="38"/>
      <c r="Z43" s="38"/>
      <c r="AA43" s="178"/>
    </row>
    <row r="44" spans="1:33" s="56" customFormat="1">
      <c r="A44" s="19" t="s">
        <v>1969</v>
      </c>
      <c r="B44" s="56" t="s">
        <v>151</v>
      </c>
      <c r="C44" s="56" t="s">
        <v>1429</v>
      </c>
      <c r="D44" s="68" t="s">
        <v>108</v>
      </c>
      <c r="E44" s="58">
        <v>6</v>
      </c>
      <c r="F44" s="59"/>
      <c r="G44" s="60"/>
      <c r="H44" s="61"/>
      <c r="I44" s="62"/>
      <c r="J44" s="61"/>
      <c r="K44" s="63"/>
      <c r="L44" s="61"/>
      <c r="M44" s="63"/>
      <c r="N44" s="63">
        <v>15</v>
      </c>
      <c r="O44" s="64"/>
      <c r="P44" s="88"/>
      <c r="Q44" s="86"/>
      <c r="R44" s="84"/>
      <c r="S44" s="63"/>
      <c r="T44" s="63"/>
      <c r="U44" s="63"/>
      <c r="V44" s="382"/>
      <c r="W44" s="354"/>
      <c r="X44" s="55"/>
      <c r="Y44" s="38"/>
      <c r="Z44" s="38"/>
      <c r="AA44" s="178"/>
    </row>
    <row r="45" spans="1:33" s="56" customFormat="1">
      <c r="A45" s="19" t="s">
        <v>1969</v>
      </c>
      <c r="B45" s="56" t="s">
        <v>21</v>
      </c>
      <c r="C45" s="56" t="s">
        <v>836</v>
      </c>
      <c r="D45" s="68" t="s">
        <v>132</v>
      </c>
      <c r="E45" s="58">
        <v>5</v>
      </c>
      <c r="F45" s="59"/>
      <c r="G45" s="60"/>
      <c r="H45" s="61"/>
      <c r="I45" s="62"/>
      <c r="J45" s="61"/>
      <c r="K45" s="63"/>
      <c r="L45" s="61"/>
      <c r="M45" s="63"/>
      <c r="N45" s="63">
        <v>15</v>
      </c>
      <c r="O45" s="64"/>
      <c r="P45" s="88"/>
      <c r="Q45" s="86"/>
      <c r="R45" s="84"/>
      <c r="S45" s="63"/>
      <c r="T45" s="63"/>
      <c r="U45" s="63"/>
      <c r="V45" s="382"/>
      <c r="W45" s="354"/>
      <c r="Y45" s="38"/>
      <c r="Z45" s="38"/>
      <c r="AA45" s="178"/>
    </row>
    <row r="46" spans="1:33" s="56" customFormat="1">
      <c r="A46" s="19" t="s">
        <v>1969</v>
      </c>
      <c r="B46" s="56" t="s">
        <v>73</v>
      </c>
      <c r="C46" s="56" t="s">
        <v>880</v>
      </c>
      <c r="D46" s="68" t="s">
        <v>108</v>
      </c>
      <c r="E46" s="58">
        <v>5</v>
      </c>
      <c r="F46" s="59"/>
      <c r="G46" s="60"/>
      <c r="H46" s="61"/>
      <c r="I46" s="62"/>
      <c r="J46" s="61"/>
      <c r="K46" s="63"/>
      <c r="L46" s="61"/>
      <c r="M46" s="63"/>
      <c r="N46" s="63">
        <v>15</v>
      </c>
      <c r="O46" s="64"/>
      <c r="P46" s="88"/>
      <c r="Q46" s="86"/>
      <c r="R46" s="84"/>
      <c r="S46" s="63"/>
      <c r="T46" s="63"/>
      <c r="U46" s="63"/>
      <c r="V46" s="382"/>
      <c r="W46" s="354"/>
      <c r="Y46" s="38"/>
      <c r="Z46" s="38"/>
      <c r="AA46" s="178"/>
    </row>
    <row r="47" spans="1:33" s="56" customFormat="1">
      <c r="A47" s="179" t="s">
        <v>1969</v>
      </c>
      <c r="B47" s="19" t="s">
        <v>127</v>
      </c>
      <c r="C47" s="56" t="s">
        <v>984</v>
      </c>
      <c r="D47" s="68" t="s">
        <v>83</v>
      </c>
      <c r="E47" s="58">
        <v>4</v>
      </c>
      <c r="F47" s="59"/>
      <c r="G47" s="60"/>
      <c r="H47" s="61"/>
      <c r="I47" s="62"/>
      <c r="J47" s="61"/>
      <c r="K47" s="63"/>
      <c r="L47" s="61"/>
      <c r="M47" s="63"/>
      <c r="N47" s="63">
        <v>15</v>
      </c>
      <c r="O47" s="64"/>
      <c r="P47" s="88"/>
      <c r="Q47" s="86"/>
      <c r="R47" s="84"/>
      <c r="S47" s="63"/>
      <c r="T47" s="63"/>
      <c r="U47" s="236"/>
      <c r="V47" s="385"/>
      <c r="W47" s="38" t="s">
        <v>2953</v>
      </c>
      <c r="Y47" s="38"/>
      <c r="Z47" s="38"/>
      <c r="AA47" s="178"/>
    </row>
    <row r="48" spans="1:33" s="56" customFormat="1">
      <c r="A48" s="179" t="s">
        <v>1969</v>
      </c>
      <c r="B48" s="19" t="s">
        <v>32</v>
      </c>
      <c r="C48" s="55" t="s">
        <v>2586</v>
      </c>
      <c r="D48" s="68" t="s">
        <v>29</v>
      </c>
      <c r="E48" s="58">
        <v>0</v>
      </c>
      <c r="F48" s="59">
        <v>0</v>
      </c>
      <c r="G48" s="60"/>
      <c r="H48" s="61"/>
      <c r="I48" s="62"/>
      <c r="J48" s="61"/>
      <c r="K48" s="63"/>
      <c r="L48" s="61"/>
      <c r="M48" s="63"/>
      <c r="N48" s="63">
        <v>16</v>
      </c>
      <c r="O48" s="64"/>
      <c r="P48" s="88"/>
      <c r="Q48" s="86"/>
      <c r="R48" s="84"/>
      <c r="S48" s="63"/>
      <c r="T48" s="63"/>
      <c r="U48" s="224">
        <v>23</v>
      </c>
      <c r="V48" s="382"/>
      <c r="W48" s="38" t="s">
        <v>2953</v>
      </c>
      <c r="Y48" s="236"/>
      <c r="Z48" s="236"/>
      <c r="AA48" s="39"/>
      <c r="AB48" s="55"/>
      <c r="AC48" s="55"/>
      <c r="AD48" s="55"/>
      <c r="AE48" s="55"/>
      <c r="AF48" s="55"/>
      <c r="AG48" s="55"/>
    </row>
    <row r="49" spans="1:33" s="56" customFormat="1">
      <c r="A49" s="179" t="s">
        <v>1969</v>
      </c>
      <c r="B49" s="18" t="s">
        <v>129</v>
      </c>
      <c r="C49" s="55" t="s">
        <v>1004</v>
      </c>
      <c r="D49" s="68" t="s">
        <v>1754</v>
      </c>
      <c r="E49" s="17"/>
      <c r="F49" s="73"/>
      <c r="G49" s="74"/>
      <c r="H49" s="57" t="s">
        <v>2006</v>
      </c>
      <c r="I49" s="17"/>
      <c r="J49" s="57" t="s">
        <v>2010</v>
      </c>
      <c r="K49" s="19"/>
      <c r="L49" s="68"/>
      <c r="M49" s="55"/>
      <c r="N49" s="18">
        <v>17</v>
      </c>
      <c r="O49" s="69"/>
      <c r="P49" s="87"/>
      <c r="Q49" s="85"/>
      <c r="R49" s="83"/>
      <c r="S49" s="18">
        <v>17</v>
      </c>
      <c r="T49" s="236"/>
      <c r="U49" s="236"/>
      <c r="V49" s="385"/>
      <c r="W49" s="38" t="s">
        <v>2951</v>
      </c>
      <c r="Y49" s="236"/>
      <c r="Z49" s="236"/>
      <c r="AA49" s="39"/>
      <c r="AB49" s="55"/>
      <c r="AC49" s="55"/>
      <c r="AD49" s="55"/>
      <c r="AE49" s="55"/>
      <c r="AF49" s="55"/>
      <c r="AG49" s="55"/>
    </row>
    <row r="50" spans="1:33" s="56" customFormat="1">
      <c r="A50" s="179" t="s">
        <v>1969</v>
      </c>
      <c r="B50" s="18" t="s">
        <v>17</v>
      </c>
      <c r="C50" s="55" t="s">
        <v>595</v>
      </c>
      <c r="D50" s="68" t="s">
        <v>55</v>
      </c>
      <c r="E50" s="19"/>
      <c r="F50" s="66"/>
      <c r="G50" s="67"/>
      <c r="H50" s="68"/>
      <c r="I50" s="19"/>
      <c r="J50" s="68"/>
      <c r="K50" s="19"/>
      <c r="L50" s="68"/>
      <c r="M50" s="55"/>
      <c r="N50" s="18">
        <v>18</v>
      </c>
      <c r="O50" s="69"/>
      <c r="P50" s="87"/>
      <c r="Q50" s="85"/>
      <c r="R50" s="83"/>
      <c r="S50" s="236"/>
      <c r="T50" s="236"/>
      <c r="U50" s="236"/>
      <c r="V50" s="385"/>
      <c r="W50" s="38" t="s">
        <v>2949</v>
      </c>
      <c r="X50" s="55"/>
      <c r="Y50" s="236"/>
      <c r="Z50" s="236"/>
      <c r="AA50" s="39"/>
      <c r="AB50" s="55"/>
      <c r="AC50" s="55"/>
      <c r="AD50" s="55"/>
      <c r="AE50" s="55"/>
      <c r="AF50" s="55"/>
      <c r="AG50" s="55"/>
    </row>
    <row r="51" spans="1:33" s="55" customFormat="1">
      <c r="A51" s="179" t="s">
        <v>1969</v>
      </c>
      <c r="B51" s="18" t="s">
        <v>32</v>
      </c>
      <c r="C51" s="55" t="s">
        <v>1710</v>
      </c>
      <c r="D51" s="68" t="s">
        <v>1777</v>
      </c>
      <c r="E51" s="19"/>
      <c r="F51" s="66"/>
      <c r="G51" s="67"/>
      <c r="H51" s="68"/>
      <c r="I51" s="19"/>
      <c r="J51" s="68"/>
      <c r="K51" s="19"/>
      <c r="L51" s="68"/>
      <c r="N51" s="18">
        <v>19</v>
      </c>
      <c r="O51" s="69"/>
      <c r="P51" s="87"/>
      <c r="Q51" s="85"/>
      <c r="R51" s="83"/>
      <c r="S51" s="236"/>
      <c r="T51" s="236"/>
      <c r="U51" s="236"/>
      <c r="V51" s="385"/>
      <c r="W51" s="38" t="s">
        <v>2950</v>
      </c>
      <c r="Y51" s="38"/>
      <c r="Z51" s="38"/>
      <c r="AA51" s="178"/>
    </row>
    <row r="52" spans="1:33" s="55" customFormat="1">
      <c r="A52" s="19" t="s">
        <v>1969</v>
      </c>
      <c r="B52" s="36"/>
      <c r="C52" s="379" t="s">
        <v>1970</v>
      </c>
      <c r="D52" s="37" t="s">
        <v>1802</v>
      </c>
      <c r="E52" s="19"/>
      <c r="F52" s="66"/>
      <c r="G52" s="67"/>
      <c r="H52" s="68"/>
      <c r="I52" s="19"/>
      <c r="J52" s="68"/>
      <c r="K52" s="19"/>
      <c r="L52" s="68"/>
      <c r="M52" s="18"/>
      <c r="N52" s="18">
        <v>20</v>
      </c>
      <c r="O52" s="69"/>
      <c r="P52" s="87"/>
      <c r="Q52" s="85"/>
      <c r="R52" s="83"/>
      <c r="T52" s="63"/>
      <c r="U52" s="18"/>
      <c r="V52" s="382"/>
      <c r="W52" s="354"/>
      <c r="Y52" s="236"/>
      <c r="Z52" s="236"/>
      <c r="AA52" s="39"/>
    </row>
    <row r="53" spans="1:33" s="55" customFormat="1">
      <c r="A53" s="19" t="s">
        <v>1969</v>
      </c>
      <c r="B53" s="36"/>
      <c r="C53" s="379" t="s">
        <v>1976</v>
      </c>
      <c r="D53" s="37" t="s">
        <v>1761</v>
      </c>
      <c r="E53" s="19"/>
      <c r="F53" s="66"/>
      <c r="G53" s="67"/>
      <c r="H53" s="68"/>
      <c r="I53" s="19"/>
      <c r="J53" s="68"/>
      <c r="K53" s="19"/>
      <c r="L53" s="68"/>
      <c r="M53" s="18"/>
      <c r="N53" s="18">
        <v>20</v>
      </c>
      <c r="O53" s="69"/>
      <c r="P53" s="87"/>
      <c r="Q53" s="85"/>
      <c r="R53" s="83"/>
      <c r="T53" s="63"/>
      <c r="U53" s="18"/>
      <c r="V53" s="382"/>
      <c r="W53" s="354"/>
      <c r="Y53" s="38"/>
      <c r="Z53" s="38"/>
      <c r="AA53" s="178"/>
    </row>
    <row r="54" spans="1:33" s="55" customFormat="1">
      <c r="A54" s="19" t="s">
        <v>1969</v>
      </c>
      <c r="B54" s="36" t="s">
        <v>2357</v>
      </c>
      <c r="C54" s="379" t="s">
        <v>1973</v>
      </c>
      <c r="D54" s="37" t="s">
        <v>1760</v>
      </c>
      <c r="E54" s="19"/>
      <c r="F54" s="66"/>
      <c r="G54" s="67"/>
      <c r="H54" s="68"/>
      <c r="I54" s="19"/>
      <c r="J54" s="68"/>
      <c r="K54" s="19"/>
      <c r="L54" s="68"/>
      <c r="M54" s="18"/>
      <c r="N54" s="18">
        <v>20</v>
      </c>
      <c r="O54" s="69"/>
      <c r="P54" s="87"/>
      <c r="Q54" s="85"/>
      <c r="R54" s="83"/>
      <c r="T54" s="63"/>
      <c r="U54" s="18"/>
      <c r="V54" s="382"/>
      <c r="W54" s="354"/>
      <c r="Y54" s="38"/>
      <c r="Z54" s="38"/>
      <c r="AA54" s="178"/>
    </row>
  </sheetData>
  <conditionalFormatting sqref="C1">
    <cfRule type="duplicateValues" dxfId="1055" priority="112"/>
  </conditionalFormatting>
  <conditionalFormatting sqref="C1">
    <cfRule type="duplicateValues" dxfId="1054" priority="111"/>
  </conditionalFormatting>
  <conditionalFormatting sqref="C30">
    <cfRule type="duplicateValues" dxfId="1053" priority="103"/>
  </conditionalFormatting>
  <conditionalFormatting sqref="C30">
    <cfRule type="duplicateValues" dxfId="1052" priority="102"/>
  </conditionalFormatting>
  <conditionalFormatting sqref="C30">
    <cfRule type="duplicateValues" dxfId="1051" priority="104"/>
  </conditionalFormatting>
  <conditionalFormatting sqref="C51:C54 C30">
    <cfRule type="duplicateValues" dxfId="1050" priority="101"/>
  </conditionalFormatting>
  <conditionalFormatting sqref="C2">
    <cfRule type="duplicateValues" dxfId="1049" priority="100"/>
  </conditionalFormatting>
  <conditionalFormatting sqref="C4">
    <cfRule type="duplicateValues" dxfId="1048" priority="97"/>
  </conditionalFormatting>
  <conditionalFormatting sqref="C4">
    <cfRule type="duplicateValues" dxfId="1047" priority="98"/>
  </conditionalFormatting>
  <conditionalFormatting sqref="C4">
    <cfRule type="duplicateValues" dxfId="1046" priority="99"/>
  </conditionalFormatting>
  <conditionalFormatting sqref="C5">
    <cfRule type="duplicateValues" dxfId="1045" priority="96"/>
  </conditionalFormatting>
  <conditionalFormatting sqref="C6">
    <cfRule type="duplicateValues" dxfId="1044" priority="94"/>
  </conditionalFormatting>
  <conditionalFormatting sqref="C6">
    <cfRule type="duplicateValues" dxfId="1043" priority="95"/>
  </conditionalFormatting>
  <conditionalFormatting sqref="C7">
    <cfRule type="duplicateValues" dxfId="1042" priority="93"/>
  </conditionalFormatting>
  <conditionalFormatting sqref="C8">
    <cfRule type="duplicateValues" dxfId="1041" priority="92"/>
  </conditionalFormatting>
  <conditionalFormatting sqref="C9">
    <cfRule type="duplicateValues" dxfId="1040" priority="89"/>
  </conditionalFormatting>
  <conditionalFormatting sqref="C9">
    <cfRule type="duplicateValues" dxfId="1039" priority="90"/>
  </conditionalFormatting>
  <conditionalFormatting sqref="C9">
    <cfRule type="duplicateValues" dxfId="1038" priority="91"/>
  </conditionalFormatting>
  <conditionalFormatting sqref="C11">
    <cfRule type="duplicateValues" dxfId="1037" priority="87"/>
  </conditionalFormatting>
  <conditionalFormatting sqref="C11">
    <cfRule type="duplicateValues" dxfId="1036" priority="88"/>
  </conditionalFormatting>
  <conditionalFormatting sqref="C12">
    <cfRule type="duplicateValues" dxfId="1035" priority="86"/>
  </conditionalFormatting>
  <conditionalFormatting sqref="C12">
    <cfRule type="duplicateValues" dxfId="1034" priority="85"/>
  </conditionalFormatting>
  <conditionalFormatting sqref="C13">
    <cfRule type="duplicateValues" dxfId="1033" priority="82"/>
  </conditionalFormatting>
  <conditionalFormatting sqref="C13">
    <cfRule type="duplicateValues" dxfId="1032" priority="83"/>
  </conditionalFormatting>
  <conditionalFormatting sqref="C13">
    <cfRule type="duplicateValues" dxfId="1031" priority="84"/>
  </conditionalFormatting>
  <conditionalFormatting sqref="C14">
    <cfRule type="duplicateValues" dxfId="1030" priority="80"/>
  </conditionalFormatting>
  <conditionalFormatting sqref="C14">
    <cfRule type="duplicateValues" dxfId="1029" priority="79"/>
  </conditionalFormatting>
  <conditionalFormatting sqref="C14">
    <cfRule type="duplicateValues" dxfId="1028" priority="81"/>
  </conditionalFormatting>
  <conditionalFormatting sqref="C15">
    <cfRule type="duplicateValues" dxfId="1027" priority="77"/>
  </conditionalFormatting>
  <conditionalFormatting sqref="C15">
    <cfRule type="duplicateValues" dxfId="1026" priority="78"/>
  </conditionalFormatting>
  <conditionalFormatting sqref="C16">
    <cfRule type="duplicateValues" dxfId="1025" priority="76"/>
  </conditionalFormatting>
  <conditionalFormatting sqref="C17">
    <cfRule type="duplicateValues" dxfId="1024" priority="74"/>
  </conditionalFormatting>
  <conditionalFormatting sqref="C17">
    <cfRule type="duplicateValues" dxfId="1023" priority="73"/>
  </conditionalFormatting>
  <conditionalFormatting sqref="C17">
    <cfRule type="duplicateValues" dxfId="1022" priority="75"/>
  </conditionalFormatting>
  <conditionalFormatting sqref="C18">
    <cfRule type="duplicateValues" dxfId="1021" priority="70"/>
  </conditionalFormatting>
  <conditionalFormatting sqref="C18">
    <cfRule type="duplicateValues" dxfId="1020" priority="71"/>
  </conditionalFormatting>
  <conditionalFormatting sqref="C18">
    <cfRule type="duplicateValues" dxfId="1019" priority="72"/>
  </conditionalFormatting>
  <conditionalFormatting sqref="C19">
    <cfRule type="duplicateValues" dxfId="1018" priority="67"/>
  </conditionalFormatting>
  <conditionalFormatting sqref="C19">
    <cfRule type="duplicateValues" dxfId="1017" priority="68"/>
  </conditionalFormatting>
  <conditionalFormatting sqref="C19">
    <cfRule type="duplicateValues" dxfId="1016" priority="69"/>
  </conditionalFormatting>
  <conditionalFormatting sqref="C21">
    <cfRule type="duplicateValues" dxfId="1015" priority="65"/>
  </conditionalFormatting>
  <conditionalFormatting sqref="C21">
    <cfRule type="duplicateValues" dxfId="1014" priority="64"/>
  </conditionalFormatting>
  <conditionalFormatting sqref="C21">
    <cfRule type="duplicateValues" dxfId="1013" priority="66"/>
  </conditionalFormatting>
  <conditionalFormatting sqref="C20">
    <cfRule type="duplicateValues" dxfId="1012" priority="63"/>
  </conditionalFormatting>
  <conditionalFormatting sqref="C22">
    <cfRule type="duplicateValues" dxfId="1011" priority="61"/>
  </conditionalFormatting>
  <conditionalFormatting sqref="C22">
    <cfRule type="duplicateValues" dxfId="1010" priority="62"/>
  </conditionalFormatting>
  <conditionalFormatting sqref="C23">
    <cfRule type="duplicateValues" dxfId="1009" priority="58"/>
  </conditionalFormatting>
  <conditionalFormatting sqref="C23">
    <cfRule type="duplicateValues" dxfId="1008" priority="59"/>
  </conditionalFormatting>
  <conditionalFormatting sqref="C23">
    <cfRule type="duplicateValues" dxfId="1007" priority="60"/>
  </conditionalFormatting>
  <conditionalFormatting sqref="C24">
    <cfRule type="duplicateValues" dxfId="1006" priority="55"/>
  </conditionalFormatting>
  <conditionalFormatting sqref="C24">
    <cfRule type="duplicateValues" dxfId="1005" priority="56"/>
  </conditionalFormatting>
  <conditionalFormatting sqref="C24">
    <cfRule type="duplicateValues" dxfId="1004" priority="57"/>
  </conditionalFormatting>
  <conditionalFormatting sqref="C25">
    <cfRule type="duplicateValues" dxfId="1003" priority="54"/>
  </conditionalFormatting>
  <conditionalFormatting sqref="C25">
    <cfRule type="duplicateValues" dxfId="1002" priority="53"/>
  </conditionalFormatting>
  <conditionalFormatting sqref="C25">
    <cfRule type="duplicateValues" dxfId="1001" priority="52"/>
  </conditionalFormatting>
  <conditionalFormatting sqref="C26">
    <cfRule type="duplicateValues" dxfId="1000" priority="51"/>
  </conditionalFormatting>
  <conditionalFormatting sqref="C27">
    <cfRule type="duplicateValues" dxfId="999" priority="48"/>
  </conditionalFormatting>
  <conditionalFormatting sqref="C27">
    <cfRule type="duplicateValues" dxfId="998" priority="49"/>
  </conditionalFormatting>
  <conditionalFormatting sqref="C27">
    <cfRule type="duplicateValues" dxfId="997" priority="50"/>
  </conditionalFormatting>
  <conditionalFormatting sqref="C28">
    <cfRule type="duplicateValues" dxfId="996" priority="46"/>
  </conditionalFormatting>
  <conditionalFormatting sqref="C28">
    <cfRule type="duplicateValues" dxfId="995" priority="45"/>
  </conditionalFormatting>
  <conditionalFormatting sqref="C28">
    <cfRule type="duplicateValues" dxfId="994" priority="47"/>
  </conditionalFormatting>
  <conditionalFormatting sqref="C29">
    <cfRule type="duplicateValues" dxfId="993" priority="43"/>
  </conditionalFormatting>
  <conditionalFormatting sqref="C29">
    <cfRule type="duplicateValues" dxfId="992" priority="44"/>
  </conditionalFormatting>
  <conditionalFormatting sqref="C31">
    <cfRule type="duplicateValues" dxfId="991" priority="40"/>
  </conditionalFormatting>
  <conditionalFormatting sqref="C31">
    <cfRule type="duplicateValues" dxfId="990" priority="41"/>
  </conditionalFormatting>
  <conditionalFormatting sqref="C31">
    <cfRule type="duplicateValues" dxfId="989" priority="42"/>
  </conditionalFormatting>
  <conditionalFormatting sqref="C32">
    <cfRule type="duplicateValues" dxfId="988" priority="37"/>
  </conditionalFormatting>
  <conditionalFormatting sqref="C32">
    <cfRule type="duplicateValues" dxfId="987" priority="38"/>
  </conditionalFormatting>
  <conditionalFormatting sqref="C32">
    <cfRule type="duplicateValues" dxfId="986" priority="39"/>
  </conditionalFormatting>
  <conditionalFormatting sqref="C34">
    <cfRule type="duplicateValues" dxfId="985" priority="34"/>
  </conditionalFormatting>
  <conditionalFormatting sqref="C34">
    <cfRule type="duplicateValues" dxfId="984" priority="35"/>
  </conditionalFormatting>
  <conditionalFormatting sqref="C34">
    <cfRule type="duplicateValues" dxfId="983" priority="36"/>
  </conditionalFormatting>
  <conditionalFormatting sqref="C35">
    <cfRule type="duplicateValues" dxfId="982" priority="31"/>
  </conditionalFormatting>
  <conditionalFormatting sqref="C35">
    <cfRule type="duplicateValues" dxfId="981" priority="32"/>
  </conditionalFormatting>
  <conditionalFormatting sqref="C35">
    <cfRule type="duplicateValues" dxfId="980" priority="33"/>
  </conditionalFormatting>
  <conditionalFormatting sqref="C36">
    <cfRule type="duplicateValues" dxfId="979" priority="28"/>
  </conditionalFormatting>
  <conditionalFormatting sqref="C36">
    <cfRule type="duplicateValues" dxfId="978" priority="29"/>
  </conditionalFormatting>
  <conditionalFormatting sqref="C36">
    <cfRule type="duplicateValues" dxfId="977" priority="30"/>
  </conditionalFormatting>
  <conditionalFormatting sqref="C39">
    <cfRule type="duplicateValues" dxfId="976" priority="26"/>
  </conditionalFormatting>
  <conditionalFormatting sqref="C39">
    <cfRule type="duplicateValues" dxfId="975" priority="27"/>
  </conditionalFormatting>
  <conditionalFormatting sqref="C38">
    <cfRule type="duplicateValues" dxfId="974" priority="24"/>
  </conditionalFormatting>
  <conditionalFormatting sqref="C38">
    <cfRule type="duplicateValues" dxfId="973" priority="25"/>
  </conditionalFormatting>
  <conditionalFormatting sqref="C40">
    <cfRule type="duplicateValues" dxfId="972" priority="21"/>
  </conditionalFormatting>
  <conditionalFormatting sqref="C40">
    <cfRule type="duplicateValues" dxfId="971" priority="22"/>
  </conditionalFormatting>
  <conditionalFormatting sqref="C40">
    <cfRule type="duplicateValues" dxfId="970" priority="23"/>
  </conditionalFormatting>
  <conditionalFormatting sqref="C41">
    <cfRule type="duplicateValues" dxfId="969" priority="18"/>
  </conditionalFormatting>
  <conditionalFormatting sqref="C41">
    <cfRule type="duplicateValues" dxfId="968" priority="19"/>
  </conditionalFormatting>
  <conditionalFormatting sqref="C41">
    <cfRule type="duplicateValues" dxfId="967" priority="20"/>
  </conditionalFormatting>
  <conditionalFormatting sqref="C42">
    <cfRule type="duplicateValues" dxfId="966" priority="15"/>
  </conditionalFormatting>
  <conditionalFormatting sqref="C42">
    <cfRule type="duplicateValues" dxfId="965" priority="16"/>
  </conditionalFormatting>
  <conditionalFormatting sqref="C42">
    <cfRule type="duplicateValues" dxfId="964" priority="17"/>
  </conditionalFormatting>
  <conditionalFormatting sqref="C43">
    <cfRule type="duplicateValues" dxfId="963" priority="12"/>
  </conditionalFormatting>
  <conditionalFormatting sqref="C43">
    <cfRule type="duplicateValues" dxfId="962" priority="13"/>
  </conditionalFormatting>
  <conditionalFormatting sqref="C43">
    <cfRule type="duplicateValues" dxfId="961" priority="14"/>
  </conditionalFormatting>
  <conditionalFormatting sqref="C44">
    <cfRule type="duplicateValues" dxfId="960" priority="11"/>
  </conditionalFormatting>
  <conditionalFormatting sqref="C48">
    <cfRule type="duplicateValues" dxfId="959" priority="8"/>
  </conditionalFormatting>
  <conditionalFormatting sqref="C48">
    <cfRule type="duplicateValues" dxfId="958" priority="9"/>
  </conditionalFormatting>
  <conditionalFormatting sqref="C48">
    <cfRule type="duplicateValues" dxfId="957" priority="10"/>
  </conditionalFormatting>
  <conditionalFormatting sqref="C45:C47">
    <cfRule type="duplicateValues" dxfId="956" priority="6"/>
  </conditionalFormatting>
  <conditionalFormatting sqref="C45:C47">
    <cfRule type="duplicateValues" dxfId="955" priority="5"/>
  </conditionalFormatting>
  <conditionalFormatting sqref="C45:C47">
    <cfRule type="duplicateValues" dxfId="954" priority="7"/>
  </conditionalFormatting>
  <conditionalFormatting sqref="C50">
    <cfRule type="duplicateValues" dxfId="953" priority="2"/>
  </conditionalFormatting>
  <conditionalFormatting sqref="C50">
    <cfRule type="duplicateValues" dxfId="952" priority="3"/>
  </conditionalFormatting>
  <conditionalFormatting sqref="C50">
    <cfRule type="duplicateValues" dxfId="951" priority="4"/>
  </conditionalFormatting>
  <conditionalFormatting sqref="C3">
    <cfRule type="duplicateValues" dxfId="950" priority="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topLeftCell="A22" zoomScale="75" zoomScaleNormal="75" workbookViewId="0">
      <selection activeCell="R70" sqref="R70"/>
    </sheetView>
  </sheetViews>
  <sheetFormatPr defaultRowHeight="15"/>
  <cols>
    <col min="1" max="1" width="7.28515625" bestFit="1" customWidth="1"/>
    <col min="2" max="2" width="5.5703125" bestFit="1" customWidth="1"/>
    <col min="3" max="3" width="20.85546875" bestFit="1" customWidth="1"/>
    <col min="4" max="4" width="5.14062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style="2" bestFit="1" customWidth="1"/>
    <col min="22" max="22" width="10.7109375" bestFit="1" customWidth="1"/>
    <col min="23" max="23" width="16.710937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5" customFormat="1">
      <c r="A2" s="19" t="s">
        <v>1978</v>
      </c>
      <c r="B2" s="55" t="s">
        <v>161</v>
      </c>
      <c r="C2" s="55" t="s">
        <v>424</v>
      </c>
      <c r="D2" s="68" t="s">
        <v>114</v>
      </c>
      <c r="E2" s="19"/>
      <c r="F2" s="66"/>
      <c r="G2" s="67"/>
      <c r="H2" s="68"/>
      <c r="I2" s="19"/>
      <c r="J2" s="68"/>
      <c r="K2" s="19"/>
      <c r="L2" s="68"/>
      <c r="N2" s="18">
        <v>1</v>
      </c>
      <c r="O2" s="69"/>
      <c r="P2" s="87">
        <v>606</v>
      </c>
      <c r="Q2" s="85">
        <v>21</v>
      </c>
      <c r="R2" s="83"/>
      <c r="S2" s="18"/>
      <c r="T2" s="63">
        <v>8</v>
      </c>
      <c r="U2" s="18">
        <v>29</v>
      </c>
      <c r="V2" s="382">
        <v>32374</v>
      </c>
      <c r="W2" s="354"/>
      <c r="X2" s="56"/>
      <c r="Y2" s="38"/>
      <c r="Z2" s="38"/>
      <c r="AA2" s="178"/>
    </row>
    <row r="3" spans="1:33" s="56" customFormat="1">
      <c r="A3" s="19" t="s">
        <v>1978</v>
      </c>
      <c r="B3" s="55" t="s">
        <v>52</v>
      </c>
      <c r="C3" s="55" t="s">
        <v>451</v>
      </c>
      <c r="D3" s="68" t="s">
        <v>114</v>
      </c>
      <c r="E3" s="19"/>
      <c r="F3" s="66"/>
      <c r="G3" s="67"/>
      <c r="H3" s="68"/>
      <c r="I3" s="19"/>
      <c r="J3" s="68"/>
      <c r="K3" s="19"/>
      <c r="L3" s="68"/>
      <c r="M3" s="55"/>
      <c r="N3" s="18">
        <v>1</v>
      </c>
      <c r="O3" s="69"/>
      <c r="P3" s="87">
        <v>1</v>
      </c>
      <c r="Q3" s="85">
        <v>0</v>
      </c>
      <c r="R3" s="83"/>
      <c r="S3" s="18"/>
      <c r="T3" s="63">
        <v>10</v>
      </c>
      <c r="U3" s="18">
        <v>30</v>
      </c>
      <c r="V3" s="382">
        <v>31692</v>
      </c>
      <c r="W3" s="354"/>
      <c r="X3" s="55"/>
      <c r="Y3" s="38"/>
      <c r="Z3" s="38"/>
      <c r="AA3" s="178"/>
      <c r="AB3" s="55"/>
      <c r="AC3" s="55"/>
      <c r="AD3" s="55"/>
      <c r="AE3" s="55"/>
      <c r="AF3" s="55"/>
      <c r="AG3" s="55"/>
    </row>
    <row r="4" spans="1:33" s="56" customFormat="1">
      <c r="A4" s="19" t="s">
        <v>1978</v>
      </c>
      <c r="B4" s="55" t="s">
        <v>41</v>
      </c>
      <c r="C4" s="55" t="s">
        <v>655</v>
      </c>
      <c r="D4" s="68" t="s">
        <v>61</v>
      </c>
      <c r="E4" s="19">
        <v>0</v>
      </c>
      <c r="F4" s="66"/>
      <c r="G4" s="67">
        <v>0</v>
      </c>
      <c r="H4" s="68"/>
      <c r="I4" s="19"/>
      <c r="J4" s="68"/>
      <c r="K4" s="19"/>
      <c r="L4" s="68"/>
      <c r="M4" s="55"/>
      <c r="N4" s="18">
        <v>2</v>
      </c>
      <c r="O4" s="69" t="s">
        <v>2002</v>
      </c>
      <c r="P4" s="87"/>
      <c r="Q4" s="85">
        <v>263</v>
      </c>
      <c r="R4" s="83">
        <v>38</v>
      </c>
      <c r="S4" s="18"/>
      <c r="T4" s="63">
        <v>23</v>
      </c>
      <c r="U4" s="18">
        <v>34</v>
      </c>
      <c r="V4" s="382">
        <v>30450</v>
      </c>
      <c r="W4" s="354" t="s">
        <v>2612</v>
      </c>
      <c r="X4" s="55"/>
      <c r="Z4" s="19"/>
      <c r="AA4" s="19"/>
      <c r="AB4" s="55"/>
      <c r="AC4" s="55"/>
      <c r="AD4" s="55"/>
      <c r="AE4" s="55"/>
      <c r="AF4" s="55"/>
      <c r="AG4" s="55"/>
    </row>
    <row r="5" spans="1:33" s="56" customFormat="1">
      <c r="A5" s="178" t="s">
        <v>1978</v>
      </c>
      <c r="B5" s="18" t="s">
        <v>49</v>
      </c>
      <c r="C5" s="55" t="s">
        <v>1369</v>
      </c>
      <c r="D5" s="68" t="s">
        <v>61</v>
      </c>
      <c r="E5" s="19">
        <v>0</v>
      </c>
      <c r="F5" s="66"/>
      <c r="G5" s="67">
        <v>2</v>
      </c>
      <c r="H5" s="68"/>
      <c r="I5" s="19"/>
      <c r="J5" s="68"/>
      <c r="K5" s="19"/>
      <c r="L5" s="68"/>
      <c r="M5" s="55"/>
      <c r="N5" s="18">
        <v>2</v>
      </c>
      <c r="O5" s="69" t="s">
        <v>2002</v>
      </c>
      <c r="P5" s="87"/>
      <c r="Q5" s="85">
        <v>129</v>
      </c>
      <c r="R5" s="83">
        <v>13</v>
      </c>
      <c r="S5" s="18"/>
      <c r="T5" s="63">
        <v>32</v>
      </c>
      <c r="U5" s="18">
        <v>27</v>
      </c>
      <c r="V5" s="382">
        <v>32910</v>
      </c>
      <c r="W5" s="236" t="s">
        <v>2919</v>
      </c>
      <c r="X5" s="55"/>
      <c r="Z5" s="19"/>
      <c r="AA5" s="19"/>
      <c r="AB5" s="55"/>
      <c r="AC5" s="55"/>
      <c r="AD5" s="55"/>
      <c r="AE5" s="55"/>
      <c r="AF5" s="55"/>
      <c r="AG5" s="55"/>
    </row>
    <row r="6" spans="1:33" s="56" customFormat="1">
      <c r="A6" s="19" t="s">
        <v>1978</v>
      </c>
      <c r="B6" s="55" t="s">
        <v>79</v>
      </c>
      <c r="C6" s="55" t="s">
        <v>869</v>
      </c>
      <c r="D6" s="68" t="s">
        <v>61</v>
      </c>
      <c r="E6" s="19">
        <v>0</v>
      </c>
      <c r="F6" s="66"/>
      <c r="G6" s="67">
        <v>2</v>
      </c>
      <c r="H6" s="68" t="s">
        <v>2010</v>
      </c>
      <c r="I6" s="19"/>
      <c r="J6" s="68"/>
      <c r="K6" s="19"/>
      <c r="L6" s="68"/>
      <c r="M6" s="55"/>
      <c r="N6" s="18">
        <v>2</v>
      </c>
      <c r="O6" s="69" t="s">
        <v>2003</v>
      </c>
      <c r="P6" s="87"/>
      <c r="Q6" s="85">
        <v>73</v>
      </c>
      <c r="R6" s="83">
        <v>53</v>
      </c>
      <c r="S6" s="18">
        <v>17</v>
      </c>
      <c r="T6" s="63">
        <v>29</v>
      </c>
      <c r="U6" s="19">
        <v>23</v>
      </c>
      <c r="V6" s="382">
        <v>34235</v>
      </c>
      <c r="W6" s="354"/>
      <c r="X6" s="55"/>
      <c r="Z6" s="19"/>
      <c r="AA6" s="19"/>
      <c r="AB6" s="55"/>
      <c r="AC6" s="55"/>
      <c r="AD6" s="55"/>
      <c r="AE6" s="55"/>
      <c r="AF6" s="55"/>
      <c r="AG6" s="55"/>
    </row>
    <row r="7" spans="1:33" s="56" customFormat="1">
      <c r="A7" s="19" t="s">
        <v>1978</v>
      </c>
      <c r="B7" s="55" t="s">
        <v>71</v>
      </c>
      <c r="C7" s="55" t="s">
        <v>1979</v>
      </c>
      <c r="D7" s="68" t="s">
        <v>61</v>
      </c>
      <c r="E7" s="19">
        <v>0</v>
      </c>
      <c r="F7" s="66"/>
      <c r="G7" s="67">
        <v>0</v>
      </c>
      <c r="H7" s="68"/>
      <c r="I7" s="19"/>
      <c r="J7" s="68"/>
      <c r="K7" s="19"/>
      <c r="L7" s="68"/>
      <c r="M7" s="55"/>
      <c r="N7" s="18">
        <v>2</v>
      </c>
      <c r="O7" s="69" t="s">
        <v>1999</v>
      </c>
      <c r="P7" s="87"/>
      <c r="Q7" s="85">
        <v>37</v>
      </c>
      <c r="R7" s="83">
        <v>3</v>
      </c>
      <c r="S7" s="18"/>
      <c r="T7" s="63">
        <v>28</v>
      </c>
      <c r="U7" s="19">
        <v>32</v>
      </c>
      <c r="V7" s="384">
        <v>31127</v>
      </c>
      <c r="W7" s="354"/>
      <c r="X7" s="55"/>
      <c r="Z7" s="19"/>
      <c r="AA7" s="19"/>
      <c r="AB7" s="55"/>
      <c r="AC7" s="55"/>
      <c r="AD7" s="55"/>
      <c r="AE7" s="55"/>
      <c r="AF7" s="55"/>
      <c r="AG7" s="55"/>
    </row>
    <row r="8" spans="1:33" s="56" customFormat="1">
      <c r="A8" s="19" t="s">
        <v>1978</v>
      </c>
      <c r="B8" s="55" t="s">
        <v>71</v>
      </c>
      <c r="C8" s="55" t="s">
        <v>1007</v>
      </c>
      <c r="D8" s="68" t="s">
        <v>313</v>
      </c>
      <c r="E8" s="19">
        <v>4</v>
      </c>
      <c r="F8" s="66"/>
      <c r="G8" s="67">
        <v>0</v>
      </c>
      <c r="H8" s="68"/>
      <c r="I8" s="19"/>
      <c r="J8" s="68"/>
      <c r="K8" s="19"/>
      <c r="L8" s="68"/>
      <c r="M8" s="55"/>
      <c r="N8" s="18">
        <v>3</v>
      </c>
      <c r="O8" s="69" t="s">
        <v>1999</v>
      </c>
      <c r="P8" s="87"/>
      <c r="Q8" s="85">
        <v>7</v>
      </c>
      <c r="R8" s="83">
        <v>0</v>
      </c>
      <c r="S8" s="18"/>
      <c r="T8" s="63">
        <v>48</v>
      </c>
      <c r="U8" s="19">
        <v>27</v>
      </c>
      <c r="V8" s="382">
        <v>32989</v>
      </c>
      <c r="W8" s="354"/>
      <c r="X8" s="55"/>
      <c r="Z8" s="17"/>
      <c r="AA8" s="19"/>
      <c r="AB8" s="55"/>
      <c r="AC8" s="55"/>
      <c r="AD8" s="55"/>
      <c r="AE8" s="55"/>
      <c r="AF8" s="55"/>
      <c r="AG8" s="55"/>
    </row>
    <row r="9" spans="1:33" s="56" customFormat="1">
      <c r="A9" s="19" t="s">
        <v>1978</v>
      </c>
      <c r="B9" s="55" t="s">
        <v>142</v>
      </c>
      <c r="C9" s="55" t="s">
        <v>751</v>
      </c>
      <c r="D9" s="68" t="s">
        <v>313</v>
      </c>
      <c r="E9" s="19">
        <v>5</v>
      </c>
      <c r="F9" s="66"/>
      <c r="G9" s="67">
        <v>3</v>
      </c>
      <c r="H9" s="68"/>
      <c r="I9" s="19"/>
      <c r="J9" s="68"/>
      <c r="K9" s="19"/>
      <c r="L9" s="68"/>
      <c r="M9" s="55"/>
      <c r="N9" s="18">
        <v>3</v>
      </c>
      <c r="O9" s="69" t="s">
        <v>2001</v>
      </c>
      <c r="P9" s="87"/>
      <c r="Q9" s="85">
        <v>0</v>
      </c>
      <c r="R9" s="83">
        <v>2</v>
      </c>
      <c r="S9" s="18"/>
      <c r="T9" s="63">
        <v>89</v>
      </c>
      <c r="U9" s="19">
        <v>26</v>
      </c>
      <c r="V9" s="382">
        <v>33262</v>
      </c>
      <c r="W9" s="354"/>
      <c r="X9" s="55"/>
      <c r="Z9" s="19"/>
      <c r="AA9" s="19"/>
    </row>
    <row r="10" spans="1:33" s="56" customFormat="1">
      <c r="A10" s="19" t="s">
        <v>1978</v>
      </c>
      <c r="B10" s="55" t="s">
        <v>129</v>
      </c>
      <c r="C10" s="55" t="s">
        <v>1473</v>
      </c>
      <c r="D10" s="68" t="s">
        <v>1769</v>
      </c>
      <c r="E10" s="19">
        <v>0</v>
      </c>
      <c r="F10" s="66"/>
      <c r="G10" s="67"/>
      <c r="H10" s="68"/>
      <c r="I10" s="19"/>
      <c r="J10" s="68"/>
      <c r="K10" s="19"/>
      <c r="L10" s="68"/>
      <c r="M10" s="55"/>
      <c r="N10" s="18">
        <v>4</v>
      </c>
      <c r="O10" s="69" t="s">
        <v>123</v>
      </c>
      <c r="P10" s="87"/>
      <c r="Q10" s="85"/>
      <c r="R10" s="83">
        <v>72</v>
      </c>
      <c r="S10" s="18"/>
      <c r="T10" s="63">
        <v>83</v>
      </c>
      <c r="U10" s="18">
        <v>24</v>
      </c>
      <c r="V10" s="382">
        <v>33894</v>
      </c>
      <c r="W10" s="354"/>
      <c r="X10" s="55"/>
      <c r="Y10" s="38"/>
      <c r="Z10" s="38"/>
      <c r="AA10" s="19"/>
    </row>
    <row r="11" spans="1:33" s="56" customFormat="1">
      <c r="A11" s="19" t="s">
        <v>1978</v>
      </c>
      <c r="B11" s="55" t="s">
        <v>12</v>
      </c>
      <c r="C11" s="55" t="s">
        <v>1071</v>
      </c>
      <c r="D11" s="68" t="s">
        <v>53</v>
      </c>
      <c r="E11" s="19">
        <v>0</v>
      </c>
      <c r="F11" s="66"/>
      <c r="G11" s="67"/>
      <c r="H11" s="68"/>
      <c r="I11" s="19"/>
      <c r="J11" s="68"/>
      <c r="K11" s="19"/>
      <c r="L11" s="68"/>
      <c r="M11" s="55"/>
      <c r="N11" s="18">
        <v>4</v>
      </c>
      <c r="O11" s="69" t="s">
        <v>1999</v>
      </c>
      <c r="P11" s="87"/>
      <c r="Q11" s="85"/>
      <c r="R11" s="83">
        <v>65</v>
      </c>
      <c r="S11" s="18"/>
      <c r="T11" s="63">
        <v>18</v>
      </c>
      <c r="U11" s="18">
        <v>27</v>
      </c>
      <c r="V11" s="382">
        <v>32793</v>
      </c>
      <c r="W11" s="354"/>
      <c r="X11" s="55"/>
      <c r="Y11" s="38"/>
      <c r="Z11" s="38"/>
      <c r="AA11" s="178"/>
    </row>
    <row r="12" spans="1:33" s="56" customFormat="1">
      <c r="A12" s="19" t="s">
        <v>1978</v>
      </c>
      <c r="B12" s="55" t="s">
        <v>161</v>
      </c>
      <c r="C12" s="55" t="s">
        <v>832</v>
      </c>
      <c r="D12" s="68" t="s">
        <v>36</v>
      </c>
      <c r="E12" s="19"/>
      <c r="F12" s="66"/>
      <c r="G12" s="67"/>
      <c r="H12" s="68"/>
      <c r="I12" s="19"/>
      <c r="J12" s="68"/>
      <c r="K12" s="19"/>
      <c r="L12" s="68"/>
      <c r="M12" s="55"/>
      <c r="N12" s="18">
        <v>4</v>
      </c>
      <c r="O12" s="69" t="s">
        <v>123</v>
      </c>
      <c r="P12" s="87"/>
      <c r="Q12" s="85"/>
      <c r="R12" s="83">
        <v>56</v>
      </c>
      <c r="S12" s="18"/>
      <c r="T12" s="63">
        <v>10</v>
      </c>
      <c r="U12" s="18">
        <v>30</v>
      </c>
      <c r="V12" s="382">
        <v>31747</v>
      </c>
      <c r="W12" s="354"/>
      <c r="X12" s="55"/>
      <c r="Y12" s="38"/>
      <c r="Z12" s="38"/>
      <c r="AA12" s="178"/>
    </row>
    <row r="13" spans="1:33" s="56" customFormat="1">
      <c r="A13" s="19" t="s">
        <v>1978</v>
      </c>
      <c r="B13" s="55" t="s">
        <v>127</v>
      </c>
      <c r="C13" s="55" t="s">
        <v>906</v>
      </c>
      <c r="D13" s="68" t="s">
        <v>53</v>
      </c>
      <c r="E13" s="19">
        <v>0</v>
      </c>
      <c r="F13" s="66"/>
      <c r="G13" s="67"/>
      <c r="H13" s="68"/>
      <c r="I13" s="19"/>
      <c r="J13" s="68"/>
      <c r="K13" s="19"/>
      <c r="L13" s="68"/>
      <c r="M13" s="55"/>
      <c r="N13" s="18">
        <v>4</v>
      </c>
      <c r="O13" s="69" t="s">
        <v>2001</v>
      </c>
      <c r="P13" s="87"/>
      <c r="Q13" s="85"/>
      <c r="R13" s="83">
        <v>55</v>
      </c>
      <c r="S13" s="18"/>
      <c r="T13" s="63">
        <v>82</v>
      </c>
      <c r="U13" s="18">
        <v>27</v>
      </c>
      <c r="V13" s="382">
        <v>32944</v>
      </c>
      <c r="W13" s="354"/>
      <c r="X13" s="55"/>
      <c r="Y13" s="38"/>
      <c r="Z13" s="38"/>
      <c r="AA13" s="178"/>
    </row>
    <row r="14" spans="1:33" s="56" customFormat="1">
      <c r="A14" s="19" t="s">
        <v>1978</v>
      </c>
      <c r="B14" s="55" t="s">
        <v>71</v>
      </c>
      <c r="C14" s="55" t="s">
        <v>1240</v>
      </c>
      <c r="D14" s="57" t="s">
        <v>1769</v>
      </c>
      <c r="E14" s="19">
        <v>0</v>
      </c>
      <c r="F14" s="66"/>
      <c r="G14" s="67"/>
      <c r="H14" s="57" t="s">
        <v>2009</v>
      </c>
      <c r="I14" s="19"/>
      <c r="J14" s="68"/>
      <c r="K14" s="19"/>
      <c r="L14" s="68"/>
      <c r="M14" s="55"/>
      <c r="N14" s="18">
        <v>4</v>
      </c>
      <c r="O14" s="69" t="s">
        <v>2002</v>
      </c>
      <c r="P14" s="87"/>
      <c r="Q14" s="85"/>
      <c r="R14" s="83">
        <v>52</v>
      </c>
      <c r="S14" s="18">
        <v>17</v>
      </c>
      <c r="T14" s="75">
        <v>84</v>
      </c>
      <c r="U14" s="18">
        <v>26</v>
      </c>
      <c r="V14" s="382">
        <v>33314</v>
      </c>
      <c r="W14" s="354"/>
      <c r="X14" s="55"/>
      <c r="Y14" s="38"/>
      <c r="Z14" s="38"/>
      <c r="AA14" s="178"/>
    </row>
    <row r="15" spans="1:33" s="56" customFormat="1">
      <c r="A15" s="19" t="s">
        <v>1978</v>
      </c>
      <c r="B15" s="55" t="s">
        <v>129</v>
      </c>
      <c r="C15" s="55" t="s">
        <v>392</v>
      </c>
      <c r="D15" s="68" t="s">
        <v>1769</v>
      </c>
      <c r="E15" s="19">
        <v>0</v>
      </c>
      <c r="F15" s="66"/>
      <c r="G15" s="67"/>
      <c r="H15" s="68"/>
      <c r="I15" s="19"/>
      <c r="J15" s="68"/>
      <c r="K15" s="19"/>
      <c r="L15" s="68"/>
      <c r="M15" s="55"/>
      <c r="N15" s="18">
        <v>4</v>
      </c>
      <c r="O15" s="69" t="s">
        <v>1999</v>
      </c>
      <c r="P15" s="87"/>
      <c r="Q15" s="85"/>
      <c r="R15" s="83">
        <v>26</v>
      </c>
      <c r="S15" s="72"/>
      <c r="T15" s="63">
        <v>16</v>
      </c>
      <c r="U15" s="18">
        <v>25</v>
      </c>
      <c r="V15" s="382">
        <v>33777</v>
      </c>
      <c r="W15" s="354"/>
      <c r="X15" s="55"/>
      <c r="Y15" s="38"/>
      <c r="Z15" s="38"/>
      <c r="AA15" s="178"/>
    </row>
    <row r="16" spans="1:33" s="56" customFormat="1">
      <c r="A16" s="19" t="s">
        <v>1978</v>
      </c>
      <c r="B16" s="55" t="s">
        <v>221</v>
      </c>
      <c r="C16" s="55" t="s">
        <v>680</v>
      </c>
      <c r="D16" s="68" t="s">
        <v>104</v>
      </c>
      <c r="E16" s="19">
        <v>4</v>
      </c>
      <c r="F16" s="66"/>
      <c r="G16" s="67">
        <v>0</v>
      </c>
      <c r="H16" s="68"/>
      <c r="I16" s="19"/>
      <c r="J16" s="68"/>
      <c r="K16" s="19"/>
      <c r="L16" s="68"/>
      <c r="M16" s="55"/>
      <c r="N16" s="18">
        <v>5</v>
      </c>
      <c r="O16" s="69" t="s">
        <v>2001</v>
      </c>
      <c r="P16" s="87"/>
      <c r="Q16" s="85"/>
      <c r="R16" s="83">
        <v>37</v>
      </c>
      <c r="S16" s="18"/>
      <c r="T16" s="63">
        <v>84</v>
      </c>
      <c r="U16" s="19">
        <v>29</v>
      </c>
      <c r="V16" s="382">
        <v>32310</v>
      </c>
      <c r="W16" s="354"/>
      <c r="Y16" s="38"/>
      <c r="Z16" s="38"/>
      <c r="AA16" s="178"/>
    </row>
    <row r="17" spans="1:27" s="56" customFormat="1">
      <c r="A17" s="179" t="s">
        <v>1978</v>
      </c>
      <c r="B17" s="18" t="s">
        <v>221</v>
      </c>
      <c r="C17" s="55" t="s">
        <v>561</v>
      </c>
      <c r="D17" s="68" t="s">
        <v>1762</v>
      </c>
      <c r="E17" s="19">
        <v>0</v>
      </c>
      <c r="F17" s="66"/>
      <c r="G17" s="67">
        <v>5</v>
      </c>
      <c r="H17" s="68" t="s">
        <v>104</v>
      </c>
      <c r="I17" s="18">
        <v>5</v>
      </c>
      <c r="J17" s="68"/>
      <c r="K17" s="19"/>
      <c r="L17" s="68"/>
      <c r="M17" s="55"/>
      <c r="N17" s="18">
        <v>5</v>
      </c>
      <c r="O17" s="69" t="s">
        <v>123</v>
      </c>
      <c r="P17" s="87"/>
      <c r="Q17" s="85"/>
      <c r="R17" s="83">
        <v>14</v>
      </c>
      <c r="S17" s="18"/>
      <c r="T17" s="63"/>
      <c r="U17" s="236"/>
      <c r="V17" s="385"/>
      <c r="W17" s="38" t="s">
        <v>2953</v>
      </c>
      <c r="Y17" s="38"/>
      <c r="Z17" s="38"/>
      <c r="AA17" s="178"/>
    </row>
    <row r="18" spans="1:27" s="56" customFormat="1">
      <c r="A18" s="178" t="s">
        <v>1978</v>
      </c>
      <c r="B18" s="18" t="s">
        <v>159</v>
      </c>
      <c r="C18" s="55" t="s">
        <v>1515</v>
      </c>
      <c r="D18" s="68" t="s">
        <v>1762</v>
      </c>
      <c r="E18" s="19">
        <v>4</v>
      </c>
      <c r="F18" s="66"/>
      <c r="G18" s="67">
        <v>4</v>
      </c>
      <c r="H18" s="68" t="s">
        <v>104</v>
      </c>
      <c r="I18" s="18">
        <v>5</v>
      </c>
      <c r="J18" s="68"/>
      <c r="K18" s="19"/>
      <c r="L18" s="68"/>
      <c r="M18" s="55"/>
      <c r="N18" s="18">
        <v>5</v>
      </c>
      <c r="O18" s="69" t="s">
        <v>123</v>
      </c>
      <c r="P18" s="87"/>
      <c r="Q18" s="85"/>
      <c r="R18" s="83">
        <v>6</v>
      </c>
      <c r="S18" s="236"/>
      <c r="T18" s="236"/>
      <c r="U18" s="236"/>
      <c r="V18" s="385"/>
      <c r="W18" s="38" t="s">
        <v>2951</v>
      </c>
      <c r="Y18" s="38"/>
      <c r="Z18" s="38"/>
      <c r="AA18" s="178"/>
    </row>
    <row r="19" spans="1:27" s="56" customFormat="1">
      <c r="A19" s="19" t="s">
        <v>1978</v>
      </c>
      <c r="B19" s="55" t="s">
        <v>21</v>
      </c>
      <c r="C19" s="55" t="s">
        <v>1037</v>
      </c>
      <c r="D19" s="68" t="s">
        <v>1759</v>
      </c>
      <c r="E19" s="19">
        <v>4</v>
      </c>
      <c r="F19" s="66"/>
      <c r="G19" s="67">
        <v>7</v>
      </c>
      <c r="H19" s="68"/>
      <c r="I19" s="19"/>
      <c r="J19" s="68"/>
      <c r="K19" s="19"/>
      <c r="L19" s="68"/>
      <c r="M19" s="55"/>
      <c r="N19" s="18">
        <v>6</v>
      </c>
      <c r="O19" s="69"/>
      <c r="P19" s="87"/>
      <c r="Q19" s="85"/>
      <c r="R19" s="83"/>
      <c r="S19" s="18"/>
      <c r="T19" s="63">
        <v>65</v>
      </c>
      <c r="U19" s="18">
        <v>25</v>
      </c>
      <c r="V19" s="382">
        <v>33717</v>
      </c>
      <c r="W19" s="354"/>
      <c r="X19" s="55"/>
      <c r="Y19" s="38"/>
      <c r="Z19" s="38"/>
      <c r="AA19" s="178"/>
    </row>
    <row r="20" spans="1:27" s="56" customFormat="1">
      <c r="A20" s="19" t="s">
        <v>1978</v>
      </c>
      <c r="B20" s="55" t="s">
        <v>57</v>
      </c>
      <c r="C20" s="55" t="s">
        <v>1742</v>
      </c>
      <c r="D20" s="68" t="s">
        <v>1759</v>
      </c>
      <c r="E20" s="19">
        <v>4</v>
      </c>
      <c r="F20" s="66"/>
      <c r="G20" s="67">
        <v>4</v>
      </c>
      <c r="H20" s="68"/>
      <c r="I20" s="19"/>
      <c r="J20" s="68"/>
      <c r="K20" s="19"/>
      <c r="L20" s="68"/>
      <c r="M20" s="55"/>
      <c r="N20" s="18">
        <v>6</v>
      </c>
      <c r="O20" s="69"/>
      <c r="P20" s="87"/>
      <c r="Q20" s="85"/>
      <c r="R20" s="83"/>
      <c r="S20" s="18"/>
      <c r="T20" s="63">
        <v>53</v>
      </c>
      <c r="U20" s="18">
        <v>31</v>
      </c>
      <c r="V20" s="382">
        <v>31564</v>
      </c>
      <c r="W20" s="354"/>
      <c r="X20" s="55"/>
      <c r="Y20" s="38"/>
      <c r="Z20" s="38"/>
      <c r="AA20" s="178"/>
    </row>
    <row r="21" spans="1:27" s="56" customFormat="1">
      <c r="A21" s="179" t="s">
        <v>1978</v>
      </c>
      <c r="B21" s="18" t="s">
        <v>52</v>
      </c>
      <c r="C21" s="55" t="s">
        <v>167</v>
      </c>
      <c r="D21" s="68" t="s">
        <v>1756</v>
      </c>
      <c r="E21" s="19">
        <v>5</v>
      </c>
      <c r="F21" s="66"/>
      <c r="G21" s="67">
        <v>4</v>
      </c>
      <c r="H21" s="68" t="s">
        <v>1793</v>
      </c>
      <c r="I21" s="19">
        <v>0</v>
      </c>
      <c r="J21" s="68"/>
      <c r="K21" s="19"/>
      <c r="L21" s="68"/>
      <c r="M21" s="55"/>
      <c r="N21" s="18">
        <v>7</v>
      </c>
      <c r="O21" s="69"/>
      <c r="P21" s="87"/>
      <c r="Q21" s="85"/>
      <c r="R21" s="83"/>
      <c r="S21" s="18"/>
      <c r="T21" s="75">
        <v>73</v>
      </c>
      <c r="U21" s="19">
        <v>33</v>
      </c>
      <c r="V21" s="383">
        <v>30855</v>
      </c>
      <c r="W21" s="38" t="s">
        <v>2946</v>
      </c>
      <c r="X21" s="55"/>
      <c r="Y21" s="38"/>
      <c r="Z21" s="38"/>
      <c r="AA21" s="178"/>
    </row>
    <row r="22" spans="1:27" s="56" customFormat="1">
      <c r="A22" s="19" t="s">
        <v>1978</v>
      </c>
      <c r="B22" s="55" t="s">
        <v>47</v>
      </c>
      <c r="C22" s="55" t="s">
        <v>1580</v>
      </c>
      <c r="D22" s="68" t="s">
        <v>1766</v>
      </c>
      <c r="E22" s="19">
        <v>4</v>
      </c>
      <c r="F22" s="66"/>
      <c r="G22" s="67">
        <v>5</v>
      </c>
      <c r="H22" s="68" t="s">
        <v>1793</v>
      </c>
      <c r="I22" s="19">
        <v>4</v>
      </c>
      <c r="J22" s="68"/>
      <c r="K22" s="19"/>
      <c r="L22" s="68"/>
      <c r="M22" s="55"/>
      <c r="N22" s="18">
        <v>7</v>
      </c>
      <c r="O22" s="69"/>
      <c r="P22" s="87"/>
      <c r="Q22" s="85"/>
      <c r="R22" s="83"/>
      <c r="S22" s="18"/>
      <c r="T22" s="63">
        <v>70</v>
      </c>
      <c r="U22" s="18">
        <v>24</v>
      </c>
      <c r="V22" s="382">
        <v>34134</v>
      </c>
      <c r="W22" s="354"/>
      <c r="X22" s="55"/>
      <c r="Y22" s="38"/>
      <c r="Z22" s="38"/>
      <c r="AA22" s="178"/>
    </row>
    <row r="23" spans="1:27" s="56" customFormat="1">
      <c r="A23" s="19" t="s">
        <v>1978</v>
      </c>
      <c r="B23" s="55" t="s">
        <v>68</v>
      </c>
      <c r="C23" s="55" t="s">
        <v>1133</v>
      </c>
      <c r="D23" s="68" t="s">
        <v>1766</v>
      </c>
      <c r="E23" s="19">
        <v>4</v>
      </c>
      <c r="F23" s="66"/>
      <c r="G23" s="67">
        <v>0</v>
      </c>
      <c r="H23" s="68"/>
      <c r="I23" s="19"/>
      <c r="J23" s="68"/>
      <c r="K23" s="19"/>
      <c r="L23" s="68"/>
      <c r="M23" s="55"/>
      <c r="N23" s="18">
        <v>7</v>
      </c>
      <c r="O23" s="69"/>
      <c r="P23" s="87"/>
      <c r="Q23" s="85"/>
      <c r="R23" s="83"/>
      <c r="S23" s="18"/>
      <c r="T23" s="63">
        <v>76</v>
      </c>
      <c r="U23" s="18">
        <v>24</v>
      </c>
      <c r="V23" s="382">
        <v>34193</v>
      </c>
      <c r="W23" s="354"/>
      <c r="X23" s="55"/>
      <c r="Y23" s="38"/>
      <c r="Z23" s="38"/>
      <c r="AA23" s="178"/>
    </row>
    <row r="24" spans="1:27" s="56" customFormat="1">
      <c r="A24" s="19" t="s">
        <v>1978</v>
      </c>
      <c r="B24" s="55" t="s">
        <v>82</v>
      </c>
      <c r="C24" s="55" t="s">
        <v>1402</v>
      </c>
      <c r="D24" s="68" t="s">
        <v>1784</v>
      </c>
      <c r="E24" s="19">
        <v>6</v>
      </c>
      <c r="F24" s="66"/>
      <c r="G24" s="67">
        <v>5</v>
      </c>
      <c r="H24" s="68"/>
      <c r="I24" s="19"/>
      <c r="J24" s="68"/>
      <c r="K24" s="19"/>
      <c r="L24" s="68"/>
      <c r="M24" s="55"/>
      <c r="N24" s="18">
        <v>8</v>
      </c>
      <c r="O24" s="69"/>
      <c r="P24" s="87"/>
      <c r="Q24" s="85"/>
      <c r="R24" s="83"/>
      <c r="S24" s="18"/>
      <c r="T24" s="63">
        <v>73</v>
      </c>
      <c r="U24" s="18">
        <v>29</v>
      </c>
      <c r="V24" s="382">
        <v>32267</v>
      </c>
      <c r="W24" s="354"/>
      <c r="X24" s="55"/>
      <c r="Y24" s="38"/>
      <c r="Z24" s="38"/>
      <c r="AA24" s="178"/>
    </row>
    <row r="25" spans="1:27" s="56" customFormat="1">
      <c r="A25" s="19" t="s">
        <v>1978</v>
      </c>
      <c r="B25" s="55" t="s">
        <v>159</v>
      </c>
      <c r="C25" s="55" t="s">
        <v>597</v>
      </c>
      <c r="D25" s="68" t="s">
        <v>1784</v>
      </c>
      <c r="E25" s="19">
        <v>4</v>
      </c>
      <c r="F25" s="66"/>
      <c r="G25" s="67">
        <v>3</v>
      </c>
      <c r="H25" s="68"/>
      <c r="I25" s="19"/>
      <c r="J25" s="68"/>
      <c r="K25" s="19"/>
      <c r="L25" s="68"/>
      <c r="M25" s="55"/>
      <c r="N25" s="18">
        <v>8</v>
      </c>
      <c r="O25" s="69"/>
      <c r="P25" s="87"/>
      <c r="Q25" s="85"/>
      <c r="R25" s="83"/>
      <c r="S25" s="18"/>
      <c r="T25" s="63"/>
      <c r="U25" s="18"/>
      <c r="V25" s="382"/>
      <c r="W25" s="354"/>
      <c r="Y25" s="38"/>
      <c r="Z25" s="38"/>
      <c r="AA25" s="178"/>
    </row>
    <row r="26" spans="1:27" s="56" customFormat="1">
      <c r="A26" s="19" t="s">
        <v>1978</v>
      </c>
      <c r="B26" s="55" t="s">
        <v>76</v>
      </c>
      <c r="C26" s="55" t="s">
        <v>785</v>
      </c>
      <c r="D26" s="68" t="s">
        <v>1784</v>
      </c>
      <c r="E26" s="19">
        <v>4</v>
      </c>
      <c r="F26" s="66"/>
      <c r="G26" s="67">
        <v>3</v>
      </c>
      <c r="H26" s="68"/>
      <c r="I26" s="19"/>
      <c r="J26" s="68"/>
      <c r="K26" s="19"/>
      <c r="L26" s="68"/>
      <c r="M26" s="55"/>
      <c r="N26" s="18">
        <v>8</v>
      </c>
      <c r="O26" s="69"/>
      <c r="P26" s="87"/>
      <c r="Q26" s="85"/>
      <c r="R26" s="83"/>
      <c r="S26" s="18"/>
      <c r="T26" s="63"/>
      <c r="U26" s="18"/>
      <c r="V26" s="382"/>
      <c r="W26" s="354"/>
      <c r="X26" s="55"/>
      <c r="Y26" s="38"/>
      <c r="Z26" s="38"/>
      <c r="AA26" s="178"/>
    </row>
    <row r="27" spans="1:27" s="56" customFormat="1">
      <c r="A27" s="19" t="s">
        <v>1978</v>
      </c>
      <c r="B27" s="55" t="s">
        <v>73</v>
      </c>
      <c r="C27" s="55" t="s">
        <v>283</v>
      </c>
      <c r="D27" s="68" t="s">
        <v>1793</v>
      </c>
      <c r="E27" s="19">
        <v>0</v>
      </c>
      <c r="F27" s="66"/>
      <c r="G27" s="67">
        <v>0</v>
      </c>
      <c r="H27" s="68" t="s">
        <v>1781</v>
      </c>
      <c r="I27" s="19">
        <v>0</v>
      </c>
      <c r="J27" s="68"/>
      <c r="K27" s="19"/>
      <c r="L27" s="68"/>
      <c r="M27" s="55"/>
      <c r="N27" s="18">
        <v>8</v>
      </c>
      <c r="O27" s="69"/>
      <c r="P27" s="87"/>
      <c r="Q27" s="85"/>
      <c r="R27" s="83"/>
      <c r="S27" s="18"/>
      <c r="T27" s="63"/>
      <c r="U27" s="18"/>
      <c r="V27" s="382"/>
      <c r="W27" s="354"/>
      <c r="Y27" s="38"/>
      <c r="Z27" s="38"/>
      <c r="AA27" s="178"/>
    </row>
    <row r="28" spans="1:27" s="56" customFormat="1">
      <c r="A28" s="179" t="s">
        <v>1978</v>
      </c>
      <c r="B28" s="19" t="s">
        <v>151</v>
      </c>
      <c r="C28" s="56" t="s">
        <v>1101</v>
      </c>
      <c r="D28" s="57" t="s">
        <v>1789</v>
      </c>
      <c r="E28" s="58">
        <v>5</v>
      </c>
      <c r="F28" s="59"/>
      <c r="G28" s="60">
        <v>0</v>
      </c>
      <c r="H28" s="61"/>
      <c r="I28" s="62"/>
      <c r="J28" s="61"/>
      <c r="K28" s="63"/>
      <c r="L28" s="61"/>
      <c r="M28" s="63"/>
      <c r="N28" s="63">
        <v>9</v>
      </c>
      <c r="O28" s="64"/>
      <c r="P28" s="88"/>
      <c r="Q28" s="86"/>
      <c r="R28" s="84"/>
      <c r="S28" s="63"/>
      <c r="T28" s="63">
        <v>76</v>
      </c>
      <c r="U28" s="63">
        <v>32</v>
      </c>
      <c r="V28" s="382">
        <v>31067</v>
      </c>
      <c r="W28" s="355" t="s">
        <v>2833</v>
      </c>
      <c r="X28" s="55"/>
      <c r="Y28" s="38"/>
      <c r="Z28" s="38"/>
      <c r="AA28" s="178"/>
    </row>
    <row r="29" spans="1:27" s="56" customFormat="1">
      <c r="A29" s="19" t="s">
        <v>1978</v>
      </c>
      <c r="B29" s="56" t="s">
        <v>47</v>
      </c>
      <c r="C29" s="56" t="s">
        <v>1021</v>
      </c>
      <c r="D29" s="57" t="s">
        <v>1796</v>
      </c>
      <c r="E29" s="58">
        <v>4</v>
      </c>
      <c r="F29" s="59"/>
      <c r="G29" s="60">
        <v>5</v>
      </c>
      <c r="H29" s="61"/>
      <c r="I29" s="62"/>
      <c r="J29" s="61"/>
      <c r="K29" s="63"/>
      <c r="L29" s="61"/>
      <c r="M29" s="63"/>
      <c r="N29" s="63">
        <v>9</v>
      </c>
      <c r="O29" s="64"/>
      <c r="P29" s="88"/>
      <c r="Q29" s="86"/>
      <c r="R29" s="84"/>
      <c r="S29" s="63"/>
      <c r="T29" s="63">
        <v>98</v>
      </c>
      <c r="U29" s="63">
        <v>27</v>
      </c>
      <c r="V29" s="382">
        <v>32862</v>
      </c>
      <c r="W29" s="354"/>
      <c r="X29" s="55"/>
      <c r="Y29" s="38"/>
      <c r="Z29" s="38"/>
      <c r="AA29" s="178"/>
    </row>
    <row r="30" spans="1:27" s="56" customFormat="1">
      <c r="A30" s="179" t="s">
        <v>1978</v>
      </c>
      <c r="B30" s="19" t="s">
        <v>159</v>
      </c>
      <c r="C30" s="55" t="s">
        <v>2491</v>
      </c>
      <c r="D30" s="57" t="s">
        <v>1789</v>
      </c>
      <c r="E30" s="58">
        <v>0</v>
      </c>
      <c r="F30" s="59"/>
      <c r="G30" s="60">
        <v>6</v>
      </c>
      <c r="H30" s="61"/>
      <c r="I30" s="62"/>
      <c r="J30" s="61"/>
      <c r="K30" s="63"/>
      <c r="L30" s="61"/>
      <c r="M30" s="63"/>
      <c r="N30" s="63">
        <v>9</v>
      </c>
      <c r="O30" s="64"/>
      <c r="P30" s="88"/>
      <c r="Q30" s="86"/>
      <c r="R30" s="84"/>
      <c r="S30" s="63"/>
      <c r="T30" s="63">
        <v>96</v>
      </c>
      <c r="U30" s="224">
        <v>22</v>
      </c>
      <c r="V30" s="383">
        <v>34797</v>
      </c>
      <c r="W30" s="236" t="s">
        <v>2834</v>
      </c>
      <c r="X30" s="63"/>
      <c r="Y30" s="38"/>
      <c r="Z30" s="38"/>
      <c r="AA30" s="178"/>
    </row>
    <row r="31" spans="1:27" s="56" customFormat="1">
      <c r="A31" s="19" t="s">
        <v>1978</v>
      </c>
      <c r="B31" s="56" t="s">
        <v>52</v>
      </c>
      <c r="C31" s="56" t="s">
        <v>661</v>
      </c>
      <c r="D31" s="57" t="s">
        <v>1802</v>
      </c>
      <c r="E31" s="58">
        <v>6</v>
      </c>
      <c r="F31" s="59"/>
      <c r="G31" s="60">
        <v>7</v>
      </c>
      <c r="H31" s="61"/>
      <c r="I31" s="62"/>
      <c r="J31" s="61"/>
      <c r="K31" s="63"/>
      <c r="L31" s="61"/>
      <c r="M31" s="63"/>
      <c r="N31" s="63">
        <v>10</v>
      </c>
      <c r="O31" s="64"/>
      <c r="P31" s="88"/>
      <c r="Q31" s="86"/>
      <c r="R31" s="84"/>
      <c r="S31" s="63"/>
      <c r="T31" s="63">
        <v>55</v>
      </c>
      <c r="U31" s="63">
        <v>29</v>
      </c>
      <c r="V31" s="382" t="s">
        <v>2961</v>
      </c>
      <c r="W31" s="354"/>
      <c r="X31" s="55"/>
      <c r="Y31" s="38"/>
      <c r="Z31" s="38"/>
      <c r="AA31" s="178"/>
    </row>
    <row r="32" spans="1:27" s="56" customFormat="1">
      <c r="A32" s="19" t="s">
        <v>1978</v>
      </c>
      <c r="B32" s="56" t="s">
        <v>151</v>
      </c>
      <c r="C32" s="56" t="s">
        <v>209</v>
      </c>
      <c r="D32" s="57" t="s">
        <v>1760</v>
      </c>
      <c r="E32" s="58">
        <v>6</v>
      </c>
      <c r="F32" s="59"/>
      <c r="G32" s="60">
        <v>6</v>
      </c>
      <c r="H32" s="61"/>
      <c r="I32" s="62"/>
      <c r="J32" s="61"/>
      <c r="K32" s="63"/>
      <c r="L32" s="61"/>
      <c r="M32" s="63"/>
      <c r="N32" s="63">
        <v>10</v>
      </c>
      <c r="O32" s="64"/>
      <c r="P32" s="88"/>
      <c r="Q32" s="86"/>
      <c r="R32" s="84"/>
      <c r="S32" s="63"/>
      <c r="T32" s="63"/>
      <c r="U32" s="63"/>
      <c r="V32" s="382"/>
      <c r="W32" s="354"/>
      <c r="X32" s="55"/>
      <c r="Y32" s="38"/>
      <c r="Z32" s="38"/>
      <c r="AA32" s="178"/>
    </row>
    <row r="33" spans="1:27" s="56" customFormat="1">
      <c r="A33" s="19" t="s">
        <v>1978</v>
      </c>
      <c r="B33" s="56" t="s">
        <v>159</v>
      </c>
      <c r="C33" s="56" t="s">
        <v>826</v>
      </c>
      <c r="D33" s="57" t="s">
        <v>1764</v>
      </c>
      <c r="E33" s="58">
        <v>4</v>
      </c>
      <c r="F33" s="59"/>
      <c r="G33" s="60">
        <v>5</v>
      </c>
      <c r="H33" s="61" t="s">
        <v>1830</v>
      </c>
      <c r="I33" s="62" t="s">
        <v>14</v>
      </c>
      <c r="J33" s="61"/>
      <c r="K33" s="63"/>
      <c r="L33" s="61"/>
      <c r="M33" s="63"/>
      <c r="N33" s="63">
        <v>10</v>
      </c>
      <c r="O33" s="64"/>
      <c r="P33" s="88"/>
      <c r="Q33" s="86"/>
      <c r="R33" s="84"/>
      <c r="S33" s="63"/>
      <c r="T33" s="63"/>
      <c r="U33" s="63"/>
      <c r="V33" s="382"/>
      <c r="W33" s="354"/>
      <c r="X33" s="55"/>
      <c r="Y33" s="38"/>
      <c r="Z33" s="38"/>
      <c r="AA33" s="178"/>
    </row>
    <row r="34" spans="1:27" s="56" customFormat="1">
      <c r="A34" s="19" t="s">
        <v>1978</v>
      </c>
      <c r="B34" s="56" t="s">
        <v>52</v>
      </c>
      <c r="C34" s="56" t="s">
        <v>443</v>
      </c>
      <c r="D34" s="57" t="s">
        <v>1764</v>
      </c>
      <c r="E34" s="58">
        <v>4</v>
      </c>
      <c r="F34" s="59"/>
      <c r="G34" s="60">
        <v>4</v>
      </c>
      <c r="H34" s="61"/>
      <c r="I34" s="62"/>
      <c r="J34" s="61"/>
      <c r="K34" s="63"/>
      <c r="L34" s="61"/>
      <c r="M34" s="63"/>
      <c r="N34" s="63">
        <v>10</v>
      </c>
      <c r="O34" s="64"/>
      <c r="P34" s="88"/>
      <c r="Q34" s="86"/>
      <c r="R34" s="84"/>
      <c r="S34" s="63"/>
      <c r="T34" s="63"/>
      <c r="U34" s="63"/>
      <c r="V34" s="382"/>
      <c r="W34" s="354"/>
      <c r="Y34" s="236"/>
      <c r="Z34" s="236"/>
      <c r="AA34" s="39"/>
    </row>
    <row r="35" spans="1:27" s="56" customFormat="1">
      <c r="A35" s="19" t="s">
        <v>1978</v>
      </c>
      <c r="B35" s="56" t="s">
        <v>24</v>
      </c>
      <c r="C35" s="56" t="s">
        <v>1570</v>
      </c>
      <c r="D35" s="68" t="s">
        <v>203</v>
      </c>
      <c r="E35" s="58">
        <v>4</v>
      </c>
      <c r="F35" s="59">
        <v>5</v>
      </c>
      <c r="G35" s="60">
        <v>5</v>
      </c>
      <c r="H35" s="61"/>
      <c r="I35" s="62"/>
      <c r="J35" s="61"/>
      <c r="K35" s="63"/>
      <c r="L35" s="61"/>
      <c r="M35" s="63"/>
      <c r="N35" s="63">
        <v>11</v>
      </c>
      <c r="O35" s="64"/>
      <c r="P35" s="88"/>
      <c r="Q35" s="86"/>
      <c r="R35" s="84"/>
      <c r="S35" s="63"/>
      <c r="T35" s="63"/>
      <c r="U35" s="63"/>
      <c r="V35" s="382"/>
      <c r="W35" s="354"/>
      <c r="Y35" s="236"/>
      <c r="Z35" s="236"/>
      <c r="AA35" s="39"/>
    </row>
    <row r="36" spans="1:27" s="56" customFormat="1">
      <c r="A36" s="19" t="s">
        <v>1978</v>
      </c>
      <c r="B36" s="56" t="s">
        <v>35</v>
      </c>
      <c r="C36" s="56" t="s">
        <v>1383</v>
      </c>
      <c r="D36" s="68" t="s">
        <v>285</v>
      </c>
      <c r="E36" s="58">
        <v>4</v>
      </c>
      <c r="F36" s="59">
        <v>5</v>
      </c>
      <c r="G36" s="60">
        <v>0</v>
      </c>
      <c r="H36" s="61"/>
      <c r="I36" s="62"/>
      <c r="J36" s="61"/>
      <c r="K36" s="63"/>
      <c r="L36" s="61"/>
      <c r="M36" s="63"/>
      <c r="N36" s="63">
        <v>11</v>
      </c>
      <c r="O36" s="64"/>
      <c r="P36" s="88"/>
      <c r="Q36" s="86"/>
      <c r="R36" s="84"/>
      <c r="S36" s="63"/>
      <c r="T36" s="63"/>
      <c r="U36" s="63"/>
      <c r="V36" s="382"/>
      <c r="W36" s="354"/>
      <c r="X36" s="55"/>
      <c r="Y36" s="236"/>
      <c r="Z36" s="236"/>
      <c r="AA36" s="39"/>
    </row>
    <row r="37" spans="1:27" s="56" customFormat="1">
      <c r="A37" s="179" t="s">
        <v>1978</v>
      </c>
      <c r="B37" s="19" t="s">
        <v>41</v>
      </c>
      <c r="C37" s="55" t="s">
        <v>2528</v>
      </c>
      <c r="D37" s="68" t="s">
        <v>121</v>
      </c>
      <c r="E37" s="58">
        <v>0</v>
      </c>
      <c r="F37" s="59">
        <v>4</v>
      </c>
      <c r="G37" s="60">
        <v>0</v>
      </c>
      <c r="H37" s="61"/>
      <c r="I37" s="62"/>
      <c r="J37" s="61"/>
      <c r="K37" s="63"/>
      <c r="L37" s="61"/>
      <c r="M37" s="63"/>
      <c r="N37" s="63">
        <v>11</v>
      </c>
      <c r="O37" s="64"/>
      <c r="P37" s="88"/>
      <c r="Q37" s="86"/>
      <c r="R37" s="84"/>
      <c r="S37" s="63"/>
      <c r="T37" s="63"/>
      <c r="U37" s="224">
        <v>22</v>
      </c>
      <c r="V37" s="385"/>
      <c r="W37" s="38" t="s">
        <v>2949</v>
      </c>
      <c r="X37" s="55"/>
      <c r="Y37" s="236"/>
      <c r="Z37" s="236"/>
      <c r="AA37" s="39"/>
    </row>
    <row r="38" spans="1:27" s="56" customFormat="1">
      <c r="A38" s="178" t="s">
        <v>1978</v>
      </c>
      <c r="B38" s="19" t="s">
        <v>68</v>
      </c>
      <c r="C38" s="56" t="s">
        <v>67</v>
      </c>
      <c r="D38" s="57" t="s">
        <v>178</v>
      </c>
      <c r="E38" s="58">
        <v>4</v>
      </c>
      <c r="F38" s="59">
        <v>5</v>
      </c>
      <c r="G38" s="60" t="s">
        <v>2030</v>
      </c>
      <c r="H38" s="61"/>
      <c r="I38" s="62"/>
      <c r="J38" s="61"/>
      <c r="K38" s="63"/>
      <c r="L38" s="61"/>
      <c r="M38" s="63"/>
      <c r="N38" s="63">
        <v>12</v>
      </c>
      <c r="O38" s="64"/>
      <c r="P38" s="88"/>
      <c r="Q38" s="86"/>
      <c r="R38" s="84"/>
      <c r="S38" s="63"/>
      <c r="T38" s="63">
        <v>57</v>
      </c>
      <c r="U38" s="63">
        <v>34</v>
      </c>
      <c r="V38" s="382">
        <v>30467</v>
      </c>
      <c r="W38" s="355" t="s">
        <v>2831</v>
      </c>
      <c r="X38" s="55"/>
      <c r="Y38" s="236"/>
      <c r="Z38" s="236"/>
      <c r="AA38" s="39"/>
    </row>
    <row r="39" spans="1:27" s="56" customFormat="1">
      <c r="A39" s="19" t="s">
        <v>1978</v>
      </c>
      <c r="B39" s="56" t="s">
        <v>137</v>
      </c>
      <c r="C39" s="56" t="s">
        <v>717</v>
      </c>
      <c r="D39" s="57" t="s">
        <v>181</v>
      </c>
      <c r="E39" s="58">
        <v>4</v>
      </c>
      <c r="F39" s="59">
        <v>0</v>
      </c>
      <c r="G39" s="60">
        <v>8</v>
      </c>
      <c r="H39" s="61"/>
      <c r="I39" s="62"/>
      <c r="J39" s="61"/>
      <c r="K39" s="63"/>
      <c r="L39" s="61"/>
      <c r="M39" s="63"/>
      <c r="N39" s="63">
        <v>12</v>
      </c>
      <c r="O39" s="64"/>
      <c r="P39" s="88"/>
      <c r="Q39" s="86"/>
      <c r="R39" s="84"/>
      <c r="S39" s="63"/>
      <c r="T39" s="63"/>
      <c r="U39" s="63"/>
      <c r="V39" s="382"/>
      <c r="W39" s="354"/>
      <c r="X39" s="63"/>
      <c r="Y39" s="38"/>
      <c r="Z39" s="38"/>
      <c r="AA39" s="178"/>
    </row>
    <row r="40" spans="1:27" s="56" customFormat="1">
      <c r="A40" s="19" t="s">
        <v>1978</v>
      </c>
      <c r="B40" s="56" t="s">
        <v>57</v>
      </c>
      <c r="C40" s="56" t="s">
        <v>1510</v>
      </c>
      <c r="D40" s="57" t="s">
        <v>181</v>
      </c>
      <c r="E40" s="58">
        <v>0</v>
      </c>
      <c r="F40" s="59">
        <v>5</v>
      </c>
      <c r="G40" s="60">
        <v>10</v>
      </c>
      <c r="H40" s="61"/>
      <c r="I40" s="62"/>
      <c r="J40" s="61"/>
      <c r="K40" s="63"/>
      <c r="L40" s="61"/>
      <c r="M40" s="63"/>
      <c r="N40" s="63">
        <v>12</v>
      </c>
      <c r="O40" s="64"/>
      <c r="P40" s="88"/>
      <c r="Q40" s="86"/>
      <c r="R40" s="84"/>
      <c r="S40" s="63"/>
      <c r="T40" s="63"/>
      <c r="U40" s="63"/>
      <c r="V40" s="382"/>
      <c r="W40" s="354" t="s">
        <v>2614</v>
      </c>
      <c r="X40" s="55"/>
      <c r="Y40" s="236"/>
      <c r="Z40" s="236"/>
      <c r="AA40" s="39"/>
    </row>
    <row r="41" spans="1:27" s="56" customFormat="1">
      <c r="A41" s="179" t="s">
        <v>1978</v>
      </c>
      <c r="B41" s="19" t="s">
        <v>57</v>
      </c>
      <c r="C41" s="55" t="s">
        <v>2538</v>
      </c>
      <c r="D41" s="68" t="s">
        <v>25</v>
      </c>
      <c r="E41" s="58">
        <v>0</v>
      </c>
      <c r="F41" s="59">
        <v>0</v>
      </c>
      <c r="G41" s="60">
        <v>6</v>
      </c>
      <c r="H41" s="61"/>
      <c r="I41" s="62"/>
      <c r="J41" s="61"/>
      <c r="K41" s="63"/>
      <c r="L41" s="61"/>
      <c r="M41" s="63"/>
      <c r="N41" s="63">
        <v>12</v>
      </c>
      <c r="O41" s="64"/>
      <c r="P41" s="88"/>
      <c r="Q41" s="86"/>
      <c r="R41" s="84"/>
      <c r="S41" s="63"/>
      <c r="T41" s="63"/>
      <c r="U41" s="224">
        <v>24</v>
      </c>
      <c r="V41" s="385"/>
      <c r="W41" s="38" t="s">
        <v>2952</v>
      </c>
      <c r="Y41" s="236"/>
      <c r="Z41" s="236"/>
      <c r="AA41" s="39"/>
    </row>
    <row r="42" spans="1:27" s="56" customFormat="1">
      <c r="A42" s="19" t="s">
        <v>1978</v>
      </c>
      <c r="B42" s="56" t="s">
        <v>71</v>
      </c>
      <c r="C42" s="56" t="s">
        <v>1460</v>
      </c>
      <c r="D42" s="68" t="s">
        <v>18</v>
      </c>
      <c r="E42" s="58">
        <v>6</v>
      </c>
      <c r="F42" s="59">
        <v>6</v>
      </c>
      <c r="G42" s="60"/>
      <c r="H42" s="61"/>
      <c r="I42" s="62"/>
      <c r="J42" s="61"/>
      <c r="K42" s="63"/>
      <c r="L42" s="61"/>
      <c r="M42" s="63"/>
      <c r="N42" s="63">
        <v>14</v>
      </c>
      <c r="O42" s="64"/>
      <c r="P42" s="88"/>
      <c r="Q42" s="86"/>
      <c r="R42" s="84"/>
      <c r="S42" s="63"/>
      <c r="T42" s="63"/>
      <c r="U42" s="63"/>
      <c r="V42" s="382"/>
      <c r="W42" s="354"/>
      <c r="X42" s="55"/>
      <c r="Y42" s="38"/>
      <c r="Z42" s="38"/>
      <c r="AA42" s="178"/>
    </row>
    <row r="43" spans="1:27" s="56" customFormat="1">
      <c r="A43" s="19" t="s">
        <v>1978</v>
      </c>
      <c r="B43" s="56" t="s">
        <v>68</v>
      </c>
      <c r="C43" s="56" t="s">
        <v>662</v>
      </c>
      <c r="D43" s="68" t="s">
        <v>18</v>
      </c>
      <c r="E43" s="58">
        <v>5</v>
      </c>
      <c r="F43" s="59">
        <v>5</v>
      </c>
      <c r="G43" s="60"/>
      <c r="H43" s="61"/>
      <c r="I43" s="62"/>
      <c r="J43" s="61"/>
      <c r="K43" s="63"/>
      <c r="L43" s="61"/>
      <c r="M43" s="63"/>
      <c r="N43" s="63">
        <v>14</v>
      </c>
      <c r="O43" s="64"/>
      <c r="P43" s="88"/>
      <c r="Q43" s="86"/>
      <c r="R43" s="84"/>
      <c r="S43" s="63"/>
      <c r="T43" s="63"/>
      <c r="U43" s="63"/>
      <c r="V43" s="382"/>
      <c r="W43" s="354"/>
      <c r="X43" s="55"/>
      <c r="Y43" s="236"/>
      <c r="Z43" s="236"/>
      <c r="AA43" s="39"/>
    </row>
    <row r="44" spans="1:27" s="56" customFormat="1">
      <c r="A44" s="19" t="s">
        <v>1978</v>
      </c>
      <c r="B44" s="56" t="s">
        <v>142</v>
      </c>
      <c r="C44" s="56" t="s">
        <v>819</v>
      </c>
      <c r="D44" s="68" t="s">
        <v>18</v>
      </c>
      <c r="E44" s="58">
        <v>5</v>
      </c>
      <c r="F44" s="59">
        <v>4</v>
      </c>
      <c r="G44" s="60"/>
      <c r="H44" s="61"/>
      <c r="I44" s="62"/>
      <c r="J44" s="61"/>
      <c r="K44" s="63"/>
      <c r="L44" s="61"/>
      <c r="M44" s="63"/>
      <c r="N44" s="63">
        <v>14</v>
      </c>
      <c r="O44" s="64"/>
      <c r="P44" s="88"/>
      <c r="Q44" s="86"/>
      <c r="R44" s="84"/>
      <c r="S44" s="63"/>
      <c r="T44" s="63"/>
      <c r="U44" s="63"/>
      <c r="V44" s="382"/>
      <c r="W44" s="354"/>
      <c r="Y44" s="236"/>
      <c r="Z44" s="236"/>
      <c r="AA44" s="39"/>
    </row>
    <row r="45" spans="1:27" s="56" customFormat="1">
      <c r="A45" s="19" t="s">
        <v>1978</v>
      </c>
      <c r="B45" s="56" t="s">
        <v>49</v>
      </c>
      <c r="C45" s="56" t="s">
        <v>1105</v>
      </c>
      <c r="D45" s="68" t="s">
        <v>18</v>
      </c>
      <c r="E45" s="58">
        <v>4</v>
      </c>
      <c r="F45" s="59">
        <v>5</v>
      </c>
      <c r="G45" s="60"/>
      <c r="H45" s="61"/>
      <c r="I45" s="62"/>
      <c r="J45" s="61"/>
      <c r="K45" s="63"/>
      <c r="L45" s="61"/>
      <c r="M45" s="63"/>
      <c r="N45" s="63">
        <v>14</v>
      </c>
      <c r="O45" s="64"/>
      <c r="P45" s="88"/>
      <c r="Q45" s="86"/>
      <c r="R45" s="84"/>
      <c r="S45" s="63"/>
      <c r="T45" s="63"/>
      <c r="U45" s="63"/>
      <c r="V45" s="382"/>
      <c r="W45" s="354"/>
      <c r="X45" s="55"/>
      <c r="Y45" s="38"/>
      <c r="Z45" s="38"/>
      <c r="AA45" s="178"/>
    </row>
    <row r="46" spans="1:27" s="56" customFormat="1">
      <c r="A46" s="19" t="s">
        <v>1978</v>
      </c>
      <c r="B46" s="56" t="s">
        <v>112</v>
      </c>
      <c r="C46" s="56" t="s">
        <v>720</v>
      </c>
      <c r="D46" s="68" t="s">
        <v>83</v>
      </c>
      <c r="E46" s="58">
        <v>6</v>
      </c>
      <c r="F46" s="59"/>
      <c r="G46" s="60"/>
      <c r="H46" s="61"/>
      <c r="I46" s="62"/>
      <c r="J46" s="61"/>
      <c r="K46" s="63"/>
      <c r="L46" s="61"/>
      <c r="M46" s="63"/>
      <c r="N46" s="63">
        <v>15</v>
      </c>
      <c r="O46" s="64"/>
      <c r="P46" s="88"/>
      <c r="Q46" s="86"/>
      <c r="R46" s="84"/>
      <c r="S46" s="63"/>
      <c r="T46" s="63"/>
      <c r="U46" s="63"/>
      <c r="V46" s="382"/>
      <c r="W46" s="354"/>
      <c r="X46" s="55"/>
      <c r="Y46" s="236"/>
      <c r="Z46" s="236"/>
      <c r="AA46" s="39"/>
    </row>
    <row r="47" spans="1:27" s="56" customFormat="1">
      <c r="A47" s="178" t="s">
        <v>1978</v>
      </c>
      <c r="B47" s="19" t="s">
        <v>159</v>
      </c>
      <c r="C47" s="55" t="s">
        <v>2558</v>
      </c>
      <c r="D47" s="68" t="s">
        <v>132</v>
      </c>
      <c r="E47" s="58">
        <v>4</v>
      </c>
      <c r="F47" s="59"/>
      <c r="G47" s="60"/>
      <c r="H47" s="61"/>
      <c r="I47" s="62"/>
      <c r="J47" s="61"/>
      <c r="K47" s="63"/>
      <c r="L47" s="61"/>
      <c r="M47" s="63"/>
      <c r="N47" s="63">
        <v>15</v>
      </c>
      <c r="O47" s="64"/>
      <c r="P47" s="88"/>
      <c r="Q47" s="86"/>
      <c r="R47" s="84"/>
      <c r="S47" s="63"/>
      <c r="T47" s="63"/>
      <c r="U47" s="224">
        <v>23</v>
      </c>
      <c r="V47" s="385"/>
      <c r="W47" s="38" t="s">
        <v>2948</v>
      </c>
      <c r="Y47" s="38"/>
      <c r="Z47" s="38"/>
      <c r="AA47" s="178"/>
    </row>
    <row r="48" spans="1:27" s="56" customFormat="1">
      <c r="A48" s="19" t="s">
        <v>1978</v>
      </c>
      <c r="B48" s="56" t="s">
        <v>137</v>
      </c>
      <c r="C48" s="56" t="s">
        <v>1620</v>
      </c>
      <c r="D48" s="68" t="s">
        <v>83</v>
      </c>
      <c r="E48" s="58">
        <v>4</v>
      </c>
      <c r="F48" s="59"/>
      <c r="G48" s="60"/>
      <c r="H48" s="61"/>
      <c r="I48" s="62"/>
      <c r="J48" s="61"/>
      <c r="K48" s="63"/>
      <c r="L48" s="61"/>
      <c r="M48" s="63"/>
      <c r="N48" s="63">
        <v>15</v>
      </c>
      <c r="O48" s="64"/>
      <c r="P48" s="88"/>
      <c r="Q48" s="86"/>
      <c r="R48" s="84"/>
      <c r="S48" s="63"/>
      <c r="T48" s="63"/>
      <c r="U48" s="63"/>
      <c r="V48" s="382"/>
      <c r="W48" s="354"/>
      <c r="X48" s="55"/>
      <c r="Y48" s="236"/>
      <c r="Z48" s="236"/>
      <c r="AA48" s="39"/>
    </row>
    <row r="49" spans="1:27" s="56" customFormat="1">
      <c r="A49" s="19" t="s">
        <v>1978</v>
      </c>
      <c r="B49" s="56" t="s">
        <v>71</v>
      </c>
      <c r="C49" s="56" t="s">
        <v>1426</v>
      </c>
      <c r="D49" s="68" t="s">
        <v>29</v>
      </c>
      <c r="E49" s="17">
        <v>0</v>
      </c>
      <c r="F49" s="73">
        <v>0</v>
      </c>
      <c r="G49" s="78"/>
      <c r="H49" s="61" t="s">
        <v>2010</v>
      </c>
      <c r="I49" s="53"/>
      <c r="J49" s="61"/>
      <c r="K49" s="75"/>
      <c r="L49" s="61"/>
      <c r="M49" s="63"/>
      <c r="N49" s="63">
        <v>16</v>
      </c>
      <c r="O49" s="64"/>
      <c r="P49" s="88"/>
      <c r="Q49" s="86"/>
      <c r="R49" s="84"/>
      <c r="S49" s="63">
        <v>17</v>
      </c>
      <c r="T49" s="77"/>
      <c r="U49" s="63"/>
      <c r="V49" s="382"/>
      <c r="W49" s="354"/>
      <c r="Y49" s="236"/>
      <c r="Z49" s="236"/>
      <c r="AA49" s="39"/>
    </row>
    <row r="50" spans="1:27" s="56" customFormat="1">
      <c r="A50" s="179" t="s">
        <v>1978</v>
      </c>
      <c r="B50" s="18" t="s">
        <v>101</v>
      </c>
      <c r="C50" s="55" t="s">
        <v>1175</v>
      </c>
      <c r="D50" s="68" t="s">
        <v>55</v>
      </c>
      <c r="E50" s="19"/>
      <c r="F50" s="66"/>
      <c r="G50" s="67"/>
      <c r="H50" s="68"/>
      <c r="I50" s="19"/>
      <c r="J50" s="68"/>
      <c r="K50" s="19"/>
      <c r="L50" s="68"/>
      <c r="M50" s="55"/>
      <c r="N50" s="18">
        <v>18</v>
      </c>
      <c r="O50" s="69"/>
      <c r="P50" s="87"/>
      <c r="Q50" s="85"/>
      <c r="R50" s="83"/>
      <c r="S50" s="18"/>
      <c r="T50" s="236"/>
      <c r="U50" s="236"/>
      <c r="V50" s="385"/>
      <c r="W50" s="38" t="s">
        <v>2947</v>
      </c>
      <c r="X50" s="55"/>
      <c r="Y50" s="236"/>
      <c r="Z50" s="236"/>
      <c r="AA50" s="39"/>
    </row>
    <row r="51" spans="1:27" s="56" customFormat="1">
      <c r="A51" s="179" t="s">
        <v>1978</v>
      </c>
      <c r="B51" s="18" t="s">
        <v>161</v>
      </c>
      <c r="C51" s="55" t="s">
        <v>1638</v>
      </c>
      <c r="D51" s="68" t="s">
        <v>1777</v>
      </c>
      <c r="E51" s="19"/>
      <c r="F51" s="66"/>
      <c r="G51" s="67"/>
      <c r="H51" s="68"/>
      <c r="I51" s="19"/>
      <c r="J51" s="68"/>
      <c r="K51" s="19"/>
      <c r="L51" s="68"/>
      <c r="M51" s="55"/>
      <c r="N51" s="18">
        <v>19</v>
      </c>
      <c r="O51" s="69"/>
      <c r="P51" s="87"/>
      <c r="Q51" s="85"/>
      <c r="R51" s="83"/>
      <c r="S51" s="236"/>
      <c r="T51" s="236"/>
      <c r="U51" s="236"/>
      <c r="V51" s="385"/>
      <c r="W51" s="38" t="s">
        <v>2950</v>
      </c>
      <c r="X51" s="55"/>
      <c r="Y51" s="236"/>
      <c r="Z51" s="236"/>
      <c r="AA51" s="39"/>
    </row>
    <row r="52" spans="1:27" s="56" customFormat="1">
      <c r="A52" s="19" t="s">
        <v>1978</v>
      </c>
      <c r="B52" s="36"/>
      <c r="C52" s="379" t="s">
        <v>1987</v>
      </c>
      <c r="D52" s="37" t="s">
        <v>114</v>
      </c>
      <c r="E52" s="19"/>
      <c r="F52" s="66"/>
      <c r="G52" s="67"/>
      <c r="H52" s="68"/>
      <c r="I52" s="19"/>
      <c r="J52" s="68"/>
      <c r="K52" s="19"/>
      <c r="L52" s="68"/>
      <c r="M52" s="18"/>
      <c r="N52" s="18">
        <v>20</v>
      </c>
      <c r="O52" s="69"/>
      <c r="P52" s="87"/>
      <c r="Q52" s="85"/>
      <c r="R52" s="83"/>
      <c r="S52" s="55"/>
      <c r="T52" s="63"/>
      <c r="U52" s="18"/>
      <c r="V52" s="382"/>
      <c r="W52" s="354"/>
      <c r="X52" s="55"/>
      <c r="Y52" s="38"/>
      <c r="Z52" s="38"/>
      <c r="AA52" s="178"/>
    </row>
    <row r="53" spans="1:27" s="56" customFormat="1">
      <c r="A53" s="19" t="s">
        <v>1978</v>
      </c>
      <c r="B53" s="36"/>
      <c r="C53" s="379" t="s">
        <v>1985</v>
      </c>
      <c r="D53" s="37" t="s">
        <v>1766</v>
      </c>
      <c r="E53" s="19"/>
      <c r="F53" s="66"/>
      <c r="G53" s="67"/>
      <c r="H53" s="68"/>
      <c r="I53" s="19"/>
      <c r="J53" s="68"/>
      <c r="K53" s="19"/>
      <c r="L53" s="68"/>
      <c r="M53" s="18"/>
      <c r="N53" s="18">
        <v>20</v>
      </c>
      <c r="O53" s="69"/>
      <c r="P53" s="87"/>
      <c r="Q53" s="85"/>
      <c r="R53" s="83"/>
      <c r="S53" s="55"/>
      <c r="T53" s="63"/>
      <c r="U53" s="18"/>
      <c r="V53" s="382"/>
      <c r="W53" s="354"/>
      <c r="X53" s="55"/>
      <c r="Y53" s="236"/>
      <c r="Z53" s="236"/>
      <c r="AA53" s="39"/>
    </row>
    <row r="54" spans="1:27" s="56" customFormat="1">
      <c r="A54" s="19" t="s">
        <v>1978</v>
      </c>
      <c r="B54" s="36"/>
      <c r="C54" s="379" t="s">
        <v>1983</v>
      </c>
      <c r="D54" s="37" t="s">
        <v>25</v>
      </c>
      <c r="E54" s="19"/>
      <c r="F54" s="66"/>
      <c r="G54" s="67"/>
      <c r="H54" s="68"/>
      <c r="I54" s="19"/>
      <c r="J54" s="68"/>
      <c r="K54" s="19"/>
      <c r="L54" s="68"/>
      <c r="M54" s="18"/>
      <c r="N54" s="18">
        <v>20</v>
      </c>
      <c r="O54" s="69"/>
      <c r="P54" s="87"/>
      <c r="Q54" s="85"/>
      <c r="R54" s="83"/>
      <c r="S54" s="55"/>
      <c r="T54" s="63"/>
      <c r="U54" s="18"/>
      <c r="V54" s="382"/>
      <c r="W54" s="354"/>
      <c r="Y54" s="38"/>
      <c r="Z54" s="38"/>
      <c r="AA54" s="178"/>
    </row>
  </sheetData>
  <conditionalFormatting sqref="C1">
    <cfRule type="duplicateValues" dxfId="949" priority="386"/>
  </conditionalFormatting>
  <conditionalFormatting sqref="C1">
    <cfRule type="duplicateValues" dxfId="948" priority="385"/>
  </conditionalFormatting>
  <conditionalFormatting sqref="C39 C2">
    <cfRule type="duplicateValues" dxfId="947" priority="102"/>
  </conditionalFormatting>
  <conditionalFormatting sqref="C39 C2 C5">
    <cfRule type="duplicateValues" dxfId="946" priority="101"/>
  </conditionalFormatting>
  <conditionalFormatting sqref="C39 C2 C5">
    <cfRule type="duplicateValues" dxfId="945" priority="100"/>
  </conditionalFormatting>
  <conditionalFormatting sqref="C5">
    <cfRule type="duplicateValues" dxfId="944" priority="103"/>
  </conditionalFormatting>
  <conditionalFormatting sqref="C2 C5 C39">
    <cfRule type="duplicateValues" dxfId="943" priority="99"/>
  </conditionalFormatting>
  <conditionalFormatting sqref="C3">
    <cfRule type="duplicateValues" dxfId="942" priority="98"/>
  </conditionalFormatting>
  <conditionalFormatting sqref="C4">
    <cfRule type="duplicateValues" dxfId="941" priority="97"/>
  </conditionalFormatting>
  <conditionalFormatting sqref="C7">
    <cfRule type="duplicateValues" dxfId="940" priority="94"/>
  </conditionalFormatting>
  <conditionalFormatting sqref="C7">
    <cfRule type="duplicateValues" dxfId="939" priority="95"/>
  </conditionalFormatting>
  <conditionalFormatting sqref="C7">
    <cfRule type="duplicateValues" dxfId="938" priority="96"/>
  </conditionalFormatting>
  <conditionalFormatting sqref="C8">
    <cfRule type="duplicateValues" dxfId="937" priority="91"/>
  </conditionalFormatting>
  <conditionalFormatting sqref="C8">
    <cfRule type="duplicateValues" dxfId="936" priority="92"/>
  </conditionalFormatting>
  <conditionalFormatting sqref="C8">
    <cfRule type="duplicateValues" dxfId="935" priority="93"/>
  </conditionalFormatting>
  <conditionalFormatting sqref="C9">
    <cfRule type="duplicateValues" dxfId="934" priority="88"/>
  </conditionalFormatting>
  <conditionalFormatting sqref="C9">
    <cfRule type="duplicateValues" dxfId="933" priority="89"/>
  </conditionalFormatting>
  <conditionalFormatting sqref="C9">
    <cfRule type="duplicateValues" dxfId="932" priority="90"/>
  </conditionalFormatting>
  <conditionalFormatting sqref="C6">
    <cfRule type="duplicateValues" dxfId="931" priority="86"/>
  </conditionalFormatting>
  <conditionalFormatting sqref="C6">
    <cfRule type="duplicateValues" dxfId="930" priority="87"/>
  </conditionalFormatting>
  <conditionalFormatting sqref="C10">
    <cfRule type="duplicateValues" dxfId="929" priority="83"/>
  </conditionalFormatting>
  <conditionalFormatting sqref="C10">
    <cfRule type="duplicateValues" dxfId="928" priority="84"/>
  </conditionalFormatting>
  <conditionalFormatting sqref="C10">
    <cfRule type="duplicateValues" dxfId="927" priority="85"/>
  </conditionalFormatting>
  <conditionalFormatting sqref="C11">
    <cfRule type="duplicateValues" dxfId="926" priority="82"/>
  </conditionalFormatting>
  <conditionalFormatting sqref="C12">
    <cfRule type="duplicateValues" dxfId="925" priority="81"/>
  </conditionalFormatting>
  <conditionalFormatting sqref="C13">
    <cfRule type="duplicateValues" dxfId="924" priority="78"/>
  </conditionalFormatting>
  <conditionalFormatting sqref="C13">
    <cfRule type="duplicateValues" dxfId="923" priority="79"/>
  </conditionalFormatting>
  <conditionalFormatting sqref="C13">
    <cfRule type="duplicateValues" dxfId="922" priority="80"/>
  </conditionalFormatting>
  <conditionalFormatting sqref="C15">
    <cfRule type="duplicateValues" dxfId="921" priority="75"/>
  </conditionalFormatting>
  <conditionalFormatting sqref="C15">
    <cfRule type="duplicateValues" dxfId="920" priority="76"/>
  </conditionalFormatting>
  <conditionalFormatting sqref="C15">
    <cfRule type="duplicateValues" dxfId="919" priority="77"/>
  </conditionalFormatting>
  <conditionalFormatting sqref="C14">
    <cfRule type="duplicateValues" dxfId="918" priority="73"/>
  </conditionalFormatting>
  <conditionalFormatting sqref="C14">
    <cfRule type="duplicateValues" dxfId="917" priority="74"/>
  </conditionalFormatting>
  <conditionalFormatting sqref="C16">
    <cfRule type="duplicateValues" dxfId="916" priority="71"/>
  </conditionalFormatting>
  <conditionalFormatting sqref="C16">
    <cfRule type="duplicateValues" dxfId="915" priority="72"/>
  </conditionalFormatting>
  <conditionalFormatting sqref="C17">
    <cfRule type="duplicateValues" dxfId="914" priority="69"/>
  </conditionalFormatting>
  <conditionalFormatting sqref="C17">
    <cfRule type="duplicateValues" dxfId="913" priority="70"/>
  </conditionalFormatting>
  <conditionalFormatting sqref="C19">
    <cfRule type="duplicateValues" dxfId="912" priority="67"/>
  </conditionalFormatting>
  <conditionalFormatting sqref="C19">
    <cfRule type="duplicateValues" dxfId="911" priority="66"/>
  </conditionalFormatting>
  <conditionalFormatting sqref="C19">
    <cfRule type="duplicateValues" dxfId="910" priority="68"/>
  </conditionalFormatting>
  <conditionalFormatting sqref="C21">
    <cfRule type="duplicateValues" dxfId="909" priority="63"/>
  </conditionalFormatting>
  <conditionalFormatting sqref="C21">
    <cfRule type="duplicateValues" dxfId="908" priority="64"/>
  </conditionalFormatting>
  <conditionalFormatting sqref="C21">
    <cfRule type="duplicateValues" dxfId="907" priority="65"/>
  </conditionalFormatting>
  <conditionalFormatting sqref="C22">
    <cfRule type="duplicateValues" dxfId="906" priority="62"/>
  </conditionalFormatting>
  <conditionalFormatting sqref="C22">
    <cfRule type="duplicateValues" dxfId="905" priority="61"/>
  </conditionalFormatting>
  <conditionalFormatting sqref="C22">
    <cfRule type="duplicateValues" dxfId="904" priority="60"/>
  </conditionalFormatting>
  <conditionalFormatting sqref="C23">
    <cfRule type="duplicateValues" dxfId="903" priority="59"/>
  </conditionalFormatting>
  <conditionalFormatting sqref="C24">
    <cfRule type="duplicateValues" dxfId="902" priority="56"/>
  </conditionalFormatting>
  <conditionalFormatting sqref="C24">
    <cfRule type="duplicateValues" dxfId="901" priority="57"/>
  </conditionalFormatting>
  <conditionalFormatting sqref="C24">
    <cfRule type="duplicateValues" dxfId="900" priority="58"/>
  </conditionalFormatting>
  <conditionalFormatting sqref="C25">
    <cfRule type="duplicateValues" dxfId="899" priority="53"/>
  </conditionalFormatting>
  <conditionalFormatting sqref="C25">
    <cfRule type="duplicateValues" dxfId="898" priority="54"/>
  </conditionalFormatting>
  <conditionalFormatting sqref="C25">
    <cfRule type="duplicateValues" dxfId="897" priority="55"/>
  </conditionalFormatting>
  <conditionalFormatting sqref="C26">
    <cfRule type="duplicateValues" dxfId="896" priority="52"/>
  </conditionalFormatting>
  <conditionalFormatting sqref="C27">
    <cfRule type="duplicateValues" dxfId="895" priority="51"/>
  </conditionalFormatting>
  <conditionalFormatting sqref="C29">
    <cfRule type="duplicateValues" dxfId="894" priority="49"/>
  </conditionalFormatting>
  <conditionalFormatting sqref="C29">
    <cfRule type="duplicateValues" dxfId="893" priority="50"/>
  </conditionalFormatting>
  <conditionalFormatting sqref="C30">
    <cfRule type="duplicateValues" dxfId="892" priority="47"/>
  </conditionalFormatting>
  <conditionalFormatting sqref="C30">
    <cfRule type="duplicateValues" dxfId="891" priority="48"/>
  </conditionalFormatting>
  <conditionalFormatting sqref="C32">
    <cfRule type="duplicateValues" dxfId="890" priority="44"/>
  </conditionalFormatting>
  <conditionalFormatting sqref="C32">
    <cfRule type="duplicateValues" dxfId="889" priority="45"/>
  </conditionalFormatting>
  <conditionalFormatting sqref="C32">
    <cfRule type="duplicateValues" dxfId="888" priority="46"/>
  </conditionalFormatting>
  <conditionalFormatting sqref="C33">
    <cfRule type="duplicateValues" dxfId="887" priority="40"/>
  </conditionalFormatting>
  <conditionalFormatting sqref="C33">
    <cfRule type="duplicateValues" dxfId="886" priority="41"/>
  </conditionalFormatting>
  <conditionalFormatting sqref="C33">
    <cfRule type="duplicateValues" dxfId="885" priority="42"/>
  </conditionalFormatting>
  <conditionalFormatting sqref="C33">
    <cfRule type="duplicateValues" dxfId="884" priority="43"/>
  </conditionalFormatting>
  <conditionalFormatting sqref="C34">
    <cfRule type="duplicateValues" dxfId="883" priority="36"/>
  </conditionalFormatting>
  <conditionalFormatting sqref="C34">
    <cfRule type="duplicateValues" dxfId="882" priority="37"/>
  </conditionalFormatting>
  <conditionalFormatting sqref="C34">
    <cfRule type="duplicateValues" dxfId="881" priority="38"/>
  </conditionalFormatting>
  <conditionalFormatting sqref="C34">
    <cfRule type="duplicateValues" dxfId="880" priority="39"/>
  </conditionalFormatting>
  <conditionalFormatting sqref="C35">
    <cfRule type="duplicateValues" dxfId="879" priority="33"/>
  </conditionalFormatting>
  <conditionalFormatting sqref="C35">
    <cfRule type="duplicateValues" dxfId="878" priority="34"/>
  </conditionalFormatting>
  <conditionalFormatting sqref="C35">
    <cfRule type="duplicateValues" dxfId="877" priority="35"/>
  </conditionalFormatting>
  <conditionalFormatting sqref="C36">
    <cfRule type="duplicateValues" dxfId="876" priority="30"/>
  </conditionalFormatting>
  <conditionalFormatting sqref="C36">
    <cfRule type="duplicateValues" dxfId="875" priority="31"/>
  </conditionalFormatting>
  <conditionalFormatting sqref="C36">
    <cfRule type="duplicateValues" dxfId="874" priority="32"/>
  </conditionalFormatting>
  <conditionalFormatting sqref="C20">
    <cfRule type="duplicateValues" dxfId="873" priority="29"/>
  </conditionalFormatting>
  <conditionalFormatting sqref="C38">
    <cfRule type="duplicateValues" dxfId="872" priority="28"/>
  </conditionalFormatting>
  <conditionalFormatting sqref="C40">
    <cfRule type="duplicateValues" dxfId="871" priority="24"/>
  </conditionalFormatting>
  <conditionalFormatting sqref="C40">
    <cfRule type="duplicateValues" dxfId="870" priority="25"/>
  </conditionalFormatting>
  <conditionalFormatting sqref="C40">
    <cfRule type="duplicateValues" dxfId="869" priority="26"/>
  </conditionalFormatting>
  <conditionalFormatting sqref="C40">
    <cfRule type="duplicateValues" dxfId="868" priority="27"/>
  </conditionalFormatting>
  <conditionalFormatting sqref="C41">
    <cfRule type="duplicateValues" dxfId="867" priority="23"/>
  </conditionalFormatting>
  <conditionalFormatting sqref="C46">
    <cfRule type="duplicateValues" dxfId="866" priority="20"/>
  </conditionalFormatting>
  <conditionalFormatting sqref="C46">
    <cfRule type="duplicateValues" dxfId="865" priority="21"/>
  </conditionalFormatting>
  <conditionalFormatting sqref="C46">
    <cfRule type="duplicateValues" dxfId="864" priority="22"/>
  </conditionalFormatting>
  <conditionalFormatting sqref="C45">
    <cfRule type="duplicateValues" dxfId="863" priority="16"/>
  </conditionalFormatting>
  <conditionalFormatting sqref="C45">
    <cfRule type="duplicateValues" dxfId="862" priority="17"/>
  </conditionalFormatting>
  <conditionalFormatting sqref="C45">
    <cfRule type="duplicateValues" dxfId="861" priority="18"/>
  </conditionalFormatting>
  <conditionalFormatting sqref="C45">
    <cfRule type="duplicateValues" dxfId="860" priority="19"/>
  </conditionalFormatting>
  <conditionalFormatting sqref="C48">
    <cfRule type="duplicateValues" dxfId="859" priority="12"/>
  </conditionalFormatting>
  <conditionalFormatting sqref="C48">
    <cfRule type="duplicateValues" dxfId="858" priority="13"/>
  </conditionalFormatting>
  <conditionalFormatting sqref="C48">
    <cfRule type="duplicateValues" dxfId="857" priority="14"/>
  </conditionalFormatting>
  <conditionalFormatting sqref="C48">
    <cfRule type="duplicateValues" dxfId="856" priority="15"/>
  </conditionalFormatting>
  <conditionalFormatting sqref="C49">
    <cfRule type="duplicateValues" dxfId="855" priority="9"/>
  </conditionalFormatting>
  <conditionalFormatting sqref="C49">
    <cfRule type="duplicateValues" dxfId="854" priority="10"/>
  </conditionalFormatting>
  <conditionalFormatting sqref="C49">
    <cfRule type="duplicateValues" dxfId="853" priority="11"/>
  </conditionalFormatting>
  <conditionalFormatting sqref="C50">
    <cfRule type="duplicateValues" dxfId="852" priority="8"/>
  </conditionalFormatting>
  <conditionalFormatting sqref="C50">
    <cfRule type="duplicateValues" dxfId="851" priority="7"/>
  </conditionalFormatting>
  <conditionalFormatting sqref="C50">
    <cfRule type="duplicateValues" dxfId="850" priority="6"/>
  </conditionalFormatting>
  <conditionalFormatting sqref="C50">
    <cfRule type="duplicateValues" dxfId="849" priority="5"/>
  </conditionalFormatting>
  <conditionalFormatting sqref="C53">
    <cfRule type="duplicateValues" dxfId="848" priority="2"/>
  </conditionalFormatting>
  <conditionalFormatting sqref="C53">
    <cfRule type="duplicateValues" dxfId="847" priority="3"/>
  </conditionalFormatting>
  <conditionalFormatting sqref="C53">
    <cfRule type="duplicateValues" dxfId="846" priority="4"/>
  </conditionalFormatting>
  <conditionalFormatting sqref="C54">
    <cfRule type="duplicateValues" dxfId="845"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3"/>
  <sheetViews>
    <sheetView tabSelected="1" topLeftCell="A13" zoomScale="75" zoomScaleNormal="75" workbookViewId="0">
      <selection activeCell="G49" sqref="G49"/>
    </sheetView>
  </sheetViews>
  <sheetFormatPr defaultRowHeight="15"/>
  <cols>
    <col min="1" max="1" width="7.28515625" bestFit="1" customWidth="1"/>
    <col min="2" max="2" width="5.5703125" bestFit="1" customWidth="1"/>
    <col min="3" max="3" width="19" bestFit="1" customWidth="1"/>
    <col min="4" max="4" width="5.8554687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4"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16.7109375" bestFit="1" customWidth="1"/>
  </cols>
  <sheetData>
    <row r="1" spans="1:33" s="55" customFormat="1">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c r="Y1"/>
      <c r="Z1"/>
      <c r="AA1"/>
    </row>
    <row r="2" spans="1:33" s="56" customFormat="1">
      <c r="A2" s="19" t="s">
        <v>1988</v>
      </c>
      <c r="B2" s="55" t="s">
        <v>49</v>
      </c>
      <c r="C2" s="55" t="s">
        <v>1713</v>
      </c>
      <c r="D2" s="68" t="s">
        <v>114</v>
      </c>
      <c r="E2" s="19"/>
      <c r="F2" s="66"/>
      <c r="G2" s="67"/>
      <c r="H2" s="68"/>
      <c r="I2" s="19"/>
      <c r="J2" s="68"/>
      <c r="K2" s="19"/>
      <c r="L2" s="68"/>
      <c r="M2" s="55"/>
      <c r="N2" s="18">
        <v>1</v>
      </c>
      <c r="O2" s="69"/>
      <c r="P2" s="87">
        <v>567</v>
      </c>
      <c r="Q2" s="85">
        <v>37</v>
      </c>
      <c r="R2" s="83"/>
      <c r="S2" s="18"/>
      <c r="T2" s="75"/>
      <c r="U2" s="18"/>
      <c r="V2" s="382"/>
      <c r="W2" s="354"/>
      <c r="X2" s="55"/>
      <c r="Y2" s="38"/>
      <c r="Z2" s="38"/>
      <c r="AA2" s="178"/>
    </row>
    <row r="3" spans="1:33" s="56" customFormat="1">
      <c r="A3" s="178" t="s">
        <v>1988</v>
      </c>
      <c r="B3" s="18" t="s">
        <v>79</v>
      </c>
      <c r="C3" s="55" t="s">
        <v>2416</v>
      </c>
      <c r="D3" s="68" t="s">
        <v>114</v>
      </c>
      <c r="E3" s="19"/>
      <c r="F3" s="66"/>
      <c r="G3" s="67"/>
      <c r="H3" s="68"/>
      <c r="I3" s="19"/>
      <c r="J3" s="68"/>
      <c r="K3" s="19"/>
      <c r="L3" s="68"/>
      <c r="M3" s="55"/>
      <c r="N3" s="18">
        <v>1</v>
      </c>
      <c r="O3" s="69"/>
      <c r="P3" s="87">
        <v>195</v>
      </c>
      <c r="Q3" s="85">
        <v>11</v>
      </c>
      <c r="R3" s="83"/>
      <c r="S3" s="18"/>
      <c r="T3" s="63">
        <v>6</v>
      </c>
      <c r="U3" s="224">
        <v>24</v>
      </c>
      <c r="V3" s="382">
        <v>34100</v>
      </c>
      <c r="W3" s="38" t="s">
        <v>2950</v>
      </c>
      <c r="X3" s="55"/>
      <c r="Y3" s="236"/>
      <c r="Z3" s="236"/>
      <c r="AA3" s="39"/>
    </row>
    <row r="4" spans="1:33" s="56" customFormat="1">
      <c r="A4" s="19" t="s">
        <v>1988</v>
      </c>
      <c r="B4" s="55" t="s">
        <v>95</v>
      </c>
      <c r="C4" s="55" t="s">
        <v>619</v>
      </c>
      <c r="D4" s="68" t="s">
        <v>114</v>
      </c>
      <c r="E4" s="19"/>
      <c r="F4" s="66"/>
      <c r="G4" s="67"/>
      <c r="H4" s="68"/>
      <c r="I4" s="19"/>
      <c r="J4" s="68"/>
      <c r="K4" s="19"/>
      <c r="L4" s="68"/>
      <c r="M4" s="55"/>
      <c r="N4" s="18">
        <v>1</v>
      </c>
      <c r="O4" s="69"/>
      <c r="P4" s="87">
        <v>63</v>
      </c>
      <c r="Q4" s="85">
        <v>3</v>
      </c>
      <c r="R4" s="83"/>
      <c r="S4" s="18"/>
      <c r="T4" s="63"/>
      <c r="U4" s="18"/>
      <c r="V4" s="382"/>
      <c r="W4" s="354"/>
      <c r="X4" s="55"/>
      <c r="Y4" s="38"/>
      <c r="Z4" s="38"/>
      <c r="AA4" s="178"/>
    </row>
    <row r="5" spans="1:33" s="56" customFormat="1">
      <c r="A5" s="19" t="s">
        <v>1988</v>
      </c>
      <c r="B5" s="55" t="s">
        <v>49</v>
      </c>
      <c r="C5" s="55" t="s">
        <v>641</v>
      </c>
      <c r="D5" s="68" t="s">
        <v>114</v>
      </c>
      <c r="E5" s="19"/>
      <c r="F5" s="66"/>
      <c r="G5" s="67"/>
      <c r="H5" s="68"/>
      <c r="I5" s="19"/>
      <c r="J5" s="68"/>
      <c r="K5" s="19"/>
      <c r="L5" s="68"/>
      <c r="M5" s="55"/>
      <c r="N5" s="18">
        <v>1</v>
      </c>
      <c r="O5" s="69"/>
      <c r="P5" s="87">
        <v>11</v>
      </c>
      <c r="Q5" s="85">
        <v>0</v>
      </c>
      <c r="R5" s="83"/>
      <c r="S5" s="18"/>
      <c r="T5" s="63"/>
      <c r="U5" s="18"/>
      <c r="V5" s="382"/>
      <c r="W5" s="354"/>
      <c r="X5" s="55"/>
      <c r="Y5" s="236"/>
      <c r="Z5" s="236"/>
      <c r="AA5" s="39"/>
    </row>
    <row r="6" spans="1:33" s="56" customFormat="1">
      <c r="A6" s="19" t="s">
        <v>1988</v>
      </c>
      <c r="B6" s="55" t="s">
        <v>73</v>
      </c>
      <c r="C6" s="55" t="s">
        <v>696</v>
      </c>
      <c r="D6" s="68" t="s">
        <v>61</v>
      </c>
      <c r="E6" s="19">
        <v>0</v>
      </c>
      <c r="F6" s="66"/>
      <c r="G6" s="67">
        <v>2</v>
      </c>
      <c r="H6" s="68"/>
      <c r="I6" s="19"/>
      <c r="J6" s="68"/>
      <c r="K6" s="19"/>
      <c r="L6" s="68"/>
      <c r="M6" s="55"/>
      <c r="N6" s="18">
        <v>2</v>
      </c>
      <c r="O6" s="69" t="s">
        <v>2002</v>
      </c>
      <c r="P6" s="87"/>
      <c r="Q6" s="85">
        <v>278</v>
      </c>
      <c r="R6" s="83">
        <v>43</v>
      </c>
      <c r="S6" s="18"/>
      <c r="T6" s="63"/>
      <c r="U6" s="18"/>
      <c r="V6" s="382"/>
      <c r="W6" s="354"/>
      <c r="X6" s="55"/>
      <c r="Y6" s="236"/>
      <c r="Z6" s="236"/>
      <c r="AA6" s="39"/>
    </row>
    <row r="7" spans="1:33" s="56" customFormat="1">
      <c r="A7" s="178" t="s">
        <v>1988</v>
      </c>
      <c r="B7" s="18" t="s">
        <v>151</v>
      </c>
      <c r="C7" s="55" t="s">
        <v>2429</v>
      </c>
      <c r="D7" s="68" t="s">
        <v>61</v>
      </c>
      <c r="E7" s="19">
        <v>0</v>
      </c>
      <c r="F7" s="66"/>
      <c r="G7" s="67">
        <v>0</v>
      </c>
      <c r="H7" s="68"/>
      <c r="I7" s="19"/>
      <c r="J7" s="68"/>
      <c r="K7" s="19"/>
      <c r="L7" s="68"/>
      <c r="M7" s="55"/>
      <c r="N7" s="18">
        <v>2</v>
      </c>
      <c r="O7" s="69" t="s">
        <v>2002</v>
      </c>
      <c r="P7" s="87"/>
      <c r="Q7" s="85">
        <v>30</v>
      </c>
      <c r="R7" s="83">
        <v>17</v>
      </c>
      <c r="S7" s="18"/>
      <c r="T7" s="63">
        <v>22</v>
      </c>
      <c r="U7" s="224">
        <v>23</v>
      </c>
      <c r="V7" s="382">
        <v>34474</v>
      </c>
      <c r="W7" s="38" t="s">
        <v>2919</v>
      </c>
      <c r="Y7" s="236"/>
      <c r="Z7" s="236"/>
      <c r="AA7" s="39"/>
    </row>
    <row r="8" spans="1:33" s="56" customFormat="1">
      <c r="A8" s="19" t="s">
        <v>1988</v>
      </c>
      <c r="B8" s="55" t="s">
        <v>73</v>
      </c>
      <c r="C8" s="55" t="s">
        <v>442</v>
      </c>
      <c r="D8" s="68" t="s">
        <v>61</v>
      </c>
      <c r="E8" s="19">
        <v>0</v>
      </c>
      <c r="F8" s="66"/>
      <c r="G8" s="67">
        <v>0</v>
      </c>
      <c r="H8" s="68" t="s">
        <v>2007</v>
      </c>
      <c r="I8" s="19"/>
      <c r="J8" s="68"/>
      <c r="K8" s="19"/>
      <c r="L8" s="68"/>
      <c r="M8" s="55"/>
      <c r="N8" s="18">
        <v>2</v>
      </c>
      <c r="O8" s="69" t="s">
        <v>2001</v>
      </c>
      <c r="P8" s="87"/>
      <c r="Q8" s="85">
        <v>21</v>
      </c>
      <c r="R8" s="83">
        <v>16</v>
      </c>
      <c r="S8" s="18">
        <v>17</v>
      </c>
      <c r="T8" s="53"/>
      <c r="U8" s="18"/>
      <c r="V8" s="382"/>
      <c r="W8" s="354"/>
      <c r="Y8" s="236"/>
      <c r="Z8" s="236"/>
      <c r="AA8" s="39"/>
    </row>
    <row r="9" spans="1:33" s="56" customFormat="1">
      <c r="A9" s="179" t="s">
        <v>1988</v>
      </c>
      <c r="B9" s="18" t="s">
        <v>21</v>
      </c>
      <c r="C9" s="55" t="s">
        <v>1291</v>
      </c>
      <c r="D9" s="68" t="s">
        <v>313</v>
      </c>
      <c r="E9" s="19">
        <v>5</v>
      </c>
      <c r="F9" s="66"/>
      <c r="G9" s="67">
        <v>3</v>
      </c>
      <c r="H9" s="68"/>
      <c r="I9" s="19"/>
      <c r="J9" s="68"/>
      <c r="K9" s="19"/>
      <c r="L9" s="68"/>
      <c r="M9" s="55"/>
      <c r="N9" s="18">
        <v>3</v>
      </c>
      <c r="O9" s="69" t="s">
        <v>2001</v>
      </c>
      <c r="P9" s="87"/>
      <c r="Q9" s="85">
        <v>4</v>
      </c>
      <c r="R9" s="83">
        <v>1</v>
      </c>
      <c r="S9" s="18"/>
      <c r="T9" s="236"/>
      <c r="U9" s="236"/>
      <c r="V9" s="385"/>
      <c r="W9" s="38" t="s">
        <v>2949</v>
      </c>
      <c r="X9" s="55"/>
      <c r="Y9" s="236"/>
      <c r="Z9" s="236"/>
      <c r="AA9" s="39"/>
    </row>
    <row r="10" spans="1:33" s="56" customFormat="1">
      <c r="A10" s="19" t="s">
        <v>1988</v>
      </c>
      <c r="B10" s="55" t="s">
        <v>76</v>
      </c>
      <c r="C10" s="55" t="s">
        <v>429</v>
      </c>
      <c r="D10" s="68" t="s">
        <v>53</v>
      </c>
      <c r="E10" s="19">
        <v>0</v>
      </c>
      <c r="F10" s="66"/>
      <c r="G10" s="67"/>
      <c r="H10" s="68"/>
      <c r="I10" s="19"/>
      <c r="J10" s="68"/>
      <c r="K10" s="19"/>
      <c r="L10" s="68"/>
      <c r="M10" s="55"/>
      <c r="N10" s="18">
        <v>4</v>
      </c>
      <c r="O10" s="69" t="s">
        <v>1999</v>
      </c>
      <c r="P10" s="87"/>
      <c r="Q10" s="85"/>
      <c r="R10" s="83">
        <v>89</v>
      </c>
      <c r="S10" s="18"/>
      <c r="T10" s="63"/>
      <c r="U10" s="18"/>
      <c r="V10" s="382"/>
      <c r="W10" s="354"/>
      <c r="X10" s="55"/>
      <c r="Y10" s="236"/>
      <c r="Z10" s="236"/>
      <c r="AA10" s="39"/>
    </row>
    <row r="11" spans="1:33" s="56" customFormat="1">
      <c r="A11" s="380" t="s">
        <v>1988</v>
      </c>
      <c r="B11" s="18" t="s">
        <v>197</v>
      </c>
      <c r="C11" s="55" t="s">
        <v>1374</v>
      </c>
      <c r="D11" s="57" t="s">
        <v>36</v>
      </c>
      <c r="E11" s="17"/>
      <c r="F11" s="66"/>
      <c r="G11" s="74"/>
      <c r="H11" s="57" t="s">
        <v>2011</v>
      </c>
      <c r="I11" s="19"/>
      <c r="J11" s="68"/>
      <c r="K11" s="19"/>
      <c r="L11" s="68"/>
      <c r="M11" s="55"/>
      <c r="N11" s="18">
        <v>4</v>
      </c>
      <c r="O11" s="69" t="s">
        <v>123</v>
      </c>
      <c r="P11" s="87"/>
      <c r="Q11" s="85"/>
      <c r="R11" s="83">
        <v>48</v>
      </c>
      <c r="S11" s="18">
        <v>17</v>
      </c>
      <c r="T11" s="236"/>
      <c r="U11" s="236"/>
      <c r="V11" s="383"/>
      <c r="W11" s="38" t="s">
        <v>2946</v>
      </c>
      <c r="X11" s="63"/>
      <c r="Y11" s="236"/>
      <c r="Z11" s="236"/>
      <c r="AA11" s="39"/>
      <c r="AB11" s="55"/>
      <c r="AC11" s="55"/>
      <c r="AD11" s="55"/>
      <c r="AE11" s="55"/>
      <c r="AF11" s="55"/>
      <c r="AG11" s="55"/>
    </row>
    <row r="12" spans="1:33" s="56" customFormat="1">
      <c r="A12" s="19" t="s">
        <v>1988</v>
      </c>
      <c r="B12" s="55" t="s">
        <v>101</v>
      </c>
      <c r="C12" s="55" t="s">
        <v>808</v>
      </c>
      <c r="D12" s="68" t="s">
        <v>36</v>
      </c>
      <c r="E12" s="19"/>
      <c r="F12" s="66"/>
      <c r="G12" s="67"/>
      <c r="H12" s="68"/>
      <c r="I12" s="19"/>
      <c r="J12" s="68"/>
      <c r="K12" s="19"/>
      <c r="L12" s="68"/>
      <c r="M12" s="55"/>
      <c r="N12" s="18">
        <v>4</v>
      </c>
      <c r="O12" s="69" t="s">
        <v>123</v>
      </c>
      <c r="P12" s="87"/>
      <c r="Q12" s="85"/>
      <c r="R12" s="83">
        <v>35</v>
      </c>
      <c r="S12" s="18"/>
      <c r="T12" s="63"/>
      <c r="U12" s="18"/>
      <c r="V12" s="382"/>
      <c r="W12" s="354"/>
      <c r="X12" s="55"/>
      <c r="Y12" s="236"/>
      <c r="Z12" s="236"/>
      <c r="AA12" s="39"/>
    </row>
    <row r="13" spans="1:33" s="56" customFormat="1">
      <c r="A13" s="19" t="s">
        <v>1988</v>
      </c>
      <c r="B13" s="55" t="s">
        <v>57</v>
      </c>
      <c r="C13" s="55" t="s">
        <v>56</v>
      </c>
      <c r="D13" s="68" t="s">
        <v>1769</v>
      </c>
      <c r="E13" s="19">
        <v>0</v>
      </c>
      <c r="F13" s="66"/>
      <c r="G13" s="67"/>
      <c r="H13" s="68"/>
      <c r="I13" s="19"/>
      <c r="J13" s="68"/>
      <c r="K13" s="19"/>
      <c r="L13" s="68"/>
      <c r="M13" s="55"/>
      <c r="N13" s="18">
        <v>4</v>
      </c>
      <c r="O13" s="69" t="s">
        <v>2001</v>
      </c>
      <c r="P13" s="87"/>
      <c r="Q13" s="85"/>
      <c r="R13" s="83">
        <v>29</v>
      </c>
      <c r="S13" s="72"/>
      <c r="T13" s="63"/>
      <c r="U13" s="18"/>
      <c r="V13" s="382"/>
      <c r="W13" s="354"/>
      <c r="Y13" s="236"/>
      <c r="Z13" s="236"/>
      <c r="AA13" s="39"/>
    </row>
    <row r="14" spans="1:33" s="56" customFormat="1">
      <c r="A14" s="19" t="s">
        <v>1988</v>
      </c>
      <c r="B14" s="55" t="s">
        <v>47</v>
      </c>
      <c r="C14" s="55" t="s">
        <v>606</v>
      </c>
      <c r="D14" s="68" t="s">
        <v>1769</v>
      </c>
      <c r="E14" s="19">
        <v>0</v>
      </c>
      <c r="F14" s="66"/>
      <c r="G14" s="67"/>
      <c r="H14" s="68"/>
      <c r="I14" s="19"/>
      <c r="J14" s="68"/>
      <c r="K14" s="19"/>
      <c r="L14" s="68"/>
      <c r="M14" s="55"/>
      <c r="N14" s="18">
        <v>4</v>
      </c>
      <c r="O14" s="69" t="s">
        <v>2001</v>
      </c>
      <c r="P14" s="87"/>
      <c r="Q14" s="85"/>
      <c r="R14" s="83">
        <v>23</v>
      </c>
      <c r="S14" s="18"/>
      <c r="T14" s="63"/>
      <c r="U14" s="18"/>
      <c r="V14" s="382"/>
      <c r="W14" s="354"/>
      <c r="X14" s="55"/>
      <c r="Y14" s="236"/>
      <c r="Z14" s="236"/>
      <c r="AA14" s="39"/>
    </row>
    <row r="15" spans="1:33" s="56" customFormat="1">
      <c r="A15" s="19" t="s">
        <v>1988</v>
      </c>
      <c r="B15" s="55" t="s">
        <v>21</v>
      </c>
      <c r="C15" s="55" t="s">
        <v>684</v>
      </c>
      <c r="D15" s="68" t="s">
        <v>1762</v>
      </c>
      <c r="E15" s="19">
        <v>0</v>
      </c>
      <c r="F15" s="66"/>
      <c r="G15" s="67">
        <v>4</v>
      </c>
      <c r="H15" s="68" t="s">
        <v>104</v>
      </c>
      <c r="I15" s="18">
        <v>4</v>
      </c>
      <c r="J15" s="68"/>
      <c r="K15" s="19"/>
      <c r="L15" s="68"/>
      <c r="M15" s="55"/>
      <c r="N15" s="18">
        <v>5</v>
      </c>
      <c r="O15" s="69" t="s">
        <v>1999</v>
      </c>
      <c r="P15" s="87"/>
      <c r="Q15" s="85"/>
      <c r="R15" s="83">
        <v>50</v>
      </c>
      <c r="S15" s="18"/>
      <c r="T15" s="63"/>
      <c r="U15" s="18"/>
      <c r="V15" s="382"/>
      <c r="W15" s="354"/>
      <c r="X15" s="55"/>
      <c r="Y15" s="236"/>
      <c r="Z15" s="236"/>
      <c r="AA15" s="39"/>
    </row>
    <row r="16" spans="1:33" s="56" customFormat="1">
      <c r="A16" s="179" t="s">
        <v>1988</v>
      </c>
      <c r="B16" s="18" t="s">
        <v>45</v>
      </c>
      <c r="C16" s="55" t="s">
        <v>2453</v>
      </c>
      <c r="D16" s="68" t="s">
        <v>104</v>
      </c>
      <c r="E16" s="19">
        <v>4</v>
      </c>
      <c r="F16" s="66"/>
      <c r="G16" s="67">
        <v>0</v>
      </c>
      <c r="H16" s="68"/>
      <c r="I16" s="19"/>
      <c r="J16" s="68"/>
      <c r="K16" s="19"/>
      <c r="L16" s="68"/>
      <c r="M16" s="55"/>
      <c r="N16" s="18">
        <v>5</v>
      </c>
      <c r="O16" s="69" t="s">
        <v>123</v>
      </c>
      <c r="P16" s="87"/>
      <c r="Q16" s="85"/>
      <c r="R16" s="83">
        <v>36</v>
      </c>
      <c r="S16" s="18"/>
      <c r="T16" s="63">
        <v>86</v>
      </c>
      <c r="U16" s="224">
        <v>22</v>
      </c>
      <c r="V16" s="382">
        <v>34675</v>
      </c>
      <c r="W16" s="355" t="s">
        <v>2833</v>
      </c>
      <c r="X16" s="55"/>
      <c r="Y16" s="38"/>
      <c r="Z16" s="38"/>
      <c r="AA16" s="178"/>
    </row>
    <row r="17" spans="1:33" s="56" customFormat="1">
      <c r="A17" s="19" t="s">
        <v>1988</v>
      </c>
      <c r="B17" s="55" t="s">
        <v>57</v>
      </c>
      <c r="C17" s="55" t="s">
        <v>632</v>
      </c>
      <c r="D17" s="68" t="s">
        <v>104</v>
      </c>
      <c r="E17" s="19">
        <v>6</v>
      </c>
      <c r="F17" s="66"/>
      <c r="G17" s="67">
        <v>0</v>
      </c>
      <c r="H17" s="68" t="s">
        <v>1762</v>
      </c>
      <c r="I17" s="18">
        <v>4</v>
      </c>
      <c r="J17" s="68"/>
      <c r="K17" s="19"/>
      <c r="L17" s="68"/>
      <c r="M17" s="55"/>
      <c r="N17" s="18">
        <v>5</v>
      </c>
      <c r="O17" s="69" t="s">
        <v>1999</v>
      </c>
      <c r="P17" s="87"/>
      <c r="Q17" s="85"/>
      <c r="R17" s="83">
        <v>8</v>
      </c>
      <c r="S17" s="18"/>
      <c r="T17" s="63"/>
      <c r="U17" s="18"/>
      <c r="V17" s="382"/>
      <c r="W17" s="354"/>
      <c r="X17" s="55"/>
      <c r="Y17" s="236"/>
      <c r="Z17" s="236"/>
      <c r="AA17" s="39"/>
    </row>
    <row r="18" spans="1:33" s="56" customFormat="1">
      <c r="A18" s="19" t="s">
        <v>1988</v>
      </c>
      <c r="B18" s="55" t="s">
        <v>197</v>
      </c>
      <c r="C18" s="55" t="s">
        <v>1283</v>
      </c>
      <c r="D18" s="68" t="s">
        <v>1759</v>
      </c>
      <c r="E18" s="19">
        <v>6</v>
      </c>
      <c r="F18" s="66"/>
      <c r="G18" s="67">
        <v>5</v>
      </c>
      <c r="H18" s="68"/>
      <c r="I18" s="19"/>
      <c r="J18" s="68"/>
      <c r="K18" s="19"/>
      <c r="L18" s="68"/>
      <c r="M18" s="55"/>
      <c r="N18" s="18">
        <v>6</v>
      </c>
      <c r="O18" s="69"/>
      <c r="P18" s="87"/>
      <c r="Q18" s="85"/>
      <c r="R18" s="83"/>
      <c r="S18" s="18"/>
      <c r="T18" s="63"/>
      <c r="U18" s="18"/>
      <c r="V18" s="382"/>
      <c r="W18" s="354"/>
      <c r="X18" s="55"/>
      <c r="Y18" s="236"/>
      <c r="Z18" s="236"/>
      <c r="AA18" s="39"/>
    </row>
    <row r="19" spans="1:33" s="56" customFormat="1">
      <c r="A19" s="19" t="s">
        <v>1988</v>
      </c>
      <c r="B19" s="55" t="s">
        <v>28</v>
      </c>
      <c r="C19" s="55" t="s">
        <v>604</v>
      </c>
      <c r="D19" s="68" t="s">
        <v>1756</v>
      </c>
      <c r="E19" s="19">
        <v>4</v>
      </c>
      <c r="F19" s="66"/>
      <c r="G19" s="67">
        <v>5</v>
      </c>
      <c r="H19" s="68" t="s">
        <v>1759</v>
      </c>
      <c r="I19" s="19">
        <v>0</v>
      </c>
      <c r="J19" s="68" t="s">
        <v>104</v>
      </c>
      <c r="K19" s="19">
        <v>4</v>
      </c>
      <c r="L19" s="68"/>
      <c r="M19" s="55"/>
      <c r="N19" s="18">
        <v>7</v>
      </c>
      <c r="O19" s="69">
        <v>0</v>
      </c>
      <c r="P19" s="87"/>
      <c r="Q19" s="85"/>
      <c r="R19" s="83">
        <v>0</v>
      </c>
      <c r="S19" s="18"/>
      <c r="T19" s="63"/>
      <c r="U19" s="18"/>
      <c r="V19" s="382"/>
      <c r="W19" s="354"/>
      <c r="X19" s="55"/>
      <c r="Y19" s="38"/>
      <c r="Z19" s="38"/>
      <c r="AA19" s="178"/>
    </row>
    <row r="20" spans="1:33" s="56" customFormat="1">
      <c r="A20" s="19" t="s">
        <v>1988</v>
      </c>
      <c r="B20" s="55" t="s">
        <v>32</v>
      </c>
      <c r="C20" s="55" t="s">
        <v>1296</v>
      </c>
      <c r="D20" s="68" t="s">
        <v>1756</v>
      </c>
      <c r="E20" s="19">
        <v>5</v>
      </c>
      <c r="F20" s="66"/>
      <c r="G20" s="67">
        <v>7</v>
      </c>
      <c r="H20" s="68"/>
      <c r="I20" s="19"/>
      <c r="J20" s="68"/>
      <c r="K20" s="19"/>
      <c r="L20" s="68"/>
      <c r="M20" s="55"/>
      <c r="N20" s="18">
        <v>7</v>
      </c>
      <c r="O20" s="69"/>
      <c r="P20" s="87"/>
      <c r="Q20" s="85"/>
      <c r="R20" s="83"/>
      <c r="S20" s="18"/>
      <c r="T20" s="63"/>
      <c r="U20" s="18"/>
      <c r="V20" s="382"/>
      <c r="W20" s="354"/>
      <c r="X20" s="55"/>
      <c r="Y20" s="236"/>
      <c r="Z20" s="236"/>
      <c r="AA20" s="39"/>
    </row>
    <row r="21" spans="1:33" s="56" customFormat="1">
      <c r="A21" s="19" t="s">
        <v>1988</v>
      </c>
      <c r="B21" s="55" t="s">
        <v>24</v>
      </c>
      <c r="C21" s="55" t="s">
        <v>1017</v>
      </c>
      <c r="D21" s="68" t="s">
        <v>1766</v>
      </c>
      <c r="E21" s="19">
        <v>4</v>
      </c>
      <c r="F21" s="66"/>
      <c r="G21" s="67">
        <v>7</v>
      </c>
      <c r="H21" s="68"/>
      <c r="I21" s="19"/>
      <c r="J21" s="68"/>
      <c r="K21" s="19"/>
      <c r="L21" s="68"/>
      <c r="M21" s="55"/>
      <c r="N21" s="18">
        <v>7</v>
      </c>
      <c r="O21" s="69"/>
      <c r="P21" s="87"/>
      <c r="Q21" s="85"/>
      <c r="R21" s="83"/>
      <c r="S21" s="18"/>
      <c r="T21" s="63"/>
      <c r="U21" s="18"/>
      <c r="V21" s="382"/>
      <c r="W21" s="354"/>
      <c r="Y21" s="236"/>
      <c r="Z21" s="236"/>
      <c r="AA21" s="39"/>
    </row>
    <row r="22" spans="1:33" s="56" customFormat="1">
      <c r="A22" s="19" t="s">
        <v>1988</v>
      </c>
      <c r="B22" s="55" t="s">
        <v>35</v>
      </c>
      <c r="C22" s="55" t="s">
        <v>1569</v>
      </c>
      <c r="D22" s="68" t="s">
        <v>1781</v>
      </c>
      <c r="E22" s="19">
        <v>0</v>
      </c>
      <c r="F22" s="66"/>
      <c r="G22" s="67">
        <v>0</v>
      </c>
      <c r="H22" s="68" t="s">
        <v>1759</v>
      </c>
      <c r="I22" s="19">
        <v>4</v>
      </c>
      <c r="J22" s="68"/>
      <c r="K22" s="19"/>
      <c r="L22" s="68"/>
      <c r="M22" s="55"/>
      <c r="N22" s="18">
        <v>7</v>
      </c>
      <c r="O22" s="69"/>
      <c r="P22" s="87"/>
      <c r="Q22" s="85"/>
      <c r="R22" s="83"/>
      <c r="S22" s="18"/>
      <c r="T22" s="63"/>
      <c r="U22" s="18"/>
      <c r="V22" s="382"/>
      <c r="W22" s="354"/>
      <c r="Y22" s="236"/>
      <c r="Z22" s="236"/>
      <c r="AA22" s="39"/>
    </row>
    <row r="23" spans="1:33" s="56" customFormat="1">
      <c r="A23" s="179" t="s">
        <v>1988</v>
      </c>
      <c r="B23" s="18" t="s">
        <v>47</v>
      </c>
      <c r="C23" s="55" t="s">
        <v>1327</v>
      </c>
      <c r="D23" s="68" t="s">
        <v>1774</v>
      </c>
      <c r="E23" s="19">
        <v>4</v>
      </c>
      <c r="F23" s="66"/>
      <c r="G23" s="67">
        <v>4</v>
      </c>
      <c r="H23" s="68"/>
      <c r="I23" s="19"/>
      <c r="J23" s="68"/>
      <c r="K23" s="19"/>
      <c r="L23" s="68"/>
      <c r="M23" s="55"/>
      <c r="N23" s="18">
        <v>8</v>
      </c>
      <c r="O23" s="69"/>
      <c r="P23" s="87"/>
      <c r="Q23" s="85"/>
      <c r="R23" s="83"/>
      <c r="S23" s="18"/>
      <c r="T23" s="63"/>
      <c r="U23" s="236"/>
      <c r="V23" s="383"/>
      <c r="W23" s="236" t="s">
        <v>2919</v>
      </c>
      <c r="X23" s="55"/>
      <c r="Y23" s="236"/>
      <c r="Z23" s="236"/>
      <c r="AA23" s="39"/>
    </row>
    <row r="24" spans="1:33" s="56" customFormat="1">
      <c r="A24" s="19" t="s">
        <v>1988</v>
      </c>
      <c r="B24" s="55" t="s">
        <v>24</v>
      </c>
      <c r="C24" s="55" t="s">
        <v>1061</v>
      </c>
      <c r="D24" s="68" t="s">
        <v>1784</v>
      </c>
      <c r="E24" s="19">
        <v>4</v>
      </c>
      <c r="F24" s="66"/>
      <c r="G24" s="67">
        <v>4</v>
      </c>
      <c r="H24" s="68"/>
      <c r="I24" s="19"/>
      <c r="J24" s="68"/>
      <c r="K24" s="19"/>
      <c r="L24" s="68"/>
      <c r="M24" s="55"/>
      <c r="N24" s="18">
        <v>8</v>
      </c>
      <c r="O24" s="69"/>
      <c r="P24" s="87"/>
      <c r="Q24" s="85"/>
      <c r="R24" s="83"/>
      <c r="S24" s="18"/>
      <c r="T24" s="63"/>
      <c r="U24" s="18"/>
      <c r="V24" s="382"/>
      <c r="W24" s="354"/>
      <c r="X24" s="55"/>
      <c r="Y24" s="236"/>
      <c r="Z24" s="236"/>
      <c r="AA24" s="39"/>
    </row>
    <row r="25" spans="1:33" s="56" customFormat="1">
      <c r="A25" s="179" t="s">
        <v>1988</v>
      </c>
      <c r="B25" s="18" t="s">
        <v>221</v>
      </c>
      <c r="C25" s="55" t="s">
        <v>801</v>
      </c>
      <c r="D25" s="68" t="s">
        <v>1784</v>
      </c>
      <c r="E25" s="19">
        <v>4</v>
      </c>
      <c r="F25" s="66"/>
      <c r="G25" s="67">
        <v>3</v>
      </c>
      <c r="H25" s="68"/>
      <c r="I25" s="19"/>
      <c r="J25" s="68"/>
      <c r="K25" s="19"/>
      <c r="L25" s="68"/>
      <c r="M25" s="55"/>
      <c r="N25" s="18">
        <v>8</v>
      </c>
      <c r="O25" s="69"/>
      <c r="P25" s="87"/>
      <c r="Q25" s="85"/>
      <c r="R25" s="83"/>
      <c r="S25" s="18"/>
      <c r="T25" s="236"/>
      <c r="U25" s="236"/>
      <c r="V25" s="385"/>
      <c r="W25" s="38" t="s">
        <v>2948</v>
      </c>
      <c r="X25" s="55"/>
      <c r="Y25" s="236"/>
      <c r="Z25" s="236"/>
      <c r="AA25" s="39"/>
    </row>
    <row r="26" spans="1:33" s="56" customFormat="1">
      <c r="A26" s="19" t="s">
        <v>1988</v>
      </c>
      <c r="B26" s="56" t="s">
        <v>101</v>
      </c>
      <c r="C26" s="56" t="s">
        <v>837</v>
      </c>
      <c r="D26" s="57" t="s">
        <v>1796</v>
      </c>
      <c r="E26" s="58">
        <v>5</v>
      </c>
      <c r="F26" s="59"/>
      <c r="G26" s="60">
        <v>8</v>
      </c>
      <c r="H26" s="61"/>
      <c r="I26" s="62"/>
      <c r="J26" s="61"/>
      <c r="K26" s="63"/>
      <c r="L26" s="61"/>
      <c r="M26" s="63"/>
      <c r="N26" s="63">
        <v>9</v>
      </c>
      <c r="O26" s="64"/>
      <c r="P26" s="88"/>
      <c r="Q26" s="86"/>
      <c r="R26" s="84"/>
      <c r="S26" s="63"/>
      <c r="T26" s="63"/>
      <c r="U26" s="63"/>
      <c r="V26" s="382"/>
      <c r="W26" s="354"/>
      <c r="Y26" s="38"/>
      <c r="Z26" s="38"/>
      <c r="AA26" s="178"/>
    </row>
    <row r="27" spans="1:33" s="56" customFormat="1">
      <c r="A27" s="19" t="s">
        <v>1988</v>
      </c>
      <c r="B27" s="56" t="s">
        <v>129</v>
      </c>
      <c r="C27" s="56" t="s">
        <v>473</v>
      </c>
      <c r="D27" s="57" t="s">
        <v>1796</v>
      </c>
      <c r="E27" s="58">
        <v>4</v>
      </c>
      <c r="F27" s="59"/>
      <c r="G27" s="60">
        <v>0</v>
      </c>
      <c r="H27" s="61"/>
      <c r="I27" s="62"/>
      <c r="J27" s="61"/>
      <c r="K27" s="63"/>
      <c r="L27" s="61"/>
      <c r="M27" s="63"/>
      <c r="N27" s="63">
        <v>9</v>
      </c>
      <c r="O27" s="64"/>
      <c r="P27" s="88"/>
      <c r="Q27" s="86"/>
      <c r="R27" s="84"/>
      <c r="S27" s="63"/>
      <c r="T27" s="63"/>
      <c r="U27" s="63"/>
      <c r="V27" s="382"/>
      <c r="W27" s="354" t="s">
        <v>2611</v>
      </c>
      <c r="X27" s="55"/>
      <c r="Y27" s="38"/>
      <c r="Z27" s="38"/>
      <c r="AA27" s="178"/>
      <c r="AB27" s="55"/>
      <c r="AC27" s="55"/>
      <c r="AD27" s="55"/>
      <c r="AE27" s="55"/>
      <c r="AF27" s="55"/>
      <c r="AG27" s="55"/>
    </row>
    <row r="28" spans="1:33" s="56" customFormat="1">
      <c r="A28" s="179" t="s">
        <v>1988</v>
      </c>
      <c r="B28" s="19" t="s">
        <v>47</v>
      </c>
      <c r="C28" s="55" t="s">
        <v>2489</v>
      </c>
      <c r="D28" s="57" t="s">
        <v>1830</v>
      </c>
      <c r="E28" s="58">
        <v>0</v>
      </c>
      <c r="F28" s="59"/>
      <c r="G28" s="60">
        <v>3</v>
      </c>
      <c r="H28" s="61"/>
      <c r="I28" s="62"/>
      <c r="J28" s="61"/>
      <c r="K28" s="63"/>
      <c r="L28" s="61"/>
      <c r="M28" s="63"/>
      <c r="N28" s="63">
        <v>9</v>
      </c>
      <c r="O28" s="64"/>
      <c r="P28" s="88"/>
      <c r="Q28" s="86"/>
      <c r="R28" s="84"/>
      <c r="S28" s="63"/>
      <c r="T28" s="63"/>
      <c r="U28" s="224">
        <v>22</v>
      </c>
      <c r="V28" s="385"/>
      <c r="W28" s="38" t="s">
        <v>2952</v>
      </c>
      <c r="Y28" s="236"/>
      <c r="Z28" s="236"/>
      <c r="AA28" s="39"/>
      <c r="AB28" s="236"/>
      <c r="AC28" s="236"/>
      <c r="AD28" s="236"/>
      <c r="AE28" s="236"/>
      <c r="AF28" s="236"/>
      <c r="AG28" s="236"/>
    </row>
    <row r="29" spans="1:33" s="56" customFormat="1">
      <c r="A29" s="178" t="s">
        <v>1988</v>
      </c>
      <c r="B29" s="19" t="s">
        <v>101</v>
      </c>
      <c r="C29" s="55" t="s">
        <v>2492</v>
      </c>
      <c r="D29" s="57" t="s">
        <v>1830</v>
      </c>
      <c r="E29" s="58">
        <v>0</v>
      </c>
      <c r="F29" s="59"/>
      <c r="G29" s="60">
        <v>2</v>
      </c>
      <c r="H29" s="61"/>
      <c r="I29" s="62"/>
      <c r="J29" s="61"/>
      <c r="K29" s="63"/>
      <c r="L29" s="61"/>
      <c r="M29" s="63"/>
      <c r="N29" s="63">
        <v>9</v>
      </c>
      <c r="O29" s="64"/>
      <c r="P29" s="88"/>
      <c r="Q29" s="86"/>
      <c r="R29" s="84"/>
      <c r="S29" s="63"/>
      <c r="T29" s="63"/>
      <c r="U29" s="224">
        <v>22</v>
      </c>
      <c r="V29" s="385"/>
      <c r="W29" s="38" t="s">
        <v>2953</v>
      </c>
      <c r="Y29" s="38"/>
      <c r="Z29" s="38"/>
      <c r="AA29" s="178"/>
    </row>
    <row r="30" spans="1:33" s="56" customFormat="1">
      <c r="A30" s="19" t="s">
        <v>1988</v>
      </c>
      <c r="B30" s="56" t="s">
        <v>57</v>
      </c>
      <c r="C30" s="56" t="s">
        <v>858</v>
      </c>
      <c r="D30" s="57" t="s">
        <v>1760</v>
      </c>
      <c r="E30" s="58">
        <v>5</v>
      </c>
      <c r="F30" s="59"/>
      <c r="G30" s="60">
        <v>5</v>
      </c>
      <c r="H30" s="61"/>
      <c r="I30" s="62"/>
      <c r="J30" s="61"/>
      <c r="K30" s="63"/>
      <c r="L30" s="61"/>
      <c r="M30" s="63"/>
      <c r="N30" s="63">
        <v>10</v>
      </c>
      <c r="O30" s="64"/>
      <c r="P30" s="88"/>
      <c r="Q30" s="86"/>
      <c r="R30" s="84"/>
      <c r="S30" s="63"/>
      <c r="T30" s="63"/>
      <c r="U30" s="63"/>
      <c r="V30" s="382"/>
      <c r="W30" s="354"/>
      <c r="Y30" s="38"/>
      <c r="Z30" s="38"/>
      <c r="AA30" s="178"/>
    </row>
    <row r="31" spans="1:33" s="56" customFormat="1">
      <c r="A31" s="178" t="s">
        <v>1988</v>
      </c>
      <c r="B31" s="19" t="s">
        <v>28</v>
      </c>
      <c r="C31" s="55" t="s">
        <v>2510</v>
      </c>
      <c r="D31" s="57" t="s">
        <v>1802</v>
      </c>
      <c r="E31" s="58">
        <v>5</v>
      </c>
      <c r="F31" s="59"/>
      <c r="G31" s="60">
        <v>2</v>
      </c>
      <c r="H31" s="61"/>
      <c r="I31" s="62"/>
      <c r="J31" s="61"/>
      <c r="K31" s="63"/>
      <c r="L31" s="61"/>
      <c r="M31" s="63"/>
      <c r="N31" s="63">
        <v>10</v>
      </c>
      <c r="O31" s="64"/>
      <c r="P31" s="88"/>
      <c r="Q31" s="86"/>
      <c r="R31" s="84"/>
      <c r="S31" s="63"/>
      <c r="T31" s="63">
        <v>95</v>
      </c>
      <c r="U31" s="224">
        <v>23</v>
      </c>
      <c r="V31" s="382">
        <v>34518</v>
      </c>
      <c r="W31" s="355" t="s">
        <v>2821</v>
      </c>
      <c r="X31" s="55"/>
      <c r="Y31" s="236"/>
      <c r="Z31" s="236"/>
      <c r="AA31" s="39"/>
    </row>
    <row r="32" spans="1:33" s="56" customFormat="1">
      <c r="A32" s="19" t="s">
        <v>1988</v>
      </c>
      <c r="B32" s="56" t="s">
        <v>161</v>
      </c>
      <c r="C32" s="56" t="s">
        <v>593</v>
      </c>
      <c r="D32" s="57" t="s">
        <v>1760</v>
      </c>
      <c r="E32" s="58">
        <v>4</v>
      </c>
      <c r="F32" s="59"/>
      <c r="G32" s="60">
        <v>1</v>
      </c>
      <c r="H32" s="61"/>
      <c r="I32" s="62"/>
      <c r="J32" s="61"/>
      <c r="K32" s="63"/>
      <c r="L32" s="61"/>
      <c r="M32" s="63"/>
      <c r="N32" s="63">
        <v>10</v>
      </c>
      <c r="O32" s="64"/>
      <c r="P32" s="88"/>
      <c r="Q32" s="86"/>
      <c r="R32" s="84"/>
      <c r="S32" s="63"/>
      <c r="T32" s="63"/>
      <c r="U32" s="63"/>
      <c r="V32" s="382"/>
      <c r="W32" s="354"/>
      <c r="X32" s="55"/>
      <c r="Y32" s="236"/>
      <c r="Z32" s="236"/>
      <c r="AA32" s="39"/>
    </row>
    <row r="33" spans="1:33" s="56" customFormat="1">
      <c r="A33" s="178" t="s">
        <v>1988</v>
      </c>
      <c r="B33" s="19" t="s">
        <v>101</v>
      </c>
      <c r="C33" s="55" t="s">
        <v>2513</v>
      </c>
      <c r="D33" s="57" t="s">
        <v>1760</v>
      </c>
      <c r="E33" s="58">
        <v>0</v>
      </c>
      <c r="F33" s="59"/>
      <c r="G33" s="60">
        <v>9</v>
      </c>
      <c r="H33" s="61"/>
      <c r="I33" s="62"/>
      <c r="J33" s="61"/>
      <c r="K33" s="63"/>
      <c r="L33" s="61"/>
      <c r="M33" s="63"/>
      <c r="N33" s="63">
        <v>10</v>
      </c>
      <c r="O33" s="64"/>
      <c r="P33" s="88"/>
      <c r="Q33" s="86"/>
      <c r="R33" s="84"/>
      <c r="S33" s="63"/>
      <c r="T33" s="63"/>
      <c r="U33" s="224">
        <v>21</v>
      </c>
      <c r="V33" s="385"/>
      <c r="W33" s="38" t="s">
        <v>2947</v>
      </c>
      <c r="X33" s="55"/>
      <c r="Y33" s="38"/>
      <c r="Z33" s="38"/>
      <c r="AA33" s="178"/>
    </row>
    <row r="34" spans="1:33" s="56" customFormat="1">
      <c r="A34" s="19" t="s">
        <v>1988</v>
      </c>
      <c r="B34" s="56" t="s">
        <v>28</v>
      </c>
      <c r="C34" s="56" t="s">
        <v>786</v>
      </c>
      <c r="D34" s="57" t="s">
        <v>1764</v>
      </c>
      <c r="E34" s="58">
        <v>0</v>
      </c>
      <c r="F34" s="59"/>
      <c r="G34" s="60">
        <v>1</v>
      </c>
      <c r="H34" s="61"/>
      <c r="I34" s="62"/>
      <c r="J34" s="61"/>
      <c r="K34" s="63"/>
      <c r="L34" s="61"/>
      <c r="M34" s="63"/>
      <c r="N34" s="63">
        <v>10</v>
      </c>
      <c r="O34" s="64"/>
      <c r="P34" s="88"/>
      <c r="Q34" s="86"/>
      <c r="R34" s="84"/>
      <c r="S34" s="63"/>
      <c r="T34" s="63"/>
      <c r="U34" s="63"/>
      <c r="V34" s="382"/>
      <c r="W34" s="354"/>
      <c r="X34" s="55"/>
      <c r="Y34" s="236"/>
      <c r="Z34" s="236"/>
      <c r="AA34" s="39"/>
    </row>
    <row r="35" spans="1:33" s="56" customFormat="1">
      <c r="A35" s="19" t="s">
        <v>1988</v>
      </c>
      <c r="B35" s="56" t="s">
        <v>101</v>
      </c>
      <c r="C35" s="56" t="s">
        <v>1282</v>
      </c>
      <c r="D35" s="68" t="s">
        <v>65</v>
      </c>
      <c r="E35" s="58">
        <v>6</v>
      </c>
      <c r="F35" s="59">
        <v>5</v>
      </c>
      <c r="G35" s="60">
        <v>4</v>
      </c>
      <c r="H35" s="61"/>
      <c r="I35" s="62"/>
      <c r="J35" s="61"/>
      <c r="K35" s="63"/>
      <c r="L35" s="61"/>
      <c r="M35" s="63"/>
      <c r="N35" s="63">
        <v>11</v>
      </c>
      <c r="O35" s="64"/>
      <c r="P35" s="88"/>
      <c r="Q35" s="86"/>
      <c r="R35" s="84"/>
      <c r="S35" s="63"/>
      <c r="T35" s="63"/>
      <c r="U35" s="63"/>
      <c r="V35" s="382"/>
      <c r="W35" s="354"/>
      <c r="Y35" s="236"/>
      <c r="Z35" s="236"/>
      <c r="AA35" s="39"/>
    </row>
    <row r="36" spans="1:33" s="56" customFormat="1">
      <c r="A36" s="19" t="s">
        <v>1988</v>
      </c>
      <c r="B36" s="56" t="s">
        <v>12</v>
      </c>
      <c r="C36" s="56" t="s">
        <v>1701</v>
      </c>
      <c r="D36" s="68" t="s">
        <v>203</v>
      </c>
      <c r="E36" s="58">
        <v>4</v>
      </c>
      <c r="F36" s="59">
        <v>5</v>
      </c>
      <c r="G36" s="60">
        <v>3</v>
      </c>
      <c r="H36" s="61"/>
      <c r="I36" s="62"/>
      <c r="J36" s="61"/>
      <c r="K36" s="63"/>
      <c r="L36" s="61"/>
      <c r="M36" s="63"/>
      <c r="N36" s="63">
        <v>11</v>
      </c>
      <c r="O36" s="64"/>
      <c r="P36" s="88"/>
      <c r="Q36" s="86"/>
      <c r="R36" s="84"/>
      <c r="S36" s="63"/>
      <c r="T36" s="63"/>
      <c r="U36" s="63"/>
      <c r="V36" s="382"/>
      <c r="W36" s="354"/>
      <c r="X36" s="55"/>
      <c r="Y36" s="236"/>
      <c r="Z36" s="236"/>
      <c r="AA36" s="39"/>
    </row>
    <row r="37" spans="1:33" s="56" customFormat="1">
      <c r="A37" s="19" t="s">
        <v>1988</v>
      </c>
      <c r="B37" s="31" t="s">
        <v>79</v>
      </c>
      <c r="C37" t="s">
        <v>951</v>
      </c>
      <c r="D37" s="68" t="s">
        <v>203</v>
      </c>
      <c r="E37" s="19">
        <v>0</v>
      </c>
      <c r="F37" s="66">
        <v>6</v>
      </c>
      <c r="G37" s="67">
        <v>6</v>
      </c>
      <c r="H37" s="68"/>
      <c r="I37" s="19"/>
      <c r="J37" s="68"/>
      <c r="K37" s="19"/>
      <c r="L37" s="68"/>
      <c r="M37" s="55"/>
      <c r="N37" s="18">
        <v>11</v>
      </c>
      <c r="O37" s="69"/>
      <c r="P37" s="87"/>
      <c r="Q37" s="85"/>
      <c r="R37" s="83"/>
      <c r="T37" s="75"/>
      <c r="U37" s="19"/>
      <c r="V37" s="384"/>
      <c r="W37" s="256"/>
      <c r="X37" s="55"/>
      <c r="Y37" s="236"/>
      <c r="Z37" s="236"/>
      <c r="AA37" s="39"/>
      <c r="AB37" s="55"/>
      <c r="AC37" s="55"/>
      <c r="AD37" s="55"/>
      <c r="AE37" s="55"/>
      <c r="AF37" s="55"/>
      <c r="AG37" s="55"/>
    </row>
    <row r="38" spans="1:33" s="56" customFormat="1">
      <c r="A38" s="19" t="s">
        <v>1988</v>
      </c>
      <c r="B38" s="56" t="s">
        <v>142</v>
      </c>
      <c r="C38" s="56" t="s">
        <v>305</v>
      </c>
      <c r="D38" s="68" t="s">
        <v>181</v>
      </c>
      <c r="E38" s="58">
        <v>5</v>
      </c>
      <c r="F38" s="59">
        <v>6</v>
      </c>
      <c r="G38" s="60">
        <v>4</v>
      </c>
      <c r="H38" s="61"/>
      <c r="I38" s="62"/>
      <c r="J38" s="61"/>
      <c r="K38" s="63"/>
      <c r="L38" s="61"/>
      <c r="M38" s="63"/>
      <c r="N38" s="63">
        <v>12</v>
      </c>
      <c r="O38" s="64"/>
      <c r="P38" s="88"/>
      <c r="Q38" s="86"/>
      <c r="R38" s="84"/>
      <c r="S38" s="63"/>
      <c r="T38" s="63"/>
      <c r="U38" s="63"/>
      <c r="V38" s="382"/>
      <c r="W38" s="354"/>
      <c r="X38" s="55"/>
      <c r="Y38" s="236"/>
      <c r="Z38" s="236"/>
      <c r="AA38" s="39"/>
    </row>
    <row r="39" spans="1:33" s="56" customFormat="1">
      <c r="A39" s="19" t="s">
        <v>1988</v>
      </c>
      <c r="B39" s="56" t="s">
        <v>21</v>
      </c>
      <c r="C39" s="56" t="s">
        <v>1125</v>
      </c>
      <c r="D39" s="57" t="s">
        <v>178</v>
      </c>
      <c r="E39" s="58">
        <v>4</v>
      </c>
      <c r="F39" s="59">
        <v>5</v>
      </c>
      <c r="G39" s="60">
        <v>11</v>
      </c>
      <c r="H39" s="61"/>
      <c r="I39" s="62"/>
      <c r="J39" s="61"/>
      <c r="K39" s="63"/>
      <c r="L39" s="61"/>
      <c r="M39" s="63"/>
      <c r="N39" s="63">
        <v>12</v>
      </c>
      <c r="O39" s="64"/>
      <c r="P39" s="88"/>
      <c r="Q39" s="86"/>
      <c r="R39" s="84"/>
      <c r="S39" s="63"/>
      <c r="T39" s="63"/>
      <c r="U39" s="63"/>
      <c r="V39" s="382"/>
      <c r="W39" s="354"/>
      <c r="X39" s="55"/>
      <c r="Y39" s="236"/>
      <c r="Z39" s="236"/>
      <c r="AA39" s="39"/>
    </row>
    <row r="40" spans="1:33" s="56" customFormat="1">
      <c r="A40" s="19" t="s">
        <v>1988</v>
      </c>
      <c r="B40" s="56" t="s">
        <v>137</v>
      </c>
      <c r="C40" s="56" t="s">
        <v>1029</v>
      </c>
      <c r="D40" s="68" t="s">
        <v>25</v>
      </c>
      <c r="E40" s="58">
        <v>0</v>
      </c>
      <c r="F40" s="59">
        <v>0</v>
      </c>
      <c r="G40" s="60">
        <v>6</v>
      </c>
      <c r="H40" s="61"/>
      <c r="I40" s="62"/>
      <c r="J40" s="61"/>
      <c r="K40" s="63"/>
      <c r="L40" s="61"/>
      <c r="M40" s="63"/>
      <c r="N40" s="63">
        <v>12</v>
      </c>
      <c r="O40" s="64"/>
      <c r="P40" s="88"/>
      <c r="Q40" s="86"/>
      <c r="R40" s="84"/>
      <c r="S40" s="63"/>
      <c r="T40" s="63"/>
      <c r="U40" s="63"/>
      <c r="V40" s="382"/>
      <c r="W40" s="354"/>
      <c r="X40" s="55"/>
      <c r="Y40" s="236"/>
      <c r="Z40" s="236"/>
      <c r="AA40" s="39"/>
    </row>
    <row r="41" spans="1:33" s="56" customFormat="1">
      <c r="A41" s="19" t="s">
        <v>1988</v>
      </c>
      <c r="B41" s="56" t="s">
        <v>82</v>
      </c>
      <c r="C41" s="56" t="s">
        <v>93</v>
      </c>
      <c r="D41" s="68" t="s">
        <v>18</v>
      </c>
      <c r="E41" s="58">
        <v>5</v>
      </c>
      <c r="F41" s="59">
        <v>4</v>
      </c>
      <c r="G41" s="60"/>
      <c r="H41" s="61"/>
      <c r="I41" s="62"/>
      <c r="J41" s="61"/>
      <c r="K41" s="63"/>
      <c r="L41" s="61"/>
      <c r="M41" s="63"/>
      <c r="N41" s="63">
        <v>14</v>
      </c>
      <c r="O41" s="64"/>
      <c r="P41" s="88"/>
      <c r="Q41" s="86"/>
      <c r="R41" s="84"/>
      <c r="S41" s="63"/>
      <c r="T41" s="63"/>
      <c r="U41" s="63"/>
      <c r="V41" s="382"/>
      <c r="W41" s="354"/>
      <c r="X41" s="55"/>
      <c r="Y41" s="236"/>
      <c r="Z41" s="236"/>
      <c r="AA41" s="39"/>
    </row>
    <row r="42" spans="1:33" s="56" customFormat="1">
      <c r="A42" s="19" t="s">
        <v>1988</v>
      </c>
      <c r="B42" s="56" t="s">
        <v>127</v>
      </c>
      <c r="C42" s="56" t="s">
        <v>1301</v>
      </c>
      <c r="D42" s="68" t="s">
        <v>18</v>
      </c>
      <c r="E42" s="58">
        <v>5</v>
      </c>
      <c r="F42" s="59">
        <v>5</v>
      </c>
      <c r="G42" s="60"/>
      <c r="H42" s="61"/>
      <c r="I42" s="62"/>
      <c r="J42" s="61"/>
      <c r="K42" s="63"/>
      <c r="L42" s="61"/>
      <c r="M42" s="63"/>
      <c r="N42" s="63">
        <v>14</v>
      </c>
      <c r="O42" s="64"/>
      <c r="P42" s="88"/>
      <c r="Q42" s="86"/>
      <c r="R42" s="84"/>
      <c r="S42" s="63"/>
      <c r="T42" s="63"/>
      <c r="U42" s="63"/>
      <c r="V42" s="382"/>
      <c r="W42" s="354"/>
      <c r="X42" s="55"/>
      <c r="Y42" s="236"/>
      <c r="Z42" s="236"/>
      <c r="AA42" s="39"/>
    </row>
    <row r="43" spans="1:33" s="56" customFormat="1">
      <c r="A43" s="19" t="s">
        <v>1988</v>
      </c>
      <c r="B43" s="56" t="s">
        <v>137</v>
      </c>
      <c r="C43" s="56" t="s">
        <v>219</v>
      </c>
      <c r="D43" s="68" t="s">
        <v>42</v>
      </c>
      <c r="E43" s="58">
        <v>4</v>
      </c>
      <c r="F43" s="59">
        <v>4</v>
      </c>
      <c r="G43" s="60"/>
      <c r="H43" s="61"/>
      <c r="I43" s="62"/>
      <c r="J43" s="61"/>
      <c r="K43" s="63"/>
      <c r="L43" s="61"/>
      <c r="M43" s="63"/>
      <c r="N43" s="63">
        <v>14</v>
      </c>
      <c r="O43" s="64"/>
      <c r="P43" s="88"/>
      <c r="Q43" s="86"/>
      <c r="R43" s="84"/>
      <c r="S43" s="63"/>
      <c r="T43" s="63"/>
      <c r="U43" s="63"/>
      <c r="V43" s="382"/>
      <c r="W43" s="354"/>
      <c r="X43" s="55"/>
      <c r="Y43" s="236"/>
      <c r="Z43" s="236"/>
      <c r="AA43" s="39"/>
    </row>
    <row r="44" spans="1:33" s="56" customFormat="1">
      <c r="A44" s="19" t="s">
        <v>1988</v>
      </c>
      <c r="B44" s="56" t="s">
        <v>161</v>
      </c>
      <c r="C44" s="56" t="s">
        <v>223</v>
      </c>
      <c r="D44" s="57" t="s">
        <v>18</v>
      </c>
      <c r="E44" s="17">
        <v>4</v>
      </c>
      <c r="F44" s="66">
        <v>0</v>
      </c>
      <c r="G44" s="60"/>
      <c r="H44" s="76" t="s">
        <v>132</v>
      </c>
      <c r="I44" s="75">
        <v>4</v>
      </c>
      <c r="J44" s="76" t="s">
        <v>2006</v>
      </c>
      <c r="K44" s="75"/>
      <c r="L44" s="61"/>
      <c r="M44" s="63"/>
      <c r="N44" s="63">
        <v>14</v>
      </c>
      <c r="O44" s="64"/>
      <c r="P44" s="88"/>
      <c r="Q44" s="86"/>
      <c r="R44" s="84"/>
      <c r="S44" s="77">
        <v>17</v>
      </c>
      <c r="T44" s="63"/>
      <c r="U44" s="63"/>
      <c r="V44" s="382"/>
      <c r="W44" s="354"/>
      <c r="X44" s="55"/>
      <c r="Y44" s="236"/>
      <c r="Z44" s="236"/>
      <c r="AA44" s="39"/>
    </row>
    <row r="45" spans="1:33" s="56" customFormat="1">
      <c r="A45" s="19" t="s">
        <v>1988</v>
      </c>
      <c r="B45" s="56" t="s">
        <v>142</v>
      </c>
      <c r="C45" s="56" t="s">
        <v>1690</v>
      </c>
      <c r="D45" s="68" t="s">
        <v>42</v>
      </c>
      <c r="E45" s="58">
        <v>4</v>
      </c>
      <c r="F45" s="59">
        <v>5</v>
      </c>
      <c r="G45" s="60"/>
      <c r="H45" s="61"/>
      <c r="I45" s="62"/>
      <c r="J45" s="61"/>
      <c r="K45" s="63"/>
      <c r="L45" s="61"/>
      <c r="M45" s="63"/>
      <c r="N45" s="63">
        <v>14</v>
      </c>
      <c r="O45" s="64"/>
      <c r="P45" s="88"/>
      <c r="Q45" s="86"/>
      <c r="R45" s="84"/>
      <c r="S45" s="63"/>
      <c r="T45" s="63"/>
      <c r="U45" s="63"/>
      <c r="V45" s="382"/>
      <c r="W45" s="354"/>
      <c r="X45" s="55"/>
      <c r="Y45" s="236"/>
      <c r="Z45" s="236"/>
      <c r="AA45" s="39"/>
    </row>
    <row r="46" spans="1:33" s="56" customFormat="1">
      <c r="A46" s="19" t="s">
        <v>1988</v>
      </c>
      <c r="B46" s="56" t="s">
        <v>45</v>
      </c>
      <c r="C46" s="56" t="s">
        <v>738</v>
      </c>
      <c r="D46" s="68" t="s">
        <v>83</v>
      </c>
      <c r="E46" s="58">
        <v>6</v>
      </c>
      <c r="F46" s="59"/>
      <c r="G46" s="60"/>
      <c r="H46" s="61"/>
      <c r="I46" s="62"/>
      <c r="J46" s="61"/>
      <c r="K46" s="63"/>
      <c r="L46" s="61"/>
      <c r="M46" s="63"/>
      <c r="N46" s="63">
        <v>15</v>
      </c>
      <c r="O46" s="64"/>
      <c r="P46" s="88"/>
      <c r="Q46" s="86"/>
      <c r="R46" s="84"/>
      <c r="S46" s="63"/>
      <c r="T46" s="63"/>
      <c r="U46" s="63"/>
      <c r="V46" s="382"/>
      <c r="W46" s="354"/>
      <c r="X46" s="55"/>
      <c r="Y46" s="236"/>
      <c r="Z46" s="236"/>
      <c r="AA46" s="39"/>
    </row>
    <row r="47" spans="1:33" s="56" customFormat="1">
      <c r="A47" s="178" t="s">
        <v>1988</v>
      </c>
      <c r="B47" s="19" t="s">
        <v>12</v>
      </c>
      <c r="C47" s="56" t="s">
        <v>1082</v>
      </c>
      <c r="D47" s="68" t="s">
        <v>108</v>
      </c>
      <c r="E47" s="58">
        <v>5</v>
      </c>
      <c r="F47" s="59"/>
      <c r="G47" s="60"/>
      <c r="H47" s="61"/>
      <c r="I47" s="62"/>
      <c r="J47" s="61"/>
      <c r="K47" s="63"/>
      <c r="L47" s="61"/>
      <c r="M47" s="63"/>
      <c r="N47" s="63">
        <v>15</v>
      </c>
      <c r="O47" s="64"/>
      <c r="P47" s="88"/>
      <c r="Q47" s="86"/>
      <c r="R47" s="84"/>
      <c r="S47" s="63"/>
      <c r="T47" s="63">
        <v>23</v>
      </c>
      <c r="U47" s="63">
        <v>30</v>
      </c>
      <c r="V47" s="382">
        <v>31756</v>
      </c>
      <c r="W47" s="355" t="s">
        <v>2834</v>
      </c>
      <c r="Y47" s="236"/>
      <c r="Z47" s="236"/>
      <c r="AA47" s="39"/>
      <c r="AB47" s="55"/>
      <c r="AC47" s="55"/>
      <c r="AD47" s="55"/>
      <c r="AE47" s="55"/>
      <c r="AF47" s="55"/>
      <c r="AG47" s="55"/>
    </row>
    <row r="48" spans="1:33" s="56" customFormat="1">
      <c r="A48" s="19" t="s">
        <v>1988</v>
      </c>
      <c r="B48" s="56" t="s">
        <v>76</v>
      </c>
      <c r="C48" s="56" t="s">
        <v>107</v>
      </c>
      <c r="D48" s="68" t="s">
        <v>108</v>
      </c>
      <c r="E48" s="58">
        <v>4</v>
      </c>
      <c r="F48" s="59"/>
      <c r="G48" s="60"/>
      <c r="H48" s="61"/>
      <c r="I48" s="62"/>
      <c r="J48" s="61"/>
      <c r="K48" s="63"/>
      <c r="L48" s="61"/>
      <c r="M48" s="63"/>
      <c r="N48" s="63">
        <v>15</v>
      </c>
      <c r="O48" s="64"/>
      <c r="P48" s="88"/>
      <c r="Q48" s="86"/>
      <c r="R48" s="84"/>
      <c r="S48" s="63"/>
      <c r="T48" s="63"/>
      <c r="U48" s="63"/>
      <c r="V48" s="382"/>
      <c r="W48" s="354"/>
      <c r="X48" s="55"/>
      <c r="Y48" s="236"/>
      <c r="Z48" s="236"/>
      <c r="AA48" s="39"/>
    </row>
    <row r="49" spans="1:27" s="56" customFormat="1">
      <c r="A49" s="19" t="s">
        <v>1988</v>
      </c>
      <c r="B49" s="55" t="s">
        <v>82</v>
      </c>
      <c r="C49" s="55" t="s">
        <v>1646</v>
      </c>
      <c r="D49" s="68" t="s">
        <v>1754</v>
      </c>
      <c r="E49" s="17"/>
      <c r="F49" s="73"/>
      <c r="G49" s="74"/>
      <c r="H49" s="57" t="s">
        <v>2009</v>
      </c>
      <c r="I49" s="17"/>
      <c r="J49" s="57" t="s">
        <v>2008</v>
      </c>
      <c r="K49" s="19"/>
      <c r="L49" s="68"/>
      <c r="M49" s="55"/>
      <c r="N49" s="18">
        <v>17</v>
      </c>
      <c r="O49" s="69"/>
      <c r="P49" s="87"/>
      <c r="Q49" s="85"/>
      <c r="R49" s="83"/>
      <c r="S49" s="18">
        <v>17</v>
      </c>
      <c r="T49" s="53"/>
      <c r="U49" s="19"/>
      <c r="V49" s="382"/>
      <c r="W49" s="354"/>
      <c r="X49" s="55"/>
      <c r="Y49" s="38"/>
      <c r="Z49" s="38"/>
      <c r="AA49" s="178"/>
    </row>
    <row r="50" spans="1:27" s="56" customFormat="1">
      <c r="A50" s="19" t="s">
        <v>1988</v>
      </c>
      <c r="B50" s="55" t="s">
        <v>95</v>
      </c>
      <c r="C50" s="55" t="s">
        <v>656</v>
      </c>
      <c r="D50" s="68" t="s">
        <v>55</v>
      </c>
      <c r="E50" s="19"/>
      <c r="F50" s="66"/>
      <c r="G50" s="67"/>
      <c r="H50" s="68"/>
      <c r="I50" s="19"/>
      <c r="J50" s="68"/>
      <c r="K50" s="19"/>
      <c r="L50" s="68"/>
      <c r="M50" s="55"/>
      <c r="N50" s="18">
        <v>18</v>
      </c>
      <c r="O50" s="69"/>
      <c r="P50" s="87"/>
      <c r="Q50" s="85"/>
      <c r="R50" s="83"/>
      <c r="S50" s="18"/>
      <c r="T50" s="63"/>
      <c r="U50" s="18"/>
      <c r="V50" s="382"/>
      <c r="W50" s="354"/>
      <c r="X50" s="55"/>
      <c r="Y50" s="38"/>
      <c r="Z50" s="38"/>
      <c r="AA50" s="178"/>
    </row>
    <row r="51" spans="1:27" s="56" customFormat="1">
      <c r="A51" s="19" t="s">
        <v>1988</v>
      </c>
      <c r="B51" s="55" t="s">
        <v>52</v>
      </c>
      <c r="C51" s="55" t="s">
        <v>899</v>
      </c>
      <c r="D51" s="68" t="s">
        <v>1777</v>
      </c>
      <c r="E51" s="19"/>
      <c r="F51" s="66"/>
      <c r="G51" s="67"/>
      <c r="H51" s="68"/>
      <c r="I51" s="19"/>
      <c r="J51" s="68"/>
      <c r="K51" s="19"/>
      <c r="L51" s="68"/>
      <c r="M51" s="55"/>
      <c r="N51" s="18">
        <v>19</v>
      </c>
      <c r="O51" s="69"/>
      <c r="P51" s="87"/>
      <c r="Q51" s="85"/>
      <c r="R51" s="83"/>
      <c r="S51" s="18"/>
      <c r="T51" s="63"/>
      <c r="U51" s="18"/>
      <c r="V51" s="382"/>
      <c r="W51" s="354"/>
      <c r="Y51" s="38"/>
      <c r="Z51" s="38"/>
      <c r="AA51" s="178"/>
    </row>
    <row r="52" spans="1:27" s="56" customFormat="1">
      <c r="A52" s="19" t="s">
        <v>1988</v>
      </c>
      <c r="B52" s="36"/>
      <c r="C52" s="379" t="s">
        <v>1992</v>
      </c>
      <c r="D52" s="37" t="s">
        <v>29</v>
      </c>
      <c r="E52" s="19"/>
      <c r="F52" s="66"/>
      <c r="G52" s="67"/>
      <c r="H52" s="68"/>
      <c r="I52" s="19"/>
      <c r="J52" s="68"/>
      <c r="K52" s="19"/>
      <c r="L52" s="68"/>
      <c r="M52" s="18"/>
      <c r="N52" s="18">
        <v>20</v>
      </c>
      <c r="O52" s="69"/>
      <c r="P52" s="87"/>
      <c r="Q52" s="85"/>
      <c r="R52" s="83"/>
      <c r="S52" s="55"/>
      <c r="T52" s="63"/>
      <c r="U52" s="18"/>
      <c r="V52" s="382"/>
      <c r="W52" s="354"/>
      <c r="Y52" s="38"/>
      <c r="Z52" s="38"/>
      <c r="AA52" s="178"/>
    </row>
    <row r="53" spans="1:27" s="56" customFormat="1">
      <c r="A53" s="19" t="s">
        <v>1988</v>
      </c>
      <c r="B53" s="36"/>
      <c r="C53" s="379" t="s">
        <v>1993</v>
      </c>
      <c r="D53" s="37" t="s">
        <v>1796</v>
      </c>
      <c r="E53" s="19"/>
      <c r="F53" s="66"/>
      <c r="G53" s="67"/>
      <c r="H53" s="68"/>
      <c r="I53" s="19"/>
      <c r="J53" s="68"/>
      <c r="K53" s="19"/>
      <c r="L53" s="68"/>
      <c r="M53" s="18"/>
      <c r="N53" s="18">
        <v>20</v>
      </c>
      <c r="O53" s="69"/>
      <c r="P53" s="87"/>
      <c r="Q53" s="85"/>
      <c r="R53" s="83"/>
      <c r="S53" s="55"/>
      <c r="T53" s="63"/>
      <c r="U53" s="18"/>
      <c r="V53" s="382"/>
      <c r="W53" s="354"/>
      <c r="Y53" s="38"/>
      <c r="Z53" s="38"/>
      <c r="AA53" s="178"/>
    </row>
  </sheetData>
  <sortState ref="A2:W52">
    <sortCondition ref="W2:W52"/>
    <sortCondition ref="Q2:Q52"/>
    <sortCondition ref="R2:R52"/>
    <sortCondition ref="E2:E52"/>
    <sortCondition ref="C2:C52"/>
  </sortState>
  <conditionalFormatting sqref="C1">
    <cfRule type="duplicateValues" dxfId="844" priority="215"/>
  </conditionalFormatting>
  <conditionalFormatting sqref="C1">
    <cfRule type="duplicateValues" dxfId="843" priority="214"/>
  </conditionalFormatting>
  <conditionalFormatting sqref="C2 C17 C31:C32">
    <cfRule type="duplicateValues" dxfId="842" priority="102"/>
  </conditionalFormatting>
  <conditionalFormatting sqref="C2 C17 C31:C32">
    <cfRule type="duplicateValues" dxfId="841" priority="101"/>
  </conditionalFormatting>
  <conditionalFormatting sqref="C2 C17 C31:C32">
    <cfRule type="duplicateValues" dxfId="840" priority="100"/>
  </conditionalFormatting>
  <conditionalFormatting sqref="C2 C17 C31:C32">
    <cfRule type="duplicateValues" dxfId="839" priority="99"/>
  </conditionalFormatting>
  <conditionalFormatting sqref="C3">
    <cfRule type="duplicateValues" dxfId="838" priority="95"/>
  </conditionalFormatting>
  <conditionalFormatting sqref="C3">
    <cfRule type="duplicateValues" dxfId="837" priority="96"/>
  </conditionalFormatting>
  <conditionalFormatting sqref="C3">
    <cfRule type="duplicateValues" dxfId="836" priority="97"/>
  </conditionalFormatting>
  <conditionalFormatting sqref="C3">
    <cfRule type="duplicateValues" dxfId="835" priority="98"/>
  </conditionalFormatting>
  <conditionalFormatting sqref="C4">
    <cfRule type="duplicateValues" dxfId="834" priority="92"/>
  </conditionalFormatting>
  <conditionalFormatting sqref="C4">
    <cfRule type="duplicateValues" dxfId="833" priority="93"/>
  </conditionalFormatting>
  <conditionalFormatting sqref="C4">
    <cfRule type="duplicateValues" dxfId="832" priority="94"/>
  </conditionalFormatting>
  <conditionalFormatting sqref="C5">
    <cfRule type="duplicateValues" dxfId="831" priority="91"/>
  </conditionalFormatting>
  <conditionalFormatting sqref="C7">
    <cfRule type="duplicateValues" dxfId="830" priority="88"/>
  </conditionalFormatting>
  <conditionalFormatting sqref="C7">
    <cfRule type="duplicateValues" dxfId="829" priority="89"/>
  </conditionalFormatting>
  <conditionalFormatting sqref="C7">
    <cfRule type="duplicateValues" dxfId="828" priority="90"/>
  </conditionalFormatting>
  <conditionalFormatting sqref="C8">
    <cfRule type="duplicateValues" dxfId="827" priority="85"/>
  </conditionalFormatting>
  <conditionalFormatting sqref="C8">
    <cfRule type="duplicateValues" dxfId="826" priority="86"/>
  </conditionalFormatting>
  <conditionalFormatting sqref="C8">
    <cfRule type="duplicateValues" dxfId="825" priority="87"/>
  </conditionalFormatting>
  <conditionalFormatting sqref="C9">
    <cfRule type="duplicateValues" dxfId="824" priority="81"/>
  </conditionalFormatting>
  <conditionalFormatting sqref="C9">
    <cfRule type="duplicateValues" dxfId="823" priority="82"/>
  </conditionalFormatting>
  <conditionalFormatting sqref="C9">
    <cfRule type="duplicateValues" dxfId="822" priority="83"/>
  </conditionalFormatting>
  <conditionalFormatting sqref="C9">
    <cfRule type="duplicateValues" dxfId="821" priority="84"/>
  </conditionalFormatting>
  <conditionalFormatting sqref="C10">
    <cfRule type="duplicateValues" dxfId="820" priority="77"/>
  </conditionalFormatting>
  <conditionalFormatting sqref="C10">
    <cfRule type="duplicateValues" dxfId="819" priority="78"/>
  </conditionalFormatting>
  <conditionalFormatting sqref="C10">
    <cfRule type="duplicateValues" dxfId="818" priority="79"/>
  </conditionalFormatting>
  <conditionalFormatting sqref="C10">
    <cfRule type="duplicateValues" dxfId="817" priority="80"/>
  </conditionalFormatting>
  <conditionalFormatting sqref="C12">
    <cfRule type="duplicateValues" dxfId="816" priority="76"/>
  </conditionalFormatting>
  <conditionalFormatting sqref="C13">
    <cfRule type="duplicateValues" dxfId="815" priority="75"/>
  </conditionalFormatting>
  <conditionalFormatting sqref="C15">
    <cfRule type="duplicateValues" dxfId="814" priority="71"/>
  </conditionalFormatting>
  <conditionalFormatting sqref="C15">
    <cfRule type="duplicateValues" dxfId="813" priority="72"/>
  </conditionalFormatting>
  <conditionalFormatting sqref="C15">
    <cfRule type="duplicateValues" dxfId="812" priority="73"/>
  </conditionalFormatting>
  <conditionalFormatting sqref="C15">
    <cfRule type="duplicateValues" dxfId="811" priority="74"/>
  </conditionalFormatting>
  <conditionalFormatting sqref="C19">
    <cfRule type="duplicateValues" dxfId="810" priority="70"/>
  </conditionalFormatting>
  <conditionalFormatting sqref="C20">
    <cfRule type="duplicateValues" dxfId="809" priority="66"/>
  </conditionalFormatting>
  <conditionalFormatting sqref="C20">
    <cfRule type="duplicateValues" dxfId="808" priority="67"/>
  </conditionalFormatting>
  <conditionalFormatting sqref="C20">
    <cfRule type="duplicateValues" dxfId="807" priority="68"/>
  </conditionalFormatting>
  <conditionalFormatting sqref="C20">
    <cfRule type="duplicateValues" dxfId="806" priority="69"/>
  </conditionalFormatting>
  <conditionalFormatting sqref="C21">
    <cfRule type="duplicateValues" dxfId="805" priority="65"/>
  </conditionalFormatting>
  <conditionalFormatting sqref="C22">
    <cfRule type="duplicateValues" dxfId="804" priority="61"/>
  </conditionalFormatting>
  <conditionalFormatting sqref="C22">
    <cfRule type="duplicateValues" dxfId="803" priority="62"/>
  </conditionalFormatting>
  <conditionalFormatting sqref="C22">
    <cfRule type="duplicateValues" dxfId="802" priority="63"/>
  </conditionalFormatting>
  <conditionalFormatting sqref="C22">
    <cfRule type="duplicateValues" dxfId="801" priority="64"/>
  </conditionalFormatting>
  <conditionalFormatting sqref="C24">
    <cfRule type="duplicateValues" dxfId="800" priority="58"/>
  </conditionalFormatting>
  <conditionalFormatting sqref="C24">
    <cfRule type="duplicateValues" dxfId="799" priority="59"/>
  </conditionalFormatting>
  <conditionalFormatting sqref="C24">
    <cfRule type="duplicateValues" dxfId="798" priority="60"/>
  </conditionalFormatting>
  <conditionalFormatting sqref="C25">
    <cfRule type="duplicateValues" dxfId="797" priority="54"/>
  </conditionalFormatting>
  <conditionalFormatting sqref="C25">
    <cfRule type="duplicateValues" dxfId="796" priority="55"/>
  </conditionalFormatting>
  <conditionalFormatting sqref="C25">
    <cfRule type="duplicateValues" dxfId="795" priority="56"/>
  </conditionalFormatting>
  <conditionalFormatting sqref="C25">
    <cfRule type="duplicateValues" dxfId="794" priority="57"/>
  </conditionalFormatting>
  <conditionalFormatting sqref="C27">
    <cfRule type="duplicateValues" dxfId="793" priority="51"/>
  </conditionalFormatting>
  <conditionalFormatting sqref="C18">
    <cfRule type="duplicateValues" dxfId="792" priority="53"/>
  </conditionalFormatting>
  <conditionalFormatting sqref="C27">
    <cfRule type="duplicateValues" dxfId="791" priority="50"/>
  </conditionalFormatting>
  <conditionalFormatting sqref="C27">
    <cfRule type="duplicateValues" dxfId="790" priority="52"/>
  </conditionalFormatting>
  <conditionalFormatting sqref="C30">
    <cfRule type="duplicateValues" dxfId="789" priority="47"/>
  </conditionalFormatting>
  <conditionalFormatting sqref="C30">
    <cfRule type="duplicateValues" dxfId="788" priority="48"/>
  </conditionalFormatting>
  <conditionalFormatting sqref="C30">
    <cfRule type="duplicateValues" dxfId="787" priority="49"/>
  </conditionalFormatting>
  <conditionalFormatting sqref="C29">
    <cfRule type="duplicateValues" dxfId="786" priority="43"/>
  </conditionalFormatting>
  <conditionalFormatting sqref="C29">
    <cfRule type="duplicateValues" dxfId="785" priority="44"/>
  </conditionalFormatting>
  <conditionalFormatting sqref="C29">
    <cfRule type="duplicateValues" dxfId="784" priority="45"/>
  </conditionalFormatting>
  <conditionalFormatting sqref="C29">
    <cfRule type="duplicateValues" dxfId="783" priority="46"/>
  </conditionalFormatting>
  <conditionalFormatting sqref="C51 C34 C40 C47 C49">
    <cfRule type="duplicateValues" dxfId="782" priority="42"/>
  </conditionalFormatting>
  <conditionalFormatting sqref="C33">
    <cfRule type="duplicateValues" dxfId="781" priority="41"/>
  </conditionalFormatting>
  <conditionalFormatting sqref="C35">
    <cfRule type="duplicateValues" dxfId="780" priority="38"/>
  </conditionalFormatting>
  <conditionalFormatting sqref="C35">
    <cfRule type="duplicateValues" dxfId="779" priority="39"/>
  </conditionalFormatting>
  <conditionalFormatting sqref="C35">
    <cfRule type="duplicateValues" dxfId="778" priority="40"/>
  </conditionalFormatting>
  <conditionalFormatting sqref="C36">
    <cfRule type="duplicateValues" dxfId="777" priority="35"/>
  </conditionalFormatting>
  <conditionalFormatting sqref="C36">
    <cfRule type="duplicateValues" dxfId="776" priority="36"/>
  </conditionalFormatting>
  <conditionalFormatting sqref="C36">
    <cfRule type="duplicateValues" dxfId="775" priority="37"/>
  </conditionalFormatting>
  <conditionalFormatting sqref="C37">
    <cfRule type="duplicateValues" dxfId="774" priority="34"/>
  </conditionalFormatting>
  <conditionalFormatting sqref="C39">
    <cfRule type="duplicateValues" dxfId="773" priority="30"/>
  </conditionalFormatting>
  <conditionalFormatting sqref="C39">
    <cfRule type="duplicateValues" dxfId="772" priority="31"/>
  </conditionalFormatting>
  <conditionalFormatting sqref="C39">
    <cfRule type="duplicateValues" dxfId="771" priority="32"/>
  </conditionalFormatting>
  <conditionalFormatting sqref="C39">
    <cfRule type="duplicateValues" dxfId="770" priority="33"/>
  </conditionalFormatting>
  <conditionalFormatting sqref="C42">
    <cfRule type="duplicateValues" dxfId="769" priority="26"/>
  </conditionalFormatting>
  <conditionalFormatting sqref="C42">
    <cfRule type="duplicateValues" dxfId="768" priority="27"/>
  </conditionalFormatting>
  <conditionalFormatting sqref="C42">
    <cfRule type="duplicateValues" dxfId="767" priority="28"/>
  </conditionalFormatting>
  <conditionalFormatting sqref="C42">
    <cfRule type="duplicateValues" dxfId="766" priority="29"/>
  </conditionalFormatting>
  <conditionalFormatting sqref="C43">
    <cfRule type="duplicateValues" dxfId="765" priority="25"/>
  </conditionalFormatting>
  <conditionalFormatting sqref="C44">
    <cfRule type="duplicateValues" dxfId="764" priority="21"/>
  </conditionalFormatting>
  <conditionalFormatting sqref="C44">
    <cfRule type="duplicateValues" dxfId="763" priority="22"/>
  </conditionalFormatting>
  <conditionalFormatting sqref="C44">
    <cfRule type="duplicateValues" dxfId="762" priority="23"/>
  </conditionalFormatting>
  <conditionalFormatting sqref="C44">
    <cfRule type="duplicateValues" dxfId="761" priority="24"/>
  </conditionalFormatting>
  <conditionalFormatting sqref="C45">
    <cfRule type="duplicateValues" dxfId="760" priority="17"/>
  </conditionalFormatting>
  <conditionalFormatting sqref="C45">
    <cfRule type="duplicateValues" dxfId="759" priority="18"/>
  </conditionalFormatting>
  <conditionalFormatting sqref="C45">
    <cfRule type="duplicateValues" dxfId="758" priority="19"/>
  </conditionalFormatting>
  <conditionalFormatting sqref="C45">
    <cfRule type="duplicateValues" dxfId="757" priority="20"/>
  </conditionalFormatting>
  <conditionalFormatting sqref="C46">
    <cfRule type="duplicateValues" dxfId="756" priority="14"/>
  </conditionalFormatting>
  <conditionalFormatting sqref="C46">
    <cfRule type="duplicateValues" dxfId="755" priority="15"/>
  </conditionalFormatting>
  <conditionalFormatting sqref="C46">
    <cfRule type="duplicateValues" dxfId="754" priority="16"/>
  </conditionalFormatting>
  <conditionalFormatting sqref="C48">
    <cfRule type="duplicateValues" dxfId="753" priority="10"/>
  </conditionalFormatting>
  <conditionalFormatting sqref="C48">
    <cfRule type="duplicateValues" dxfId="752" priority="11"/>
  </conditionalFormatting>
  <conditionalFormatting sqref="C48">
    <cfRule type="duplicateValues" dxfId="751" priority="12"/>
  </conditionalFormatting>
  <conditionalFormatting sqref="C48">
    <cfRule type="duplicateValues" dxfId="750" priority="13"/>
  </conditionalFormatting>
  <conditionalFormatting sqref="C50">
    <cfRule type="duplicateValues" dxfId="749" priority="6"/>
  </conditionalFormatting>
  <conditionalFormatting sqref="C50">
    <cfRule type="duplicateValues" dxfId="748" priority="7"/>
  </conditionalFormatting>
  <conditionalFormatting sqref="C50">
    <cfRule type="duplicateValues" dxfId="747" priority="8"/>
  </conditionalFormatting>
  <conditionalFormatting sqref="C50">
    <cfRule type="duplicateValues" dxfId="746" priority="9"/>
  </conditionalFormatting>
  <conditionalFormatting sqref="C26">
    <cfRule type="duplicateValues" dxfId="745" priority="2"/>
  </conditionalFormatting>
  <conditionalFormatting sqref="C26">
    <cfRule type="duplicateValues" dxfId="744" priority="3"/>
  </conditionalFormatting>
  <conditionalFormatting sqref="C26">
    <cfRule type="duplicateValues" dxfId="743" priority="4"/>
  </conditionalFormatting>
  <conditionalFormatting sqref="C26">
    <cfRule type="duplicateValues" dxfId="742" priority="5"/>
  </conditionalFormatting>
  <conditionalFormatting sqref="C53">
    <cfRule type="duplicateValues" dxfId="741" priority="1"/>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6"/>
  <sheetViews>
    <sheetView topLeftCell="A244" workbookViewId="0">
      <pane xSplit="4" topLeftCell="E1" activePane="topRight" state="frozen"/>
      <selection activeCell="A1375" sqref="A1375"/>
      <selection pane="topRight" activeCell="C261" sqref="C261"/>
    </sheetView>
  </sheetViews>
  <sheetFormatPr defaultRowHeight="15"/>
  <cols>
    <col min="1" max="1" width="7.5703125" style="2" bestFit="1" customWidth="1"/>
    <col min="2" max="2" width="9.140625" style="31"/>
    <col min="3" max="3" width="28.140625" bestFit="1" customWidth="1"/>
    <col min="4" max="4" width="9.140625" style="31"/>
    <col min="5" max="11" width="9.140625" style="2"/>
  </cols>
  <sheetData>
    <row r="1" spans="1:11">
      <c r="A1" s="101" t="s">
        <v>0</v>
      </c>
      <c r="B1" s="30" t="s">
        <v>2</v>
      </c>
      <c r="C1" s="1" t="s">
        <v>1</v>
      </c>
      <c r="D1" s="30" t="s">
        <v>3</v>
      </c>
      <c r="E1" s="1" t="s">
        <v>8</v>
      </c>
      <c r="F1" s="1" t="s">
        <v>9</v>
      </c>
      <c r="G1" s="1" t="s">
        <v>10</v>
      </c>
      <c r="H1" s="1" t="s">
        <v>4</v>
      </c>
      <c r="I1" s="1" t="s">
        <v>5</v>
      </c>
      <c r="J1" s="1" t="s">
        <v>6</v>
      </c>
      <c r="K1" s="1" t="s">
        <v>7</v>
      </c>
    </row>
    <row r="2" spans="1:11">
      <c r="A2" s="102"/>
      <c r="B2" s="31" t="s">
        <v>12</v>
      </c>
      <c r="C2" t="s">
        <v>11</v>
      </c>
      <c r="D2" s="31" t="s">
        <v>13</v>
      </c>
      <c r="H2" s="32" t="s">
        <v>14</v>
      </c>
      <c r="I2" s="32" t="s">
        <v>15</v>
      </c>
      <c r="J2" s="2">
        <v>0</v>
      </c>
    </row>
    <row r="3" spans="1:11">
      <c r="A3" s="102"/>
      <c r="B3" s="31" t="s">
        <v>17</v>
      </c>
      <c r="C3" t="s">
        <v>16</v>
      </c>
      <c r="D3" s="31" t="s">
        <v>18</v>
      </c>
      <c r="H3" s="32" t="s">
        <v>19</v>
      </c>
      <c r="I3" s="32" t="s">
        <v>15</v>
      </c>
    </row>
    <row r="4" spans="1:11">
      <c r="A4" s="102"/>
      <c r="B4" s="31" t="s">
        <v>21</v>
      </c>
      <c r="C4" t="s">
        <v>20</v>
      </c>
      <c r="D4" s="31" t="s">
        <v>22</v>
      </c>
      <c r="E4" s="2">
        <v>0</v>
      </c>
      <c r="F4" s="2">
        <v>0</v>
      </c>
      <c r="G4" s="2">
        <v>2</v>
      </c>
      <c r="H4" s="32" t="s">
        <v>15</v>
      </c>
      <c r="I4" s="32" t="s">
        <v>15</v>
      </c>
    </row>
    <row r="5" spans="1:11">
      <c r="A5" s="102"/>
      <c r="B5" s="31" t="s">
        <v>24</v>
      </c>
      <c r="C5" t="s">
        <v>23</v>
      </c>
      <c r="D5" s="31" t="s">
        <v>25</v>
      </c>
      <c r="H5" s="32" t="s">
        <v>26</v>
      </c>
      <c r="I5" s="32" t="s">
        <v>15</v>
      </c>
      <c r="J5" s="2">
        <v>5</v>
      </c>
    </row>
    <row r="6" spans="1:11">
      <c r="A6" s="102" t="s">
        <v>17</v>
      </c>
      <c r="B6" s="31" t="s">
        <v>28</v>
      </c>
      <c r="C6" t="s">
        <v>27</v>
      </c>
      <c r="D6" s="31" t="s">
        <v>29</v>
      </c>
      <c r="H6" s="32" t="s">
        <v>30</v>
      </c>
      <c r="I6" s="32" t="s">
        <v>15</v>
      </c>
    </row>
    <row r="7" spans="1:11">
      <c r="A7" s="102"/>
      <c r="B7" s="31" t="s">
        <v>32</v>
      </c>
      <c r="C7" t="s">
        <v>31</v>
      </c>
      <c r="D7" s="31" t="s">
        <v>18</v>
      </c>
      <c r="H7" s="32" t="s">
        <v>33</v>
      </c>
      <c r="I7" s="32" t="s">
        <v>15</v>
      </c>
    </row>
    <row r="8" spans="1:11">
      <c r="A8" s="102" t="s">
        <v>1799</v>
      </c>
      <c r="B8" s="31" t="s">
        <v>35</v>
      </c>
      <c r="C8" t="s">
        <v>34</v>
      </c>
      <c r="D8" s="31" t="s">
        <v>36</v>
      </c>
      <c r="H8" s="32" t="s">
        <v>15</v>
      </c>
      <c r="I8" s="32" t="s">
        <v>15</v>
      </c>
    </row>
    <row r="9" spans="1:11">
      <c r="A9" s="102"/>
      <c r="B9" s="31" t="s">
        <v>32</v>
      </c>
      <c r="C9" t="s">
        <v>37</v>
      </c>
      <c r="D9" s="31" t="s">
        <v>38</v>
      </c>
      <c r="E9" s="2">
        <v>4</v>
      </c>
      <c r="F9" s="2">
        <v>0</v>
      </c>
      <c r="H9" s="32" t="s">
        <v>15</v>
      </c>
      <c r="I9" s="32" t="s">
        <v>15</v>
      </c>
    </row>
    <row r="10" spans="1:11">
      <c r="A10" s="102" t="s">
        <v>17</v>
      </c>
      <c r="B10" s="31" t="s">
        <v>41</v>
      </c>
      <c r="C10" t="s">
        <v>2033</v>
      </c>
      <c r="D10" s="31" t="s">
        <v>42</v>
      </c>
      <c r="H10" s="32" t="s">
        <v>43</v>
      </c>
      <c r="I10" s="32" t="s">
        <v>15</v>
      </c>
    </row>
    <row r="11" spans="1:11">
      <c r="A11" s="102"/>
      <c r="B11" s="31" t="s">
        <v>24</v>
      </c>
      <c r="C11" t="s">
        <v>2034</v>
      </c>
      <c r="D11" s="31" t="s">
        <v>40</v>
      </c>
      <c r="E11" s="2">
        <v>0</v>
      </c>
      <c r="G11" s="2">
        <v>0</v>
      </c>
      <c r="H11" s="32" t="s">
        <v>15</v>
      </c>
      <c r="I11" s="32" t="s">
        <v>15</v>
      </c>
    </row>
    <row r="12" spans="1:11">
      <c r="A12" s="102" t="s">
        <v>1898</v>
      </c>
      <c r="B12" s="31" t="s">
        <v>45</v>
      </c>
      <c r="C12" t="s">
        <v>44</v>
      </c>
      <c r="D12" s="31" t="s">
        <v>42</v>
      </c>
      <c r="H12" s="32" t="s">
        <v>43</v>
      </c>
      <c r="I12" s="32" t="s">
        <v>15</v>
      </c>
    </row>
    <row r="13" spans="1:11">
      <c r="A13" s="102" t="s">
        <v>2048</v>
      </c>
      <c r="B13" s="31" t="s">
        <v>47</v>
      </c>
      <c r="C13" t="s">
        <v>46</v>
      </c>
      <c r="D13" s="31" t="s">
        <v>13</v>
      </c>
      <c r="H13" s="32" t="s">
        <v>14</v>
      </c>
      <c r="I13" s="32" t="s">
        <v>15</v>
      </c>
      <c r="J13" s="2">
        <v>11</v>
      </c>
    </row>
    <row r="14" spans="1:11">
      <c r="A14" s="102" t="s">
        <v>1906</v>
      </c>
      <c r="B14" s="31" t="s">
        <v>49</v>
      </c>
      <c r="C14" t="s">
        <v>48</v>
      </c>
      <c r="D14" s="31" t="s">
        <v>50</v>
      </c>
      <c r="H14" s="32" t="s">
        <v>30</v>
      </c>
      <c r="I14" s="32" t="s">
        <v>30</v>
      </c>
      <c r="J14" s="2">
        <v>5</v>
      </c>
    </row>
    <row r="15" spans="1:11">
      <c r="A15" s="102" t="s">
        <v>1825</v>
      </c>
      <c r="B15" s="31" t="s">
        <v>52</v>
      </c>
      <c r="C15" t="s">
        <v>51</v>
      </c>
      <c r="D15" s="31" t="s">
        <v>53</v>
      </c>
      <c r="E15" s="2">
        <v>0</v>
      </c>
      <c r="H15" s="32" t="s">
        <v>15</v>
      </c>
      <c r="I15" s="32" t="s">
        <v>15</v>
      </c>
    </row>
    <row r="16" spans="1:11">
      <c r="A16" s="102"/>
      <c r="B16" s="31" t="s">
        <v>49</v>
      </c>
      <c r="C16" t="s">
        <v>54</v>
      </c>
      <c r="D16" s="31" t="s">
        <v>55</v>
      </c>
      <c r="H16" s="32" t="s">
        <v>15</v>
      </c>
      <c r="I16" s="32" t="s">
        <v>15</v>
      </c>
    </row>
    <row r="17" spans="1:11">
      <c r="A17" s="102" t="s">
        <v>1988</v>
      </c>
      <c r="B17" s="31" t="s">
        <v>57</v>
      </c>
      <c r="C17" t="s">
        <v>56</v>
      </c>
      <c r="D17" s="31" t="s">
        <v>58</v>
      </c>
      <c r="E17" s="2">
        <v>0</v>
      </c>
      <c r="H17" s="32" t="s">
        <v>15</v>
      </c>
      <c r="I17" s="32" t="s">
        <v>15</v>
      </c>
    </row>
    <row r="18" spans="1:11">
      <c r="A18" s="102"/>
      <c r="B18" s="31" t="s">
        <v>17</v>
      </c>
      <c r="C18" t="s">
        <v>59</v>
      </c>
      <c r="D18" s="31" t="s">
        <v>29</v>
      </c>
      <c r="H18" s="32" t="s">
        <v>30</v>
      </c>
      <c r="I18" s="32" t="s">
        <v>15</v>
      </c>
    </row>
    <row r="19" spans="1:11">
      <c r="A19" s="102" t="s">
        <v>1755</v>
      </c>
      <c r="B19" s="31" t="s">
        <v>17</v>
      </c>
      <c r="C19" t="s">
        <v>60</v>
      </c>
      <c r="D19" s="31" t="s">
        <v>61</v>
      </c>
      <c r="E19" s="2">
        <v>0</v>
      </c>
      <c r="G19" s="2">
        <v>0</v>
      </c>
      <c r="H19" s="32" t="s">
        <v>15</v>
      </c>
      <c r="I19" s="32" t="s">
        <v>15</v>
      </c>
    </row>
    <row r="20" spans="1:11">
      <c r="A20" s="102" t="s">
        <v>1825</v>
      </c>
      <c r="B20" s="31" t="s">
        <v>17</v>
      </c>
      <c r="C20" t="s">
        <v>62</v>
      </c>
      <c r="D20" s="31" t="s">
        <v>63</v>
      </c>
      <c r="E20" s="2">
        <v>0</v>
      </c>
      <c r="G20" s="2">
        <v>4</v>
      </c>
      <c r="H20" s="32" t="s">
        <v>15</v>
      </c>
      <c r="I20" s="32" t="s">
        <v>15</v>
      </c>
    </row>
    <row r="21" spans="1:11">
      <c r="A21" s="102" t="s">
        <v>1868</v>
      </c>
      <c r="B21" s="31" t="s">
        <v>49</v>
      </c>
      <c r="C21" t="s">
        <v>64</v>
      </c>
      <c r="D21" s="31" t="s">
        <v>65</v>
      </c>
      <c r="H21" s="32" t="s">
        <v>66</v>
      </c>
      <c r="I21" s="32" t="s">
        <v>15</v>
      </c>
      <c r="J21" s="2">
        <v>6</v>
      </c>
    </row>
    <row r="22" spans="1:11">
      <c r="A22" s="102"/>
      <c r="B22" s="31" t="s">
        <v>68</v>
      </c>
      <c r="C22" t="s">
        <v>67</v>
      </c>
      <c r="D22" s="31" t="s">
        <v>69</v>
      </c>
      <c r="H22" s="32" t="s">
        <v>33</v>
      </c>
      <c r="I22" s="32" t="s">
        <v>15</v>
      </c>
      <c r="J22" s="2">
        <v>12</v>
      </c>
      <c r="K22" s="2">
        <v>8</v>
      </c>
    </row>
    <row r="23" spans="1:11">
      <c r="A23" s="102"/>
      <c r="B23" s="31" t="s">
        <v>71</v>
      </c>
      <c r="C23" t="s">
        <v>70</v>
      </c>
      <c r="D23" s="31" t="s">
        <v>29</v>
      </c>
      <c r="H23" s="32" t="s">
        <v>30</v>
      </c>
      <c r="I23" s="32" t="s">
        <v>15</v>
      </c>
    </row>
    <row r="24" spans="1:11">
      <c r="A24" s="102"/>
      <c r="B24" s="31" t="s">
        <v>73</v>
      </c>
      <c r="C24" t="s">
        <v>72</v>
      </c>
      <c r="D24" s="31" t="s">
        <v>18</v>
      </c>
      <c r="H24" s="32" t="s">
        <v>74</v>
      </c>
      <c r="I24" s="32" t="s">
        <v>15</v>
      </c>
    </row>
    <row r="25" spans="1:11">
      <c r="A25" s="102"/>
      <c r="B25" s="31" t="s">
        <v>76</v>
      </c>
      <c r="C25" t="s">
        <v>75</v>
      </c>
      <c r="D25" s="31" t="s">
        <v>77</v>
      </c>
      <c r="E25" s="2">
        <v>0</v>
      </c>
      <c r="F25" s="2">
        <v>0</v>
      </c>
      <c r="G25" s="2">
        <v>2</v>
      </c>
      <c r="H25" s="32" t="s">
        <v>15</v>
      </c>
      <c r="I25" s="32" t="s">
        <v>15</v>
      </c>
    </row>
    <row r="26" spans="1:11">
      <c r="A26" s="102"/>
      <c r="B26" s="31" t="s">
        <v>79</v>
      </c>
      <c r="C26" t="s">
        <v>78</v>
      </c>
      <c r="D26" s="31" t="s">
        <v>80</v>
      </c>
      <c r="H26" s="32" t="s">
        <v>15</v>
      </c>
      <c r="I26" s="32" t="s">
        <v>15</v>
      </c>
    </row>
    <row r="27" spans="1:11">
      <c r="A27" s="102" t="s">
        <v>1886</v>
      </c>
      <c r="B27" s="31" t="s">
        <v>82</v>
      </c>
      <c r="C27" t="s">
        <v>81</v>
      </c>
      <c r="D27" s="31" t="s">
        <v>83</v>
      </c>
      <c r="H27" s="32" t="s">
        <v>84</v>
      </c>
      <c r="I27" s="32" t="s">
        <v>15</v>
      </c>
    </row>
    <row r="28" spans="1:11">
      <c r="A28" s="102"/>
      <c r="B28" s="31" t="s">
        <v>52</v>
      </c>
      <c r="C28" t="s">
        <v>85</v>
      </c>
      <c r="D28" s="31" t="s">
        <v>40</v>
      </c>
      <c r="H28" s="32" t="s">
        <v>14</v>
      </c>
      <c r="I28" s="32" t="s">
        <v>15</v>
      </c>
      <c r="J28" s="2">
        <v>2</v>
      </c>
    </row>
    <row r="29" spans="1:11">
      <c r="A29" s="102" t="s">
        <v>1799</v>
      </c>
      <c r="B29" s="31" t="s">
        <v>41</v>
      </c>
      <c r="C29" t="s">
        <v>86</v>
      </c>
      <c r="D29" s="31" t="s">
        <v>87</v>
      </c>
      <c r="E29" s="2">
        <v>4</v>
      </c>
      <c r="F29" s="2">
        <v>5</v>
      </c>
      <c r="G29" s="2">
        <v>2</v>
      </c>
      <c r="H29" s="32" t="s">
        <v>15</v>
      </c>
      <c r="I29" s="32" t="s">
        <v>15</v>
      </c>
    </row>
    <row r="30" spans="1:11">
      <c r="A30" s="102" t="s">
        <v>1799</v>
      </c>
      <c r="B30" s="31" t="s">
        <v>21</v>
      </c>
      <c r="C30" t="s">
        <v>88</v>
      </c>
      <c r="D30" s="31" t="s">
        <v>89</v>
      </c>
      <c r="E30" s="2">
        <v>0</v>
      </c>
      <c r="G30" s="2">
        <v>5</v>
      </c>
      <c r="H30" s="32" t="s">
        <v>15</v>
      </c>
      <c r="I30" s="32" t="s">
        <v>15</v>
      </c>
    </row>
    <row r="31" spans="1:11">
      <c r="A31" s="102" t="s">
        <v>1969</v>
      </c>
      <c r="B31" s="31" t="s">
        <v>45</v>
      </c>
      <c r="C31" t="s">
        <v>90</v>
      </c>
      <c r="D31" s="31" t="s">
        <v>58</v>
      </c>
      <c r="E31" s="2">
        <v>0</v>
      </c>
      <c r="H31" s="32" t="s">
        <v>15</v>
      </c>
      <c r="I31" s="32" t="s">
        <v>15</v>
      </c>
    </row>
    <row r="32" spans="1:11">
      <c r="A32" s="102"/>
      <c r="B32" s="31" t="s">
        <v>76</v>
      </c>
      <c r="C32" t="s">
        <v>91</v>
      </c>
      <c r="D32" s="31" t="s">
        <v>29</v>
      </c>
      <c r="H32" s="32" t="s">
        <v>92</v>
      </c>
      <c r="I32" s="32" t="s">
        <v>15</v>
      </c>
    </row>
    <row r="33" spans="1:10">
      <c r="A33" s="102" t="s">
        <v>1988</v>
      </c>
      <c r="B33" s="31" t="s">
        <v>82</v>
      </c>
      <c r="C33" t="s">
        <v>93</v>
      </c>
      <c r="D33" s="31" t="s">
        <v>18</v>
      </c>
      <c r="H33" s="32" t="s">
        <v>19</v>
      </c>
      <c r="I33" s="32" t="s">
        <v>15</v>
      </c>
    </row>
    <row r="34" spans="1:10">
      <c r="A34" s="102" t="s">
        <v>1755</v>
      </c>
      <c r="B34" s="31" t="s">
        <v>95</v>
      </c>
      <c r="C34" t="s">
        <v>94</v>
      </c>
      <c r="D34" s="31" t="s">
        <v>96</v>
      </c>
      <c r="H34" s="32" t="s">
        <v>15</v>
      </c>
      <c r="I34" s="32" t="s">
        <v>15</v>
      </c>
    </row>
    <row r="35" spans="1:10">
      <c r="A35" s="102"/>
      <c r="B35" s="31" t="s">
        <v>35</v>
      </c>
      <c r="C35" t="s">
        <v>97</v>
      </c>
      <c r="D35" s="31" t="s">
        <v>58</v>
      </c>
      <c r="E35" s="2">
        <v>0</v>
      </c>
      <c r="H35" s="32" t="s">
        <v>15</v>
      </c>
      <c r="I35" s="32" t="s">
        <v>15</v>
      </c>
    </row>
    <row r="36" spans="1:10">
      <c r="A36" s="102" t="s">
        <v>127</v>
      </c>
      <c r="B36" s="31" t="s">
        <v>17</v>
      </c>
      <c r="C36" t="s">
        <v>98</v>
      </c>
      <c r="D36" s="31" t="s">
        <v>65</v>
      </c>
      <c r="H36" s="32" t="s">
        <v>99</v>
      </c>
      <c r="I36" s="32" t="s">
        <v>15</v>
      </c>
      <c r="J36" s="2">
        <v>0</v>
      </c>
    </row>
    <row r="37" spans="1:10">
      <c r="A37" s="102" t="s">
        <v>127</v>
      </c>
      <c r="B37" s="31" t="s">
        <v>101</v>
      </c>
      <c r="C37" t="s">
        <v>100</v>
      </c>
      <c r="D37" s="31" t="s">
        <v>102</v>
      </c>
      <c r="H37" s="32" t="s">
        <v>84</v>
      </c>
      <c r="I37" s="32" t="s">
        <v>15</v>
      </c>
      <c r="J37" s="2">
        <v>4</v>
      </c>
    </row>
    <row r="38" spans="1:10">
      <c r="A38" s="102" t="s">
        <v>1886</v>
      </c>
      <c r="B38" s="31" t="s">
        <v>12</v>
      </c>
      <c r="C38" t="s">
        <v>103</v>
      </c>
      <c r="D38" s="31" t="s">
        <v>104</v>
      </c>
      <c r="E38" s="2">
        <v>4</v>
      </c>
      <c r="H38" s="32" t="s">
        <v>15</v>
      </c>
      <c r="I38" s="32" t="s">
        <v>15</v>
      </c>
    </row>
    <row r="39" spans="1:10">
      <c r="A39" s="102" t="s">
        <v>2048</v>
      </c>
      <c r="B39" s="31" t="s">
        <v>95</v>
      </c>
      <c r="C39" t="s">
        <v>105</v>
      </c>
      <c r="D39" s="31" t="s">
        <v>106</v>
      </c>
      <c r="E39" s="2">
        <v>0</v>
      </c>
      <c r="H39" s="32" t="s">
        <v>15</v>
      </c>
      <c r="I39" s="32" t="s">
        <v>15</v>
      </c>
    </row>
    <row r="40" spans="1:10">
      <c r="A40" s="102" t="s">
        <v>1988</v>
      </c>
      <c r="B40" s="31" t="s">
        <v>76</v>
      </c>
      <c r="C40" t="s">
        <v>107</v>
      </c>
      <c r="D40" s="31" t="s">
        <v>108</v>
      </c>
      <c r="H40" s="32" t="s">
        <v>84</v>
      </c>
      <c r="I40" s="32" t="s">
        <v>15</v>
      </c>
    </row>
    <row r="41" spans="1:10">
      <c r="A41" s="102" t="s">
        <v>1780</v>
      </c>
      <c r="B41" s="31" t="s">
        <v>24</v>
      </c>
      <c r="C41" t="s">
        <v>109</v>
      </c>
      <c r="D41" s="31" t="s">
        <v>18</v>
      </c>
      <c r="H41" s="32" t="s">
        <v>74</v>
      </c>
      <c r="I41" s="32" t="s">
        <v>15</v>
      </c>
    </row>
    <row r="42" spans="1:10">
      <c r="A42" s="102" t="s">
        <v>1886</v>
      </c>
      <c r="B42" s="31" t="s">
        <v>101</v>
      </c>
      <c r="C42" t="s">
        <v>110</v>
      </c>
      <c r="D42" s="31" t="s">
        <v>108</v>
      </c>
      <c r="H42" s="32" t="s">
        <v>84</v>
      </c>
      <c r="I42" s="32" t="s">
        <v>15</v>
      </c>
    </row>
    <row r="43" spans="1:10">
      <c r="A43" s="102" t="s">
        <v>1886</v>
      </c>
      <c r="B43" s="31" t="s">
        <v>112</v>
      </c>
      <c r="C43" t="s">
        <v>111</v>
      </c>
      <c r="D43" s="31" t="s">
        <v>61</v>
      </c>
      <c r="E43" s="2">
        <v>0</v>
      </c>
      <c r="G43" s="2">
        <v>5</v>
      </c>
      <c r="H43" s="32" t="s">
        <v>15</v>
      </c>
      <c r="I43" s="32" t="s">
        <v>15</v>
      </c>
    </row>
    <row r="44" spans="1:10">
      <c r="A44" s="102" t="s">
        <v>1799</v>
      </c>
      <c r="B44" s="31" t="s">
        <v>47</v>
      </c>
      <c r="C44" t="s">
        <v>113</v>
      </c>
      <c r="D44" s="31" t="s">
        <v>114</v>
      </c>
      <c r="H44" s="32" t="s">
        <v>15</v>
      </c>
      <c r="I44" s="32" t="s">
        <v>15</v>
      </c>
    </row>
    <row r="45" spans="1:10">
      <c r="A45" s="102" t="s">
        <v>1825</v>
      </c>
      <c r="B45" s="31" t="s">
        <v>41</v>
      </c>
      <c r="C45" t="s">
        <v>115</v>
      </c>
      <c r="D45" s="31" t="s">
        <v>116</v>
      </c>
      <c r="H45" s="32" t="s">
        <v>14</v>
      </c>
      <c r="I45" s="32" t="s">
        <v>14</v>
      </c>
      <c r="J45" s="2">
        <v>0</v>
      </c>
    </row>
    <row r="46" spans="1:10">
      <c r="A46" s="102"/>
      <c r="B46" s="31" t="s">
        <v>118</v>
      </c>
      <c r="C46" t="s">
        <v>117</v>
      </c>
      <c r="D46" s="31" t="s">
        <v>58</v>
      </c>
      <c r="E46" s="2">
        <v>0</v>
      </c>
      <c r="H46" s="32" t="s">
        <v>15</v>
      </c>
      <c r="I46" s="32" t="s">
        <v>15</v>
      </c>
    </row>
    <row r="47" spans="1:10">
      <c r="A47" s="102"/>
      <c r="B47" s="31" t="s">
        <v>21</v>
      </c>
      <c r="C47" t="s">
        <v>119</v>
      </c>
      <c r="D47" s="31" t="s">
        <v>38</v>
      </c>
      <c r="E47" s="2">
        <v>4</v>
      </c>
      <c r="F47" s="2">
        <v>0</v>
      </c>
      <c r="H47" s="32" t="s">
        <v>15</v>
      </c>
      <c r="I47" s="32" t="s">
        <v>15</v>
      </c>
    </row>
    <row r="48" spans="1:10">
      <c r="A48" s="102"/>
      <c r="B48" s="31" t="s">
        <v>112</v>
      </c>
      <c r="C48" t="s">
        <v>120</v>
      </c>
      <c r="D48" s="31" t="s">
        <v>121</v>
      </c>
      <c r="H48" s="32" t="s">
        <v>30</v>
      </c>
      <c r="I48" s="32" t="s">
        <v>15</v>
      </c>
      <c r="J48" s="2">
        <v>0</v>
      </c>
    </row>
    <row r="49" spans="1:10">
      <c r="A49" s="102" t="s">
        <v>1958</v>
      </c>
      <c r="B49" s="31" t="s">
        <v>95</v>
      </c>
      <c r="C49" t="s">
        <v>122</v>
      </c>
      <c r="D49" s="31" t="s">
        <v>123</v>
      </c>
      <c r="E49" s="2">
        <v>4</v>
      </c>
      <c r="G49" s="2">
        <v>5</v>
      </c>
      <c r="H49" s="32" t="s">
        <v>15</v>
      </c>
      <c r="I49" s="32" t="s">
        <v>15</v>
      </c>
    </row>
    <row r="50" spans="1:10">
      <c r="A50" s="102"/>
      <c r="B50" s="31" t="s">
        <v>52</v>
      </c>
      <c r="C50" t="s">
        <v>124</v>
      </c>
      <c r="D50" s="31" t="s">
        <v>123</v>
      </c>
      <c r="E50" s="2">
        <v>0</v>
      </c>
      <c r="G50" s="2">
        <v>0</v>
      </c>
      <c r="H50" s="32" t="s">
        <v>15</v>
      </c>
      <c r="I50" s="32" t="s">
        <v>15</v>
      </c>
    </row>
    <row r="51" spans="1:10">
      <c r="A51" s="102" t="s">
        <v>1855</v>
      </c>
      <c r="B51" s="31" t="s">
        <v>49</v>
      </c>
      <c r="C51" t="s">
        <v>125</v>
      </c>
      <c r="D51" s="31" t="s">
        <v>96</v>
      </c>
      <c r="H51" s="32" t="s">
        <v>15</v>
      </c>
      <c r="I51" s="32" t="s">
        <v>15</v>
      </c>
    </row>
    <row r="52" spans="1:10">
      <c r="A52" s="102" t="s">
        <v>1934</v>
      </c>
      <c r="B52" s="31" t="s">
        <v>127</v>
      </c>
      <c r="C52" t="s">
        <v>126</v>
      </c>
      <c r="D52" s="31" t="s">
        <v>102</v>
      </c>
      <c r="H52" s="32" t="s">
        <v>84</v>
      </c>
      <c r="I52" s="32" t="s">
        <v>15</v>
      </c>
      <c r="J52" s="2">
        <v>3</v>
      </c>
    </row>
    <row r="53" spans="1:10">
      <c r="A53" s="102" t="s">
        <v>17</v>
      </c>
      <c r="B53" s="31" t="s">
        <v>129</v>
      </c>
      <c r="C53" t="s">
        <v>128</v>
      </c>
      <c r="D53" s="31" t="s">
        <v>130</v>
      </c>
      <c r="H53" s="32" t="s">
        <v>30</v>
      </c>
      <c r="I53" s="32" t="s">
        <v>15</v>
      </c>
      <c r="J53" s="2">
        <v>0</v>
      </c>
    </row>
    <row r="54" spans="1:10">
      <c r="A54" s="102"/>
      <c r="B54" s="31" t="s">
        <v>32</v>
      </c>
      <c r="C54" t="s">
        <v>131</v>
      </c>
      <c r="D54" s="31" t="s">
        <v>132</v>
      </c>
      <c r="H54" s="32" t="s">
        <v>84</v>
      </c>
      <c r="I54" s="32" t="s">
        <v>15</v>
      </c>
    </row>
    <row r="55" spans="1:10">
      <c r="A55" s="102"/>
      <c r="B55" s="31" t="s">
        <v>73</v>
      </c>
      <c r="C55" t="s">
        <v>133</v>
      </c>
      <c r="D55" s="31" t="s">
        <v>134</v>
      </c>
      <c r="E55" s="2">
        <v>0</v>
      </c>
      <c r="F55" s="2">
        <v>4</v>
      </c>
      <c r="G55" s="2">
        <v>0</v>
      </c>
      <c r="H55" s="32" t="s">
        <v>15</v>
      </c>
      <c r="I55" s="32" t="s">
        <v>15</v>
      </c>
    </row>
    <row r="56" spans="1:10">
      <c r="A56" s="102"/>
      <c r="B56" s="31" t="s">
        <v>127</v>
      </c>
      <c r="C56" t="s">
        <v>135</v>
      </c>
      <c r="D56" s="31" t="s">
        <v>130</v>
      </c>
      <c r="H56" s="32" t="s">
        <v>30</v>
      </c>
      <c r="I56" s="32" t="s">
        <v>15</v>
      </c>
      <c r="J56" s="2">
        <v>0</v>
      </c>
    </row>
    <row r="57" spans="1:10">
      <c r="A57" s="102" t="s">
        <v>1919</v>
      </c>
      <c r="B57" s="31" t="s">
        <v>137</v>
      </c>
      <c r="C57" t="s">
        <v>136</v>
      </c>
      <c r="D57" s="31" t="s">
        <v>13</v>
      </c>
      <c r="H57" s="32" t="s">
        <v>14</v>
      </c>
      <c r="I57" s="32" t="s">
        <v>15</v>
      </c>
      <c r="J57" s="2">
        <v>3</v>
      </c>
    </row>
    <row r="58" spans="1:10">
      <c r="A58" s="102"/>
      <c r="B58" s="31" t="s">
        <v>137</v>
      </c>
      <c r="C58" t="s">
        <v>138</v>
      </c>
      <c r="D58" s="31" t="s">
        <v>130</v>
      </c>
      <c r="H58" s="32" t="s">
        <v>30</v>
      </c>
      <c r="I58" s="32" t="s">
        <v>15</v>
      </c>
      <c r="J58" s="2">
        <v>0</v>
      </c>
    </row>
    <row r="59" spans="1:10">
      <c r="A59" s="102"/>
      <c r="B59" s="31" t="s">
        <v>47</v>
      </c>
      <c r="C59" t="s">
        <v>139</v>
      </c>
      <c r="D59" s="31" t="s">
        <v>61</v>
      </c>
      <c r="E59" s="2">
        <v>0</v>
      </c>
      <c r="G59" s="2">
        <v>3</v>
      </c>
      <c r="H59" s="32" t="s">
        <v>15</v>
      </c>
      <c r="I59" s="32" t="s">
        <v>15</v>
      </c>
    </row>
    <row r="60" spans="1:10">
      <c r="A60" s="102" t="s">
        <v>1945</v>
      </c>
      <c r="B60" s="31" t="s">
        <v>71</v>
      </c>
      <c r="C60" t="s">
        <v>140</v>
      </c>
      <c r="D60" s="31" t="s">
        <v>61</v>
      </c>
      <c r="E60" s="2">
        <v>0</v>
      </c>
      <c r="G60" s="2">
        <v>0</v>
      </c>
      <c r="H60" s="32" t="s">
        <v>15</v>
      </c>
      <c r="I60" s="32" t="s">
        <v>15</v>
      </c>
    </row>
    <row r="61" spans="1:10">
      <c r="A61" s="102" t="s">
        <v>1886</v>
      </c>
      <c r="B61" s="31" t="s">
        <v>142</v>
      </c>
      <c r="C61" t="s">
        <v>141</v>
      </c>
      <c r="D61" s="31" t="s">
        <v>143</v>
      </c>
      <c r="H61" s="32" t="s">
        <v>144</v>
      </c>
      <c r="I61" s="32" t="s">
        <v>15</v>
      </c>
      <c r="J61" s="2">
        <v>10</v>
      </c>
    </row>
    <row r="62" spans="1:10">
      <c r="A62" s="102" t="s">
        <v>1844</v>
      </c>
      <c r="B62" s="31" t="s">
        <v>45</v>
      </c>
      <c r="C62" t="s">
        <v>145</v>
      </c>
      <c r="D62" s="31" t="s">
        <v>25</v>
      </c>
      <c r="H62" s="32" t="s">
        <v>30</v>
      </c>
      <c r="I62" s="32" t="s">
        <v>15</v>
      </c>
      <c r="J62" s="2">
        <v>4</v>
      </c>
    </row>
    <row r="63" spans="1:10">
      <c r="A63" s="102" t="s">
        <v>1945</v>
      </c>
      <c r="B63" s="31" t="s">
        <v>73</v>
      </c>
      <c r="C63" t="s">
        <v>146</v>
      </c>
      <c r="D63" s="31" t="s">
        <v>147</v>
      </c>
      <c r="F63" s="2">
        <v>0</v>
      </c>
      <c r="H63" s="32" t="s">
        <v>15</v>
      </c>
      <c r="I63" s="32" t="s">
        <v>15</v>
      </c>
    </row>
    <row r="64" spans="1:10">
      <c r="A64" s="102"/>
      <c r="B64" s="31" t="s">
        <v>76</v>
      </c>
      <c r="C64" t="s">
        <v>148</v>
      </c>
      <c r="D64" s="31" t="s">
        <v>149</v>
      </c>
      <c r="H64" s="32" t="s">
        <v>14</v>
      </c>
      <c r="I64" s="32" t="s">
        <v>15</v>
      </c>
      <c r="J64" s="2">
        <v>3</v>
      </c>
    </row>
    <row r="65" spans="1:11">
      <c r="A65" s="102" t="s">
        <v>1825</v>
      </c>
      <c r="B65" s="31" t="s">
        <v>151</v>
      </c>
      <c r="C65" t="s">
        <v>150</v>
      </c>
      <c r="D65" s="31" t="s">
        <v>102</v>
      </c>
      <c r="H65" s="32" t="s">
        <v>152</v>
      </c>
      <c r="I65" s="32" t="s">
        <v>15</v>
      </c>
      <c r="J65" s="2">
        <v>12</v>
      </c>
      <c r="K65" s="2">
        <v>1</v>
      </c>
    </row>
    <row r="66" spans="1:11">
      <c r="A66" s="102" t="s">
        <v>1934</v>
      </c>
      <c r="B66" s="31" t="s">
        <v>41</v>
      </c>
      <c r="C66" t="s">
        <v>153</v>
      </c>
      <c r="D66" s="31" t="s">
        <v>25</v>
      </c>
      <c r="H66" s="32" t="s">
        <v>92</v>
      </c>
      <c r="I66" s="32" t="s">
        <v>15</v>
      </c>
      <c r="J66" s="2">
        <v>4</v>
      </c>
    </row>
    <row r="67" spans="1:11">
      <c r="A67" s="102" t="s">
        <v>1945</v>
      </c>
      <c r="B67" s="31" t="s">
        <v>49</v>
      </c>
      <c r="C67" t="s">
        <v>154</v>
      </c>
      <c r="D67" s="31" t="s">
        <v>102</v>
      </c>
      <c r="H67" s="32" t="s">
        <v>84</v>
      </c>
      <c r="I67" s="32" t="s">
        <v>15</v>
      </c>
      <c r="J67" s="2">
        <v>8</v>
      </c>
    </row>
    <row r="68" spans="1:11">
      <c r="A68" s="102"/>
      <c r="B68" s="31" t="s">
        <v>82</v>
      </c>
      <c r="C68" t="s">
        <v>155</v>
      </c>
      <c r="D68" s="31" t="s">
        <v>63</v>
      </c>
      <c r="H68" s="32" t="s">
        <v>84</v>
      </c>
      <c r="I68" s="32" t="s">
        <v>15</v>
      </c>
      <c r="J68" s="2">
        <v>0</v>
      </c>
    </row>
    <row r="69" spans="1:11">
      <c r="A69" s="102"/>
      <c r="B69" s="31" t="s">
        <v>127</v>
      </c>
      <c r="C69" t="s">
        <v>156</v>
      </c>
      <c r="D69" s="31" t="s">
        <v>29</v>
      </c>
      <c r="H69" s="32" t="s">
        <v>30</v>
      </c>
      <c r="I69" s="32" t="s">
        <v>15</v>
      </c>
    </row>
    <row r="70" spans="1:11">
      <c r="A70" s="102"/>
      <c r="B70" s="31" t="s">
        <v>79</v>
      </c>
      <c r="C70" t="s">
        <v>157</v>
      </c>
      <c r="D70" s="31" t="s">
        <v>22</v>
      </c>
      <c r="E70" s="2">
        <v>0</v>
      </c>
      <c r="F70" s="2">
        <v>0</v>
      </c>
      <c r="G70" s="2">
        <v>2</v>
      </c>
      <c r="H70" s="32" t="s">
        <v>15</v>
      </c>
      <c r="I70" s="32" t="s">
        <v>15</v>
      </c>
    </row>
    <row r="71" spans="1:11">
      <c r="A71" s="102" t="s">
        <v>1919</v>
      </c>
      <c r="B71" s="31" t="s">
        <v>159</v>
      </c>
      <c r="C71" t="s">
        <v>158</v>
      </c>
      <c r="D71" s="31" t="s">
        <v>55</v>
      </c>
      <c r="H71" s="32" t="s">
        <v>15</v>
      </c>
      <c r="I71" s="32" t="s">
        <v>15</v>
      </c>
    </row>
    <row r="72" spans="1:11">
      <c r="A72" s="102" t="s">
        <v>1934</v>
      </c>
      <c r="B72" s="31" t="s">
        <v>161</v>
      </c>
      <c r="C72" t="s">
        <v>160</v>
      </c>
      <c r="D72" s="31" t="s">
        <v>102</v>
      </c>
      <c r="H72" s="32" t="s">
        <v>152</v>
      </c>
      <c r="I72" s="32" t="s">
        <v>15</v>
      </c>
      <c r="J72" s="2">
        <v>3</v>
      </c>
    </row>
    <row r="73" spans="1:11">
      <c r="A73" s="102" t="s">
        <v>1799</v>
      </c>
      <c r="B73" s="31" t="s">
        <v>35</v>
      </c>
      <c r="C73" t="s">
        <v>162</v>
      </c>
      <c r="D73" s="31" t="s">
        <v>63</v>
      </c>
      <c r="E73" s="2">
        <v>5</v>
      </c>
      <c r="G73" s="2">
        <v>7</v>
      </c>
      <c r="H73" s="32" t="s">
        <v>15</v>
      </c>
      <c r="I73" s="32" t="s">
        <v>15</v>
      </c>
    </row>
    <row r="74" spans="1:11">
      <c r="A74" s="102"/>
      <c r="B74" s="31" t="s">
        <v>137</v>
      </c>
      <c r="C74" t="s">
        <v>163</v>
      </c>
      <c r="D74" s="31" t="s">
        <v>164</v>
      </c>
      <c r="E74" s="2">
        <v>0</v>
      </c>
      <c r="G74" s="2">
        <v>0</v>
      </c>
      <c r="H74" s="32" t="s">
        <v>15</v>
      </c>
      <c r="I74" s="32" t="s">
        <v>15</v>
      </c>
    </row>
    <row r="75" spans="1:11">
      <c r="A75" s="102" t="s">
        <v>1969</v>
      </c>
      <c r="B75" s="31" t="s">
        <v>151</v>
      </c>
      <c r="C75" t="s">
        <v>165</v>
      </c>
      <c r="D75" s="31" t="s">
        <v>36</v>
      </c>
      <c r="H75" s="32" t="s">
        <v>15</v>
      </c>
      <c r="I75" s="32" t="s">
        <v>15</v>
      </c>
    </row>
    <row r="76" spans="1:11">
      <c r="A76" s="102"/>
      <c r="B76" s="31" t="s">
        <v>49</v>
      </c>
      <c r="C76" t="s">
        <v>166</v>
      </c>
      <c r="D76" s="31" t="s">
        <v>61</v>
      </c>
      <c r="E76" s="2">
        <v>0</v>
      </c>
      <c r="G76" s="2">
        <v>0</v>
      </c>
      <c r="H76" s="32" t="s">
        <v>15</v>
      </c>
      <c r="I76" s="32" t="s">
        <v>15</v>
      </c>
    </row>
    <row r="77" spans="1:11">
      <c r="A77" s="102"/>
      <c r="B77" s="31" t="s">
        <v>52</v>
      </c>
      <c r="C77" t="s">
        <v>167</v>
      </c>
      <c r="D77" s="31" t="s">
        <v>168</v>
      </c>
      <c r="E77" s="2">
        <v>5</v>
      </c>
      <c r="F77" s="2">
        <v>0</v>
      </c>
      <c r="G77" s="2">
        <v>4</v>
      </c>
      <c r="H77" s="32" t="s">
        <v>15</v>
      </c>
      <c r="I77" s="32" t="s">
        <v>15</v>
      </c>
    </row>
    <row r="78" spans="1:11">
      <c r="A78" s="102"/>
      <c r="B78" s="31" t="s">
        <v>35</v>
      </c>
      <c r="C78" t="s">
        <v>169</v>
      </c>
      <c r="D78" s="31" t="s">
        <v>22</v>
      </c>
      <c r="E78" s="2">
        <v>0</v>
      </c>
      <c r="F78" s="2">
        <v>0</v>
      </c>
      <c r="G78" s="2">
        <v>0</v>
      </c>
      <c r="H78" s="32" t="s">
        <v>15</v>
      </c>
      <c r="I78" s="32" t="s">
        <v>15</v>
      </c>
    </row>
    <row r="79" spans="1:11">
      <c r="A79" s="102"/>
      <c r="B79" s="31" t="s">
        <v>24</v>
      </c>
      <c r="C79" t="s">
        <v>170</v>
      </c>
      <c r="D79" s="31" t="s">
        <v>114</v>
      </c>
      <c r="H79" s="32" t="s">
        <v>15</v>
      </c>
      <c r="I79" s="32" t="s">
        <v>15</v>
      </c>
    </row>
    <row r="80" spans="1:11">
      <c r="A80" s="102" t="s">
        <v>1844</v>
      </c>
      <c r="B80" s="31" t="s">
        <v>45</v>
      </c>
      <c r="C80" t="s">
        <v>171</v>
      </c>
      <c r="D80" s="31" t="s">
        <v>143</v>
      </c>
      <c r="E80" s="2">
        <v>0</v>
      </c>
      <c r="G80" s="2">
        <v>5</v>
      </c>
      <c r="H80" s="32" t="s">
        <v>15</v>
      </c>
      <c r="I80" s="32" t="s">
        <v>15</v>
      </c>
    </row>
    <row r="81" spans="1:11">
      <c r="A81" s="102"/>
      <c r="B81" s="31" t="s">
        <v>52</v>
      </c>
      <c r="C81" t="s">
        <v>172</v>
      </c>
      <c r="D81" s="31" t="s">
        <v>173</v>
      </c>
      <c r="E81" s="2">
        <v>0</v>
      </c>
      <c r="G81" s="2">
        <v>0</v>
      </c>
      <c r="H81" s="32" t="s">
        <v>15</v>
      </c>
      <c r="I81" s="32" t="s">
        <v>15</v>
      </c>
    </row>
    <row r="82" spans="1:11">
      <c r="A82" s="102"/>
      <c r="B82" s="31" t="s">
        <v>28</v>
      </c>
      <c r="C82" t="s">
        <v>174</v>
      </c>
      <c r="D82" s="31" t="s">
        <v>40</v>
      </c>
      <c r="H82" s="32" t="s">
        <v>14</v>
      </c>
      <c r="I82" s="32" t="s">
        <v>15</v>
      </c>
      <c r="J82" s="2">
        <v>0</v>
      </c>
    </row>
    <row r="83" spans="1:11">
      <c r="A83" s="102" t="s">
        <v>1755</v>
      </c>
      <c r="B83" s="31" t="s">
        <v>73</v>
      </c>
      <c r="C83" t="s">
        <v>175</v>
      </c>
      <c r="D83" s="31" t="s">
        <v>123</v>
      </c>
      <c r="E83" s="2">
        <v>0</v>
      </c>
      <c r="G83" s="2">
        <v>3</v>
      </c>
      <c r="H83" s="32" t="s">
        <v>15</v>
      </c>
      <c r="I83" s="32" t="s">
        <v>15</v>
      </c>
    </row>
    <row r="84" spans="1:11">
      <c r="A84" s="102" t="s">
        <v>1868</v>
      </c>
      <c r="B84" s="31" t="s">
        <v>79</v>
      </c>
      <c r="C84" t="s">
        <v>176</v>
      </c>
      <c r="D84" s="31" t="s">
        <v>104</v>
      </c>
      <c r="E84" s="2">
        <v>4</v>
      </c>
      <c r="H84" s="32" t="s">
        <v>15</v>
      </c>
      <c r="I84" s="32" t="s">
        <v>15</v>
      </c>
    </row>
    <row r="85" spans="1:11">
      <c r="A85" s="102" t="s">
        <v>1755</v>
      </c>
      <c r="B85" s="31" t="s">
        <v>71</v>
      </c>
      <c r="C85" t="s">
        <v>177</v>
      </c>
      <c r="D85" s="31" t="s">
        <v>178</v>
      </c>
      <c r="H85" s="32" t="s">
        <v>92</v>
      </c>
      <c r="I85" s="32" t="s">
        <v>15</v>
      </c>
      <c r="J85" s="2">
        <v>4</v>
      </c>
    </row>
    <row r="86" spans="1:11">
      <c r="A86" s="102" t="s">
        <v>17</v>
      </c>
      <c r="B86" s="31" t="s">
        <v>112</v>
      </c>
      <c r="C86" t="s">
        <v>179</v>
      </c>
      <c r="D86" s="31" t="s">
        <v>25</v>
      </c>
      <c r="H86" s="32" t="s">
        <v>33</v>
      </c>
      <c r="I86" s="32" t="s">
        <v>15</v>
      </c>
      <c r="J86" s="2">
        <v>4</v>
      </c>
    </row>
    <row r="87" spans="1:11">
      <c r="A87" s="102" t="s">
        <v>1755</v>
      </c>
      <c r="B87" s="31" t="s">
        <v>73</v>
      </c>
      <c r="C87" t="s">
        <v>180</v>
      </c>
      <c r="D87" s="31" t="s">
        <v>181</v>
      </c>
      <c r="H87" s="32" t="s">
        <v>19</v>
      </c>
      <c r="I87" s="32" t="s">
        <v>15</v>
      </c>
      <c r="J87" s="2">
        <v>3</v>
      </c>
    </row>
    <row r="88" spans="1:11">
      <c r="A88" s="102"/>
      <c r="B88" s="31" t="s">
        <v>24</v>
      </c>
      <c r="C88" t="s">
        <v>182</v>
      </c>
      <c r="D88" s="31" t="s">
        <v>55</v>
      </c>
      <c r="H88" s="32" t="s">
        <v>15</v>
      </c>
      <c r="I88" s="32" t="s">
        <v>15</v>
      </c>
    </row>
    <row r="89" spans="1:11">
      <c r="A89" s="102" t="s">
        <v>1978</v>
      </c>
      <c r="B89" s="31" t="s">
        <v>52</v>
      </c>
      <c r="C89" t="s">
        <v>183</v>
      </c>
      <c r="D89" s="31" t="s">
        <v>149</v>
      </c>
      <c r="H89" s="32" t="s">
        <v>84</v>
      </c>
      <c r="I89" s="32" t="s">
        <v>15</v>
      </c>
      <c r="J89" s="2">
        <v>7</v>
      </c>
    </row>
    <row r="90" spans="1:11">
      <c r="A90" s="102"/>
      <c r="B90" s="31" t="s">
        <v>12</v>
      </c>
      <c r="C90" t="s">
        <v>184</v>
      </c>
      <c r="D90" s="31" t="s">
        <v>25</v>
      </c>
      <c r="H90" s="32" t="s">
        <v>92</v>
      </c>
      <c r="I90" s="32" t="s">
        <v>15</v>
      </c>
      <c r="J90" s="2">
        <v>0</v>
      </c>
    </row>
    <row r="91" spans="1:11">
      <c r="A91" s="102"/>
      <c r="B91" s="31" t="s">
        <v>161</v>
      </c>
      <c r="C91" t="s">
        <v>185</v>
      </c>
      <c r="D91" s="31" t="s">
        <v>130</v>
      </c>
      <c r="H91" s="32" t="s">
        <v>30</v>
      </c>
      <c r="I91" s="32" t="s">
        <v>15</v>
      </c>
      <c r="J91" s="2">
        <v>0</v>
      </c>
    </row>
    <row r="92" spans="1:11">
      <c r="A92" s="102" t="s">
        <v>1958</v>
      </c>
      <c r="B92" s="31" t="s">
        <v>101</v>
      </c>
      <c r="C92" t="s">
        <v>186</v>
      </c>
      <c r="D92" s="31" t="s">
        <v>63</v>
      </c>
      <c r="E92" s="2">
        <v>0</v>
      </c>
      <c r="G92" s="2">
        <v>4</v>
      </c>
      <c r="H92" s="32" t="s">
        <v>15</v>
      </c>
      <c r="I92" s="32" t="s">
        <v>15</v>
      </c>
    </row>
    <row r="93" spans="1:11">
      <c r="A93" s="102" t="s">
        <v>1799</v>
      </c>
      <c r="B93" s="31" t="s">
        <v>137</v>
      </c>
      <c r="C93" t="s">
        <v>187</v>
      </c>
      <c r="D93" s="31" t="s">
        <v>188</v>
      </c>
      <c r="E93" s="2">
        <v>4</v>
      </c>
      <c r="F93" s="2">
        <v>0</v>
      </c>
      <c r="G93" s="2">
        <v>3</v>
      </c>
      <c r="H93" s="32" t="s">
        <v>15</v>
      </c>
      <c r="I93" s="32" t="s">
        <v>15</v>
      </c>
    </row>
    <row r="94" spans="1:11">
      <c r="A94" s="102" t="s">
        <v>1780</v>
      </c>
      <c r="B94" s="31" t="s">
        <v>159</v>
      </c>
      <c r="C94" t="s">
        <v>189</v>
      </c>
      <c r="D94" s="31" t="s">
        <v>58</v>
      </c>
      <c r="E94" s="2">
        <v>0</v>
      </c>
      <c r="H94" s="32" t="s">
        <v>15</v>
      </c>
      <c r="I94" s="32" t="s">
        <v>15</v>
      </c>
    </row>
    <row r="95" spans="1:11">
      <c r="A95" s="102" t="s">
        <v>1855</v>
      </c>
      <c r="B95" s="31" t="s">
        <v>82</v>
      </c>
      <c r="C95" t="s">
        <v>190</v>
      </c>
      <c r="D95" s="31" t="s">
        <v>178</v>
      </c>
      <c r="H95" s="32" t="s">
        <v>43</v>
      </c>
      <c r="I95" s="32" t="s">
        <v>15</v>
      </c>
      <c r="J95" s="2">
        <v>12</v>
      </c>
      <c r="K95" s="2">
        <v>5</v>
      </c>
    </row>
    <row r="96" spans="1:11">
      <c r="A96" s="102"/>
      <c r="B96" s="31" t="s">
        <v>32</v>
      </c>
      <c r="C96" t="s">
        <v>191</v>
      </c>
      <c r="D96" s="31" t="s">
        <v>40</v>
      </c>
      <c r="E96" s="2">
        <v>0</v>
      </c>
      <c r="G96" s="2">
        <v>2</v>
      </c>
      <c r="H96" s="32" t="s">
        <v>15</v>
      </c>
      <c r="I96" s="32" t="s">
        <v>15</v>
      </c>
    </row>
    <row r="97" spans="1:10">
      <c r="A97" s="102"/>
      <c r="B97" s="31" t="s">
        <v>71</v>
      </c>
      <c r="C97" t="s">
        <v>192</v>
      </c>
      <c r="D97" s="31" t="s">
        <v>164</v>
      </c>
      <c r="E97" s="2">
        <v>0</v>
      </c>
      <c r="G97" s="2">
        <v>0</v>
      </c>
      <c r="H97" s="32" t="s">
        <v>15</v>
      </c>
      <c r="I97" s="32" t="s">
        <v>15</v>
      </c>
    </row>
    <row r="98" spans="1:10">
      <c r="A98" s="102" t="s">
        <v>1780</v>
      </c>
      <c r="B98" s="31" t="s">
        <v>32</v>
      </c>
      <c r="C98" t="s">
        <v>193</v>
      </c>
      <c r="D98" s="31" t="s">
        <v>194</v>
      </c>
      <c r="E98" s="2">
        <v>0</v>
      </c>
      <c r="H98" s="32" t="s">
        <v>15</v>
      </c>
      <c r="I98" s="32" t="s">
        <v>15</v>
      </c>
    </row>
    <row r="99" spans="1:10">
      <c r="A99" s="102"/>
      <c r="B99" s="31" t="s">
        <v>137</v>
      </c>
      <c r="C99" t="s">
        <v>195</v>
      </c>
      <c r="D99" s="31" t="s">
        <v>38</v>
      </c>
      <c r="E99" s="2">
        <v>4</v>
      </c>
      <c r="F99" s="2">
        <v>0</v>
      </c>
      <c r="H99" s="32" t="s">
        <v>15</v>
      </c>
      <c r="I99" s="32" t="s">
        <v>15</v>
      </c>
    </row>
    <row r="100" spans="1:10">
      <c r="A100" s="102" t="s">
        <v>1780</v>
      </c>
      <c r="B100" s="31" t="s">
        <v>197</v>
      </c>
      <c r="C100" t="s">
        <v>196</v>
      </c>
      <c r="D100" s="31" t="s">
        <v>61</v>
      </c>
      <c r="E100" s="2">
        <v>0</v>
      </c>
      <c r="G100" s="2">
        <v>4</v>
      </c>
      <c r="H100" s="32" t="s">
        <v>15</v>
      </c>
      <c r="I100" s="32" t="s">
        <v>15</v>
      </c>
    </row>
    <row r="101" spans="1:10">
      <c r="A101" s="102"/>
      <c r="B101" s="31" t="s">
        <v>129</v>
      </c>
      <c r="C101" t="s">
        <v>198</v>
      </c>
      <c r="D101" s="31" t="s">
        <v>29</v>
      </c>
      <c r="H101" s="32" t="s">
        <v>199</v>
      </c>
      <c r="I101" s="32" t="s">
        <v>15</v>
      </c>
    </row>
    <row r="102" spans="1:10">
      <c r="A102" s="102"/>
      <c r="B102" s="31" t="s">
        <v>24</v>
      </c>
      <c r="C102" t="s">
        <v>200</v>
      </c>
      <c r="D102" s="31" t="s">
        <v>201</v>
      </c>
      <c r="F102" s="2">
        <v>0</v>
      </c>
      <c r="H102" s="32" t="s">
        <v>15</v>
      </c>
      <c r="I102" s="32" t="s">
        <v>15</v>
      </c>
    </row>
    <row r="103" spans="1:10">
      <c r="A103" s="102"/>
      <c r="B103" s="31" t="s">
        <v>137</v>
      </c>
      <c r="C103" t="s">
        <v>202</v>
      </c>
      <c r="D103" s="31" t="s">
        <v>203</v>
      </c>
      <c r="H103" s="32" t="s">
        <v>26</v>
      </c>
      <c r="I103" s="32" t="s">
        <v>15</v>
      </c>
      <c r="J103" s="2">
        <v>6</v>
      </c>
    </row>
    <row r="104" spans="1:10">
      <c r="A104" s="102"/>
      <c r="B104" s="31" t="s">
        <v>49</v>
      </c>
      <c r="C104" t="s">
        <v>204</v>
      </c>
      <c r="D104" s="31" t="s">
        <v>164</v>
      </c>
      <c r="E104" s="2">
        <v>0</v>
      </c>
      <c r="G104" s="2">
        <v>0</v>
      </c>
      <c r="H104" s="32" t="s">
        <v>15</v>
      </c>
      <c r="I104" s="32" t="s">
        <v>15</v>
      </c>
    </row>
    <row r="105" spans="1:10">
      <c r="A105" s="102" t="s">
        <v>1978</v>
      </c>
      <c r="B105" s="31" t="s">
        <v>47</v>
      </c>
      <c r="C105" t="s">
        <v>205</v>
      </c>
      <c r="D105" s="31" t="s">
        <v>53</v>
      </c>
      <c r="E105" s="2">
        <v>0</v>
      </c>
      <c r="H105" s="32" t="s">
        <v>15</v>
      </c>
      <c r="I105" s="32" t="s">
        <v>15</v>
      </c>
    </row>
    <row r="106" spans="1:10">
      <c r="A106" s="102" t="s">
        <v>1969</v>
      </c>
      <c r="B106" s="31" t="s">
        <v>45</v>
      </c>
      <c r="C106" t="s">
        <v>206</v>
      </c>
      <c r="D106" s="31" t="s">
        <v>207</v>
      </c>
      <c r="E106" s="2">
        <v>0</v>
      </c>
      <c r="H106" s="32" t="s">
        <v>15</v>
      </c>
      <c r="I106" s="32" t="s">
        <v>15</v>
      </c>
    </row>
    <row r="107" spans="1:10">
      <c r="A107" s="102" t="s">
        <v>1969</v>
      </c>
      <c r="B107" s="31" t="s">
        <v>95</v>
      </c>
      <c r="C107" t="s">
        <v>208</v>
      </c>
      <c r="D107" s="31" t="s">
        <v>104</v>
      </c>
      <c r="E107" s="2">
        <v>4</v>
      </c>
      <c r="H107" s="32" t="s">
        <v>15</v>
      </c>
      <c r="I107" s="32" t="s">
        <v>15</v>
      </c>
    </row>
    <row r="108" spans="1:10">
      <c r="A108" s="102" t="s">
        <v>1978</v>
      </c>
      <c r="B108" s="31" t="s">
        <v>151</v>
      </c>
      <c r="C108" t="s">
        <v>209</v>
      </c>
      <c r="D108" s="31" t="s">
        <v>149</v>
      </c>
      <c r="H108" s="32" t="s">
        <v>144</v>
      </c>
      <c r="I108" s="32" t="s">
        <v>15</v>
      </c>
      <c r="J108" s="2">
        <v>6</v>
      </c>
    </row>
    <row r="109" spans="1:10">
      <c r="A109" s="102" t="s">
        <v>1898</v>
      </c>
      <c r="B109" s="31" t="s">
        <v>71</v>
      </c>
      <c r="C109" t="s">
        <v>210</v>
      </c>
      <c r="D109" s="31" t="s">
        <v>211</v>
      </c>
      <c r="E109" s="2">
        <v>5</v>
      </c>
      <c r="F109" s="2">
        <v>4</v>
      </c>
      <c r="G109" s="2">
        <v>7</v>
      </c>
      <c r="H109" s="32" t="s">
        <v>15</v>
      </c>
      <c r="I109" s="32" t="s">
        <v>15</v>
      </c>
    </row>
    <row r="110" spans="1:10">
      <c r="A110" s="102"/>
      <c r="B110" s="31" t="s">
        <v>21</v>
      </c>
      <c r="C110" t="s">
        <v>212</v>
      </c>
      <c r="D110" s="31" t="s">
        <v>213</v>
      </c>
      <c r="E110" s="2">
        <v>0</v>
      </c>
      <c r="F110" s="2">
        <v>0</v>
      </c>
      <c r="G110" s="2">
        <v>0</v>
      </c>
      <c r="H110" s="32" t="s">
        <v>15</v>
      </c>
      <c r="I110" s="32" t="s">
        <v>15</v>
      </c>
    </row>
    <row r="111" spans="1:10">
      <c r="A111" s="102"/>
      <c r="B111" s="31" t="s">
        <v>32</v>
      </c>
      <c r="C111" t="s">
        <v>214</v>
      </c>
      <c r="D111" s="31" t="s">
        <v>29</v>
      </c>
      <c r="H111" s="32" t="s">
        <v>30</v>
      </c>
      <c r="I111" s="32" t="s">
        <v>15</v>
      </c>
    </row>
    <row r="112" spans="1:10">
      <c r="A112" s="102" t="s">
        <v>1780</v>
      </c>
      <c r="B112" s="31" t="s">
        <v>142</v>
      </c>
      <c r="C112" t="s">
        <v>215</v>
      </c>
      <c r="D112" s="31" t="s">
        <v>61</v>
      </c>
      <c r="E112" s="2">
        <v>0</v>
      </c>
      <c r="G112" s="2">
        <v>2</v>
      </c>
      <c r="H112" s="32" t="s">
        <v>15</v>
      </c>
      <c r="I112" s="32" t="s">
        <v>15</v>
      </c>
    </row>
    <row r="113" spans="1:10">
      <c r="A113" s="102" t="s">
        <v>1855</v>
      </c>
      <c r="B113" s="31" t="s">
        <v>28</v>
      </c>
      <c r="C113" t="s">
        <v>216</v>
      </c>
      <c r="D113" s="31" t="s">
        <v>42</v>
      </c>
      <c r="H113" s="32" t="s">
        <v>217</v>
      </c>
      <c r="I113" s="32" t="s">
        <v>15</v>
      </c>
    </row>
    <row r="114" spans="1:10">
      <c r="A114" s="102"/>
      <c r="B114" s="31" t="s">
        <v>197</v>
      </c>
      <c r="C114" t="s">
        <v>218</v>
      </c>
      <c r="D114" s="31" t="s">
        <v>96</v>
      </c>
      <c r="H114" s="32" t="s">
        <v>15</v>
      </c>
      <c r="I114" s="32" t="s">
        <v>15</v>
      </c>
    </row>
    <row r="115" spans="1:10">
      <c r="A115" s="102" t="s">
        <v>1988</v>
      </c>
      <c r="B115" s="31" t="s">
        <v>137</v>
      </c>
      <c r="C115" t="s">
        <v>219</v>
      </c>
      <c r="D115" s="31" t="s">
        <v>42</v>
      </c>
      <c r="H115" s="32" t="s">
        <v>99</v>
      </c>
      <c r="I115" s="32" t="s">
        <v>15</v>
      </c>
    </row>
    <row r="116" spans="1:10">
      <c r="A116" s="102"/>
      <c r="B116" s="31" t="s">
        <v>221</v>
      </c>
      <c r="C116" t="s">
        <v>220</v>
      </c>
      <c r="D116" s="31" t="s">
        <v>29</v>
      </c>
      <c r="H116" s="32" t="s">
        <v>30</v>
      </c>
      <c r="I116" s="32" t="s">
        <v>15</v>
      </c>
    </row>
    <row r="117" spans="1:10">
      <c r="A117" s="102"/>
      <c r="B117" s="31" t="s">
        <v>118</v>
      </c>
      <c r="C117" t="s">
        <v>222</v>
      </c>
      <c r="D117" s="31" t="s">
        <v>25</v>
      </c>
      <c r="H117" s="32" t="s">
        <v>30</v>
      </c>
      <c r="I117" s="32" t="s">
        <v>15</v>
      </c>
      <c r="J117" s="2">
        <v>0</v>
      </c>
    </row>
    <row r="118" spans="1:10">
      <c r="A118" s="102" t="s">
        <v>1988</v>
      </c>
      <c r="B118" s="31" t="s">
        <v>161</v>
      </c>
      <c r="C118" t="s">
        <v>223</v>
      </c>
      <c r="D118" s="31" t="s">
        <v>224</v>
      </c>
      <c r="H118" s="32" t="s">
        <v>26</v>
      </c>
      <c r="I118" s="32" t="s">
        <v>84</v>
      </c>
    </row>
    <row r="119" spans="1:10">
      <c r="A119" s="102"/>
      <c r="B119" s="31" t="s">
        <v>12</v>
      </c>
      <c r="C119" t="s">
        <v>225</v>
      </c>
      <c r="D119" s="31" t="s">
        <v>40</v>
      </c>
      <c r="H119" s="32" t="s">
        <v>14</v>
      </c>
      <c r="I119" s="32" t="s">
        <v>15</v>
      </c>
      <c r="J119" s="2">
        <v>0</v>
      </c>
    </row>
    <row r="120" spans="1:10">
      <c r="A120" s="102"/>
      <c r="B120" s="31" t="s">
        <v>137</v>
      </c>
      <c r="C120" t="s">
        <v>226</v>
      </c>
      <c r="D120" s="31" t="s">
        <v>13</v>
      </c>
      <c r="H120" s="32" t="s">
        <v>14</v>
      </c>
      <c r="I120" s="32" t="s">
        <v>15</v>
      </c>
      <c r="J120" s="2">
        <v>4</v>
      </c>
    </row>
    <row r="121" spans="1:10">
      <c r="A121" s="102"/>
      <c r="B121" s="31" t="s">
        <v>12</v>
      </c>
      <c r="C121" t="s">
        <v>227</v>
      </c>
      <c r="D121" s="31" t="s">
        <v>29</v>
      </c>
      <c r="H121" s="32" t="s">
        <v>92</v>
      </c>
      <c r="I121" s="32" t="s">
        <v>15</v>
      </c>
    </row>
    <row r="122" spans="1:10">
      <c r="A122" s="102" t="s">
        <v>17</v>
      </c>
      <c r="B122" s="31" t="s">
        <v>68</v>
      </c>
      <c r="C122" t="s">
        <v>228</v>
      </c>
      <c r="D122" s="31" t="s">
        <v>29</v>
      </c>
      <c r="H122" s="32" t="s">
        <v>92</v>
      </c>
      <c r="I122" s="32" t="s">
        <v>15</v>
      </c>
    </row>
    <row r="123" spans="1:10">
      <c r="A123" s="102" t="s">
        <v>1958</v>
      </c>
      <c r="B123" s="31" t="s">
        <v>95</v>
      </c>
      <c r="C123" t="s">
        <v>229</v>
      </c>
      <c r="D123" s="31" t="s">
        <v>61</v>
      </c>
      <c r="E123" s="2">
        <v>0</v>
      </c>
      <c r="G123" s="2">
        <v>4</v>
      </c>
      <c r="H123" s="32" t="s">
        <v>15</v>
      </c>
      <c r="I123" s="32" t="s">
        <v>15</v>
      </c>
    </row>
    <row r="124" spans="1:10">
      <c r="A124" s="102"/>
      <c r="B124" s="31" t="s">
        <v>21</v>
      </c>
      <c r="C124" t="s">
        <v>230</v>
      </c>
      <c r="D124" s="31" t="s">
        <v>61</v>
      </c>
      <c r="E124" s="2">
        <v>0</v>
      </c>
      <c r="G124" s="2">
        <v>3</v>
      </c>
      <c r="H124" s="32" t="s">
        <v>15</v>
      </c>
      <c r="I124" s="32" t="s">
        <v>15</v>
      </c>
    </row>
    <row r="125" spans="1:10">
      <c r="A125" s="102"/>
      <c r="B125" s="31" t="s">
        <v>41</v>
      </c>
      <c r="C125" t="s">
        <v>231</v>
      </c>
      <c r="D125" s="31" t="s">
        <v>213</v>
      </c>
      <c r="E125" s="2">
        <v>0</v>
      </c>
      <c r="F125" s="2">
        <v>0</v>
      </c>
      <c r="G125" s="2">
        <v>0</v>
      </c>
      <c r="H125" s="32" t="s">
        <v>15</v>
      </c>
      <c r="I125" s="32" t="s">
        <v>15</v>
      </c>
    </row>
    <row r="126" spans="1:10">
      <c r="A126" s="102"/>
      <c r="B126" s="31" t="s">
        <v>79</v>
      </c>
      <c r="C126" t="s">
        <v>232</v>
      </c>
      <c r="D126" s="31" t="s">
        <v>29</v>
      </c>
      <c r="H126" s="32" t="s">
        <v>92</v>
      </c>
      <c r="I126" s="32" t="s">
        <v>15</v>
      </c>
    </row>
    <row r="127" spans="1:10">
      <c r="A127" s="102" t="s">
        <v>2048</v>
      </c>
      <c r="B127" s="31" t="s">
        <v>142</v>
      </c>
      <c r="C127" t="s">
        <v>233</v>
      </c>
      <c r="D127" s="31" t="s">
        <v>123</v>
      </c>
      <c r="E127" s="2">
        <v>4</v>
      </c>
      <c r="G127" s="2">
        <v>2</v>
      </c>
      <c r="H127" s="32" t="s">
        <v>15</v>
      </c>
      <c r="I127" s="32" t="s">
        <v>15</v>
      </c>
    </row>
    <row r="128" spans="1:10">
      <c r="A128" s="102"/>
      <c r="B128" s="31" t="s">
        <v>221</v>
      </c>
      <c r="C128" t="s">
        <v>234</v>
      </c>
      <c r="D128" s="31" t="s">
        <v>213</v>
      </c>
      <c r="E128" s="2">
        <v>0</v>
      </c>
      <c r="F128" s="2">
        <v>0</v>
      </c>
      <c r="G128" s="2">
        <v>3</v>
      </c>
      <c r="H128" s="32" t="s">
        <v>15</v>
      </c>
      <c r="I128" s="32" t="s">
        <v>15</v>
      </c>
    </row>
    <row r="129" spans="1:10">
      <c r="A129" s="102"/>
      <c r="B129" s="31" t="s">
        <v>221</v>
      </c>
      <c r="C129" t="s">
        <v>235</v>
      </c>
      <c r="D129" s="31" t="s">
        <v>164</v>
      </c>
      <c r="E129" s="2">
        <v>0</v>
      </c>
      <c r="G129" s="2">
        <v>0</v>
      </c>
      <c r="H129" s="32" t="s">
        <v>15</v>
      </c>
      <c r="I129" s="32" t="s">
        <v>15</v>
      </c>
    </row>
    <row r="130" spans="1:10">
      <c r="A130" s="102" t="s">
        <v>2048</v>
      </c>
      <c r="B130" s="31" t="s">
        <v>127</v>
      </c>
      <c r="C130" t="s">
        <v>236</v>
      </c>
      <c r="D130" s="31" t="s">
        <v>58</v>
      </c>
      <c r="E130" s="2">
        <v>0</v>
      </c>
      <c r="H130" s="32" t="s">
        <v>15</v>
      </c>
      <c r="I130" s="32" t="s">
        <v>15</v>
      </c>
    </row>
    <row r="131" spans="1:10">
      <c r="A131" s="102" t="s">
        <v>1868</v>
      </c>
      <c r="B131" s="31" t="s">
        <v>142</v>
      </c>
      <c r="C131" t="s">
        <v>237</v>
      </c>
      <c r="D131" s="31" t="s">
        <v>238</v>
      </c>
      <c r="E131" s="2">
        <v>4</v>
      </c>
      <c r="G131" s="2">
        <v>5</v>
      </c>
      <c r="H131" s="32" t="s">
        <v>15</v>
      </c>
      <c r="I131" s="32" t="s">
        <v>15</v>
      </c>
    </row>
    <row r="132" spans="1:10">
      <c r="A132" s="102"/>
      <c r="B132" s="31" t="s">
        <v>112</v>
      </c>
      <c r="C132" t="s">
        <v>239</v>
      </c>
      <c r="D132" s="31" t="s">
        <v>61</v>
      </c>
      <c r="E132" s="2">
        <v>0</v>
      </c>
      <c r="G132" s="2">
        <v>2</v>
      </c>
      <c r="H132" s="32" t="s">
        <v>15</v>
      </c>
      <c r="I132" s="32" t="s">
        <v>15</v>
      </c>
    </row>
    <row r="133" spans="1:10">
      <c r="A133" s="102" t="s">
        <v>1755</v>
      </c>
      <c r="B133" s="31" t="s">
        <v>71</v>
      </c>
      <c r="C133" t="s">
        <v>240</v>
      </c>
      <c r="D133" s="31" t="s">
        <v>238</v>
      </c>
      <c r="E133" s="2">
        <v>4</v>
      </c>
      <c r="G133" s="2">
        <v>7</v>
      </c>
      <c r="H133" s="32" t="s">
        <v>15</v>
      </c>
      <c r="I133" s="32" t="s">
        <v>15</v>
      </c>
    </row>
    <row r="134" spans="1:10">
      <c r="A134" s="102" t="s">
        <v>1934</v>
      </c>
      <c r="B134" s="31" t="s">
        <v>101</v>
      </c>
      <c r="C134" t="s">
        <v>241</v>
      </c>
      <c r="D134" s="31" t="s">
        <v>242</v>
      </c>
      <c r="H134" s="32" t="s">
        <v>15</v>
      </c>
      <c r="I134" s="32" t="s">
        <v>15</v>
      </c>
    </row>
    <row r="135" spans="1:10">
      <c r="A135" s="102"/>
      <c r="B135" s="31" t="s">
        <v>45</v>
      </c>
      <c r="C135" t="s">
        <v>243</v>
      </c>
      <c r="D135" s="31" t="s">
        <v>149</v>
      </c>
      <c r="H135" s="32" t="s">
        <v>152</v>
      </c>
      <c r="I135" s="32" t="s">
        <v>15</v>
      </c>
      <c r="J135" s="2">
        <v>11</v>
      </c>
    </row>
    <row r="136" spans="1:10">
      <c r="A136" s="102" t="s">
        <v>1868</v>
      </c>
      <c r="B136" s="31" t="s">
        <v>82</v>
      </c>
      <c r="C136" t="s">
        <v>244</v>
      </c>
      <c r="D136" s="31" t="s">
        <v>96</v>
      </c>
      <c r="H136" s="32" t="s">
        <v>15</v>
      </c>
      <c r="I136" s="32" t="s">
        <v>15</v>
      </c>
    </row>
    <row r="137" spans="1:10">
      <c r="A137" s="102"/>
      <c r="B137" s="31" t="s">
        <v>118</v>
      </c>
      <c r="C137" t="s">
        <v>245</v>
      </c>
      <c r="D137" s="31" t="s">
        <v>104</v>
      </c>
      <c r="E137" s="2">
        <v>4</v>
      </c>
      <c r="H137" s="32" t="s">
        <v>15</v>
      </c>
      <c r="I137" s="32" t="s">
        <v>15</v>
      </c>
    </row>
    <row r="138" spans="1:10">
      <c r="A138" s="102" t="s">
        <v>1969</v>
      </c>
      <c r="B138" s="31" t="s">
        <v>47</v>
      </c>
      <c r="C138" t="s">
        <v>246</v>
      </c>
      <c r="D138" s="31" t="s">
        <v>18</v>
      </c>
      <c r="H138" s="32" t="s">
        <v>92</v>
      </c>
      <c r="I138" s="32" t="s">
        <v>15</v>
      </c>
    </row>
    <row r="139" spans="1:10">
      <c r="A139" s="102" t="s">
        <v>1906</v>
      </c>
      <c r="B139" s="31" t="s">
        <v>197</v>
      </c>
      <c r="C139" t="s">
        <v>247</v>
      </c>
      <c r="D139" s="31" t="s">
        <v>55</v>
      </c>
      <c r="H139" s="32" t="s">
        <v>15</v>
      </c>
      <c r="I139" s="32" t="s">
        <v>15</v>
      </c>
    </row>
    <row r="140" spans="1:10">
      <c r="A140" s="102"/>
      <c r="B140" s="31" t="s">
        <v>21</v>
      </c>
      <c r="C140" t="s">
        <v>248</v>
      </c>
      <c r="D140" s="31" t="s">
        <v>83</v>
      </c>
      <c r="H140" s="32" t="s">
        <v>144</v>
      </c>
      <c r="I140" s="32" t="s">
        <v>15</v>
      </c>
    </row>
    <row r="141" spans="1:10">
      <c r="A141" s="102"/>
      <c r="B141" s="31" t="s">
        <v>101</v>
      </c>
      <c r="C141" t="s">
        <v>249</v>
      </c>
      <c r="D141" s="31" t="s">
        <v>250</v>
      </c>
      <c r="E141" s="2">
        <v>0</v>
      </c>
      <c r="F141" s="2">
        <v>4</v>
      </c>
      <c r="G141" s="2">
        <v>0</v>
      </c>
      <c r="H141" s="32" t="s">
        <v>15</v>
      </c>
      <c r="I141" s="32" t="s">
        <v>15</v>
      </c>
    </row>
    <row r="142" spans="1:10">
      <c r="A142" s="102"/>
      <c r="B142" s="31" t="s">
        <v>142</v>
      </c>
      <c r="C142" t="s">
        <v>251</v>
      </c>
      <c r="D142" s="31" t="s">
        <v>58</v>
      </c>
      <c r="E142" s="2">
        <v>0</v>
      </c>
      <c r="H142" s="32" t="s">
        <v>15</v>
      </c>
      <c r="I142" s="32" t="s">
        <v>15</v>
      </c>
    </row>
    <row r="143" spans="1:10">
      <c r="A143" s="102"/>
      <c r="B143" s="31" t="s">
        <v>151</v>
      </c>
      <c r="C143" t="s">
        <v>252</v>
      </c>
      <c r="D143" s="31" t="s">
        <v>114</v>
      </c>
      <c r="H143" s="32" t="s">
        <v>15</v>
      </c>
      <c r="I143" s="32" t="s">
        <v>15</v>
      </c>
    </row>
    <row r="144" spans="1:10">
      <c r="A144" s="102" t="s">
        <v>1934</v>
      </c>
      <c r="B144" s="31" t="s">
        <v>57</v>
      </c>
      <c r="C144" t="s">
        <v>253</v>
      </c>
      <c r="D144" s="31" t="s">
        <v>104</v>
      </c>
      <c r="E144" s="2">
        <v>5</v>
      </c>
      <c r="H144" s="32" t="s">
        <v>15</v>
      </c>
      <c r="I144" s="32" t="s">
        <v>15</v>
      </c>
    </row>
    <row r="145" spans="1:10">
      <c r="A145" s="102"/>
      <c r="B145" s="31" t="s">
        <v>47</v>
      </c>
      <c r="C145" t="s">
        <v>254</v>
      </c>
      <c r="D145" s="31" t="s">
        <v>108</v>
      </c>
      <c r="H145" s="32" t="s">
        <v>152</v>
      </c>
      <c r="I145" s="32" t="s">
        <v>15</v>
      </c>
    </row>
    <row r="146" spans="1:10">
      <c r="A146" s="102" t="s">
        <v>1969</v>
      </c>
      <c r="B146" s="31" t="s">
        <v>71</v>
      </c>
      <c r="C146" t="s">
        <v>255</v>
      </c>
      <c r="D146" s="31" t="s">
        <v>114</v>
      </c>
      <c r="H146" s="32" t="s">
        <v>15</v>
      </c>
      <c r="I146" s="32" t="s">
        <v>15</v>
      </c>
    </row>
    <row r="147" spans="1:10">
      <c r="A147" s="102" t="s">
        <v>1825</v>
      </c>
      <c r="B147" s="31" t="s">
        <v>52</v>
      </c>
      <c r="C147" t="s">
        <v>256</v>
      </c>
      <c r="D147" s="31" t="s">
        <v>178</v>
      </c>
      <c r="H147" s="32" t="s">
        <v>74</v>
      </c>
      <c r="I147" s="32" t="s">
        <v>15</v>
      </c>
      <c r="J147" s="2">
        <v>4</v>
      </c>
    </row>
    <row r="148" spans="1:10">
      <c r="A148" s="102" t="s">
        <v>1945</v>
      </c>
      <c r="B148" s="31" t="s">
        <v>95</v>
      </c>
      <c r="C148" t="s">
        <v>257</v>
      </c>
      <c r="D148" s="31" t="s">
        <v>114</v>
      </c>
      <c r="H148" s="32" t="s">
        <v>15</v>
      </c>
      <c r="I148" s="32" t="s">
        <v>15</v>
      </c>
    </row>
    <row r="149" spans="1:10">
      <c r="A149" s="102"/>
      <c r="B149" s="31" t="s">
        <v>52</v>
      </c>
      <c r="C149" t="s">
        <v>258</v>
      </c>
      <c r="D149" s="31" t="s">
        <v>13</v>
      </c>
      <c r="H149" s="32" t="s">
        <v>14</v>
      </c>
      <c r="I149" s="32" t="s">
        <v>15</v>
      </c>
      <c r="J149" s="2">
        <v>0</v>
      </c>
    </row>
    <row r="150" spans="1:10">
      <c r="A150" s="102"/>
      <c r="B150" s="31" t="s">
        <v>95</v>
      </c>
      <c r="C150" t="s">
        <v>259</v>
      </c>
      <c r="D150" s="31" t="s">
        <v>63</v>
      </c>
      <c r="H150" s="32" t="s">
        <v>144</v>
      </c>
      <c r="I150" s="32" t="s">
        <v>15</v>
      </c>
      <c r="J150" s="2">
        <v>2</v>
      </c>
    </row>
    <row r="151" spans="1:10">
      <c r="A151" s="102" t="s">
        <v>1906</v>
      </c>
      <c r="B151" s="31" t="s">
        <v>17</v>
      </c>
      <c r="C151" t="s">
        <v>260</v>
      </c>
      <c r="D151" s="31" t="s">
        <v>102</v>
      </c>
      <c r="H151" s="32" t="s">
        <v>84</v>
      </c>
      <c r="I151" s="32" t="s">
        <v>15</v>
      </c>
      <c r="J151" s="2">
        <v>6</v>
      </c>
    </row>
    <row r="152" spans="1:10">
      <c r="A152" s="102" t="s">
        <v>1934</v>
      </c>
      <c r="B152" s="31" t="s">
        <v>221</v>
      </c>
      <c r="C152" t="s">
        <v>261</v>
      </c>
      <c r="D152" s="31" t="s">
        <v>29</v>
      </c>
      <c r="H152" s="32" t="s">
        <v>30</v>
      </c>
      <c r="I152" s="32" t="s">
        <v>15</v>
      </c>
    </row>
    <row r="153" spans="1:10">
      <c r="A153" s="102" t="s">
        <v>1825</v>
      </c>
      <c r="B153" s="31" t="s">
        <v>49</v>
      </c>
      <c r="C153" t="s">
        <v>262</v>
      </c>
      <c r="D153" s="31" t="s">
        <v>87</v>
      </c>
      <c r="E153" s="2">
        <v>0</v>
      </c>
      <c r="F153" s="2">
        <v>0</v>
      </c>
      <c r="G153" s="2">
        <v>2</v>
      </c>
      <c r="H153" s="32" t="s">
        <v>15</v>
      </c>
      <c r="I153" s="32" t="s">
        <v>15</v>
      </c>
    </row>
    <row r="154" spans="1:10">
      <c r="A154" s="102" t="s">
        <v>1906</v>
      </c>
      <c r="B154" s="31" t="s">
        <v>41</v>
      </c>
      <c r="C154" t="s">
        <v>263</v>
      </c>
      <c r="D154" s="31" t="s">
        <v>80</v>
      </c>
      <c r="H154" s="32" t="s">
        <v>15</v>
      </c>
      <c r="I154" s="32" t="s">
        <v>15</v>
      </c>
    </row>
    <row r="155" spans="1:10">
      <c r="A155" s="102" t="s">
        <v>1934</v>
      </c>
      <c r="B155" s="31" t="s">
        <v>161</v>
      </c>
      <c r="C155" t="s">
        <v>264</v>
      </c>
      <c r="D155" s="31" t="s">
        <v>108</v>
      </c>
      <c r="H155" s="32" t="s">
        <v>84</v>
      </c>
      <c r="I155" s="32" t="s">
        <v>15</v>
      </c>
    </row>
    <row r="156" spans="1:10">
      <c r="A156" s="102" t="s">
        <v>1825</v>
      </c>
      <c r="B156" s="31" t="s">
        <v>129</v>
      </c>
      <c r="C156" t="s">
        <v>265</v>
      </c>
      <c r="D156" s="31" t="s">
        <v>114</v>
      </c>
      <c r="H156" s="32" t="s">
        <v>15</v>
      </c>
      <c r="I156" s="32" t="s">
        <v>15</v>
      </c>
    </row>
    <row r="157" spans="1:10">
      <c r="A157" s="102"/>
      <c r="B157" s="31" t="s">
        <v>17</v>
      </c>
      <c r="C157" t="s">
        <v>266</v>
      </c>
      <c r="D157" s="31" t="s">
        <v>213</v>
      </c>
      <c r="E157" s="2">
        <v>0</v>
      </c>
      <c r="F157" s="2">
        <v>0</v>
      </c>
      <c r="G157" s="2">
        <v>0</v>
      </c>
      <c r="H157" s="32" t="s">
        <v>15</v>
      </c>
      <c r="I157" s="32" t="s">
        <v>15</v>
      </c>
    </row>
    <row r="158" spans="1:10">
      <c r="A158" s="102"/>
      <c r="B158" s="31" t="s">
        <v>35</v>
      </c>
      <c r="C158" t="s">
        <v>267</v>
      </c>
      <c r="D158" s="31" t="s">
        <v>29</v>
      </c>
      <c r="H158" s="32" t="s">
        <v>92</v>
      </c>
      <c r="I158" s="32" t="s">
        <v>15</v>
      </c>
    </row>
    <row r="159" spans="1:10">
      <c r="A159" s="102"/>
      <c r="B159" s="31" t="s">
        <v>95</v>
      </c>
      <c r="C159" t="s">
        <v>268</v>
      </c>
      <c r="D159" s="31" t="s">
        <v>114</v>
      </c>
      <c r="H159" s="32" t="s">
        <v>15</v>
      </c>
      <c r="I159" s="32" t="s">
        <v>15</v>
      </c>
    </row>
    <row r="160" spans="1:10">
      <c r="A160" s="102" t="s">
        <v>1855</v>
      </c>
      <c r="B160" s="31" t="s">
        <v>151</v>
      </c>
      <c r="C160" t="s">
        <v>269</v>
      </c>
      <c r="D160" s="31" t="s">
        <v>123</v>
      </c>
      <c r="E160" s="2">
        <v>5</v>
      </c>
      <c r="G160" s="2">
        <v>7</v>
      </c>
      <c r="H160" s="32" t="s">
        <v>15</v>
      </c>
      <c r="I160" s="32" t="s">
        <v>15</v>
      </c>
    </row>
    <row r="161" spans="1:10">
      <c r="A161" s="102" t="s">
        <v>1886</v>
      </c>
      <c r="B161" s="31" t="s">
        <v>73</v>
      </c>
      <c r="C161" t="s">
        <v>270</v>
      </c>
      <c r="D161" s="31" t="s">
        <v>53</v>
      </c>
      <c r="E161" s="2">
        <v>0</v>
      </c>
      <c r="H161" s="32" t="s">
        <v>15</v>
      </c>
      <c r="I161" s="32" t="s">
        <v>15</v>
      </c>
    </row>
    <row r="162" spans="1:10">
      <c r="A162" s="102" t="s">
        <v>1825</v>
      </c>
      <c r="B162" s="31" t="s">
        <v>137</v>
      </c>
      <c r="C162" t="s">
        <v>271</v>
      </c>
      <c r="D162" s="31" t="s">
        <v>108</v>
      </c>
      <c r="H162" s="32" t="s">
        <v>152</v>
      </c>
      <c r="I162" s="32" t="s">
        <v>15</v>
      </c>
    </row>
    <row r="163" spans="1:10">
      <c r="A163" s="102" t="s">
        <v>17</v>
      </c>
      <c r="B163" s="31" t="s">
        <v>73</v>
      </c>
      <c r="C163" t="s">
        <v>272</v>
      </c>
      <c r="D163" s="31" t="s">
        <v>143</v>
      </c>
      <c r="H163" s="32" t="s">
        <v>152</v>
      </c>
      <c r="I163" s="32" t="s">
        <v>15</v>
      </c>
      <c r="J163" s="2">
        <v>0</v>
      </c>
    </row>
    <row r="164" spans="1:10">
      <c r="A164" s="102"/>
      <c r="B164" s="31" t="s">
        <v>32</v>
      </c>
      <c r="C164" t="s">
        <v>273</v>
      </c>
      <c r="D164" s="31" t="s">
        <v>40</v>
      </c>
      <c r="H164" s="32" t="s">
        <v>14</v>
      </c>
      <c r="I164" s="32" t="s">
        <v>15</v>
      </c>
      <c r="J164" s="2">
        <v>1</v>
      </c>
    </row>
    <row r="165" spans="1:10">
      <c r="A165" s="102" t="s">
        <v>1934</v>
      </c>
      <c r="B165" s="31" t="s">
        <v>137</v>
      </c>
      <c r="C165" t="s">
        <v>274</v>
      </c>
      <c r="D165" s="31" t="s">
        <v>69</v>
      </c>
      <c r="H165" s="32" t="s">
        <v>99</v>
      </c>
      <c r="I165" s="32" t="s">
        <v>15</v>
      </c>
      <c r="J165" s="2">
        <v>11</v>
      </c>
    </row>
    <row r="166" spans="1:10">
      <c r="A166" s="102" t="s">
        <v>1969</v>
      </c>
      <c r="B166" s="31" t="s">
        <v>52</v>
      </c>
      <c r="C166" t="s">
        <v>275</v>
      </c>
      <c r="D166" s="31" t="s">
        <v>89</v>
      </c>
      <c r="E166" s="2">
        <v>5</v>
      </c>
      <c r="G166" s="2">
        <v>7</v>
      </c>
      <c r="H166" s="32" t="s">
        <v>15</v>
      </c>
      <c r="I166" s="32" t="s">
        <v>15</v>
      </c>
    </row>
    <row r="167" spans="1:10">
      <c r="A167" s="102"/>
      <c r="B167" s="31" t="s">
        <v>52</v>
      </c>
      <c r="C167" t="s">
        <v>276</v>
      </c>
      <c r="D167" s="31" t="s">
        <v>29</v>
      </c>
      <c r="H167" s="32" t="s">
        <v>30</v>
      </c>
      <c r="I167" s="32" t="s">
        <v>15</v>
      </c>
    </row>
    <row r="168" spans="1:10">
      <c r="A168" s="102"/>
      <c r="B168" s="31" t="s">
        <v>71</v>
      </c>
      <c r="C168" t="s">
        <v>277</v>
      </c>
      <c r="D168" s="31" t="s">
        <v>130</v>
      </c>
      <c r="H168" s="32" t="s">
        <v>30</v>
      </c>
      <c r="I168" s="32" t="s">
        <v>15</v>
      </c>
      <c r="J168" s="2">
        <v>0</v>
      </c>
    </row>
    <row r="169" spans="1:10">
      <c r="A169" s="102"/>
      <c r="B169" s="31" t="s">
        <v>159</v>
      </c>
      <c r="C169" t="s">
        <v>278</v>
      </c>
      <c r="D169" s="31" t="s">
        <v>132</v>
      </c>
      <c r="H169" s="32" t="s">
        <v>84</v>
      </c>
      <c r="I169" s="32" t="s">
        <v>15</v>
      </c>
    </row>
    <row r="170" spans="1:10">
      <c r="A170" s="102" t="s">
        <v>1919</v>
      </c>
      <c r="B170" s="31" t="s">
        <v>197</v>
      </c>
      <c r="C170" t="s">
        <v>279</v>
      </c>
      <c r="D170" s="31" t="s">
        <v>194</v>
      </c>
      <c r="E170" s="2">
        <v>0</v>
      </c>
      <c r="H170" s="32" t="s">
        <v>15</v>
      </c>
      <c r="I170" s="32" t="s">
        <v>15</v>
      </c>
    </row>
    <row r="171" spans="1:10">
      <c r="A171" s="102"/>
      <c r="B171" s="31" t="s">
        <v>47</v>
      </c>
      <c r="C171" t="s">
        <v>280</v>
      </c>
      <c r="D171" s="31" t="s">
        <v>58</v>
      </c>
      <c r="E171" s="2">
        <v>0</v>
      </c>
      <c r="H171" s="32" t="s">
        <v>15</v>
      </c>
      <c r="I171" s="32" t="s">
        <v>15</v>
      </c>
    </row>
    <row r="172" spans="1:10">
      <c r="A172" s="102"/>
      <c r="B172" s="31" t="s">
        <v>24</v>
      </c>
      <c r="C172" t="s">
        <v>281</v>
      </c>
      <c r="D172" s="31" t="s">
        <v>38</v>
      </c>
      <c r="E172" s="2">
        <v>4</v>
      </c>
      <c r="F172" s="2">
        <v>0</v>
      </c>
      <c r="H172" s="32" t="s">
        <v>15</v>
      </c>
      <c r="I172" s="32" t="s">
        <v>15</v>
      </c>
    </row>
    <row r="173" spans="1:10">
      <c r="A173" s="102" t="s">
        <v>1945</v>
      </c>
      <c r="B173" s="31" t="s">
        <v>21</v>
      </c>
      <c r="C173" t="s">
        <v>282</v>
      </c>
      <c r="D173" s="31" t="s">
        <v>63</v>
      </c>
      <c r="E173" s="2">
        <v>5</v>
      </c>
      <c r="G173" s="2">
        <v>7</v>
      </c>
      <c r="H173" s="32" t="s">
        <v>15</v>
      </c>
      <c r="I173" s="32" t="s">
        <v>15</v>
      </c>
    </row>
    <row r="174" spans="1:10">
      <c r="A174" s="102" t="s">
        <v>1978</v>
      </c>
      <c r="B174" s="31" t="s">
        <v>73</v>
      </c>
      <c r="C174" t="s">
        <v>283</v>
      </c>
      <c r="D174" s="31" t="s">
        <v>22</v>
      </c>
      <c r="E174" s="2">
        <v>0</v>
      </c>
      <c r="F174" s="2">
        <v>0</v>
      </c>
      <c r="G174" s="2">
        <v>0</v>
      </c>
      <c r="H174" s="32" t="s">
        <v>15</v>
      </c>
      <c r="I174" s="32" t="s">
        <v>15</v>
      </c>
    </row>
    <row r="175" spans="1:10">
      <c r="A175" s="102"/>
      <c r="B175" s="31" t="s">
        <v>45</v>
      </c>
      <c r="C175" t="s">
        <v>284</v>
      </c>
      <c r="D175" s="31" t="s">
        <v>285</v>
      </c>
      <c r="H175" s="32" t="s">
        <v>19</v>
      </c>
      <c r="I175" s="32" t="s">
        <v>15</v>
      </c>
      <c r="J175" s="2">
        <v>5</v>
      </c>
    </row>
    <row r="176" spans="1:10">
      <c r="A176" s="102" t="s">
        <v>1825</v>
      </c>
      <c r="B176" s="31" t="s">
        <v>221</v>
      </c>
      <c r="C176" t="s">
        <v>286</v>
      </c>
      <c r="D176" s="31" t="s">
        <v>287</v>
      </c>
      <c r="H176" s="32" t="s">
        <v>15</v>
      </c>
      <c r="I176" s="32" t="s">
        <v>15</v>
      </c>
    </row>
    <row r="177" spans="1:10">
      <c r="A177" s="102"/>
      <c r="B177" s="31" t="s">
        <v>73</v>
      </c>
      <c r="C177" t="s">
        <v>288</v>
      </c>
      <c r="D177" s="31" t="s">
        <v>61</v>
      </c>
      <c r="E177" s="2">
        <v>0</v>
      </c>
      <c r="G177" s="2">
        <v>0</v>
      </c>
      <c r="H177" s="32" t="s">
        <v>15</v>
      </c>
      <c r="I177" s="32" t="s">
        <v>15</v>
      </c>
    </row>
    <row r="178" spans="1:10">
      <c r="A178" s="102" t="s">
        <v>1958</v>
      </c>
      <c r="B178" s="31" t="s">
        <v>95</v>
      </c>
      <c r="C178" t="s">
        <v>289</v>
      </c>
      <c r="D178" s="31" t="s">
        <v>143</v>
      </c>
      <c r="H178" s="32" t="s">
        <v>152</v>
      </c>
      <c r="I178" s="32" t="s">
        <v>15</v>
      </c>
      <c r="J178" s="2">
        <v>3</v>
      </c>
    </row>
    <row r="179" spans="1:10">
      <c r="A179" s="102" t="s">
        <v>1934</v>
      </c>
      <c r="B179" s="31" t="s">
        <v>68</v>
      </c>
      <c r="C179" t="s">
        <v>290</v>
      </c>
      <c r="D179" s="31" t="s">
        <v>285</v>
      </c>
      <c r="H179" s="32" t="s">
        <v>26</v>
      </c>
      <c r="I179" s="32" t="s">
        <v>15</v>
      </c>
      <c r="J179" s="2">
        <v>5</v>
      </c>
    </row>
    <row r="180" spans="1:10">
      <c r="A180" s="102"/>
      <c r="B180" s="31" t="s">
        <v>137</v>
      </c>
      <c r="C180" t="s">
        <v>291</v>
      </c>
      <c r="D180" s="31" t="s">
        <v>143</v>
      </c>
      <c r="E180" s="2">
        <v>0</v>
      </c>
      <c r="G180" s="2">
        <v>4</v>
      </c>
      <c r="H180" s="32" t="s">
        <v>15</v>
      </c>
      <c r="I180" s="32" t="s">
        <v>15</v>
      </c>
    </row>
    <row r="181" spans="1:10">
      <c r="A181" s="102" t="s">
        <v>1868</v>
      </c>
      <c r="B181" s="31" t="s">
        <v>68</v>
      </c>
      <c r="C181" t="s">
        <v>292</v>
      </c>
      <c r="D181" s="31" t="s">
        <v>203</v>
      </c>
      <c r="H181" s="32" t="s">
        <v>293</v>
      </c>
      <c r="I181" s="32" t="s">
        <v>15</v>
      </c>
      <c r="J181" s="2">
        <v>8</v>
      </c>
    </row>
    <row r="182" spans="1:10">
      <c r="A182" s="102"/>
      <c r="B182" s="31" t="s">
        <v>127</v>
      </c>
      <c r="C182" t="s">
        <v>294</v>
      </c>
      <c r="D182" s="31" t="s">
        <v>13</v>
      </c>
      <c r="H182" s="32" t="s">
        <v>14</v>
      </c>
      <c r="I182" s="32" t="s">
        <v>15</v>
      </c>
      <c r="J182" s="2">
        <v>4</v>
      </c>
    </row>
    <row r="183" spans="1:10">
      <c r="A183" s="102" t="s">
        <v>1886</v>
      </c>
      <c r="B183" s="31" t="s">
        <v>68</v>
      </c>
      <c r="C183" t="s">
        <v>295</v>
      </c>
      <c r="D183" s="31" t="s">
        <v>40</v>
      </c>
      <c r="H183" s="32" t="s">
        <v>14</v>
      </c>
      <c r="I183" s="32" t="s">
        <v>15</v>
      </c>
      <c r="J183" s="2">
        <v>0</v>
      </c>
    </row>
    <row r="184" spans="1:10">
      <c r="A184" s="102" t="s">
        <v>17</v>
      </c>
      <c r="B184" s="31" t="s">
        <v>159</v>
      </c>
      <c r="C184" t="s">
        <v>296</v>
      </c>
      <c r="D184" s="31" t="s">
        <v>53</v>
      </c>
      <c r="E184" s="2">
        <v>0</v>
      </c>
      <c r="H184" s="32" t="s">
        <v>15</v>
      </c>
      <c r="I184" s="32" t="s">
        <v>15</v>
      </c>
    </row>
    <row r="185" spans="1:10">
      <c r="A185" s="102" t="s">
        <v>1825</v>
      </c>
      <c r="B185" s="31" t="s">
        <v>82</v>
      </c>
      <c r="C185" t="s">
        <v>297</v>
      </c>
      <c r="D185" s="31" t="s">
        <v>55</v>
      </c>
      <c r="H185" s="32" t="s">
        <v>15</v>
      </c>
      <c r="I185" s="32" t="s">
        <v>15</v>
      </c>
    </row>
    <row r="186" spans="1:10">
      <c r="A186" s="102" t="s">
        <v>1855</v>
      </c>
      <c r="B186" s="31" t="s">
        <v>221</v>
      </c>
      <c r="C186" t="s">
        <v>298</v>
      </c>
      <c r="D186" s="31" t="s">
        <v>285</v>
      </c>
      <c r="H186" s="32" t="s">
        <v>299</v>
      </c>
      <c r="I186" s="32" t="s">
        <v>15</v>
      </c>
      <c r="J186" s="2">
        <v>0</v>
      </c>
    </row>
    <row r="187" spans="1:10">
      <c r="A187" s="102"/>
      <c r="B187" s="31" t="s">
        <v>137</v>
      </c>
      <c r="C187" t="s">
        <v>300</v>
      </c>
      <c r="D187" s="31" t="s">
        <v>102</v>
      </c>
      <c r="H187" s="32" t="s">
        <v>84</v>
      </c>
      <c r="I187" s="32" t="s">
        <v>15</v>
      </c>
      <c r="J187" s="2">
        <v>7</v>
      </c>
    </row>
    <row r="188" spans="1:10">
      <c r="A188" s="102" t="s">
        <v>1780</v>
      </c>
      <c r="B188" s="31" t="s">
        <v>35</v>
      </c>
      <c r="C188" t="s">
        <v>301</v>
      </c>
      <c r="D188" s="31" t="s">
        <v>143</v>
      </c>
      <c r="E188" s="2">
        <v>4</v>
      </c>
      <c r="G188" s="2">
        <v>4</v>
      </c>
      <c r="H188" s="32" t="s">
        <v>15</v>
      </c>
      <c r="I188" s="32" t="s">
        <v>15</v>
      </c>
    </row>
    <row r="189" spans="1:10">
      <c r="A189" s="102"/>
      <c r="B189" s="31" t="s">
        <v>24</v>
      </c>
      <c r="C189" t="s">
        <v>302</v>
      </c>
      <c r="D189" s="31" t="s">
        <v>13</v>
      </c>
      <c r="H189" s="32" t="s">
        <v>14</v>
      </c>
      <c r="I189" s="32" t="s">
        <v>15</v>
      </c>
      <c r="J189" s="2">
        <v>2</v>
      </c>
    </row>
    <row r="190" spans="1:10">
      <c r="A190" s="102"/>
      <c r="B190" s="31" t="s">
        <v>142</v>
      </c>
      <c r="C190" t="s">
        <v>303</v>
      </c>
      <c r="D190" s="31" t="s">
        <v>55</v>
      </c>
      <c r="H190" s="32" t="s">
        <v>15</v>
      </c>
      <c r="I190" s="32" t="s">
        <v>15</v>
      </c>
    </row>
    <row r="191" spans="1:10">
      <c r="A191" s="102"/>
      <c r="B191" s="31" t="s">
        <v>21</v>
      </c>
      <c r="C191" t="s">
        <v>304</v>
      </c>
      <c r="D191" s="31" t="s">
        <v>121</v>
      </c>
      <c r="H191" s="32" t="s">
        <v>92</v>
      </c>
      <c r="I191" s="32" t="s">
        <v>15</v>
      </c>
      <c r="J191" s="2">
        <v>0</v>
      </c>
    </row>
    <row r="192" spans="1:10">
      <c r="A192" s="102" t="s">
        <v>1988</v>
      </c>
      <c r="B192" s="31" t="s">
        <v>142</v>
      </c>
      <c r="C192" t="s">
        <v>305</v>
      </c>
      <c r="D192" s="31" t="s">
        <v>181</v>
      </c>
      <c r="H192" s="32" t="s">
        <v>43</v>
      </c>
      <c r="I192" s="32" t="s">
        <v>15</v>
      </c>
      <c r="J192" s="2">
        <v>4</v>
      </c>
    </row>
    <row r="193" spans="1:10">
      <c r="A193" s="102"/>
      <c r="B193" s="31" t="s">
        <v>142</v>
      </c>
      <c r="C193" t="s">
        <v>306</v>
      </c>
      <c r="D193" s="31" t="s">
        <v>61</v>
      </c>
      <c r="E193" s="2">
        <v>0</v>
      </c>
      <c r="G193" s="2">
        <v>2</v>
      </c>
      <c r="H193" s="32" t="s">
        <v>15</v>
      </c>
      <c r="I193" s="32" t="s">
        <v>15</v>
      </c>
    </row>
    <row r="194" spans="1:10">
      <c r="A194" s="102"/>
      <c r="B194" s="31" t="s">
        <v>79</v>
      </c>
      <c r="C194" t="s">
        <v>307</v>
      </c>
      <c r="D194" s="31" t="s">
        <v>29</v>
      </c>
      <c r="H194" s="32" t="s">
        <v>30</v>
      </c>
      <c r="I194" s="32" t="s">
        <v>15</v>
      </c>
    </row>
    <row r="195" spans="1:10">
      <c r="A195" s="102" t="s">
        <v>1934</v>
      </c>
      <c r="B195" s="31" t="s">
        <v>35</v>
      </c>
      <c r="C195" t="s">
        <v>308</v>
      </c>
      <c r="D195" s="31" t="s">
        <v>42</v>
      </c>
      <c r="H195" s="32" t="s">
        <v>43</v>
      </c>
      <c r="I195" s="32" t="s">
        <v>15</v>
      </c>
    </row>
    <row r="196" spans="1:10">
      <c r="A196" s="102"/>
      <c r="B196" s="31" t="s">
        <v>197</v>
      </c>
      <c r="C196" t="s">
        <v>309</v>
      </c>
      <c r="D196" s="31" t="s">
        <v>108</v>
      </c>
      <c r="H196" s="32" t="s">
        <v>84</v>
      </c>
      <c r="I196" s="32" t="s">
        <v>15</v>
      </c>
    </row>
    <row r="197" spans="1:10">
      <c r="A197" s="102"/>
      <c r="B197" s="31" t="s">
        <v>118</v>
      </c>
      <c r="C197" t="s">
        <v>310</v>
      </c>
      <c r="D197" s="31" t="s">
        <v>29</v>
      </c>
      <c r="H197" s="32" t="s">
        <v>30</v>
      </c>
      <c r="I197" s="32" t="s">
        <v>15</v>
      </c>
    </row>
    <row r="198" spans="1:10">
      <c r="A198" s="102"/>
      <c r="B198" s="31" t="s">
        <v>45</v>
      </c>
      <c r="C198" t="s">
        <v>311</v>
      </c>
      <c r="D198" s="31" t="s">
        <v>80</v>
      </c>
      <c r="H198" s="32" t="s">
        <v>15</v>
      </c>
      <c r="I198" s="32" t="s">
        <v>15</v>
      </c>
    </row>
    <row r="199" spans="1:10">
      <c r="A199" s="102"/>
      <c r="B199" s="31" t="s">
        <v>127</v>
      </c>
      <c r="C199" t="s">
        <v>312</v>
      </c>
      <c r="D199" s="31" t="s">
        <v>313</v>
      </c>
      <c r="E199" s="2">
        <v>4</v>
      </c>
      <c r="G199" s="2">
        <v>0</v>
      </c>
      <c r="H199" s="32" t="s">
        <v>15</v>
      </c>
      <c r="I199" s="32" t="s">
        <v>15</v>
      </c>
    </row>
    <row r="200" spans="1:10">
      <c r="A200" s="102"/>
      <c r="B200" s="31" t="s">
        <v>52</v>
      </c>
      <c r="C200" t="s">
        <v>314</v>
      </c>
      <c r="D200" s="31" t="s">
        <v>38</v>
      </c>
      <c r="E200" s="2">
        <v>4</v>
      </c>
      <c r="F200" s="2">
        <v>0</v>
      </c>
      <c r="H200" s="32" t="s">
        <v>15</v>
      </c>
      <c r="I200" s="32" t="s">
        <v>15</v>
      </c>
    </row>
    <row r="201" spans="1:10">
      <c r="A201" s="102"/>
      <c r="B201" s="31" t="s">
        <v>45</v>
      </c>
      <c r="C201" t="s">
        <v>315</v>
      </c>
      <c r="D201" s="31" t="s">
        <v>40</v>
      </c>
      <c r="E201" s="2">
        <v>0</v>
      </c>
      <c r="G201" s="2">
        <v>0</v>
      </c>
      <c r="H201" s="32" t="s">
        <v>15</v>
      </c>
      <c r="I201" s="32" t="s">
        <v>15</v>
      </c>
    </row>
    <row r="202" spans="1:10">
      <c r="A202" s="102"/>
      <c r="B202" s="31" t="s">
        <v>24</v>
      </c>
      <c r="C202" t="s">
        <v>316</v>
      </c>
      <c r="D202" s="31" t="s">
        <v>29</v>
      </c>
      <c r="H202" s="32" t="s">
        <v>30</v>
      </c>
      <c r="I202" s="32" t="s">
        <v>15</v>
      </c>
    </row>
    <row r="203" spans="1:10">
      <c r="A203" s="102" t="s">
        <v>17</v>
      </c>
      <c r="B203" s="31" t="s">
        <v>127</v>
      </c>
      <c r="C203" t="s">
        <v>317</v>
      </c>
      <c r="D203" s="31" t="s">
        <v>29</v>
      </c>
      <c r="H203" s="32" t="s">
        <v>92</v>
      </c>
      <c r="I203" s="32" t="s">
        <v>15</v>
      </c>
    </row>
    <row r="204" spans="1:10">
      <c r="A204" s="102" t="s">
        <v>2048</v>
      </c>
      <c r="B204" s="31" t="s">
        <v>17</v>
      </c>
      <c r="C204" t="s">
        <v>318</v>
      </c>
      <c r="D204" s="31" t="s">
        <v>89</v>
      </c>
      <c r="E204" s="2">
        <v>0</v>
      </c>
      <c r="G204" s="2">
        <v>5</v>
      </c>
      <c r="H204" s="32" t="s">
        <v>15</v>
      </c>
      <c r="I204" s="32" t="s">
        <v>15</v>
      </c>
    </row>
    <row r="205" spans="1:10">
      <c r="A205" s="102" t="s">
        <v>1844</v>
      </c>
      <c r="B205" s="31" t="s">
        <v>159</v>
      </c>
      <c r="C205" t="s">
        <v>319</v>
      </c>
      <c r="D205" s="31" t="s">
        <v>58</v>
      </c>
      <c r="E205" s="2">
        <v>0</v>
      </c>
      <c r="H205" s="32" t="s">
        <v>15</v>
      </c>
      <c r="I205" s="32" t="s">
        <v>15</v>
      </c>
    </row>
    <row r="206" spans="1:10">
      <c r="A206" s="102" t="s">
        <v>1958</v>
      </c>
      <c r="B206" s="31" t="s">
        <v>41</v>
      </c>
      <c r="C206" t="s">
        <v>320</v>
      </c>
      <c r="D206" s="31" t="s">
        <v>132</v>
      </c>
      <c r="H206" s="32" t="s">
        <v>84</v>
      </c>
      <c r="I206" s="32" t="s">
        <v>15</v>
      </c>
    </row>
    <row r="207" spans="1:10">
      <c r="A207" s="102" t="s">
        <v>1958</v>
      </c>
      <c r="B207" s="31" t="s">
        <v>17</v>
      </c>
      <c r="C207" t="s">
        <v>321</v>
      </c>
      <c r="D207" s="31" t="s">
        <v>178</v>
      </c>
      <c r="H207" s="32" t="s">
        <v>26</v>
      </c>
      <c r="I207" s="32" t="s">
        <v>15</v>
      </c>
      <c r="J207" s="2">
        <v>0</v>
      </c>
    </row>
    <row r="208" spans="1:10">
      <c r="A208" s="102" t="s">
        <v>1958</v>
      </c>
      <c r="B208" s="31" t="s">
        <v>221</v>
      </c>
      <c r="C208" t="s">
        <v>322</v>
      </c>
      <c r="D208" s="31" t="s">
        <v>96</v>
      </c>
      <c r="H208" s="32" t="s">
        <v>15</v>
      </c>
      <c r="I208" s="32" t="s">
        <v>15</v>
      </c>
    </row>
    <row r="209" spans="1:10">
      <c r="A209" s="102" t="s">
        <v>2048</v>
      </c>
      <c r="B209" s="31" t="s">
        <v>95</v>
      </c>
      <c r="C209" t="s">
        <v>323</v>
      </c>
      <c r="D209" s="31" t="s">
        <v>108</v>
      </c>
      <c r="H209" s="32" t="s">
        <v>144</v>
      </c>
      <c r="I209" s="32" t="s">
        <v>15</v>
      </c>
    </row>
    <row r="210" spans="1:10">
      <c r="A210" s="102"/>
      <c r="B210" s="31" t="s">
        <v>47</v>
      </c>
      <c r="C210" t="s">
        <v>324</v>
      </c>
      <c r="D210" s="31" t="s">
        <v>40</v>
      </c>
      <c r="H210" s="32" t="s">
        <v>14</v>
      </c>
      <c r="I210" s="32" t="s">
        <v>15</v>
      </c>
      <c r="J210" s="2">
        <v>3</v>
      </c>
    </row>
    <row r="211" spans="1:10">
      <c r="A211" s="102"/>
      <c r="B211" s="31" t="s">
        <v>12</v>
      </c>
      <c r="C211" t="s">
        <v>325</v>
      </c>
      <c r="D211" s="31" t="s">
        <v>18</v>
      </c>
      <c r="H211" s="32" t="s">
        <v>33</v>
      </c>
      <c r="I211" s="32" t="s">
        <v>15</v>
      </c>
    </row>
    <row r="212" spans="1:10">
      <c r="A212" s="102" t="s">
        <v>1886</v>
      </c>
      <c r="B212" s="31" t="s">
        <v>127</v>
      </c>
      <c r="C212" t="s">
        <v>326</v>
      </c>
      <c r="D212" s="31" t="s">
        <v>181</v>
      </c>
      <c r="H212" s="32" t="s">
        <v>99</v>
      </c>
      <c r="I212" s="32" t="s">
        <v>15</v>
      </c>
      <c r="J212" s="2">
        <v>0</v>
      </c>
    </row>
    <row r="213" spans="1:10">
      <c r="A213" s="102" t="s">
        <v>1868</v>
      </c>
      <c r="B213" s="31" t="s">
        <v>129</v>
      </c>
      <c r="C213" t="s">
        <v>327</v>
      </c>
      <c r="D213" s="31" t="s">
        <v>18</v>
      </c>
      <c r="H213" s="32" t="s">
        <v>99</v>
      </c>
      <c r="I213" s="32" t="s">
        <v>15</v>
      </c>
    </row>
    <row r="214" spans="1:10">
      <c r="A214" s="102"/>
      <c r="B214" s="31" t="s">
        <v>129</v>
      </c>
      <c r="C214" t="s">
        <v>328</v>
      </c>
      <c r="D214" s="31" t="s">
        <v>173</v>
      </c>
      <c r="E214" s="2">
        <v>0</v>
      </c>
      <c r="G214" s="2">
        <v>0</v>
      </c>
      <c r="H214" s="32" t="s">
        <v>15</v>
      </c>
      <c r="I214" s="32" t="s">
        <v>15</v>
      </c>
    </row>
    <row r="215" spans="1:10">
      <c r="A215" s="102"/>
      <c r="B215" s="31" t="s">
        <v>76</v>
      </c>
      <c r="C215" t="s">
        <v>329</v>
      </c>
      <c r="D215" s="31" t="s">
        <v>25</v>
      </c>
      <c r="H215" s="32" t="s">
        <v>30</v>
      </c>
      <c r="I215" s="32" t="s">
        <v>15</v>
      </c>
      <c r="J215" s="2">
        <v>3</v>
      </c>
    </row>
    <row r="216" spans="1:10">
      <c r="A216" s="102"/>
      <c r="B216" s="31" t="s">
        <v>24</v>
      </c>
      <c r="C216" t="s">
        <v>330</v>
      </c>
      <c r="D216" s="31" t="s">
        <v>29</v>
      </c>
      <c r="H216" s="32" t="s">
        <v>30</v>
      </c>
      <c r="I216" s="32" t="s">
        <v>15</v>
      </c>
    </row>
    <row r="217" spans="1:10">
      <c r="A217" s="102" t="s">
        <v>1934</v>
      </c>
      <c r="B217" s="31" t="s">
        <v>17</v>
      </c>
      <c r="C217" t="s">
        <v>331</v>
      </c>
      <c r="D217" s="31" t="s">
        <v>104</v>
      </c>
      <c r="E217" s="2">
        <v>0</v>
      </c>
      <c r="H217" s="32" t="s">
        <v>15</v>
      </c>
      <c r="I217" s="32" t="s">
        <v>15</v>
      </c>
    </row>
    <row r="218" spans="1:10">
      <c r="A218" s="102"/>
      <c r="B218" s="31" t="s">
        <v>57</v>
      </c>
      <c r="C218" t="s">
        <v>332</v>
      </c>
      <c r="D218" s="31" t="s">
        <v>333</v>
      </c>
      <c r="H218" s="32" t="s">
        <v>15</v>
      </c>
      <c r="I218" s="32" t="s">
        <v>15</v>
      </c>
    </row>
    <row r="219" spans="1:10">
      <c r="A219" s="102" t="s">
        <v>1799</v>
      </c>
      <c r="B219" s="31" t="s">
        <v>221</v>
      </c>
      <c r="C219" t="s">
        <v>334</v>
      </c>
      <c r="D219" s="31" t="s">
        <v>149</v>
      </c>
      <c r="H219" s="32" t="s">
        <v>144</v>
      </c>
      <c r="I219" s="32" t="s">
        <v>15</v>
      </c>
      <c r="J219" s="2">
        <v>8</v>
      </c>
    </row>
    <row r="220" spans="1:10">
      <c r="A220" s="102"/>
      <c r="B220" s="31" t="s">
        <v>82</v>
      </c>
      <c r="C220" t="s">
        <v>335</v>
      </c>
      <c r="D220" s="31" t="s">
        <v>181</v>
      </c>
      <c r="H220" s="32" t="s">
        <v>99</v>
      </c>
      <c r="I220" s="32" t="s">
        <v>15</v>
      </c>
      <c r="J220" s="2">
        <v>0</v>
      </c>
    </row>
    <row r="221" spans="1:10">
      <c r="A221" s="102" t="s">
        <v>1906</v>
      </c>
      <c r="B221" s="31" t="s">
        <v>79</v>
      </c>
      <c r="C221" t="s">
        <v>336</v>
      </c>
      <c r="D221" s="31" t="s">
        <v>42</v>
      </c>
      <c r="H221" s="32" t="s">
        <v>92</v>
      </c>
      <c r="I221" s="32" t="s">
        <v>15</v>
      </c>
    </row>
    <row r="222" spans="1:10">
      <c r="A222" s="102" t="s">
        <v>1844</v>
      </c>
      <c r="B222" s="31" t="s">
        <v>101</v>
      </c>
      <c r="C222" t="s">
        <v>337</v>
      </c>
      <c r="D222" s="31" t="s">
        <v>89</v>
      </c>
      <c r="E222" s="2">
        <v>0</v>
      </c>
      <c r="G222" s="2">
        <v>4</v>
      </c>
      <c r="H222" s="32" t="s">
        <v>15</v>
      </c>
      <c r="I222" s="32" t="s">
        <v>15</v>
      </c>
    </row>
    <row r="223" spans="1:10">
      <c r="A223" s="102" t="s">
        <v>1945</v>
      </c>
      <c r="B223" s="31" t="s">
        <v>95</v>
      </c>
      <c r="C223" t="s">
        <v>338</v>
      </c>
      <c r="D223" s="31" t="s">
        <v>143</v>
      </c>
      <c r="E223" s="2">
        <v>6</v>
      </c>
      <c r="G223" s="2">
        <v>5</v>
      </c>
      <c r="H223" s="32" t="s">
        <v>15</v>
      </c>
      <c r="I223" s="32" t="s">
        <v>15</v>
      </c>
    </row>
    <row r="224" spans="1:10">
      <c r="A224" s="102" t="s">
        <v>1945</v>
      </c>
      <c r="B224" s="31" t="s">
        <v>79</v>
      </c>
      <c r="C224" t="s">
        <v>339</v>
      </c>
      <c r="D224" s="31" t="s">
        <v>130</v>
      </c>
      <c r="H224" s="32" t="s">
        <v>30</v>
      </c>
      <c r="I224" s="32" t="s">
        <v>15</v>
      </c>
      <c r="J224" s="2">
        <v>0</v>
      </c>
    </row>
    <row r="225" spans="1:10">
      <c r="A225" s="102"/>
      <c r="B225" s="31" t="s">
        <v>127</v>
      </c>
      <c r="C225" t="s">
        <v>340</v>
      </c>
      <c r="D225" s="31" t="s">
        <v>29</v>
      </c>
      <c r="H225" s="32" t="s">
        <v>30</v>
      </c>
      <c r="I225" s="32" t="s">
        <v>15</v>
      </c>
    </row>
    <row r="226" spans="1:10">
      <c r="A226" s="102"/>
      <c r="B226" s="31" t="s">
        <v>24</v>
      </c>
      <c r="C226" t="s">
        <v>341</v>
      </c>
      <c r="D226" s="31" t="s">
        <v>61</v>
      </c>
      <c r="E226" s="2">
        <v>0</v>
      </c>
      <c r="G226" s="2">
        <v>2</v>
      </c>
      <c r="H226" s="32" t="s">
        <v>15</v>
      </c>
      <c r="I226" s="32" t="s">
        <v>15</v>
      </c>
    </row>
    <row r="227" spans="1:10">
      <c r="A227" s="102" t="s">
        <v>1844</v>
      </c>
      <c r="B227" s="31" t="s">
        <v>68</v>
      </c>
      <c r="C227" t="s">
        <v>342</v>
      </c>
      <c r="D227" s="31" t="s">
        <v>55</v>
      </c>
      <c r="H227" s="32" t="s">
        <v>15</v>
      </c>
      <c r="I227" s="32" t="s">
        <v>15</v>
      </c>
    </row>
    <row r="228" spans="1:10">
      <c r="A228" s="102" t="s">
        <v>1825</v>
      </c>
      <c r="B228" s="31" t="s">
        <v>118</v>
      </c>
      <c r="C228" t="s">
        <v>343</v>
      </c>
      <c r="D228" s="31" t="s">
        <v>238</v>
      </c>
      <c r="E228" s="2">
        <v>5</v>
      </c>
      <c r="G228" s="2">
        <v>7</v>
      </c>
      <c r="H228" s="32" t="s">
        <v>15</v>
      </c>
      <c r="I228" s="32" t="s">
        <v>15</v>
      </c>
    </row>
    <row r="229" spans="1:10">
      <c r="A229" s="102" t="s">
        <v>127</v>
      </c>
      <c r="B229" s="31" t="s">
        <v>159</v>
      </c>
      <c r="C229" t="s">
        <v>344</v>
      </c>
      <c r="D229" s="31" t="s">
        <v>108</v>
      </c>
      <c r="H229" s="32" t="s">
        <v>84</v>
      </c>
      <c r="I229" s="32" t="s">
        <v>15</v>
      </c>
    </row>
    <row r="230" spans="1:10">
      <c r="A230" s="102" t="s">
        <v>1755</v>
      </c>
      <c r="B230" s="31" t="s">
        <v>76</v>
      </c>
      <c r="C230" t="s">
        <v>345</v>
      </c>
      <c r="D230" s="31" t="s">
        <v>114</v>
      </c>
      <c r="H230" s="32" t="s">
        <v>15</v>
      </c>
      <c r="I230" s="32" t="s">
        <v>15</v>
      </c>
    </row>
    <row r="231" spans="1:10">
      <c r="A231" s="102"/>
      <c r="B231" s="31" t="s">
        <v>137</v>
      </c>
      <c r="C231" t="s">
        <v>346</v>
      </c>
      <c r="D231" s="31" t="s">
        <v>25</v>
      </c>
      <c r="H231" s="32" t="s">
        <v>30</v>
      </c>
      <c r="I231" s="32" t="s">
        <v>15</v>
      </c>
      <c r="J231" s="2">
        <v>0</v>
      </c>
    </row>
    <row r="232" spans="1:10">
      <c r="A232" s="102" t="s">
        <v>127</v>
      </c>
      <c r="B232" s="31" t="s">
        <v>76</v>
      </c>
      <c r="C232" t="s">
        <v>347</v>
      </c>
      <c r="D232" s="31" t="s">
        <v>132</v>
      </c>
      <c r="H232" s="32" t="s">
        <v>84</v>
      </c>
      <c r="I232" s="32" t="s">
        <v>15</v>
      </c>
    </row>
    <row r="233" spans="1:10">
      <c r="A233" s="102"/>
      <c r="B233" s="31" t="s">
        <v>161</v>
      </c>
      <c r="C233" t="s">
        <v>348</v>
      </c>
      <c r="D233" s="31" t="s">
        <v>38</v>
      </c>
      <c r="E233" s="2">
        <v>4</v>
      </c>
      <c r="F233" s="2">
        <v>4</v>
      </c>
      <c r="H233" s="32" t="s">
        <v>15</v>
      </c>
      <c r="I233" s="32" t="s">
        <v>15</v>
      </c>
    </row>
    <row r="234" spans="1:10">
      <c r="A234" s="102" t="s">
        <v>1868</v>
      </c>
      <c r="B234" s="31" t="s">
        <v>52</v>
      </c>
      <c r="C234" t="s">
        <v>349</v>
      </c>
      <c r="D234" s="31" t="s">
        <v>83</v>
      </c>
      <c r="H234" s="32" t="s">
        <v>14</v>
      </c>
      <c r="I234" s="32" t="s">
        <v>15</v>
      </c>
    </row>
    <row r="235" spans="1:10">
      <c r="A235" s="102"/>
      <c r="B235" s="31" t="s">
        <v>17</v>
      </c>
      <c r="C235" t="s">
        <v>350</v>
      </c>
      <c r="D235" s="31" t="s">
        <v>58</v>
      </c>
      <c r="E235" s="2">
        <v>0</v>
      </c>
      <c r="H235" s="32" t="s">
        <v>15</v>
      </c>
      <c r="I235" s="32" t="s">
        <v>15</v>
      </c>
    </row>
    <row r="236" spans="1:10">
      <c r="A236" s="102"/>
      <c r="B236" s="31" t="s">
        <v>118</v>
      </c>
      <c r="C236" t="s">
        <v>351</v>
      </c>
      <c r="D236" s="31" t="s">
        <v>130</v>
      </c>
      <c r="H236" s="32" t="s">
        <v>30</v>
      </c>
      <c r="I236" s="32" t="s">
        <v>15</v>
      </c>
      <c r="J236" s="2">
        <v>0</v>
      </c>
    </row>
    <row r="237" spans="1:10">
      <c r="A237" s="102" t="s">
        <v>1799</v>
      </c>
      <c r="B237" s="31" t="s">
        <v>12</v>
      </c>
      <c r="C237" t="s">
        <v>352</v>
      </c>
      <c r="D237" s="31" t="s">
        <v>102</v>
      </c>
      <c r="H237" s="32" t="s">
        <v>144</v>
      </c>
      <c r="I237" s="32" t="s">
        <v>15</v>
      </c>
      <c r="J237" s="2">
        <v>5</v>
      </c>
    </row>
    <row r="238" spans="1:10">
      <c r="A238" s="102"/>
      <c r="B238" s="31" t="s">
        <v>32</v>
      </c>
      <c r="C238" t="s">
        <v>353</v>
      </c>
      <c r="D238" s="31" t="s">
        <v>181</v>
      </c>
      <c r="H238" s="32" t="s">
        <v>92</v>
      </c>
      <c r="I238" s="32" t="s">
        <v>15</v>
      </c>
      <c r="J238" s="2">
        <v>3</v>
      </c>
    </row>
    <row r="239" spans="1:10">
      <c r="A239" s="102"/>
      <c r="B239" s="31" t="s">
        <v>12</v>
      </c>
      <c r="C239" t="s">
        <v>354</v>
      </c>
      <c r="D239" s="31" t="s">
        <v>114</v>
      </c>
      <c r="H239" s="32" t="s">
        <v>15</v>
      </c>
      <c r="I239" s="32" t="s">
        <v>15</v>
      </c>
    </row>
    <row r="240" spans="1:10">
      <c r="A240" s="102" t="s">
        <v>1886</v>
      </c>
      <c r="B240" s="31" t="s">
        <v>41</v>
      </c>
      <c r="C240" t="s">
        <v>355</v>
      </c>
      <c r="D240" s="31" t="s">
        <v>63</v>
      </c>
      <c r="E240" s="2">
        <v>6</v>
      </c>
      <c r="G240" s="2">
        <v>5</v>
      </c>
      <c r="H240" s="32" t="s">
        <v>15</v>
      </c>
      <c r="I240" s="32" t="s">
        <v>15</v>
      </c>
    </row>
    <row r="241" spans="1:10">
      <c r="A241" s="102" t="s">
        <v>1868</v>
      </c>
      <c r="B241" s="31" t="s">
        <v>221</v>
      </c>
      <c r="C241" t="s">
        <v>356</v>
      </c>
      <c r="D241" s="31" t="s">
        <v>55</v>
      </c>
      <c r="H241" s="32" t="s">
        <v>15</v>
      </c>
      <c r="I241" s="32" t="s">
        <v>15</v>
      </c>
    </row>
    <row r="242" spans="1:10">
      <c r="A242" s="102"/>
      <c r="B242" s="31" t="s">
        <v>118</v>
      </c>
      <c r="C242" t="s">
        <v>357</v>
      </c>
      <c r="D242" s="31" t="s">
        <v>358</v>
      </c>
      <c r="H242" s="32" t="s">
        <v>30</v>
      </c>
      <c r="I242" s="32" t="s">
        <v>14</v>
      </c>
      <c r="J242" s="2">
        <v>0</v>
      </c>
    </row>
    <row r="243" spans="1:10">
      <c r="A243" s="102" t="s">
        <v>1988</v>
      </c>
      <c r="B243" s="31" t="s">
        <v>52</v>
      </c>
      <c r="C243" t="s">
        <v>359</v>
      </c>
      <c r="D243" s="31" t="s">
        <v>87</v>
      </c>
      <c r="E243" s="2">
        <v>4</v>
      </c>
      <c r="F243" s="2">
        <v>4</v>
      </c>
      <c r="G243" s="2">
        <v>4</v>
      </c>
      <c r="H243" s="32" t="s">
        <v>15</v>
      </c>
      <c r="I243" s="32" t="s">
        <v>15</v>
      </c>
    </row>
    <row r="244" spans="1:10">
      <c r="A244" s="102" t="s">
        <v>17</v>
      </c>
      <c r="B244" s="31" t="s">
        <v>137</v>
      </c>
      <c r="C244" t="s">
        <v>360</v>
      </c>
      <c r="D244" s="31" t="s">
        <v>87</v>
      </c>
      <c r="E244" s="2">
        <v>0</v>
      </c>
      <c r="F244" s="2">
        <v>0</v>
      </c>
      <c r="G244" s="2">
        <v>0</v>
      </c>
      <c r="H244" s="32" t="s">
        <v>15</v>
      </c>
      <c r="I244" s="32" t="s">
        <v>15</v>
      </c>
    </row>
    <row r="245" spans="1:10">
      <c r="A245" s="102" t="s">
        <v>1969</v>
      </c>
      <c r="B245" s="31" t="s">
        <v>151</v>
      </c>
      <c r="C245" t="s">
        <v>361</v>
      </c>
      <c r="D245" s="31" t="s">
        <v>42</v>
      </c>
      <c r="H245" s="32" t="s">
        <v>43</v>
      </c>
      <c r="I245" s="32" t="s">
        <v>15</v>
      </c>
    </row>
    <row r="246" spans="1:10">
      <c r="A246" s="102"/>
      <c r="B246" s="31" t="s">
        <v>127</v>
      </c>
      <c r="C246" t="s">
        <v>362</v>
      </c>
      <c r="D246" s="31" t="s">
        <v>40</v>
      </c>
      <c r="H246" s="32" t="s">
        <v>14</v>
      </c>
      <c r="I246" s="32" t="s">
        <v>15</v>
      </c>
      <c r="J246" s="2">
        <v>0</v>
      </c>
    </row>
    <row r="247" spans="1:10">
      <c r="A247" s="102" t="s">
        <v>127</v>
      </c>
      <c r="B247" s="31" t="s">
        <v>49</v>
      </c>
      <c r="C247" t="s">
        <v>363</v>
      </c>
      <c r="D247" s="31" t="s">
        <v>364</v>
      </c>
      <c r="E247" s="2">
        <v>0</v>
      </c>
      <c r="F247" s="2">
        <v>4</v>
      </c>
      <c r="G247" s="2">
        <v>0</v>
      </c>
      <c r="H247" s="32" t="s">
        <v>15</v>
      </c>
      <c r="I247" s="32" t="s">
        <v>15</v>
      </c>
    </row>
    <row r="248" spans="1:10">
      <c r="A248" s="102" t="s">
        <v>1855</v>
      </c>
      <c r="B248" s="31" t="s">
        <v>82</v>
      </c>
      <c r="C248" t="s">
        <v>365</v>
      </c>
      <c r="D248" s="31" t="s">
        <v>89</v>
      </c>
      <c r="E248" s="2">
        <v>4</v>
      </c>
      <c r="G248" s="2">
        <v>2</v>
      </c>
      <c r="H248" s="32" t="s">
        <v>15</v>
      </c>
      <c r="I248" s="32" t="s">
        <v>15</v>
      </c>
    </row>
    <row r="249" spans="1:10">
      <c r="A249" s="102"/>
      <c r="B249" s="31" t="s">
        <v>197</v>
      </c>
      <c r="C249" t="s">
        <v>366</v>
      </c>
      <c r="D249" s="31" t="s">
        <v>25</v>
      </c>
      <c r="H249" s="32" t="s">
        <v>99</v>
      </c>
      <c r="I249" s="32" t="s">
        <v>15</v>
      </c>
      <c r="J249" s="2">
        <v>4</v>
      </c>
    </row>
    <row r="250" spans="1:10">
      <c r="A250" s="102"/>
      <c r="B250" s="31" t="s">
        <v>73</v>
      </c>
      <c r="C250" t="s">
        <v>367</v>
      </c>
      <c r="D250" s="31" t="s">
        <v>29</v>
      </c>
      <c r="H250" s="32" t="s">
        <v>30</v>
      </c>
      <c r="I250" s="32" t="s">
        <v>15</v>
      </c>
    </row>
    <row r="251" spans="1:10">
      <c r="A251" s="102" t="s">
        <v>1855</v>
      </c>
      <c r="B251" s="31" t="s">
        <v>95</v>
      </c>
      <c r="C251" t="s">
        <v>368</v>
      </c>
      <c r="D251" s="31" t="s">
        <v>42</v>
      </c>
      <c r="H251" s="32" t="s">
        <v>92</v>
      </c>
      <c r="I251" s="32" t="s">
        <v>15</v>
      </c>
    </row>
    <row r="252" spans="1:10">
      <c r="A252" s="102" t="s">
        <v>1919</v>
      </c>
      <c r="B252" s="31" t="s">
        <v>159</v>
      </c>
      <c r="C252" t="s">
        <v>369</v>
      </c>
      <c r="D252" s="31" t="s">
        <v>42</v>
      </c>
      <c r="H252" s="32" t="s">
        <v>43</v>
      </c>
      <c r="I252" s="32" t="s">
        <v>15</v>
      </c>
    </row>
    <row r="253" spans="1:10">
      <c r="A253" s="102" t="s">
        <v>1969</v>
      </c>
      <c r="B253" s="31" t="s">
        <v>118</v>
      </c>
      <c r="C253" t="s">
        <v>370</v>
      </c>
      <c r="D253" s="31" t="s">
        <v>63</v>
      </c>
      <c r="E253" s="2">
        <v>0</v>
      </c>
      <c r="G253" s="2">
        <v>2</v>
      </c>
      <c r="H253" s="32" t="s">
        <v>15</v>
      </c>
      <c r="I253" s="32" t="s">
        <v>15</v>
      </c>
    </row>
    <row r="254" spans="1:10">
      <c r="A254" s="102" t="s">
        <v>1844</v>
      </c>
      <c r="B254" s="31" t="s">
        <v>159</v>
      </c>
      <c r="C254" t="s">
        <v>371</v>
      </c>
      <c r="D254" s="31" t="s">
        <v>83</v>
      </c>
      <c r="H254" s="32" t="s">
        <v>152</v>
      </c>
      <c r="I254" s="32" t="s">
        <v>15</v>
      </c>
    </row>
    <row r="255" spans="1:10">
      <c r="A255" s="102" t="s">
        <v>17</v>
      </c>
      <c r="B255" s="31" t="s">
        <v>21</v>
      </c>
      <c r="C255" t="s">
        <v>372</v>
      </c>
      <c r="D255" s="31" t="s">
        <v>143</v>
      </c>
      <c r="E255" s="2">
        <v>4</v>
      </c>
      <c r="G255" s="2">
        <v>3</v>
      </c>
      <c r="H255" s="32" t="s">
        <v>15</v>
      </c>
      <c r="I255" s="32" t="s">
        <v>15</v>
      </c>
    </row>
    <row r="256" spans="1:10">
      <c r="A256" s="102" t="s">
        <v>1755</v>
      </c>
      <c r="B256" s="31" t="s">
        <v>151</v>
      </c>
      <c r="C256" t="s">
        <v>373</v>
      </c>
      <c r="D256" s="31" t="s">
        <v>13</v>
      </c>
      <c r="H256" s="32" t="s">
        <v>84</v>
      </c>
      <c r="I256" s="32" t="s">
        <v>15</v>
      </c>
      <c r="J256" s="2">
        <v>11</v>
      </c>
    </row>
    <row r="257" spans="1:10">
      <c r="A257" s="102"/>
      <c r="B257" s="31" t="s">
        <v>35</v>
      </c>
      <c r="C257" t="s">
        <v>374</v>
      </c>
      <c r="D257" s="31" t="s">
        <v>116</v>
      </c>
      <c r="H257" s="32" t="s">
        <v>84</v>
      </c>
      <c r="I257" s="32" t="s">
        <v>84</v>
      </c>
      <c r="J257" s="2">
        <v>0</v>
      </c>
    </row>
    <row r="258" spans="1:10">
      <c r="A258" s="102"/>
      <c r="B258" s="31" t="s">
        <v>41</v>
      </c>
      <c r="C258" t="s">
        <v>375</v>
      </c>
      <c r="D258" s="31" t="s">
        <v>22</v>
      </c>
      <c r="E258" s="2">
        <v>0</v>
      </c>
      <c r="F258" s="2">
        <v>0</v>
      </c>
      <c r="G258" s="2">
        <v>0</v>
      </c>
      <c r="H258" s="32" t="s">
        <v>15</v>
      </c>
      <c r="I258" s="32" t="s">
        <v>15</v>
      </c>
    </row>
    <row r="259" spans="1:10">
      <c r="A259" s="102"/>
      <c r="B259" s="31" t="s">
        <v>142</v>
      </c>
      <c r="C259" t="s">
        <v>376</v>
      </c>
      <c r="D259" s="31" t="s">
        <v>13</v>
      </c>
      <c r="H259" s="32" t="s">
        <v>14</v>
      </c>
      <c r="I259" s="32" t="s">
        <v>15</v>
      </c>
      <c r="J259" s="2">
        <v>4</v>
      </c>
    </row>
    <row r="260" spans="1:10">
      <c r="A260" s="102" t="s">
        <v>17</v>
      </c>
      <c r="B260" s="31" t="s">
        <v>68</v>
      </c>
      <c r="C260" t="s">
        <v>377</v>
      </c>
      <c r="D260" s="31" t="s">
        <v>104</v>
      </c>
      <c r="E260" s="2">
        <v>6</v>
      </c>
      <c r="H260" s="32" t="s">
        <v>15</v>
      </c>
      <c r="I260" s="32" t="s">
        <v>15</v>
      </c>
    </row>
    <row r="261" spans="1:10">
      <c r="A261" s="102" t="s">
        <v>1825</v>
      </c>
      <c r="B261" s="31" t="s">
        <v>82</v>
      </c>
      <c r="C261" t="s">
        <v>378</v>
      </c>
      <c r="D261" s="31" t="s">
        <v>102</v>
      </c>
      <c r="H261" s="32" t="s">
        <v>84</v>
      </c>
      <c r="I261" s="32" t="s">
        <v>15</v>
      </c>
      <c r="J261" s="2">
        <v>4</v>
      </c>
    </row>
    <row r="262" spans="1:10">
      <c r="A262" s="102"/>
      <c r="B262" s="31" t="s">
        <v>159</v>
      </c>
      <c r="C262" t="s">
        <v>379</v>
      </c>
      <c r="D262" s="31" t="s">
        <v>40</v>
      </c>
      <c r="E262" s="2">
        <v>0</v>
      </c>
      <c r="G262" s="2">
        <v>0</v>
      </c>
      <c r="H262" s="32" t="s">
        <v>15</v>
      </c>
      <c r="I262" s="32" t="s">
        <v>15</v>
      </c>
    </row>
    <row r="263" spans="1:10">
      <c r="A263" s="102"/>
      <c r="B263" s="31" t="s">
        <v>45</v>
      </c>
      <c r="C263" t="s">
        <v>380</v>
      </c>
      <c r="D263" s="31" t="s">
        <v>114</v>
      </c>
      <c r="H263" s="32" t="s">
        <v>15</v>
      </c>
      <c r="I263" s="32" t="s">
        <v>15</v>
      </c>
    </row>
    <row r="264" spans="1:10">
      <c r="A264" s="102"/>
      <c r="B264" s="31" t="s">
        <v>71</v>
      </c>
      <c r="C264" t="s">
        <v>381</v>
      </c>
      <c r="D264" s="31" t="s">
        <v>63</v>
      </c>
      <c r="E264" s="2">
        <v>4</v>
      </c>
      <c r="G264" s="2">
        <v>3</v>
      </c>
      <c r="H264" s="32" t="s">
        <v>15</v>
      </c>
      <c r="I264" s="32" t="s">
        <v>15</v>
      </c>
    </row>
    <row r="265" spans="1:10">
      <c r="A265" s="102" t="s">
        <v>1844</v>
      </c>
      <c r="B265" s="31" t="s">
        <v>35</v>
      </c>
      <c r="C265" t="s">
        <v>382</v>
      </c>
      <c r="D265" s="31" t="s">
        <v>18</v>
      </c>
      <c r="H265" s="32" t="s">
        <v>43</v>
      </c>
      <c r="I265" s="32" t="s">
        <v>15</v>
      </c>
    </row>
    <row r="266" spans="1:10">
      <c r="A266" s="102" t="s">
        <v>127</v>
      </c>
      <c r="B266" s="31" t="s">
        <v>21</v>
      </c>
      <c r="C266" t="s">
        <v>383</v>
      </c>
      <c r="D266" s="31" t="s">
        <v>384</v>
      </c>
      <c r="H266" s="32" t="s">
        <v>144</v>
      </c>
      <c r="I266" s="32" t="s">
        <v>385</v>
      </c>
      <c r="J266" s="2">
        <v>6</v>
      </c>
    </row>
    <row r="267" spans="1:10">
      <c r="A267" s="102" t="s">
        <v>1780</v>
      </c>
      <c r="B267" s="31" t="s">
        <v>197</v>
      </c>
      <c r="C267" t="s">
        <v>386</v>
      </c>
      <c r="D267" s="31" t="s">
        <v>387</v>
      </c>
      <c r="E267" s="2">
        <v>0</v>
      </c>
      <c r="H267" s="32" t="s">
        <v>15</v>
      </c>
      <c r="I267" s="32" t="s">
        <v>15</v>
      </c>
    </row>
    <row r="268" spans="1:10">
      <c r="A268" s="102" t="s">
        <v>1886</v>
      </c>
      <c r="B268" s="31" t="s">
        <v>35</v>
      </c>
      <c r="C268" t="s">
        <v>388</v>
      </c>
      <c r="D268" s="31" t="s">
        <v>58</v>
      </c>
      <c r="E268" s="2">
        <v>0</v>
      </c>
      <c r="H268" s="32" t="s">
        <v>15</v>
      </c>
      <c r="I268" s="32" t="s">
        <v>15</v>
      </c>
    </row>
    <row r="269" spans="1:10">
      <c r="A269" s="102"/>
      <c r="B269" s="31" t="s">
        <v>197</v>
      </c>
      <c r="C269" t="s">
        <v>389</v>
      </c>
      <c r="D269" s="31" t="s">
        <v>83</v>
      </c>
      <c r="H269" s="32" t="s">
        <v>152</v>
      </c>
      <c r="I269" s="32" t="s">
        <v>15</v>
      </c>
    </row>
    <row r="270" spans="1:10">
      <c r="A270" s="102"/>
      <c r="B270" s="31" t="s">
        <v>71</v>
      </c>
      <c r="C270" t="s">
        <v>390</v>
      </c>
      <c r="D270" s="31" t="s">
        <v>130</v>
      </c>
      <c r="H270" s="32" t="s">
        <v>30</v>
      </c>
      <c r="I270" s="32" t="s">
        <v>15</v>
      </c>
      <c r="J270" s="2">
        <v>0</v>
      </c>
    </row>
    <row r="271" spans="1:10">
      <c r="A271" s="102" t="s">
        <v>1919</v>
      </c>
      <c r="B271" s="31" t="s">
        <v>41</v>
      </c>
      <c r="C271" t="s">
        <v>391</v>
      </c>
      <c r="D271" s="31" t="s">
        <v>25</v>
      </c>
      <c r="H271" s="32" t="s">
        <v>92</v>
      </c>
      <c r="I271" s="32" t="s">
        <v>15</v>
      </c>
      <c r="J271" s="2">
        <v>4</v>
      </c>
    </row>
    <row r="272" spans="1:10">
      <c r="A272" s="102" t="s">
        <v>1978</v>
      </c>
      <c r="B272" s="31" t="s">
        <v>129</v>
      </c>
      <c r="C272" t="s">
        <v>392</v>
      </c>
      <c r="D272" s="31" t="s">
        <v>58</v>
      </c>
      <c r="E272" s="2">
        <v>0</v>
      </c>
      <c r="H272" s="32" t="s">
        <v>15</v>
      </c>
      <c r="I272" s="32" t="s">
        <v>15</v>
      </c>
    </row>
    <row r="273" spans="1:10">
      <c r="A273" s="102"/>
      <c r="B273" s="31" t="s">
        <v>79</v>
      </c>
      <c r="C273" t="s">
        <v>393</v>
      </c>
      <c r="D273" s="31" t="s">
        <v>36</v>
      </c>
      <c r="H273" s="32" t="s">
        <v>15</v>
      </c>
      <c r="I273" s="32" t="s">
        <v>15</v>
      </c>
    </row>
    <row r="274" spans="1:10">
      <c r="A274" s="102"/>
      <c r="B274" s="31" t="s">
        <v>68</v>
      </c>
      <c r="C274" t="s">
        <v>394</v>
      </c>
      <c r="D274" s="31" t="s">
        <v>40</v>
      </c>
      <c r="H274" s="32" t="s">
        <v>14</v>
      </c>
      <c r="I274" s="32" t="s">
        <v>15</v>
      </c>
      <c r="J274" s="2">
        <v>0</v>
      </c>
    </row>
    <row r="275" spans="1:10">
      <c r="A275" s="102"/>
      <c r="B275" s="31" t="s">
        <v>95</v>
      </c>
      <c r="C275" t="s">
        <v>395</v>
      </c>
      <c r="D275" s="31" t="s">
        <v>29</v>
      </c>
      <c r="H275" s="32" t="s">
        <v>30</v>
      </c>
      <c r="I275" s="32" t="s">
        <v>15</v>
      </c>
    </row>
    <row r="276" spans="1:10">
      <c r="A276" s="102" t="s">
        <v>1825</v>
      </c>
      <c r="B276" s="31" t="s">
        <v>47</v>
      </c>
      <c r="C276" t="s">
        <v>396</v>
      </c>
      <c r="D276" s="31" t="s">
        <v>42</v>
      </c>
      <c r="H276" s="32" t="s">
        <v>99</v>
      </c>
      <c r="I276" s="32" t="s">
        <v>15</v>
      </c>
    </row>
    <row r="277" spans="1:10">
      <c r="A277" s="102"/>
      <c r="B277" s="31" t="s">
        <v>79</v>
      </c>
      <c r="C277" t="s">
        <v>397</v>
      </c>
      <c r="D277" s="31" t="s">
        <v>40</v>
      </c>
      <c r="E277" s="2">
        <v>0</v>
      </c>
      <c r="G277" s="2">
        <v>0</v>
      </c>
      <c r="H277" s="32" t="s">
        <v>15</v>
      </c>
      <c r="I277" s="32" t="s">
        <v>15</v>
      </c>
    </row>
    <row r="278" spans="1:10">
      <c r="A278" s="102" t="s">
        <v>1868</v>
      </c>
      <c r="B278" s="31" t="s">
        <v>82</v>
      </c>
      <c r="C278" t="s">
        <v>398</v>
      </c>
      <c r="D278" s="31" t="s">
        <v>61</v>
      </c>
      <c r="E278" s="2">
        <v>0</v>
      </c>
      <c r="G278" s="2">
        <v>2</v>
      </c>
      <c r="H278" s="32" t="s">
        <v>15</v>
      </c>
      <c r="I278" s="32" t="s">
        <v>15</v>
      </c>
    </row>
    <row r="279" spans="1:10">
      <c r="A279" s="102"/>
      <c r="B279" s="31" t="s">
        <v>151</v>
      </c>
      <c r="C279" t="s">
        <v>399</v>
      </c>
      <c r="D279" s="31" t="s">
        <v>61</v>
      </c>
      <c r="E279" s="2">
        <v>0</v>
      </c>
      <c r="G279" s="2">
        <v>3</v>
      </c>
      <c r="H279" s="32" t="s">
        <v>15</v>
      </c>
      <c r="I279" s="32" t="s">
        <v>15</v>
      </c>
    </row>
    <row r="280" spans="1:10">
      <c r="A280" s="102"/>
      <c r="B280" s="31" t="s">
        <v>82</v>
      </c>
      <c r="C280" t="s">
        <v>400</v>
      </c>
      <c r="D280" s="31" t="s">
        <v>132</v>
      </c>
      <c r="H280" s="32" t="s">
        <v>84</v>
      </c>
      <c r="I280" s="32" t="s">
        <v>15</v>
      </c>
    </row>
    <row r="281" spans="1:10">
      <c r="A281" s="102" t="s">
        <v>1844</v>
      </c>
      <c r="B281" s="31" t="s">
        <v>79</v>
      </c>
      <c r="C281" t="s">
        <v>401</v>
      </c>
      <c r="D281" s="31" t="s">
        <v>69</v>
      </c>
      <c r="H281" s="32" t="s">
        <v>33</v>
      </c>
      <c r="I281" s="32" t="s">
        <v>15</v>
      </c>
      <c r="J281" s="2">
        <v>6</v>
      </c>
    </row>
    <row r="282" spans="1:10">
      <c r="A282" s="102" t="s">
        <v>1898</v>
      </c>
      <c r="B282" s="31" t="s">
        <v>32</v>
      </c>
      <c r="C282" t="s">
        <v>402</v>
      </c>
      <c r="D282" s="31" t="s">
        <v>42</v>
      </c>
      <c r="H282" s="32" t="s">
        <v>217</v>
      </c>
      <c r="I282" s="32" t="s">
        <v>15</v>
      </c>
    </row>
    <row r="283" spans="1:10">
      <c r="A283" s="102"/>
      <c r="B283" s="31" t="s">
        <v>159</v>
      </c>
      <c r="C283" t="s">
        <v>403</v>
      </c>
      <c r="D283" s="31" t="s">
        <v>143</v>
      </c>
      <c r="H283" s="32" t="s">
        <v>14</v>
      </c>
      <c r="I283" s="32" t="s">
        <v>15</v>
      </c>
      <c r="J283" s="2">
        <v>6</v>
      </c>
    </row>
    <row r="284" spans="1:10">
      <c r="A284" s="102" t="s">
        <v>1898</v>
      </c>
      <c r="B284" s="31" t="s">
        <v>79</v>
      </c>
      <c r="C284" t="s">
        <v>404</v>
      </c>
      <c r="D284" s="31" t="s">
        <v>96</v>
      </c>
      <c r="H284" s="32" t="s">
        <v>15</v>
      </c>
      <c r="I284" s="32" t="s">
        <v>15</v>
      </c>
    </row>
    <row r="285" spans="1:10">
      <c r="A285" s="102" t="s">
        <v>1886</v>
      </c>
      <c r="B285" s="31" t="s">
        <v>28</v>
      </c>
      <c r="C285" t="s">
        <v>405</v>
      </c>
      <c r="D285" s="31" t="s">
        <v>96</v>
      </c>
      <c r="H285" s="32" t="s">
        <v>15</v>
      </c>
      <c r="I285" s="32" t="s">
        <v>15</v>
      </c>
    </row>
    <row r="286" spans="1:10">
      <c r="A286" s="102" t="s">
        <v>1780</v>
      </c>
      <c r="B286" s="31" t="s">
        <v>101</v>
      </c>
      <c r="C286" t="s">
        <v>406</v>
      </c>
      <c r="D286" s="31" t="s">
        <v>132</v>
      </c>
      <c r="H286" s="32" t="s">
        <v>84</v>
      </c>
      <c r="I286" s="32" t="s">
        <v>15</v>
      </c>
    </row>
    <row r="287" spans="1:10">
      <c r="A287" s="102"/>
      <c r="B287" s="31" t="s">
        <v>82</v>
      </c>
      <c r="C287" t="s">
        <v>407</v>
      </c>
      <c r="D287" s="31" t="s">
        <v>40</v>
      </c>
      <c r="E287" s="2">
        <v>0</v>
      </c>
      <c r="G287" s="2">
        <v>0</v>
      </c>
      <c r="H287" s="32" t="s">
        <v>15</v>
      </c>
      <c r="I287" s="32" t="s">
        <v>15</v>
      </c>
    </row>
    <row r="288" spans="1:10">
      <c r="A288" s="102" t="s">
        <v>2048</v>
      </c>
      <c r="B288" s="31" t="s">
        <v>161</v>
      </c>
      <c r="C288" t="s">
        <v>408</v>
      </c>
      <c r="D288" s="31" t="s">
        <v>285</v>
      </c>
      <c r="H288" s="32" t="s">
        <v>99</v>
      </c>
      <c r="I288" s="32" t="s">
        <v>15</v>
      </c>
      <c r="J288" s="2">
        <v>0</v>
      </c>
    </row>
    <row r="289" spans="1:10">
      <c r="A289" s="102"/>
      <c r="B289" s="31" t="s">
        <v>12</v>
      </c>
      <c r="C289" t="s">
        <v>409</v>
      </c>
      <c r="D289" s="31" t="s">
        <v>143</v>
      </c>
      <c r="E289" s="2">
        <v>5</v>
      </c>
      <c r="G289" s="2">
        <v>5</v>
      </c>
      <c r="H289" s="32" t="s">
        <v>15</v>
      </c>
      <c r="I289" s="32" t="s">
        <v>15</v>
      </c>
    </row>
    <row r="290" spans="1:10">
      <c r="A290" s="102" t="s">
        <v>1906</v>
      </c>
      <c r="B290" s="31" t="s">
        <v>28</v>
      </c>
      <c r="C290" t="s">
        <v>410</v>
      </c>
      <c r="D290" s="31" t="s">
        <v>36</v>
      </c>
      <c r="H290" s="32" t="s">
        <v>15</v>
      </c>
      <c r="I290" s="32" t="s">
        <v>15</v>
      </c>
    </row>
    <row r="291" spans="1:10">
      <c r="A291" s="102" t="s">
        <v>1886</v>
      </c>
      <c r="B291" s="31" t="s">
        <v>49</v>
      </c>
      <c r="C291" t="s">
        <v>411</v>
      </c>
      <c r="D291" s="31" t="s">
        <v>42</v>
      </c>
      <c r="H291" s="32" t="s">
        <v>26</v>
      </c>
      <c r="I291" s="32" t="s">
        <v>15</v>
      </c>
    </row>
    <row r="292" spans="1:10">
      <c r="A292" s="102"/>
      <c r="B292" s="31" t="s">
        <v>76</v>
      </c>
      <c r="C292" t="s">
        <v>412</v>
      </c>
      <c r="D292" s="31" t="s">
        <v>114</v>
      </c>
      <c r="H292" s="32" t="s">
        <v>15</v>
      </c>
      <c r="I292" s="32" t="s">
        <v>15</v>
      </c>
    </row>
    <row r="293" spans="1:10">
      <c r="A293" s="102" t="s">
        <v>1868</v>
      </c>
      <c r="B293" s="31" t="s">
        <v>35</v>
      </c>
      <c r="C293" t="s">
        <v>413</v>
      </c>
      <c r="D293" s="31" t="s">
        <v>38</v>
      </c>
      <c r="E293" s="2">
        <v>5</v>
      </c>
      <c r="F293" s="2">
        <v>0</v>
      </c>
      <c r="H293" s="32" t="s">
        <v>15</v>
      </c>
      <c r="I293" s="32" t="s">
        <v>15</v>
      </c>
    </row>
    <row r="294" spans="1:10">
      <c r="A294" s="102" t="s">
        <v>17</v>
      </c>
      <c r="B294" s="31" t="s">
        <v>129</v>
      </c>
      <c r="C294" t="s">
        <v>414</v>
      </c>
      <c r="D294" s="31" t="s">
        <v>36</v>
      </c>
      <c r="H294" s="32" t="s">
        <v>15</v>
      </c>
      <c r="I294" s="32" t="s">
        <v>15</v>
      </c>
    </row>
    <row r="295" spans="1:10">
      <c r="A295" s="102" t="s">
        <v>1825</v>
      </c>
      <c r="B295" s="31" t="s">
        <v>76</v>
      </c>
      <c r="C295" t="s">
        <v>415</v>
      </c>
      <c r="D295" s="31" t="s">
        <v>36</v>
      </c>
      <c r="H295" s="32" t="s">
        <v>15</v>
      </c>
      <c r="I295" s="32" t="s">
        <v>15</v>
      </c>
    </row>
    <row r="296" spans="1:10">
      <c r="A296" s="102" t="s">
        <v>1969</v>
      </c>
      <c r="B296" s="31" t="s">
        <v>79</v>
      </c>
      <c r="C296" t="s">
        <v>416</v>
      </c>
      <c r="D296" s="31" t="s">
        <v>164</v>
      </c>
      <c r="E296" s="2">
        <v>0</v>
      </c>
      <c r="G296" s="2">
        <v>0</v>
      </c>
      <c r="H296" s="32" t="s">
        <v>15</v>
      </c>
      <c r="I296" s="32" t="s">
        <v>15</v>
      </c>
    </row>
    <row r="297" spans="1:10">
      <c r="A297" s="102"/>
      <c r="B297" s="31" t="s">
        <v>221</v>
      </c>
      <c r="C297" t="s">
        <v>417</v>
      </c>
      <c r="D297" s="31" t="s">
        <v>83</v>
      </c>
      <c r="H297" s="32" t="s">
        <v>14</v>
      </c>
      <c r="I297" s="32" t="s">
        <v>15</v>
      </c>
    </row>
    <row r="298" spans="1:10">
      <c r="A298" s="102"/>
      <c r="B298" s="31" t="s">
        <v>73</v>
      </c>
      <c r="C298" t="s">
        <v>418</v>
      </c>
      <c r="D298" s="31" t="s">
        <v>387</v>
      </c>
      <c r="E298" s="2">
        <v>0</v>
      </c>
      <c r="H298" s="32" t="s">
        <v>15</v>
      </c>
      <c r="I298" s="32" t="s">
        <v>15</v>
      </c>
    </row>
    <row r="299" spans="1:10">
      <c r="A299" s="102" t="s">
        <v>1755</v>
      </c>
      <c r="B299" s="31" t="s">
        <v>79</v>
      </c>
      <c r="C299" t="s">
        <v>419</v>
      </c>
      <c r="D299" s="31" t="s">
        <v>13</v>
      </c>
      <c r="H299" s="32" t="s">
        <v>14</v>
      </c>
      <c r="I299" s="32" t="s">
        <v>15</v>
      </c>
      <c r="J299" s="2">
        <v>0</v>
      </c>
    </row>
    <row r="300" spans="1:10">
      <c r="A300" s="102"/>
      <c r="B300" s="31" t="s">
        <v>127</v>
      </c>
      <c r="C300" t="s">
        <v>420</v>
      </c>
      <c r="D300" s="31" t="s">
        <v>358</v>
      </c>
      <c r="H300" s="32" t="s">
        <v>30</v>
      </c>
      <c r="I300" s="32" t="s">
        <v>14</v>
      </c>
      <c r="J300" s="2">
        <v>0</v>
      </c>
    </row>
    <row r="301" spans="1:10">
      <c r="A301" s="102"/>
      <c r="B301" s="31" t="s">
        <v>142</v>
      </c>
      <c r="C301" t="s">
        <v>421</v>
      </c>
      <c r="D301" s="31" t="s">
        <v>58</v>
      </c>
      <c r="E301" s="2">
        <v>0</v>
      </c>
      <c r="H301" s="32" t="s">
        <v>15</v>
      </c>
      <c r="I301" s="32" t="s">
        <v>15</v>
      </c>
    </row>
    <row r="302" spans="1:10">
      <c r="A302" s="102"/>
      <c r="B302" s="31" t="s">
        <v>57</v>
      </c>
      <c r="C302" t="s">
        <v>422</v>
      </c>
      <c r="D302" s="31" t="s">
        <v>130</v>
      </c>
      <c r="H302" s="32" t="s">
        <v>30</v>
      </c>
      <c r="I302" s="32" t="s">
        <v>15</v>
      </c>
      <c r="J302" s="2">
        <v>0</v>
      </c>
    </row>
    <row r="303" spans="1:10">
      <c r="A303" s="102"/>
      <c r="B303" s="31" t="s">
        <v>73</v>
      </c>
      <c r="C303" t="s">
        <v>423</v>
      </c>
      <c r="D303" s="31" t="s">
        <v>29</v>
      </c>
      <c r="H303" s="32" t="s">
        <v>30</v>
      </c>
      <c r="I303" s="32" t="s">
        <v>15</v>
      </c>
    </row>
    <row r="304" spans="1:10">
      <c r="A304" s="102" t="s">
        <v>1978</v>
      </c>
      <c r="B304" s="31" t="s">
        <v>161</v>
      </c>
      <c r="C304" t="s">
        <v>424</v>
      </c>
      <c r="D304" s="31" t="s">
        <v>114</v>
      </c>
      <c r="H304" s="32" t="s">
        <v>15</v>
      </c>
      <c r="I304" s="32" t="s">
        <v>15</v>
      </c>
    </row>
    <row r="305" spans="1:10">
      <c r="A305" s="102"/>
      <c r="B305" s="31" t="s">
        <v>21</v>
      </c>
      <c r="C305" t="s">
        <v>425</v>
      </c>
      <c r="D305" s="31" t="s">
        <v>116</v>
      </c>
      <c r="H305" s="32" t="s">
        <v>14</v>
      </c>
      <c r="I305" s="32" t="s">
        <v>84</v>
      </c>
      <c r="J305" s="2">
        <v>1</v>
      </c>
    </row>
    <row r="306" spans="1:10">
      <c r="A306" s="102"/>
      <c r="B306" s="31" t="s">
        <v>76</v>
      </c>
      <c r="C306" t="s">
        <v>426</v>
      </c>
      <c r="D306" s="31" t="s">
        <v>25</v>
      </c>
      <c r="H306" s="32" t="s">
        <v>30</v>
      </c>
      <c r="I306" s="32" t="s">
        <v>15</v>
      </c>
      <c r="J306" s="2">
        <v>4</v>
      </c>
    </row>
    <row r="307" spans="1:10">
      <c r="A307" s="102" t="s">
        <v>1855</v>
      </c>
      <c r="B307" s="31" t="s">
        <v>52</v>
      </c>
      <c r="C307" t="s">
        <v>427</v>
      </c>
      <c r="D307" s="31" t="s">
        <v>143</v>
      </c>
      <c r="H307" s="32" t="s">
        <v>144</v>
      </c>
      <c r="I307" s="32" t="s">
        <v>15</v>
      </c>
      <c r="J307" s="2">
        <v>8</v>
      </c>
    </row>
    <row r="308" spans="1:10">
      <c r="A308" s="102"/>
      <c r="B308" s="31" t="s">
        <v>151</v>
      </c>
      <c r="C308" t="s">
        <v>428</v>
      </c>
      <c r="D308" s="31" t="s">
        <v>130</v>
      </c>
      <c r="H308" s="32" t="s">
        <v>30</v>
      </c>
      <c r="I308" s="32" t="s">
        <v>15</v>
      </c>
      <c r="J308" s="2">
        <v>3</v>
      </c>
    </row>
    <row r="309" spans="1:10">
      <c r="A309" s="102" t="s">
        <v>1988</v>
      </c>
      <c r="B309" s="31" t="s">
        <v>76</v>
      </c>
      <c r="C309" t="s">
        <v>429</v>
      </c>
      <c r="D309" s="31" t="s">
        <v>53</v>
      </c>
      <c r="E309" s="2">
        <v>0</v>
      </c>
      <c r="H309" s="32" t="s">
        <v>15</v>
      </c>
      <c r="I309" s="32" t="s">
        <v>15</v>
      </c>
    </row>
    <row r="310" spans="1:10">
      <c r="A310" s="102"/>
      <c r="B310" s="31" t="s">
        <v>161</v>
      </c>
      <c r="C310" t="s">
        <v>430</v>
      </c>
      <c r="D310" s="31" t="s">
        <v>431</v>
      </c>
      <c r="H310" s="32" t="s">
        <v>26</v>
      </c>
      <c r="I310" s="32" t="s">
        <v>92</v>
      </c>
      <c r="J310" s="2">
        <v>3</v>
      </c>
    </row>
    <row r="311" spans="1:10">
      <c r="A311" s="102"/>
      <c r="B311" s="31" t="s">
        <v>159</v>
      </c>
      <c r="C311" t="s">
        <v>432</v>
      </c>
      <c r="D311" s="31" t="s">
        <v>13</v>
      </c>
      <c r="H311" s="32" t="s">
        <v>14</v>
      </c>
      <c r="I311" s="32" t="s">
        <v>15</v>
      </c>
      <c r="J311" s="2">
        <v>4</v>
      </c>
    </row>
    <row r="312" spans="1:10">
      <c r="A312" s="102"/>
      <c r="B312" s="31" t="s">
        <v>159</v>
      </c>
      <c r="C312" t="s">
        <v>433</v>
      </c>
      <c r="D312" s="31" t="s">
        <v>434</v>
      </c>
      <c r="H312" s="32" t="s">
        <v>84</v>
      </c>
      <c r="I312" s="32" t="s">
        <v>14</v>
      </c>
      <c r="J312" s="2">
        <v>5</v>
      </c>
    </row>
    <row r="313" spans="1:10">
      <c r="A313" s="102"/>
      <c r="B313" s="31" t="s">
        <v>129</v>
      </c>
      <c r="C313" t="s">
        <v>435</v>
      </c>
      <c r="D313" s="31" t="s">
        <v>29</v>
      </c>
      <c r="H313" s="32" t="s">
        <v>30</v>
      </c>
      <c r="I313" s="32" t="s">
        <v>15</v>
      </c>
    </row>
    <row r="314" spans="1:10">
      <c r="A314" s="102" t="s">
        <v>1799</v>
      </c>
      <c r="B314" s="31" t="s">
        <v>112</v>
      </c>
      <c r="C314" t="s">
        <v>436</v>
      </c>
      <c r="D314" s="31" t="s">
        <v>102</v>
      </c>
      <c r="H314" s="32" t="s">
        <v>84</v>
      </c>
      <c r="I314" s="32" t="s">
        <v>15</v>
      </c>
      <c r="J314" s="2">
        <v>3</v>
      </c>
    </row>
    <row r="315" spans="1:10">
      <c r="A315" s="102"/>
      <c r="B315" s="31" t="s">
        <v>137</v>
      </c>
      <c r="C315" t="s">
        <v>437</v>
      </c>
      <c r="D315" s="31" t="s">
        <v>29</v>
      </c>
      <c r="H315" s="32" t="s">
        <v>30</v>
      </c>
      <c r="I315" s="32" t="s">
        <v>15</v>
      </c>
    </row>
    <row r="316" spans="1:10">
      <c r="A316" s="102"/>
      <c r="B316" s="31" t="s">
        <v>35</v>
      </c>
      <c r="C316" t="s">
        <v>438</v>
      </c>
      <c r="D316" s="31" t="s">
        <v>55</v>
      </c>
      <c r="H316" s="32" t="s">
        <v>15</v>
      </c>
      <c r="I316" s="32" t="s">
        <v>15</v>
      </c>
    </row>
    <row r="317" spans="1:10">
      <c r="A317" s="102" t="s">
        <v>1868</v>
      </c>
      <c r="B317" s="31" t="s">
        <v>161</v>
      </c>
      <c r="C317" t="s">
        <v>439</v>
      </c>
      <c r="D317" s="31" t="s">
        <v>207</v>
      </c>
      <c r="E317" s="2">
        <v>0</v>
      </c>
      <c r="H317" s="32" t="s">
        <v>15</v>
      </c>
      <c r="I317" s="32" t="s">
        <v>15</v>
      </c>
    </row>
    <row r="318" spans="1:10">
      <c r="A318" s="102" t="s">
        <v>2048</v>
      </c>
      <c r="B318" s="31" t="s">
        <v>79</v>
      </c>
      <c r="C318" t="s">
        <v>440</v>
      </c>
      <c r="D318" s="31" t="s">
        <v>61</v>
      </c>
      <c r="E318" s="2">
        <v>0</v>
      </c>
      <c r="G318" s="2">
        <v>0</v>
      </c>
      <c r="H318" s="32" t="s">
        <v>15</v>
      </c>
      <c r="I318" s="32" t="s">
        <v>15</v>
      </c>
    </row>
    <row r="319" spans="1:10">
      <c r="A319" s="102"/>
      <c r="B319" s="31" t="s">
        <v>32</v>
      </c>
      <c r="C319" t="s">
        <v>441</v>
      </c>
      <c r="D319" s="31" t="s">
        <v>58</v>
      </c>
      <c r="E319" s="2">
        <v>0</v>
      </c>
      <c r="H319" s="32" t="s">
        <v>15</v>
      </c>
      <c r="I319" s="32" t="s">
        <v>15</v>
      </c>
    </row>
    <row r="320" spans="1:10">
      <c r="A320" s="102" t="s">
        <v>1988</v>
      </c>
      <c r="B320" s="31" t="s">
        <v>73</v>
      </c>
      <c r="C320" t="s">
        <v>442</v>
      </c>
      <c r="D320" s="31" t="s">
        <v>173</v>
      </c>
      <c r="E320" s="2">
        <v>0</v>
      </c>
      <c r="G320" s="2">
        <v>0</v>
      </c>
      <c r="H320" s="32" t="s">
        <v>15</v>
      </c>
      <c r="I320" s="32" t="s">
        <v>15</v>
      </c>
    </row>
    <row r="321" spans="1:10">
      <c r="A321" s="102" t="s">
        <v>1978</v>
      </c>
      <c r="B321" s="31" t="s">
        <v>52</v>
      </c>
      <c r="C321" t="s">
        <v>443</v>
      </c>
      <c r="D321" s="31" t="s">
        <v>13</v>
      </c>
      <c r="H321" s="32" t="s">
        <v>84</v>
      </c>
      <c r="I321" s="32" t="s">
        <v>15</v>
      </c>
      <c r="J321" s="2">
        <v>4</v>
      </c>
    </row>
    <row r="322" spans="1:10">
      <c r="A322" s="102" t="s">
        <v>1825</v>
      </c>
      <c r="B322" s="31" t="s">
        <v>21</v>
      </c>
      <c r="C322" t="s">
        <v>444</v>
      </c>
      <c r="D322" s="31" t="s">
        <v>285</v>
      </c>
      <c r="H322" s="32" t="s">
        <v>66</v>
      </c>
      <c r="I322" s="32" t="s">
        <v>15</v>
      </c>
      <c r="J322" s="2">
        <v>0</v>
      </c>
    </row>
    <row r="323" spans="1:10">
      <c r="A323" s="102" t="s">
        <v>127</v>
      </c>
      <c r="B323" s="31" t="s">
        <v>24</v>
      </c>
      <c r="C323" t="s">
        <v>445</v>
      </c>
      <c r="D323" s="31" t="s">
        <v>114</v>
      </c>
      <c r="H323" s="32" t="s">
        <v>15</v>
      </c>
      <c r="I323" s="32" t="s">
        <v>15</v>
      </c>
    </row>
    <row r="324" spans="1:10">
      <c r="A324" s="102" t="s">
        <v>1945</v>
      </c>
      <c r="B324" s="31" t="s">
        <v>101</v>
      </c>
      <c r="C324" t="s">
        <v>446</v>
      </c>
      <c r="D324" s="31" t="s">
        <v>42</v>
      </c>
      <c r="H324" s="32" t="s">
        <v>447</v>
      </c>
      <c r="I324" s="32" t="s">
        <v>15</v>
      </c>
    </row>
    <row r="325" spans="1:10">
      <c r="A325" s="102"/>
      <c r="B325" s="31" t="s">
        <v>127</v>
      </c>
      <c r="C325" t="s">
        <v>448</v>
      </c>
      <c r="D325" s="31" t="s">
        <v>164</v>
      </c>
      <c r="E325" s="2">
        <v>0</v>
      </c>
      <c r="G325" s="2">
        <v>0</v>
      </c>
      <c r="H325" s="32" t="s">
        <v>15</v>
      </c>
      <c r="I325" s="32" t="s">
        <v>15</v>
      </c>
    </row>
    <row r="326" spans="1:10">
      <c r="A326" s="102" t="s">
        <v>1988</v>
      </c>
      <c r="B326" s="31" t="s">
        <v>142</v>
      </c>
      <c r="C326" t="s">
        <v>449</v>
      </c>
      <c r="D326" s="31" t="s">
        <v>114</v>
      </c>
      <c r="H326" s="32" t="s">
        <v>15</v>
      </c>
      <c r="I326" s="32" t="s">
        <v>15</v>
      </c>
    </row>
    <row r="327" spans="1:10">
      <c r="A327" s="102"/>
      <c r="B327" s="31" t="s">
        <v>197</v>
      </c>
      <c r="C327" t="s">
        <v>450</v>
      </c>
      <c r="D327" s="31" t="s">
        <v>29</v>
      </c>
      <c r="H327" s="32" t="s">
        <v>30</v>
      </c>
      <c r="I327" s="32" t="s">
        <v>15</v>
      </c>
    </row>
    <row r="328" spans="1:10">
      <c r="A328" s="102" t="s">
        <v>1978</v>
      </c>
      <c r="B328" s="31" t="s">
        <v>52</v>
      </c>
      <c r="C328" t="s">
        <v>451</v>
      </c>
      <c r="D328" s="31" t="s">
        <v>114</v>
      </c>
      <c r="H328" s="32" t="s">
        <v>15</v>
      </c>
      <c r="I328" s="32" t="s">
        <v>15</v>
      </c>
    </row>
    <row r="329" spans="1:10">
      <c r="A329" s="102" t="s">
        <v>1958</v>
      </c>
      <c r="B329" s="31" t="s">
        <v>35</v>
      </c>
      <c r="C329" t="s">
        <v>452</v>
      </c>
      <c r="D329" s="31" t="s">
        <v>102</v>
      </c>
      <c r="H329" s="32" t="s">
        <v>152</v>
      </c>
      <c r="I329" s="32" t="s">
        <v>15</v>
      </c>
      <c r="J329" s="2">
        <v>4</v>
      </c>
    </row>
    <row r="330" spans="1:10">
      <c r="A330" s="102" t="s">
        <v>1906</v>
      </c>
      <c r="B330" s="31" t="s">
        <v>142</v>
      </c>
      <c r="C330" t="s">
        <v>453</v>
      </c>
      <c r="D330" s="31" t="s">
        <v>178</v>
      </c>
      <c r="H330" s="32" t="s">
        <v>99</v>
      </c>
      <c r="I330" s="32" t="s">
        <v>15</v>
      </c>
      <c r="J330" s="2">
        <v>3</v>
      </c>
    </row>
    <row r="331" spans="1:10">
      <c r="A331" s="102" t="s">
        <v>1855</v>
      </c>
      <c r="B331" s="31" t="s">
        <v>68</v>
      </c>
      <c r="C331" t="s">
        <v>454</v>
      </c>
      <c r="D331" s="31" t="s">
        <v>108</v>
      </c>
      <c r="H331" s="32" t="s">
        <v>84</v>
      </c>
      <c r="I331" s="32" t="s">
        <v>15</v>
      </c>
    </row>
    <row r="332" spans="1:10">
      <c r="A332" s="102" t="s">
        <v>1945</v>
      </c>
      <c r="B332" s="31" t="s">
        <v>68</v>
      </c>
      <c r="C332" t="s">
        <v>455</v>
      </c>
      <c r="D332" s="31" t="s">
        <v>456</v>
      </c>
      <c r="H332" s="32" t="s">
        <v>152</v>
      </c>
      <c r="I332" s="32" t="s">
        <v>15</v>
      </c>
      <c r="J332" s="2">
        <v>4</v>
      </c>
    </row>
    <row r="333" spans="1:10">
      <c r="A333" s="102"/>
      <c r="B333" s="31" t="s">
        <v>17</v>
      </c>
      <c r="C333" t="s">
        <v>457</v>
      </c>
      <c r="D333" s="31" t="s">
        <v>96</v>
      </c>
      <c r="H333" s="32" t="s">
        <v>15</v>
      </c>
      <c r="I333" s="32" t="s">
        <v>15</v>
      </c>
    </row>
    <row r="334" spans="1:10">
      <c r="A334" s="102" t="s">
        <v>17</v>
      </c>
      <c r="B334" s="31" t="s">
        <v>49</v>
      </c>
      <c r="C334" t="s">
        <v>458</v>
      </c>
      <c r="D334" s="31" t="s">
        <v>181</v>
      </c>
      <c r="H334" s="32" t="s">
        <v>66</v>
      </c>
      <c r="I334" s="32" t="s">
        <v>15</v>
      </c>
      <c r="J334" s="2">
        <v>8</v>
      </c>
    </row>
    <row r="335" spans="1:10">
      <c r="A335" s="102"/>
      <c r="B335" s="31" t="s">
        <v>137</v>
      </c>
      <c r="C335" t="s">
        <v>459</v>
      </c>
      <c r="D335" s="31" t="s">
        <v>460</v>
      </c>
      <c r="H335" s="32" t="s">
        <v>15</v>
      </c>
      <c r="I335" s="32" t="s">
        <v>15</v>
      </c>
    </row>
    <row r="336" spans="1:10">
      <c r="A336" s="102"/>
      <c r="B336" s="31" t="s">
        <v>73</v>
      </c>
      <c r="C336" t="s">
        <v>461</v>
      </c>
      <c r="D336" s="31" t="s">
        <v>29</v>
      </c>
      <c r="H336" s="32" t="s">
        <v>30</v>
      </c>
      <c r="I336" s="32" t="s">
        <v>15</v>
      </c>
    </row>
    <row r="337" spans="1:10">
      <c r="A337" s="102" t="s">
        <v>1755</v>
      </c>
      <c r="B337" s="31" t="s">
        <v>79</v>
      </c>
      <c r="C337" t="s">
        <v>462</v>
      </c>
      <c r="D337" s="31" t="s">
        <v>285</v>
      </c>
      <c r="H337" s="32" t="s">
        <v>26</v>
      </c>
      <c r="I337" s="32" t="s">
        <v>15</v>
      </c>
      <c r="J337" s="2">
        <v>5</v>
      </c>
    </row>
    <row r="338" spans="1:10">
      <c r="A338" s="102"/>
      <c r="B338" s="31" t="s">
        <v>118</v>
      </c>
      <c r="C338" t="s">
        <v>463</v>
      </c>
      <c r="D338" s="31" t="s">
        <v>38</v>
      </c>
      <c r="E338" s="2">
        <v>4</v>
      </c>
      <c r="F338" s="2">
        <v>0</v>
      </c>
      <c r="H338" s="32" t="s">
        <v>15</v>
      </c>
      <c r="I338" s="32" t="s">
        <v>15</v>
      </c>
    </row>
    <row r="339" spans="1:10">
      <c r="A339" s="102"/>
      <c r="B339" s="31" t="s">
        <v>28</v>
      </c>
      <c r="C339" t="s">
        <v>464</v>
      </c>
      <c r="D339" s="31" t="s">
        <v>61</v>
      </c>
      <c r="E339" s="2">
        <v>0</v>
      </c>
      <c r="G339" s="2">
        <v>0</v>
      </c>
      <c r="H339" s="32" t="s">
        <v>15</v>
      </c>
      <c r="I339" s="32" t="s">
        <v>15</v>
      </c>
    </row>
    <row r="340" spans="1:10">
      <c r="A340" s="102"/>
      <c r="B340" s="31" t="s">
        <v>137</v>
      </c>
      <c r="C340" t="s">
        <v>465</v>
      </c>
      <c r="D340" s="31" t="s">
        <v>61</v>
      </c>
      <c r="E340" s="2">
        <v>0</v>
      </c>
      <c r="G340" s="2">
        <v>0</v>
      </c>
      <c r="H340" s="32" t="s">
        <v>15</v>
      </c>
      <c r="I340" s="32" t="s">
        <v>15</v>
      </c>
    </row>
    <row r="341" spans="1:10">
      <c r="A341" s="102" t="s">
        <v>1934</v>
      </c>
      <c r="B341" s="31" t="s">
        <v>159</v>
      </c>
      <c r="C341" t="s">
        <v>466</v>
      </c>
      <c r="D341" s="31" t="s">
        <v>13</v>
      </c>
      <c r="H341" s="32" t="s">
        <v>14</v>
      </c>
      <c r="I341" s="32" t="s">
        <v>15</v>
      </c>
      <c r="J341" s="2">
        <v>0</v>
      </c>
    </row>
    <row r="342" spans="1:10">
      <c r="A342" s="102"/>
      <c r="B342" s="31" t="s">
        <v>197</v>
      </c>
      <c r="C342" t="s">
        <v>467</v>
      </c>
      <c r="D342" s="31" t="s">
        <v>42</v>
      </c>
      <c r="H342" s="32" t="s">
        <v>26</v>
      </c>
      <c r="I342" s="32" t="s">
        <v>15</v>
      </c>
    </row>
    <row r="343" spans="1:10">
      <c r="A343" s="102" t="s">
        <v>1844</v>
      </c>
      <c r="B343" s="31" t="s">
        <v>47</v>
      </c>
      <c r="C343" t="s">
        <v>468</v>
      </c>
      <c r="D343" s="31" t="s">
        <v>181</v>
      </c>
      <c r="H343" s="32" t="s">
        <v>293</v>
      </c>
      <c r="I343" s="32" t="s">
        <v>15</v>
      </c>
      <c r="J343" s="2">
        <v>4</v>
      </c>
    </row>
    <row r="344" spans="1:10">
      <c r="A344" s="102" t="s">
        <v>1844</v>
      </c>
      <c r="B344" s="31" t="s">
        <v>112</v>
      </c>
      <c r="C344" t="s">
        <v>469</v>
      </c>
      <c r="D344" s="31" t="s">
        <v>203</v>
      </c>
      <c r="H344" s="32" t="s">
        <v>33</v>
      </c>
      <c r="I344" s="32" t="s">
        <v>15</v>
      </c>
      <c r="J344" s="2">
        <v>3</v>
      </c>
    </row>
    <row r="345" spans="1:10">
      <c r="A345" s="102"/>
      <c r="B345" s="31" t="s">
        <v>35</v>
      </c>
      <c r="C345" t="s">
        <v>470</v>
      </c>
      <c r="D345" s="31" t="s">
        <v>333</v>
      </c>
      <c r="H345" s="32" t="s">
        <v>15</v>
      </c>
      <c r="I345" s="32" t="s">
        <v>15</v>
      </c>
    </row>
    <row r="346" spans="1:10">
      <c r="A346" s="102" t="s">
        <v>127</v>
      </c>
      <c r="B346" s="31" t="s">
        <v>161</v>
      </c>
      <c r="C346" t="s">
        <v>471</v>
      </c>
      <c r="D346" s="31" t="s">
        <v>87</v>
      </c>
      <c r="E346" s="2">
        <v>0</v>
      </c>
      <c r="F346" s="2">
        <v>4</v>
      </c>
      <c r="G346" s="2">
        <v>5</v>
      </c>
      <c r="H346" s="32" t="s">
        <v>15</v>
      </c>
      <c r="I346" s="32" t="s">
        <v>15</v>
      </c>
    </row>
    <row r="347" spans="1:10">
      <c r="A347" s="102" t="s">
        <v>1958</v>
      </c>
      <c r="B347" s="31" t="s">
        <v>41</v>
      </c>
      <c r="C347" t="s">
        <v>472</v>
      </c>
      <c r="D347" s="31" t="s">
        <v>83</v>
      </c>
      <c r="H347" s="32" t="s">
        <v>84</v>
      </c>
      <c r="I347" s="32" t="s">
        <v>15</v>
      </c>
    </row>
    <row r="348" spans="1:10">
      <c r="A348" s="102" t="s">
        <v>1945</v>
      </c>
      <c r="B348" s="31" t="s">
        <v>129</v>
      </c>
      <c r="C348" t="s">
        <v>473</v>
      </c>
      <c r="D348" s="31" t="s">
        <v>63</v>
      </c>
      <c r="H348" s="32" t="s">
        <v>84</v>
      </c>
      <c r="I348" s="32" t="s">
        <v>15</v>
      </c>
      <c r="J348" s="2">
        <v>0</v>
      </c>
    </row>
    <row r="349" spans="1:10">
      <c r="A349" s="102" t="s">
        <v>1898</v>
      </c>
      <c r="B349" s="31" t="s">
        <v>137</v>
      </c>
      <c r="C349" t="s">
        <v>474</v>
      </c>
      <c r="D349" s="31" t="s">
        <v>55</v>
      </c>
      <c r="H349" s="32" t="s">
        <v>15</v>
      </c>
      <c r="I349" s="32" t="s">
        <v>15</v>
      </c>
    </row>
    <row r="350" spans="1:10">
      <c r="A350" s="102"/>
      <c r="B350" s="31" t="s">
        <v>101</v>
      </c>
      <c r="C350" t="s">
        <v>475</v>
      </c>
      <c r="D350" s="31" t="s">
        <v>40</v>
      </c>
      <c r="H350" s="32" t="s">
        <v>14</v>
      </c>
      <c r="I350" s="32" t="s">
        <v>15</v>
      </c>
      <c r="J350" s="2">
        <v>2</v>
      </c>
    </row>
    <row r="351" spans="1:10">
      <c r="A351" s="102" t="s">
        <v>1844</v>
      </c>
      <c r="B351" s="31" t="s">
        <v>197</v>
      </c>
      <c r="C351" t="s">
        <v>476</v>
      </c>
      <c r="D351" s="31" t="s">
        <v>89</v>
      </c>
      <c r="E351" s="2">
        <v>6</v>
      </c>
      <c r="G351" s="2">
        <v>7</v>
      </c>
      <c r="H351" s="32" t="s">
        <v>15</v>
      </c>
      <c r="I351" s="32" t="s">
        <v>15</v>
      </c>
    </row>
    <row r="352" spans="1:10">
      <c r="A352" s="102"/>
      <c r="B352" s="31" t="s">
        <v>127</v>
      </c>
      <c r="C352" t="s">
        <v>477</v>
      </c>
      <c r="D352" s="31" t="s">
        <v>63</v>
      </c>
      <c r="E352" s="2">
        <v>5</v>
      </c>
      <c r="G352" s="2">
        <v>7</v>
      </c>
      <c r="H352" s="32" t="s">
        <v>15</v>
      </c>
      <c r="I352" s="32" t="s">
        <v>15</v>
      </c>
    </row>
    <row r="353" spans="1:10">
      <c r="A353" s="102"/>
      <c r="B353" s="31" t="s">
        <v>47</v>
      </c>
      <c r="C353" t="s">
        <v>478</v>
      </c>
      <c r="D353" s="31" t="s">
        <v>13</v>
      </c>
      <c r="H353" s="32" t="s">
        <v>14</v>
      </c>
      <c r="I353" s="32" t="s">
        <v>15</v>
      </c>
      <c r="J353" s="2">
        <v>2</v>
      </c>
    </row>
    <row r="354" spans="1:10">
      <c r="A354" s="102" t="s">
        <v>1799</v>
      </c>
      <c r="B354" s="31" t="s">
        <v>21</v>
      </c>
      <c r="C354" t="s">
        <v>479</v>
      </c>
      <c r="D354" s="31" t="s">
        <v>42</v>
      </c>
      <c r="H354" s="32" t="s">
        <v>74</v>
      </c>
      <c r="I354" s="32" t="s">
        <v>15</v>
      </c>
    </row>
    <row r="355" spans="1:10">
      <c r="A355" s="102" t="s">
        <v>1844</v>
      </c>
      <c r="B355" s="31" t="s">
        <v>142</v>
      </c>
      <c r="C355" t="s">
        <v>480</v>
      </c>
      <c r="D355" s="31" t="s">
        <v>29</v>
      </c>
      <c r="H355" s="32" t="s">
        <v>30</v>
      </c>
      <c r="I355" s="32" t="s">
        <v>15</v>
      </c>
    </row>
    <row r="356" spans="1:10">
      <c r="A356" s="102" t="s">
        <v>1919</v>
      </c>
      <c r="B356" s="31" t="s">
        <v>21</v>
      </c>
      <c r="C356" t="s">
        <v>481</v>
      </c>
      <c r="D356" s="31" t="s">
        <v>130</v>
      </c>
      <c r="H356" s="32" t="s">
        <v>30</v>
      </c>
      <c r="I356" s="32" t="s">
        <v>15</v>
      </c>
      <c r="J356" s="2">
        <v>0</v>
      </c>
    </row>
    <row r="357" spans="1:10">
      <c r="A357" s="102"/>
      <c r="B357" s="31" t="s">
        <v>112</v>
      </c>
      <c r="C357" t="s">
        <v>482</v>
      </c>
      <c r="D357" s="31" t="s">
        <v>104</v>
      </c>
      <c r="E357" s="2">
        <v>4</v>
      </c>
      <c r="H357" s="32" t="s">
        <v>15</v>
      </c>
      <c r="I357" s="32" t="s">
        <v>15</v>
      </c>
    </row>
    <row r="358" spans="1:10">
      <c r="A358" s="102"/>
      <c r="B358" s="31" t="s">
        <v>79</v>
      </c>
      <c r="C358" t="s">
        <v>483</v>
      </c>
      <c r="D358" s="31" t="s">
        <v>38</v>
      </c>
      <c r="E358" s="2">
        <v>4</v>
      </c>
      <c r="F358" s="2">
        <v>0</v>
      </c>
      <c r="H358" s="32" t="s">
        <v>15</v>
      </c>
      <c r="I358" s="32" t="s">
        <v>15</v>
      </c>
    </row>
    <row r="359" spans="1:10">
      <c r="A359" s="102" t="s">
        <v>1934</v>
      </c>
      <c r="B359" s="31" t="s">
        <v>95</v>
      </c>
      <c r="C359" t="s">
        <v>484</v>
      </c>
      <c r="D359" s="31" t="s">
        <v>313</v>
      </c>
      <c r="E359" s="2">
        <v>5</v>
      </c>
      <c r="G359" s="2">
        <v>3</v>
      </c>
      <c r="H359" s="32" t="s">
        <v>15</v>
      </c>
      <c r="I359" s="32" t="s">
        <v>15</v>
      </c>
    </row>
    <row r="360" spans="1:10">
      <c r="A360" s="102"/>
      <c r="B360" s="31" t="s">
        <v>28</v>
      </c>
      <c r="C360" t="s">
        <v>485</v>
      </c>
      <c r="D360" s="31" t="s">
        <v>164</v>
      </c>
      <c r="E360" s="2">
        <v>0</v>
      </c>
      <c r="G360" s="2">
        <v>0</v>
      </c>
      <c r="H360" s="32" t="s">
        <v>15</v>
      </c>
      <c r="I360" s="32" t="s">
        <v>15</v>
      </c>
    </row>
    <row r="361" spans="1:10">
      <c r="A361" s="102" t="s">
        <v>1969</v>
      </c>
      <c r="B361" s="31" t="s">
        <v>137</v>
      </c>
      <c r="C361" t="s">
        <v>486</v>
      </c>
      <c r="D361" s="31" t="s">
        <v>456</v>
      </c>
      <c r="H361" s="32" t="s">
        <v>84</v>
      </c>
      <c r="I361" s="32" t="s">
        <v>15</v>
      </c>
      <c r="J361" s="2">
        <v>0</v>
      </c>
    </row>
    <row r="362" spans="1:10">
      <c r="A362" s="102"/>
      <c r="B362" s="31" t="s">
        <v>47</v>
      </c>
      <c r="C362" t="s">
        <v>487</v>
      </c>
      <c r="D362" s="31" t="s">
        <v>87</v>
      </c>
      <c r="E362" s="2">
        <v>0</v>
      </c>
      <c r="F362" s="2">
        <v>0</v>
      </c>
      <c r="G362" s="2">
        <v>5</v>
      </c>
      <c r="H362" s="32" t="s">
        <v>15</v>
      </c>
      <c r="I362" s="32" t="s">
        <v>15</v>
      </c>
    </row>
    <row r="363" spans="1:10">
      <c r="A363" s="102"/>
      <c r="B363" s="31" t="s">
        <v>127</v>
      </c>
      <c r="C363" t="s">
        <v>488</v>
      </c>
      <c r="D363" s="31" t="s">
        <v>29</v>
      </c>
      <c r="H363" s="32" t="s">
        <v>92</v>
      </c>
      <c r="I363" s="32" t="s">
        <v>15</v>
      </c>
    </row>
    <row r="364" spans="1:10">
      <c r="A364" s="102" t="s">
        <v>17</v>
      </c>
      <c r="B364" s="31" t="s">
        <v>71</v>
      </c>
      <c r="C364" t="s">
        <v>489</v>
      </c>
      <c r="D364" s="31" t="s">
        <v>287</v>
      </c>
      <c r="H364" s="32" t="s">
        <v>15</v>
      </c>
      <c r="I364" s="32" t="s">
        <v>15</v>
      </c>
    </row>
    <row r="365" spans="1:10">
      <c r="A365" s="102" t="s">
        <v>1958</v>
      </c>
      <c r="B365" s="31" t="s">
        <v>82</v>
      </c>
      <c r="C365" t="s">
        <v>490</v>
      </c>
      <c r="D365" s="31" t="s">
        <v>313</v>
      </c>
      <c r="E365" s="2">
        <v>6</v>
      </c>
      <c r="G365" s="2">
        <v>5</v>
      </c>
      <c r="H365" s="32" t="s">
        <v>15</v>
      </c>
      <c r="I365" s="32" t="s">
        <v>15</v>
      </c>
    </row>
    <row r="366" spans="1:10">
      <c r="A366" s="102"/>
      <c r="B366" s="31" t="s">
        <v>57</v>
      </c>
      <c r="C366" t="s">
        <v>491</v>
      </c>
      <c r="D366" s="31" t="s">
        <v>61</v>
      </c>
      <c r="E366" s="2">
        <v>0</v>
      </c>
      <c r="G366" s="2">
        <v>0</v>
      </c>
      <c r="H366" s="32" t="s">
        <v>15</v>
      </c>
      <c r="I366" s="32" t="s">
        <v>15</v>
      </c>
    </row>
    <row r="367" spans="1:10">
      <c r="A367" s="102"/>
      <c r="B367" s="31" t="s">
        <v>112</v>
      </c>
      <c r="C367" t="s">
        <v>492</v>
      </c>
      <c r="D367" s="31" t="s">
        <v>96</v>
      </c>
      <c r="H367" s="32" t="s">
        <v>15</v>
      </c>
      <c r="I367" s="32" t="s">
        <v>15</v>
      </c>
    </row>
    <row r="368" spans="1:10">
      <c r="A368" s="102"/>
      <c r="B368" s="31" t="s">
        <v>12</v>
      </c>
      <c r="C368" t="s">
        <v>493</v>
      </c>
      <c r="D368" s="31" t="s">
        <v>25</v>
      </c>
      <c r="H368" s="32" t="s">
        <v>30</v>
      </c>
      <c r="I368" s="32" t="s">
        <v>15</v>
      </c>
      <c r="J368" s="2">
        <v>2</v>
      </c>
    </row>
    <row r="369" spans="1:10">
      <c r="A369" s="102" t="s">
        <v>17</v>
      </c>
      <c r="B369" s="31" t="s">
        <v>73</v>
      </c>
      <c r="C369" t="s">
        <v>494</v>
      </c>
      <c r="D369" s="31" t="s">
        <v>63</v>
      </c>
      <c r="H369" s="32" t="s">
        <v>144</v>
      </c>
      <c r="I369" s="32" t="s">
        <v>15</v>
      </c>
      <c r="J369" s="2">
        <v>9</v>
      </c>
    </row>
    <row r="370" spans="1:10">
      <c r="A370" s="102"/>
      <c r="B370" s="31" t="s">
        <v>73</v>
      </c>
      <c r="C370" t="s">
        <v>495</v>
      </c>
      <c r="D370" s="31" t="s">
        <v>77</v>
      </c>
      <c r="E370" s="2">
        <v>0</v>
      </c>
      <c r="F370" s="2">
        <v>0</v>
      </c>
      <c r="G370" s="2">
        <v>0</v>
      </c>
      <c r="H370" s="32" t="s">
        <v>15</v>
      </c>
      <c r="I370" s="32" t="s">
        <v>15</v>
      </c>
    </row>
    <row r="371" spans="1:10">
      <c r="A371" s="102" t="s">
        <v>1958</v>
      </c>
      <c r="B371" s="31" t="s">
        <v>32</v>
      </c>
      <c r="C371" t="s">
        <v>496</v>
      </c>
      <c r="D371" s="31" t="s">
        <v>38</v>
      </c>
      <c r="E371" s="2">
        <v>0</v>
      </c>
      <c r="F371" s="2">
        <v>0</v>
      </c>
      <c r="H371" s="32" t="s">
        <v>15</v>
      </c>
      <c r="I371" s="32" t="s">
        <v>15</v>
      </c>
    </row>
    <row r="372" spans="1:10">
      <c r="A372" s="102" t="s">
        <v>1898</v>
      </c>
      <c r="B372" s="31" t="s">
        <v>41</v>
      </c>
      <c r="C372" t="s">
        <v>497</v>
      </c>
      <c r="D372" s="31" t="s">
        <v>36</v>
      </c>
      <c r="H372" s="32" t="s">
        <v>15</v>
      </c>
      <c r="I372" s="32" t="s">
        <v>15</v>
      </c>
    </row>
    <row r="373" spans="1:10">
      <c r="A373" s="102" t="s">
        <v>1919</v>
      </c>
      <c r="B373" s="31" t="s">
        <v>137</v>
      </c>
      <c r="C373" t="s">
        <v>498</v>
      </c>
      <c r="D373" s="31" t="s">
        <v>149</v>
      </c>
      <c r="H373" s="32" t="s">
        <v>84</v>
      </c>
      <c r="I373" s="32" t="s">
        <v>15</v>
      </c>
      <c r="J373" s="2">
        <v>2</v>
      </c>
    </row>
    <row r="374" spans="1:10">
      <c r="A374" s="102"/>
      <c r="B374" s="31" t="s">
        <v>112</v>
      </c>
      <c r="C374" t="s">
        <v>499</v>
      </c>
      <c r="D374" s="31" t="s">
        <v>29</v>
      </c>
      <c r="H374" s="32" t="s">
        <v>30</v>
      </c>
      <c r="I374" s="32" t="s">
        <v>15</v>
      </c>
    </row>
    <row r="375" spans="1:10">
      <c r="A375" s="102" t="s">
        <v>1886</v>
      </c>
      <c r="B375" s="31" t="s">
        <v>49</v>
      </c>
      <c r="C375" t="s">
        <v>500</v>
      </c>
      <c r="D375" s="31" t="s">
        <v>143</v>
      </c>
      <c r="E375" s="2">
        <v>5</v>
      </c>
      <c r="G375" s="2">
        <v>7</v>
      </c>
      <c r="H375" s="32" t="s">
        <v>15</v>
      </c>
      <c r="I375" s="32" t="s">
        <v>15</v>
      </c>
    </row>
    <row r="376" spans="1:10">
      <c r="A376" s="102" t="s">
        <v>1799</v>
      </c>
      <c r="B376" s="31" t="s">
        <v>12</v>
      </c>
      <c r="C376" t="s">
        <v>501</v>
      </c>
      <c r="D376" s="31" t="s">
        <v>58</v>
      </c>
      <c r="E376" s="2">
        <v>0</v>
      </c>
      <c r="H376" s="32" t="s">
        <v>15</v>
      </c>
      <c r="I376" s="32" t="s">
        <v>15</v>
      </c>
    </row>
    <row r="377" spans="1:10">
      <c r="A377" s="102"/>
      <c r="B377" s="31" t="s">
        <v>68</v>
      </c>
      <c r="C377" t="s">
        <v>502</v>
      </c>
      <c r="D377" s="31" t="s">
        <v>116</v>
      </c>
      <c r="H377" s="32" t="s">
        <v>84</v>
      </c>
      <c r="I377" s="32" t="s">
        <v>84</v>
      </c>
      <c r="J377" s="2">
        <v>2</v>
      </c>
    </row>
    <row r="378" spans="1:10">
      <c r="A378" s="102" t="s">
        <v>1780</v>
      </c>
      <c r="B378" s="31" t="s">
        <v>41</v>
      </c>
      <c r="C378" t="s">
        <v>503</v>
      </c>
      <c r="D378" s="31" t="s">
        <v>104</v>
      </c>
      <c r="E378" s="2">
        <v>5</v>
      </c>
      <c r="H378" s="32" t="s">
        <v>15</v>
      </c>
      <c r="I378" s="32" t="s">
        <v>15</v>
      </c>
    </row>
    <row r="379" spans="1:10">
      <c r="A379" s="102"/>
      <c r="B379" s="31" t="s">
        <v>118</v>
      </c>
      <c r="C379" t="s">
        <v>504</v>
      </c>
      <c r="D379" s="31" t="s">
        <v>77</v>
      </c>
      <c r="E379" s="2">
        <v>0</v>
      </c>
      <c r="F379" s="2">
        <v>0</v>
      </c>
      <c r="G379" s="2">
        <v>0</v>
      </c>
      <c r="H379" s="32" t="s">
        <v>15</v>
      </c>
      <c r="I379" s="32" t="s">
        <v>15</v>
      </c>
    </row>
    <row r="380" spans="1:10">
      <c r="A380" s="102"/>
      <c r="B380" s="31" t="s">
        <v>17</v>
      </c>
      <c r="C380" t="s">
        <v>505</v>
      </c>
      <c r="D380" s="31" t="s">
        <v>173</v>
      </c>
      <c r="E380" s="2">
        <v>0</v>
      </c>
      <c r="G380" s="2">
        <v>0</v>
      </c>
      <c r="H380" s="32" t="s">
        <v>15</v>
      </c>
      <c r="I380" s="32" t="s">
        <v>15</v>
      </c>
    </row>
    <row r="381" spans="1:10">
      <c r="A381" s="102"/>
      <c r="B381" s="31" t="s">
        <v>79</v>
      </c>
      <c r="C381" t="s">
        <v>506</v>
      </c>
      <c r="D381" s="31" t="s">
        <v>507</v>
      </c>
      <c r="E381" s="2">
        <v>4</v>
      </c>
      <c r="F381" s="2">
        <v>4</v>
      </c>
      <c r="G381" s="2">
        <v>2</v>
      </c>
      <c r="H381" s="32" t="s">
        <v>15</v>
      </c>
      <c r="I381" s="32" t="s">
        <v>15</v>
      </c>
    </row>
    <row r="382" spans="1:10">
      <c r="A382" s="102"/>
      <c r="B382" s="31" t="s">
        <v>137</v>
      </c>
      <c r="C382" t="s">
        <v>508</v>
      </c>
      <c r="D382" s="31" t="s">
        <v>61</v>
      </c>
      <c r="E382" s="2">
        <v>0</v>
      </c>
      <c r="G382" s="2">
        <v>0</v>
      </c>
      <c r="H382" s="32" t="s">
        <v>15</v>
      </c>
      <c r="I382" s="32" t="s">
        <v>15</v>
      </c>
    </row>
    <row r="383" spans="1:10">
      <c r="A383" s="102" t="s">
        <v>1988</v>
      </c>
      <c r="B383" s="31" t="s">
        <v>57</v>
      </c>
      <c r="C383" t="s">
        <v>509</v>
      </c>
      <c r="D383" s="31" t="s">
        <v>89</v>
      </c>
      <c r="E383" s="2">
        <v>0</v>
      </c>
      <c r="G383" s="2">
        <v>3</v>
      </c>
      <c r="H383" s="32" t="s">
        <v>15</v>
      </c>
      <c r="I383" s="32" t="s">
        <v>15</v>
      </c>
    </row>
    <row r="384" spans="1:10">
      <c r="A384" s="102" t="s">
        <v>127</v>
      </c>
      <c r="B384" s="31" t="s">
        <v>57</v>
      </c>
      <c r="C384" t="s">
        <v>510</v>
      </c>
      <c r="D384" s="31" t="s">
        <v>25</v>
      </c>
      <c r="H384" s="32" t="s">
        <v>92</v>
      </c>
      <c r="I384" s="32" t="s">
        <v>15</v>
      </c>
      <c r="J384" s="2">
        <v>5</v>
      </c>
    </row>
    <row r="385" spans="1:10">
      <c r="A385" s="102" t="s">
        <v>1945</v>
      </c>
      <c r="B385" s="31" t="s">
        <v>159</v>
      </c>
      <c r="C385" t="s">
        <v>511</v>
      </c>
      <c r="D385" s="31" t="s">
        <v>61</v>
      </c>
      <c r="E385" s="2">
        <v>0</v>
      </c>
      <c r="G385" s="2">
        <v>0</v>
      </c>
      <c r="H385" s="32" t="s">
        <v>15</v>
      </c>
      <c r="I385" s="32" t="s">
        <v>15</v>
      </c>
    </row>
    <row r="386" spans="1:10">
      <c r="A386" s="102"/>
      <c r="B386" s="31" t="s">
        <v>161</v>
      </c>
      <c r="C386" t="s">
        <v>512</v>
      </c>
      <c r="D386" s="31" t="s">
        <v>29</v>
      </c>
      <c r="H386" s="32" t="s">
        <v>92</v>
      </c>
      <c r="I386" s="32" t="s">
        <v>15</v>
      </c>
    </row>
    <row r="387" spans="1:10">
      <c r="A387" s="102" t="s">
        <v>1886</v>
      </c>
      <c r="B387" s="31" t="s">
        <v>142</v>
      </c>
      <c r="C387" t="s">
        <v>513</v>
      </c>
      <c r="D387" s="31" t="s">
        <v>149</v>
      </c>
      <c r="H387" s="32" t="s">
        <v>84</v>
      </c>
      <c r="I387" s="32" t="s">
        <v>15</v>
      </c>
      <c r="J387" s="2">
        <v>9</v>
      </c>
    </row>
    <row r="388" spans="1:10">
      <c r="A388" s="102" t="s">
        <v>1945</v>
      </c>
      <c r="B388" s="31" t="s">
        <v>45</v>
      </c>
      <c r="C388" t="s">
        <v>514</v>
      </c>
      <c r="D388" s="31" t="s">
        <v>63</v>
      </c>
      <c r="E388" s="2">
        <v>4</v>
      </c>
      <c r="G388" s="2">
        <v>4</v>
      </c>
      <c r="H388" s="32" t="s">
        <v>15</v>
      </c>
      <c r="I388" s="32" t="s">
        <v>15</v>
      </c>
    </row>
    <row r="389" spans="1:10">
      <c r="A389" s="102"/>
      <c r="B389" s="31" t="s">
        <v>21</v>
      </c>
      <c r="C389" t="s">
        <v>515</v>
      </c>
      <c r="D389" s="31" t="s">
        <v>40</v>
      </c>
      <c r="H389" s="32" t="s">
        <v>14</v>
      </c>
      <c r="I389" s="32" t="s">
        <v>15</v>
      </c>
      <c r="J389" s="2">
        <v>0</v>
      </c>
    </row>
    <row r="390" spans="1:10">
      <c r="A390" s="102" t="s">
        <v>17</v>
      </c>
      <c r="B390" s="31" t="s">
        <v>197</v>
      </c>
      <c r="C390" t="s">
        <v>516</v>
      </c>
      <c r="D390" s="31" t="s">
        <v>69</v>
      </c>
      <c r="H390" s="32" t="s">
        <v>99</v>
      </c>
      <c r="I390" s="32" t="s">
        <v>15</v>
      </c>
      <c r="J390" s="2">
        <v>6</v>
      </c>
    </row>
    <row r="391" spans="1:10">
      <c r="A391" s="102"/>
      <c r="B391" s="31" t="s">
        <v>159</v>
      </c>
      <c r="C391" t="s">
        <v>517</v>
      </c>
      <c r="D391" s="31" t="s">
        <v>130</v>
      </c>
      <c r="H391" s="32" t="s">
        <v>30</v>
      </c>
      <c r="I391" s="32" t="s">
        <v>15</v>
      </c>
      <c r="J391" s="2">
        <v>2</v>
      </c>
    </row>
    <row r="392" spans="1:10">
      <c r="A392" s="102" t="s">
        <v>1898</v>
      </c>
      <c r="B392" s="31" t="s">
        <v>28</v>
      </c>
      <c r="C392" t="s">
        <v>518</v>
      </c>
      <c r="D392" s="31" t="s">
        <v>89</v>
      </c>
      <c r="E392" s="2">
        <v>4</v>
      </c>
      <c r="G392" s="2">
        <v>5</v>
      </c>
      <c r="H392" s="32" t="s">
        <v>15</v>
      </c>
      <c r="I392" s="32" t="s">
        <v>15</v>
      </c>
    </row>
    <row r="393" spans="1:10">
      <c r="A393" s="102" t="s">
        <v>1969</v>
      </c>
      <c r="B393" s="31" t="s">
        <v>47</v>
      </c>
      <c r="C393" t="s">
        <v>519</v>
      </c>
      <c r="D393" s="31" t="s">
        <v>13</v>
      </c>
      <c r="H393" s="32" t="s">
        <v>14</v>
      </c>
      <c r="I393" s="32" t="s">
        <v>15</v>
      </c>
      <c r="J393" s="2">
        <v>6</v>
      </c>
    </row>
    <row r="394" spans="1:10">
      <c r="A394" s="102" t="s">
        <v>1825</v>
      </c>
      <c r="B394" s="31" t="s">
        <v>73</v>
      </c>
      <c r="C394" t="s">
        <v>520</v>
      </c>
      <c r="D394" s="31" t="s">
        <v>116</v>
      </c>
      <c r="H394" s="32" t="s">
        <v>84</v>
      </c>
      <c r="I394" s="32" t="s">
        <v>84</v>
      </c>
      <c r="J394" s="2">
        <v>4</v>
      </c>
    </row>
    <row r="395" spans="1:10">
      <c r="A395" s="102"/>
      <c r="B395" s="31" t="s">
        <v>71</v>
      </c>
      <c r="C395" t="s">
        <v>521</v>
      </c>
      <c r="D395" s="31" t="s">
        <v>123</v>
      </c>
      <c r="E395" s="2">
        <v>0</v>
      </c>
      <c r="G395" s="2">
        <v>0</v>
      </c>
      <c r="H395" s="32" t="s">
        <v>15</v>
      </c>
      <c r="I395" s="32" t="s">
        <v>15</v>
      </c>
    </row>
    <row r="396" spans="1:10">
      <c r="A396" s="102"/>
      <c r="B396" s="31" t="s">
        <v>95</v>
      </c>
      <c r="C396" t="s">
        <v>522</v>
      </c>
      <c r="D396" s="31" t="s">
        <v>29</v>
      </c>
      <c r="H396" s="32" t="s">
        <v>30</v>
      </c>
      <c r="I396" s="32" t="s">
        <v>15</v>
      </c>
    </row>
    <row r="397" spans="1:10">
      <c r="A397" s="102" t="s">
        <v>1898</v>
      </c>
      <c r="B397" s="31" t="s">
        <v>127</v>
      </c>
      <c r="C397" t="s">
        <v>523</v>
      </c>
      <c r="D397" s="31" t="s">
        <v>104</v>
      </c>
      <c r="E397" s="2">
        <v>0</v>
      </c>
      <c r="H397" s="32" t="s">
        <v>15</v>
      </c>
      <c r="I397" s="32" t="s">
        <v>15</v>
      </c>
    </row>
    <row r="398" spans="1:10">
      <c r="A398" s="102"/>
      <c r="B398" s="31" t="s">
        <v>129</v>
      </c>
      <c r="C398" t="s">
        <v>524</v>
      </c>
      <c r="D398" s="31" t="s">
        <v>13</v>
      </c>
      <c r="H398" s="32" t="s">
        <v>14</v>
      </c>
      <c r="I398" s="32" t="s">
        <v>15</v>
      </c>
      <c r="J398" s="2">
        <v>1</v>
      </c>
    </row>
    <row r="399" spans="1:10">
      <c r="A399" s="102" t="s">
        <v>17</v>
      </c>
      <c r="B399" s="31" t="s">
        <v>95</v>
      </c>
      <c r="C399" t="s">
        <v>525</v>
      </c>
      <c r="D399" s="31" t="s">
        <v>287</v>
      </c>
      <c r="H399" s="32" t="s">
        <v>15</v>
      </c>
      <c r="I399" s="32" t="s">
        <v>15</v>
      </c>
    </row>
    <row r="400" spans="1:10">
      <c r="A400" s="102"/>
      <c r="B400" s="31" t="s">
        <v>118</v>
      </c>
      <c r="C400" t="s">
        <v>526</v>
      </c>
      <c r="D400" s="31" t="s">
        <v>96</v>
      </c>
      <c r="H400" s="32" t="s">
        <v>15</v>
      </c>
      <c r="I400" s="32" t="s">
        <v>15</v>
      </c>
    </row>
    <row r="401" spans="1:10">
      <c r="A401" s="102"/>
      <c r="B401" s="31" t="s">
        <v>41</v>
      </c>
      <c r="C401" t="s">
        <v>527</v>
      </c>
      <c r="D401" s="31" t="s">
        <v>358</v>
      </c>
      <c r="H401" s="32" t="s">
        <v>30</v>
      </c>
      <c r="I401" s="32" t="s">
        <v>14</v>
      </c>
      <c r="J401" s="2">
        <v>4</v>
      </c>
    </row>
    <row r="402" spans="1:10">
      <c r="A402" s="102" t="s">
        <v>1844</v>
      </c>
      <c r="B402" s="31" t="s">
        <v>76</v>
      </c>
      <c r="C402" t="s">
        <v>528</v>
      </c>
      <c r="D402" s="31" t="s">
        <v>13</v>
      </c>
      <c r="H402" s="32" t="s">
        <v>14</v>
      </c>
      <c r="I402" s="32" t="s">
        <v>15</v>
      </c>
      <c r="J402" s="2">
        <v>0</v>
      </c>
    </row>
    <row r="403" spans="1:10">
      <c r="A403" s="102" t="s">
        <v>1886</v>
      </c>
      <c r="B403" s="31" t="s">
        <v>142</v>
      </c>
      <c r="C403" t="s">
        <v>529</v>
      </c>
      <c r="D403" s="31" t="s">
        <v>104</v>
      </c>
      <c r="E403" s="2">
        <v>5</v>
      </c>
      <c r="H403" s="32" t="s">
        <v>15</v>
      </c>
      <c r="I403" s="32" t="s">
        <v>15</v>
      </c>
    </row>
    <row r="404" spans="1:10">
      <c r="A404" s="102"/>
      <c r="B404" s="31" t="s">
        <v>57</v>
      </c>
      <c r="C404" t="s">
        <v>530</v>
      </c>
      <c r="D404" s="31" t="s">
        <v>29</v>
      </c>
      <c r="H404" s="32" t="s">
        <v>30</v>
      </c>
      <c r="I404" s="32" t="s">
        <v>15</v>
      </c>
    </row>
    <row r="405" spans="1:10">
      <c r="A405" s="102"/>
      <c r="B405" s="31" t="s">
        <v>129</v>
      </c>
      <c r="C405" t="s">
        <v>531</v>
      </c>
      <c r="D405" s="31" t="s">
        <v>181</v>
      </c>
      <c r="H405" s="32" t="s">
        <v>66</v>
      </c>
      <c r="I405" s="32" t="s">
        <v>15</v>
      </c>
      <c r="J405" s="2">
        <v>6</v>
      </c>
    </row>
    <row r="406" spans="1:10">
      <c r="A406" s="102" t="s">
        <v>1969</v>
      </c>
      <c r="B406" s="31" t="s">
        <v>221</v>
      </c>
      <c r="C406" t="s">
        <v>532</v>
      </c>
      <c r="D406" s="31" t="s">
        <v>173</v>
      </c>
      <c r="E406" s="2">
        <v>0</v>
      </c>
      <c r="G406" s="2">
        <v>3</v>
      </c>
      <c r="H406" s="32" t="s">
        <v>15</v>
      </c>
      <c r="I406" s="32" t="s">
        <v>15</v>
      </c>
    </row>
    <row r="407" spans="1:10">
      <c r="A407" s="102" t="s">
        <v>1934</v>
      </c>
      <c r="B407" s="31" t="s">
        <v>151</v>
      </c>
      <c r="C407" t="s">
        <v>533</v>
      </c>
      <c r="D407" s="31" t="s">
        <v>29</v>
      </c>
      <c r="H407" s="32" t="s">
        <v>30</v>
      </c>
      <c r="I407" s="32" t="s">
        <v>15</v>
      </c>
    </row>
    <row r="408" spans="1:10">
      <c r="A408" s="102"/>
      <c r="B408" s="31" t="s">
        <v>159</v>
      </c>
      <c r="C408" t="s">
        <v>534</v>
      </c>
      <c r="D408" s="31" t="s">
        <v>61</v>
      </c>
      <c r="E408" s="2">
        <v>0</v>
      </c>
      <c r="G408" s="2">
        <v>0</v>
      </c>
      <c r="H408" s="32" t="s">
        <v>15</v>
      </c>
      <c r="I408" s="32" t="s">
        <v>15</v>
      </c>
    </row>
    <row r="409" spans="1:10">
      <c r="A409" s="102"/>
      <c r="B409" s="31" t="s">
        <v>49</v>
      </c>
      <c r="C409" t="s">
        <v>535</v>
      </c>
      <c r="D409" s="31" t="s">
        <v>29</v>
      </c>
      <c r="H409" s="32" t="s">
        <v>30</v>
      </c>
      <c r="I409" s="32" t="s">
        <v>15</v>
      </c>
    </row>
    <row r="410" spans="1:10">
      <c r="A410" s="102"/>
      <c r="B410" s="31" t="s">
        <v>35</v>
      </c>
      <c r="C410" t="s">
        <v>536</v>
      </c>
      <c r="D410" s="31" t="s">
        <v>130</v>
      </c>
      <c r="H410" s="32" t="s">
        <v>30</v>
      </c>
      <c r="I410" s="32" t="s">
        <v>15</v>
      </c>
      <c r="J410" s="2">
        <v>3</v>
      </c>
    </row>
    <row r="411" spans="1:10">
      <c r="A411" s="102" t="s">
        <v>1934</v>
      </c>
      <c r="B411" s="31" t="s">
        <v>76</v>
      </c>
      <c r="C411" t="s">
        <v>537</v>
      </c>
      <c r="D411" s="31" t="s">
        <v>40</v>
      </c>
      <c r="H411" s="32" t="s">
        <v>14</v>
      </c>
      <c r="I411" s="32" t="s">
        <v>15</v>
      </c>
      <c r="J411" s="2">
        <v>0</v>
      </c>
    </row>
    <row r="412" spans="1:10">
      <c r="A412" s="102" t="s">
        <v>1969</v>
      </c>
      <c r="B412" s="31" t="s">
        <v>71</v>
      </c>
      <c r="C412" t="s">
        <v>538</v>
      </c>
      <c r="D412" s="31" t="s">
        <v>539</v>
      </c>
      <c r="E412" s="2">
        <v>4</v>
      </c>
      <c r="F412" s="2">
        <v>5</v>
      </c>
      <c r="G412" s="2">
        <v>4</v>
      </c>
      <c r="H412" s="32" t="s">
        <v>15</v>
      </c>
      <c r="I412" s="32" t="s">
        <v>15</v>
      </c>
    </row>
    <row r="413" spans="1:10">
      <c r="A413" s="102" t="s">
        <v>1906</v>
      </c>
      <c r="B413" s="31" t="s">
        <v>45</v>
      </c>
      <c r="C413" t="s">
        <v>540</v>
      </c>
      <c r="D413" s="31" t="s">
        <v>541</v>
      </c>
      <c r="H413" s="32" t="s">
        <v>33</v>
      </c>
      <c r="I413" s="32" t="s">
        <v>15</v>
      </c>
      <c r="J413" s="2">
        <v>2</v>
      </c>
    </row>
    <row r="414" spans="1:10">
      <c r="A414" s="102" t="s">
        <v>127</v>
      </c>
      <c r="B414" s="31" t="s">
        <v>118</v>
      </c>
      <c r="C414" t="s">
        <v>542</v>
      </c>
      <c r="D414" s="31" t="s">
        <v>36</v>
      </c>
      <c r="H414" s="32" t="s">
        <v>15</v>
      </c>
      <c r="I414" s="32" t="s">
        <v>15</v>
      </c>
    </row>
    <row r="415" spans="1:10">
      <c r="A415" s="102"/>
      <c r="B415" s="31" t="s">
        <v>142</v>
      </c>
      <c r="C415" t="s">
        <v>543</v>
      </c>
      <c r="D415" s="31" t="s">
        <v>80</v>
      </c>
      <c r="H415" s="32" t="s">
        <v>15</v>
      </c>
      <c r="I415" s="32" t="s">
        <v>15</v>
      </c>
    </row>
    <row r="416" spans="1:10">
      <c r="A416" s="102" t="s">
        <v>1898</v>
      </c>
      <c r="B416" s="31" t="s">
        <v>52</v>
      </c>
      <c r="C416" t="s">
        <v>544</v>
      </c>
      <c r="D416" s="31" t="s">
        <v>104</v>
      </c>
      <c r="E416" s="2">
        <v>4</v>
      </c>
      <c r="H416" s="32" t="s">
        <v>15</v>
      </c>
      <c r="I416" s="32" t="s">
        <v>15</v>
      </c>
    </row>
    <row r="417" spans="1:10">
      <c r="A417" s="102"/>
      <c r="B417" s="31" t="s">
        <v>21</v>
      </c>
      <c r="C417" t="s">
        <v>545</v>
      </c>
      <c r="D417" s="31" t="s">
        <v>80</v>
      </c>
      <c r="H417" s="32" t="s">
        <v>15</v>
      </c>
      <c r="I417" s="32" t="s">
        <v>15</v>
      </c>
    </row>
    <row r="418" spans="1:10">
      <c r="A418" s="102" t="s">
        <v>1844</v>
      </c>
      <c r="B418" s="31" t="s">
        <v>79</v>
      </c>
      <c r="C418" t="s">
        <v>546</v>
      </c>
      <c r="D418" s="31" t="s">
        <v>547</v>
      </c>
      <c r="E418" s="2">
        <v>0</v>
      </c>
      <c r="F418" s="2">
        <v>0</v>
      </c>
      <c r="G418" s="2">
        <v>0</v>
      </c>
      <c r="H418" s="32" t="s">
        <v>15</v>
      </c>
      <c r="I418" s="32" t="s">
        <v>15</v>
      </c>
    </row>
    <row r="419" spans="1:10">
      <c r="A419" s="102" t="s">
        <v>2040</v>
      </c>
      <c r="B419" s="31" t="s">
        <v>159</v>
      </c>
      <c r="C419" t="s">
        <v>548</v>
      </c>
      <c r="D419" s="31" t="s">
        <v>38</v>
      </c>
      <c r="E419" s="2">
        <v>0</v>
      </c>
      <c r="F419" s="2">
        <v>0</v>
      </c>
      <c r="H419" s="32" t="s">
        <v>15</v>
      </c>
      <c r="I419" s="32" t="s">
        <v>15</v>
      </c>
    </row>
    <row r="420" spans="1:10">
      <c r="A420" s="102" t="s">
        <v>1934</v>
      </c>
      <c r="B420" s="31" t="s">
        <v>129</v>
      </c>
      <c r="C420" t="s">
        <v>549</v>
      </c>
      <c r="D420" s="31" t="s">
        <v>89</v>
      </c>
      <c r="E420" s="2">
        <v>0</v>
      </c>
      <c r="G420" s="2">
        <v>7</v>
      </c>
      <c r="H420" s="32" t="s">
        <v>15</v>
      </c>
      <c r="I420" s="32" t="s">
        <v>15</v>
      </c>
    </row>
    <row r="421" spans="1:10">
      <c r="A421" s="102"/>
      <c r="B421" s="31" t="s">
        <v>35</v>
      </c>
      <c r="C421" t="s">
        <v>550</v>
      </c>
      <c r="D421" s="31" t="s">
        <v>29</v>
      </c>
      <c r="H421" s="32" t="s">
        <v>30</v>
      </c>
      <c r="I421" s="32" t="s">
        <v>15</v>
      </c>
    </row>
    <row r="422" spans="1:10">
      <c r="A422" s="102" t="s">
        <v>1958</v>
      </c>
      <c r="B422" s="31" t="s">
        <v>49</v>
      </c>
      <c r="C422" t="s">
        <v>551</v>
      </c>
      <c r="D422" s="31" t="s">
        <v>53</v>
      </c>
      <c r="E422" s="2">
        <v>0</v>
      </c>
      <c r="H422" s="32" t="s">
        <v>15</v>
      </c>
      <c r="I422" s="32" t="s">
        <v>15</v>
      </c>
    </row>
    <row r="423" spans="1:10">
      <c r="A423" s="102"/>
      <c r="B423" s="31" t="s">
        <v>79</v>
      </c>
      <c r="C423" t="s">
        <v>552</v>
      </c>
      <c r="D423" s="31" t="s">
        <v>123</v>
      </c>
      <c r="E423" s="2">
        <v>0</v>
      </c>
      <c r="G423" s="2">
        <v>0</v>
      </c>
      <c r="H423" s="32" t="s">
        <v>15</v>
      </c>
      <c r="I423" s="32" t="s">
        <v>15</v>
      </c>
    </row>
    <row r="424" spans="1:10">
      <c r="A424" s="102"/>
      <c r="B424" s="31" t="s">
        <v>35</v>
      </c>
      <c r="C424" t="s">
        <v>553</v>
      </c>
      <c r="D424" s="31" t="s">
        <v>25</v>
      </c>
      <c r="H424" s="32" t="s">
        <v>30</v>
      </c>
      <c r="I424" s="32" t="s">
        <v>15</v>
      </c>
      <c r="J424" s="2">
        <v>4</v>
      </c>
    </row>
    <row r="425" spans="1:10">
      <c r="A425" s="102" t="s">
        <v>1958</v>
      </c>
      <c r="B425" s="31" t="s">
        <v>129</v>
      </c>
      <c r="C425" t="s">
        <v>554</v>
      </c>
      <c r="D425" s="31" t="s">
        <v>143</v>
      </c>
      <c r="H425" s="32" t="s">
        <v>84</v>
      </c>
      <c r="I425" s="32" t="s">
        <v>15</v>
      </c>
      <c r="J425" s="2">
        <v>7</v>
      </c>
    </row>
    <row r="426" spans="1:10">
      <c r="A426" s="102"/>
      <c r="B426" s="31" t="s">
        <v>151</v>
      </c>
      <c r="C426" t="s">
        <v>555</v>
      </c>
      <c r="D426" s="31" t="s">
        <v>63</v>
      </c>
      <c r="E426" s="2">
        <v>0</v>
      </c>
      <c r="G426" s="2">
        <v>4</v>
      </c>
      <c r="H426" s="32" t="s">
        <v>15</v>
      </c>
      <c r="I426" s="32" t="s">
        <v>15</v>
      </c>
    </row>
    <row r="427" spans="1:10">
      <c r="A427" s="102"/>
      <c r="B427" s="31" t="s">
        <v>45</v>
      </c>
      <c r="C427" t="s">
        <v>556</v>
      </c>
      <c r="D427" s="31" t="s">
        <v>61</v>
      </c>
      <c r="E427" s="2">
        <v>0</v>
      </c>
      <c r="G427" s="2">
        <v>0</v>
      </c>
      <c r="H427" s="32" t="s">
        <v>15</v>
      </c>
      <c r="I427" s="32" t="s">
        <v>15</v>
      </c>
    </row>
    <row r="428" spans="1:10">
      <c r="A428" s="102" t="s">
        <v>1934</v>
      </c>
      <c r="B428" s="31" t="s">
        <v>12</v>
      </c>
      <c r="C428" t="s">
        <v>557</v>
      </c>
      <c r="D428" s="31" t="s">
        <v>38</v>
      </c>
      <c r="E428" s="2">
        <v>6</v>
      </c>
      <c r="F428" s="2">
        <v>4</v>
      </c>
      <c r="H428" s="32" t="s">
        <v>15</v>
      </c>
      <c r="I428" s="32" t="s">
        <v>15</v>
      </c>
    </row>
    <row r="429" spans="1:10">
      <c r="A429" s="102"/>
      <c r="B429" s="31" t="s">
        <v>17</v>
      </c>
      <c r="C429" t="s">
        <v>558</v>
      </c>
      <c r="D429" s="31" t="s">
        <v>13</v>
      </c>
      <c r="H429" s="32" t="s">
        <v>14</v>
      </c>
      <c r="I429" s="32" t="s">
        <v>15</v>
      </c>
      <c r="J429" s="2">
        <v>0</v>
      </c>
    </row>
    <row r="430" spans="1:10">
      <c r="A430" s="102"/>
      <c r="B430" s="31" t="s">
        <v>142</v>
      </c>
      <c r="C430" t="s">
        <v>559</v>
      </c>
      <c r="D430" s="31" t="s">
        <v>29</v>
      </c>
      <c r="H430" s="32" t="s">
        <v>30</v>
      </c>
      <c r="I430" s="32" t="s">
        <v>15</v>
      </c>
    </row>
    <row r="431" spans="1:10">
      <c r="A431" s="102"/>
      <c r="B431" s="31" t="s">
        <v>76</v>
      </c>
      <c r="C431" t="s">
        <v>560</v>
      </c>
      <c r="D431" s="31" t="s">
        <v>213</v>
      </c>
      <c r="E431" s="2">
        <v>0</v>
      </c>
      <c r="F431" s="2">
        <v>0</v>
      </c>
      <c r="G431" s="2">
        <v>2</v>
      </c>
      <c r="H431" s="32" t="s">
        <v>15</v>
      </c>
      <c r="I431" s="32" t="s">
        <v>15</v>
      </c>
    </row>
    <row r="432" spans="1:10">
      <c r="A432" s="102" t="s">
        <v>127</v>
      </c>
      <c r="B432" s="31" t="s">
        <v>221</v>
      </c>
      <c r="C432" t="s">
        <v>561</v>
      </c>
      <c r="D432" s="31" t="s">
        <v>87</v>
      </c>
      <c r="E432" s="2">
        <v>0</v>
      </c>
      <c r="F432" s="2">
        <v>5</v>
      </c>
      <c r="G432" s="2">
        <v>5</v>
      </c>
      <c r="H432" s="32" t="s">
        <v>15</v>
      </c>
      <c r="I432" s="32" t="s">
        <v>15</v>
      </c>
    </row>
    <row r="433" spans="1:10">
      <c r="A433" s="102" t="s">
        <v>1799</v>
      </c>
      <c r="B433" s="31" t="s">
        <v>68</v>
      </c>
      <c r="C433" t="s">
        <v>562</v>
      </c>
      <c r="D433" s="31" t="s">
        <v>313</v>
      </c>
      <c r="E433" s="2">
        <v>5</v>
      </c>
      <c r="G433" s="2">
        <v>7</v>
      </c>
      <c r="H433" s="32" t="s">
        <v>15</v>
      </c>
      <c r="I433" s="32" t="s">
        <v>15</v>
      </c>
    </row>
    <row r="434" spans="1:10">
      <c r="A434" s="102"/>
      <c r="B434" s="31" t="s">
        <v>112</v>
      </c>
      <c r="C434" t="s">
        <v>563</v>
      </c>
      <c r="D434" s="31" t="s">
        <v>123</v>
      </c>
      <c r="E434" s="2">
        <v>0</v>
      </c>
      <c r="G434" s="2">
        <v>0</v>
      </c>
      <c r="H434" s="32" t="s">
        <v>15</v>
      </c>
      <c r="I434" s="32" t="s">
        <v>15</v>
      </c>
    </row>
    <row r="435" spans="1:10">
      <c r="A435" s="102" t="s">
        <v>1844</v>
      </c>
      <c r="B435" s="31" t="s">
        <v>41</v>
      </c>
      <c r="C435" t="s">
        <v>564</v>
      </c>
      <c r="D435" s="31" t="s">
        <v>61</v>
      </c>
      <c r="E435" s="2">
        <v>0</v>
      </c>
      <c r="G435" s="2">
        <v>0</v>
      </c>
      <c r="H435" s="32" t="s">
        <v>15</v>
      </c>
      <c r="I435" s="32" t="s">
        <v>15</v>
      </c>
    </row>
    <row r="436" spans="1:10">
      <c r="A436" s="102" t="s">
        <v>1906</v>
      </c>
      <c r="B436" s="31" t="s">
        <v>21</v>
      </c>
      <c r="C436" t="s">
        <v>565</v>
      </c>
      <c r="D436" s="31" t="s">
        <v>104</v>
      </c>
      <c r="E436" s="2">
        <v>4</v>
      </c>
      <c r="H436" s="32" t="s">
        <v>15</v>
      </c>
      <c r="I436" s="32" t="s">
        <v>15</v>
      </c>
    </row>
    <row r="437" spans="1:10">
      <c r="A437" s="102"/>
      <c r="B437" s="31" t="s">
        <v>197</v>
      </c>
      <c r="C437" t="s">
        <v>566</v>
      </c>
      <c r="D437" s="31" t="s">
        <v>213</v>
      </c>
      <c r="E437" s="2">
        <v>0</v>
      </c>
      <c r="F437" s="2">
        <v>0</v>
      </c>
      <c r="G437" s="2">
        <v>4</v>
      </c>
      <c r="H437" s="32" t="s">
        <v>15</v>
      </c>
      <c r="I437" s="32" t="s">
        <v>15</v>
      </c>
    </row>
    <row r="438" spans="1:10">
      <c r="A438" s="102" t="s">
        <v>1844</v>
      </c>
      <c r="B438" s="31" t="s">
        <v>28</v>
      </c>
      <c r="C438" t="s">
        <v>567</v>
      </c>
      <c r="D438" s="31" t="s">
        <v>63</v>
      </c>
      <c r="E438" s="2">
        <v>5</v>
      </c>
      <c r="G438" s="2">
        <v>4</v>
      </c>
      <c r="H438" s="32" t="s">
        <v>15</v>
      </c>
      <c r="I438" s="32" t="s">
        <v>15</v>
      </c>
    </row>
    <row r="439" spans="1:10">
      <c r="A439" s="102" t="s">
        <v>127</v>
      </c>
      <c r="B439" s="31" t="s">
        <v>142</v>
      </c>
      <c r="C439" t="s">
        <v>568</v>
      </c>
      <c r="D439" s="31" t="s">
        <v>40</v>
      </c>
      <c r="E439" s="2">
        <v>0</v>
      </c>
      <c r="G439" s="2">
        <v>0</v>
      </c>
      <c r="H439" s="32" t="s">
        <v>15</v>
      </c>
      <c r="I439" s="32" t="s">
        <v>15</v>
      </c>
    </row>
    <row r="440" spans="1:10">
      <c r="A440" s="102" t="s">
        <v>2048</v>
      </c>
      <c r="B440" s="31" t="s">
        <v>221</v>
      </c>
      <c r="C440" t="s">
        <v>569</v>
      </c>
      <c r="D440" s="31" t="s">
        <v>53</v>
      </c>
      <c r="E440" s="2">
        <v>4</v>
      </c>
      <c r="H440" s="32" t="s">
        <v>15</v>
      </c>
      <c r="I440" s="32" t="s">
        <v>15</v>
      </c>
    </row>
    <row r="441" spans="1:10">
      <c r="A441" s="102" t="s">
        <v>1855</v>
      </c>
      <c r="B441" s="31" t="s">
        <v>118</v>
      </c>
      <c r="C441" t="s">
        <v>570</v>
      </c>
      <c r="D441" s="31" t="s">
        <v>114</v>
      </c>
      <c r="H441" s="32" t="s">
        <v>15</v>
      </c>
      <c r="I441" s="32" t="s">
        <v>15</v>
      </c>
    </row>
    <row r="442" spans="1:10">
      <c r="A442" s="102" t="s">
        <v>1886</v>
      </c>
      <c r="B442" s="31" t="s">
        <v>57</v>
      </c>
      <c r="C442" t="s">
        <v>571</v>
      </c>
      <c r="D442" s="31" t="s">
        <v>114</v>
      </c>
      <c r="H442" s="32" t="s">
        <v>15</v>
      </c>
      <c r="I442" s="32" t="s">
        <v>15</v>
      </c>
    </row>
    <row r="443" spans="1:10">
      <c r="A443" s="102" t="s">
        <v>2048</v>
      </c>
      <c r="B443" s="31" t="s">
        <v>129</v>
      </c>
      <c r="C443" t="s">
        <v>572</v>
      </c>
      <c r="D443" s="31" t="s">
        <v>104</v>
      </c>
      <c r="E443" s="2">
        <v>4</v>
      </c>
      <c r="H443" s="32" t="s">
        <v>15</v>
      </c>
      <c r="I443" s="32" t="s">
        <v>15</v>
      </c>
    </row>
    <row r="444" spans="1:10">
      <c r="A444" s="102"/>
      <c r="B444" s="31" t="s">
        <v>95</v>
      </c>
      <c r="C444" t="s">
        <v>573</v>
      </c>
      <c r="D444" s="31" t="s">
        <v>364</v>
      </c>
      <c r="E444" s="2">
        <v>0</v>
      </c>
      <c r="F444" s="2">
        <v>4</v>
      </c>
      <c r="G444" s="2">
        <v>4</v>
      </c>
      <c r="H444" s="32" t="s">
        <v>15</v>
      </c>
      <c r="I444" s="32" t="s">
        <v>15</v>
      </c>
    </row>
    <row r="445" spans="1:10">
      <c r="A445" s="102" t="s">
        <v>1886</v>
      </c>
      <c r="B445" s="31" t="s">
        <v>32</v>
      </c>
      <c r="C445" t="s">
        <v>574</v>
      </c>
      <c r="D445" s="31" t="s">
        <v>63</v>
      </c>
      <c r="E445" s="2">
        <v>5</v>
      </c>
      <c r="G445" s="2">
        <v>5</v>
      </c>
      <c r="H445" s="32" t="s">
        <v>15</v>
      </c>
      <c r="I445" s="32" t="s">
        <v>15</v>
      </c>
    </row>
    <row r="446" spans="1:10">
      <c r="A446" s="102"/>
      <c r="B446" s="31" t="s">
        <v>142</v>
      </c>
      <c r="C446" t="s">
        <v>575</v>
      </c>
      <c r="D446" s="31" t="s">
        <v>130</v>
      </c>
      <c r="H446" s="32" t="s">
        <v>30</v>
      </c>
      <c r="I446" s="32" t="s">
        <v>15</v>
      </c>
      <c r="J446" s="2">
        <v>0</v>
      </c>
    </row>
    <row r="447" spans="1:10">
      <c r="A447" s="102"/>
      <c r="B447" s="31" t="s">
        <v>95</v>
      </c>
      <c r="C447" t="s">
        <v>576</v>
      </c>
      <c r="D447" s="31" t="s">
        <v>102</v>
      </c>
      <c r="H447" s="32" t="s">
        <v>152</v>
      </c>
      <c r="I447" s="32" t="s">
        <v>15</v>
      </c>
      <c r="J447" s="2">
        <v>7</v>
      </c>
    </row>
    <row r="448" spans="1:10">
      <c r="A448" s="102"/>
      <c r="B448" s="31" t="s">
        <v>24</v>
      </c>
      <c r="C448" t="s">
        <v>577</v>
      </c>
      <c r="D448" s="31" t="s">
        <v>69</v>
      </c>
      <c r="H448" s="32" t="s">
        <v>26</v>
      </c>
      <c r="I448" s="32" t="s">
        <v>15</v>
      </c>
      <c r="J448" s="2">
        <v>11</v>
      </c>
    </row>
    <row r="449" spans="1:11">
      <c r="A449" s="102" t="s">
        <v>1868</v>
      </c>
      <c r="B449" s="31" t="s">
        <v>221</v>
      </c>
      <c r="C449" t="s">
        <v>578</v>
      </c>
      <c r="D449" s="31" t="s">
        <v>58</v>
      </c>
      <c r="E449" s="2">
        <v>0</v>
      </c>
      <c r="H449" s="32" t="s">
        <v>15</v>
      </c>
      <c r="I449" s="32" t="s">
        <v>15</v>
      </c>
    </row>
    <row r="450" spans="1:11">
      <c r="A450" s="102" t="s">
        <v>1934</v>
      </c>
      <c r="B450" s="31" t="s">
        <v>45</v>
      </c>
      <c r="C450" t="s">
        <v>579</v>
      </c>
      <c r="D450" s="31" t="s">
        <v>89</v>
      </c>
      <c r="E450" s="2">
        <v>0</v>
      </c>
      <c r="G450" s="2">
        <v>7</v>
      </c>
      <c r="H450" s="32" t="s">
        <v>15</v>
      </c>
      <c r="I450" s="32" t="s">
        <v>15</v>
      </c>
    </row>
    <row r="451" spans="1:11">
      <c r="A451" s="102"/>
      <c r="B451" s="31" t="s">
        <v>28</v>
      </c>
      <c r="C451" t="s">
        <v>580</v>
      </c>
      <c r="D451" s="31" t="s">
        <v>114</v>
      </c>
      <c r="H451" s="32" t="s">
        <v>15</v>
      </c>
      <c r="I451" s="32" t="s">
        <v>15</v>
      </c>
    </row>
    <row r="452" spans="1:11">
      <c r="A452" s="102"/>
      <c r="B452" s="31" t="s">
        <v>118</v>
      </c>
      <c r="C452" t="s">
        <v>581</v>
      </c>
      <c r="D452" s="31" t="s">
        <v>55</v>
      </c>
      <c r="H452" s="32" t="s">
        <v>15</v>
      </c>
      <c r="I452" s="32" t="s">
        <v>15</v>
      </c>
    </row>
    <row r="453" spans="1:11">
      <c r="A453" s="102"/>
      <c r="B453" s="31" t="s">
        <v>71</v>
      </c>
      <c r="C453" t="s">
        <v>582</v>
      </c>
      <c r="D453" s="31" t="s">
        <v>55</v>
      </c>
      <c r="H453" s="32" t="s">
        <v>15</v>
      </c>
      <c r="I453" s="32" t="s">
        <v>15</v>
      </c>
    </row>
    <row r="454" spans="1:11">
      <c r="A454" s="102" t="s">
        <v>1844</v>
      </c>
      <c r="B454" s="31" t="s">
        <v>28</v>
      </c>
      <c r="C454" t="s">
        <v>583</v>
      </c>
      <c r="D454" s="31" t="s">
        <v>541</v>
      </c>
      <c r="H454" s="32" t="s">
        <v>26</v>
      </c>
      <c r="I454" s="32" t="s">
        <v>15</v>
      </c>
      <c r="J454" s="2">
        <v>12</v>
      </c>
      <c r="K454" s="2">
        <v>1</v>
      </c>
    </row>
    <row r="455" spans="1:11">
      <c r="A455" s="102"/>
      <c r="B455" s="31" t="s">
        <v>73</v>
      </c>
      <c r="C455" t="s">
        <v>584</v>
      </c>
      <c r="D455" s="31" t="s">
        <v>178</v>
      </c>
      <c r="H455" s="32" t="s">
        <v>92</v>
      </c>
      <c r="I455" s="32" t="s">
        <v>15</v>
      </c>
      <c r="J455" s="2">
        <v>0</v>
      </c>
    </row>
    <row r="456" spans="1:11">
      <c r="A456" s="102" t="s">
        <v>1825</v>
      </c>
      <c r="B456" s="31" t="s">
        <v>112</v>
      </c>
      <c r="C456" t="s">
        <v>585</v>
      </c>
      <c r="D456" s="31" t="s">
        <v>61</v>
      </c>
      <c r="E456" s="2">
        <v>0</v>
      </c>
      <c r="G456" s="2">
        <v>2</v>
      </c>
      <c r="H456" s="32" t="s">
        <v>15</v>
      </c>
      <c r="I456" s="32" t="s">
        <v>15</v>
      </c>
    </row>
    <row r="457" spans="1:11">
      <c r="A457" s="102"/>
      <c r="B457" s="31" t="s">
        <v>197</v>
      </c>
      <c r="C457" t="s">
        <v>586</v>
      </c>
      <c r="D457" s="31" t="s">
        <v>121</v>
      </c>
      <c r="H457" s="32" t="s">
        <v>30</v>
      </c>
      <c r="I457" s="32" t="s">
        <v>15</v>
      </c>
      <c r="J457" s="2">
        <v>0</v>
      </c>
    </row>
    <row r="458" spans="1:11">
      <c r="A458" s="102" t="s">
        <v>2048</v>
      </c>
      <c r="B458" s="31" t="s">
        <v>118</v>
      </c>
      <c r="C458" t="s">
        <v>587</v>
      </c>
      <c r="D458" s="31" t="s">
        <v>61</v>
      </c>
      <c r="E458" s="2">
        <v>0</v>
      </c>
      <c r="G458" s="2">
        <v>7</v>
      </c>
      <c r="H458" s="32" t="s">
        <v>15</v>
      </c>
      <c r="I458" s="32" t="s">
        <v>15</v>
      </c>
    </row>
    <row r="459" spans="1:11">
      <c r="A459" s="102" t="s">
        <v>1898</v>
      </c>
      <c r="B459" s="31" t="s">
        <v>161</v>
      </c>
      <c r="C459" t="s">
        <v>588</v>
      </c>
      <c r="D459" s="31" t="s">
        <v>203</v>
      </c>
      <c r="H459" s="32" t="s">
        <v>74</v>
      </c>
      <c r="I459" s="32" t="s">
        <v>15</v>
      </c>
      <c r="J459" s="2">
        <v>3</v>
      </c>
    </row>
    <row r="460" spans="1:11">
      <c r="A460" s="102" t="s">
        <v>1906</v>
      </c>
      <c r="B460" s="31" t="s">
        <v>197</v>
      </c>
      <c r="C460" t="s">
        <v>589</v>
      </c>
      <c r="D460" s="31" t="s">
        <v>238</v>
      </c>
      <c r="E460" s="2">
        <v>5</v>
      </c>
      <c r="G460" s="2">
        <v>7</v>
      </c>
      <c r="H460" s="32" t="s">
        <v>15</v>
      </c>
      <c r="I460" s="32" t="s">
        <v>15</v>
      </c>
    </row>
    <row r="461" spans="1:11">
      <c r="A461" s="102"/>
      <c r="B461" s="31" t="s">
        <v>101</v>
      </c>
      <c r="C461" t="s">
        <v>590</v>
      </c>
      <c r="D461" s="31" t="s">
        <v>13</v>
      </c>
      <c r="H461" s="32" t="s">
        <v>14</v>
      </c>
      <c r="I461" s="32" t="s">
        <v>15</v>
      </c>
      <c r="J461" s="2">
        <v>5</v>
      </c>
    </row>
    <row r="462" spans="1:11">
      <c r="A462" s="102"/>
      <c r="B462" s="31" t="s">
        <v>12</v>
      </c>
      <c r="C462" t="s">
        <v>591</v>
      </c>
      <c r="D462" s="31" t="s">
        <v>313</v>
      </c>
      <c r="E462" s="2">
        <v>4</v>
      </c>
      <c r="G462" s="2">
        <v>2</v>
      </c>
      <c r="H462" s="32" t="s">
        <v>15</v>
      </c>
      <c r="I462" s="32" t="s">
        <v>15</v>
      </c>
    </row>
    <row r="463" spans="1:11">
      <c r="A463" s="102"/>
      <c r="B463" s="31" t="s">
        <v>73</v>
      </c>
      <c r="C463" t="s">
        <v>592</v>
      </c>
      <c r="D463" s="31" t="s">
        <v>13</v>
      </c>
      <c r="H463" s="32" t="s">
        <v>14</v>
      </c>
      <c r="I463" s="32" t="s">
        <v>15</v>
      </c>
      <c r="J463" s="2">
        <v>0</v>
      </c>
    </row>
    <row r="464" spans="1:11">
      <c r="A464" s="102" t="s">
        <v>1988</v>
      </c>
      <c r="B464" s="31" t="s">
        <v>161</v>
      </c>
      <c r="C464" t="s">
        <v>593</v>
      </c>
      <c r="D464" s="31" t="s">
        <v>149</v>
      </c>
      <c r="H464" s="32" t="s">
        <v>84</v>
      </c>
      <c r="I464" s="32" t="s">
        <v>15</v>
      </c>
      <c r="J464" s="2">
        <v>1</v>
      </c>
    </row>
    <row r="465" spans="1:10">
      <c r="A465" s="102" t="s">
        <v>1958</v>
      </c>
      <c r="B465" s="31" t="s">
        <v>45</v>
      </c>
      <c r="C465" t="s">
        <v>594</v>
      </c>
      <c r="D465" s="31" t="s">
        <v>238</v>
      </c>
      <c r="E465" s="2">
        <v>0</v>
      </c>
      <c r="G465" s="2">
        <v>2</v>
      </c>
      <c r="H465" s="32" t="s">
        <v>15</v>
      </c>
      <c r="I465" s="32" t="s">
        <v>15</v>
      </c>
    </row>
    <row r="466" spans="1:10">
      <c r="A466" s="102"/>
      <c r="B466" s="31" t="s">
        <v>17</v>
      </c>
      <c r="C466" t="s">
        <v>595</v>
      </c>
      <c r="D466" s="31" t="s">
        <v>55</v>
      </c>
      <c r="H466" s="32" t="s">
        <v>15</v>
      </c>
      <c r="I466" s="32" t="s">
        <v>15</v>
      </c>
    </row>
    <row r="467" spans="1:10">
      <c r="A467" s="102" t="s">
        <v>1886</v>
      </c>
      <c r="B467" s="31" t="s">
        <v>159</v>
      </c>
      <c r="C467" t="s">
        <v>596</v>
      </c>
      <c r="D467" s="31" t="s">
        <v>123</v>
      </c>
      <c r="E467" s="2">
        <v>6</v>
      </c>
      <c r="G467" s="2">
        <v>5</v>
      </c>
      <c r="H467" s="32" t="s">
        <v>15</v>
      </c>
      <c r="I467" s="32" t="s">
        <v>15</v>
      </c>
    </row>
    <row r="468" spans="1:10">
      <c r="A468" s="102" t="s">
        <v>1978</v>
      </c>
      <c r="B468" s="31" t="s">
        <v>159</v>
      </c>
      <c r="C468" t="s">
        <v>597</v>
      </c>
      <c r="D468" s="31" t="s">
        <v>143</v>
      </c>
      <c r="E468" s="2">
        <v>4</v>
      </c>
      <c r="G468" s="2">
        <v>3</v>
      </c>
      <c r="H468" s="32" t="s">
        <v>15</v>
      </c>
      <c r="I468" s="32" t="s">
        <v>15</v>
      </c>
    </row>
    <row r="469" spans="1:10">
      <c r="A469" s="102" t="s">
        <v>1799</v>
      </c>
      <c r="B469" s="31" t="s">
        <v>82</v>
      </c>
      <c r="C469" t="s">
        <v>598</v>
      </c>
      <c r="D469" s="31" t="s">
        <v>61</v>
      </c>
      <c r="E469" s="2">
        <v>0</v>
      </c>
      <c r="G469" s="2">
        <v>4</v>
      </c>
      <c r="H469" s="32" t="s">
        <v>15</v>
      </c>
      <c r="I469" s="32" t="s">
        <v>15</v>
      </c>
    </row>
    <row r="470" spans="1:10">
      <c r="A470" s="102" t="s">
        <v>1934</v>
      </c>
      <c r="B470" s="31" t="s">
        <v>24</v>
      </c>
      <c r="C470" t="s">
        <v>599</v>
      </c>
      <c r="D470" s="31" t="s">
        <v>285</v>
      </c>
      <c r="H470" s="32" t="s">
        <v>293</v>
      </c>
      <c r="I470" s="32" t="s">
        <v>15</v>
      </c>
      <c r="J470" s="2">
        <v>0</v>
      </c>
    </row>
    <row r="471" spans="1:10">
      <c r="A471" s="102" t="s">
        <v>1898</v>
      </c>
      <c r="B471" s="31" t="s">
        <v>82</v>
      </c>
      <c r="C471" t="s">
        <v>600</v>
      </c>
      <c r="D471" s="31" t="s">
        <v>13</v>
      </c>
      <c r="H471" s="32" t="s">
        <v>14</v>
      </c>
      <c r="I471" s="32" t="s">
        <v>15</v>
      </c>
      <c r="J471" s="2">
        <v>3</v>
      </c>
    </row>
    <row r="472" spans="1:10">
      <c r="A472" s="102" t="s">
        <v>1855</v>
      </c>
      <c r="B472" s="31" t="s">
        <v>221</v>
      </c>
      <c r="C472" t="s">
        <v>601</v>
      </c>
      <c r="D472" s="31" t="s">
        <v>130</v>
      </c>
      <c r="H472" s="32" t="s">
        <v>30</v>
      </c>
      <c r="I472" s="32" t="s">
        <v>15</v>
      </c>
      <c r="J472" s="2">
        <v>0</v>
      </c>
    </row>
    <row r="473" spans="1:10">
      <c r="A473" s="102"/>
      <c r="B473" s="31" t="s">
        <v>161</v>
      </c>
      <c r="C473" t="s">
        <v>602</v>
      </c>
      <c r="D473" s="31" t="s">
        <v>29</v>
      </c>
      <c r="H473" s="32" t="s">
        <v>30</v>
      </c>
      <c r="I473" s="32" t="s">
        <v>15</v>
      </c>
    </row>
    <row r="474" spans="1:10">
      <c r="A474" s="102"/>
      <c r="B474" s="31" t="s">
        <v>21</v>
      </c>
      <c r="C474" t="s">
        <v>603</v>
      </c>
      <c r="D474" s="31" t="s">
        <v>287</v>
      </c>
      <c r="H474" s="32" t="s">
        <v>15</v>
      </c>
      <c r="I474" s="32" t="s">
        <v>15</v>
      </c>
    </row>
    <row r="475" spans="1:10">
      <c r="A475" s="102" t="s">
        <v>1988</v>
      </c>
      <c r="B475" s="31" t="s">
        <v>28</v>
      </c>
      <c r="C475" t="s">
        <v>604</v>
      </c>
      <c r="D475" s="31" t="s">
        <v>605</v>
      </c>
      <c r="E475" s="2">
        <v>4</v>
      </c>
      <c r="F475" s="2">
        <v>0</v>
      </c>
      <c r="G475" s="2">
        <v>5</v>
      </c>
      <c r="H475" s="32" t="s">
        <v>15</v>
      </c>
      <c r="I475" s="32" t="s">
        <v>15</v>
      </c>
    </row>
    <row r="476" spans="1:10">
      <c r="A476" s="102" t="s">
        <v>1988</v>
      </c>
      <c r="B476" s="31" t="s">
        <v>47</v>
      </c>
      <c r="C476" t="s">
        <v>606</v>
      </c>
      <c r="D476" s="31" t="s">
        <v>58</v>
      </c>
      <c r="E476" s="2">
        <v>0</v>
      </c>
      <c r="H476" s="32" t="s">
        <v>15</v>
      </c>
      <c r="I476" s="32" t="s">
        <v>15</v>
      </c>
    </row>
    <row r="477" spans="1:10">
      <c r="A477" s="102" t="s">
        <v>2048</v>
      </c>
      <c r="B477" s="31" t="s">
        <v>71</v>
      </c>
      <c r="C477" t="s">
        <v>607</v>
      </c>
      <c r="D477" s="31" t="s">
        <v>89</v>
      </c>
      <c r="E477" s="2">
        <v>4</v>
      </c>
      <c r="G477" s="2">
        <v>4</v>
      </c>
      <c r="H477" s="32" t="s">
        <v>15</v>
      </c>
      <c r="I477" s="32" t="s">
        <v>15</v>
      </c>
    </row>
    <row r="478" spans="1:10">
      <c r="A478" s="102" t="s">
        <v>1906</v>
      </c>
      <c r="B478" s="31" t="s">
        <v>137</v>
      </c>
      <c r="C478" t="s">
        <v>608</v>
      </c>
      <c r="D478" s="31" t="s">
        <v>114</v>
      </c>
      <c r="H478" s="32" t="s">
        <v>15</v>
      </c>
      <c r="I478" s="32" t="s">
        <v>15</v>
      </c>
    </row>
    <row r="479" spans="1:10">
      <c r="A479" s="102"/>
      <c r="B479" s="31" t="s">
        <v>82</v>
      </c>
      <c r="C479" t="s">
        <v>609</v>
      </c>
      <c r="D479" s="31" t="s">
        <v>58</v>
      </c>
      <c r="E479" s="2">
        <v>0</v>
      </c>
      <c r="H479" s="32" t="s">
        <v>15</v>
      </c>
      <c r="I479" s="32" t="s">
        <v>15</v>
      </c>
    </row>
    <row r="480" spans="1:10">
      <c r="A480" s="102"/>
      <c r="B480" s="31" t="s">
        <v>159</v>
      </c>
      <c r="C480" t="s">
        <v>610</v>
      </c>
      <c r="D480" s="31" t="s">
        <v>130</v>
      </c>
      <c r="H480" s="32" t="s">
        <v>30</v>
      </c>
      <c r="I480" s="32" t="s">
        <v>15</v>
      </c>
      <c r="J480" s="2">
        <v>0</v>
      </c>
    </row>
    <row r="481" spans="1:10">
      <c r="A481" s="102" t="s">
        <v>1799</v>
      </c>
      <c r="B481" s="31" t="s">
        <v>73</v>
      </c>
      <c r="C481" t="s">
        <v>611</v>
      </c>
      <c r="D481" s="31" t="s">
        <v>83</v>
      </c>
      <c r="H481" s="32" t="s">
        <v>14</v>
      </c>
      <c r="I481" s="32" t="s">
        <v>15</v>
      </c>
    </row>
    <row r="482" spans="1:10">
      <c r="A482" s="102" t="s">
        <v>1906</v>
      </c>
      <c r="B482" s="31" t="s">
        <v>28</v>
      </c>
      <c r="C482" t="s">
        <v>612</v>
      </c>
      <c r="D482" s="31" t="s">
        <v>29</v>
      </c>
      <c r="H482" s="32" t="s">
        <v>92</v>
      </c>
      <c r="I482" s="32" t="s">
        <v>15</v>
      </c>
    </row>
    <row r="483" spans="1:10">
      <c r="A483" s="102"/>
      <c r="B483" s="31" t="s">
        <v>47</v>
      </c>
      <c r="C483" t="s">
        <v>613</v>
      </c>
      <c r="D483" s="31" t="s">
        <v>55</v>
      </c>
      <c r="H483" s="32" t="s">
        <v>15</v>
      </c>
      <c r="I483" s="32" t="s">
        <v>15</v>
      </c>
    </row>
    <row r="484" spans="1:10">
      <c r="A484" s="102"/>
      <c r="B484" s="31" t="s">
        <v>112</v>
      </c>
      <c r="C484" t="s">
        <v>614</v>
      </c>
      <c r="D484" s="31" t="s">
        <v>238</v>
      </c>
      <c r="E484" s="2">
        <v>4</v>
      </c>
      <c r="G484" s="2">
        <v>5</v>
      </c>
      <c r="H484" s="32" t="s">
        <v>15</v>
      </c>
      <c r="I484" s="32" t="s">
        <v>15</v>
      </c>
    </row>
    <row r="485" spans="1:10">
      <c r="A485" s="103" t="s">
        <v>127</v>
      </c>
      <c r="B485" s="31" t="s">
        <v>161</v>
      </c>
      <c r="C485" t="s">
        <v>615</v>
      </c>
      <c r="D485" s="31" t="s">
        <v>53</v>
      </c>
      <c r="E485" s="2">
        <v>0</v>
      </c>
      <c r="H485" s="32" t="s">
        <v>15</v>
      </c>
      <c r="I485" s="32" t="s">
        <v>15</v>
      </c>
    </row>
    <row r="486" spans="1:10">
      <c r="A486" s="102"/>
      <c r="B486" s="31" t="s">
        <v>137</v>
      </c>
      <c r="C486" t="s">
        <v>616</v>
      </c>
      <c r="D486" s="31" t="s">
        <v>164</v>
      </c>
      <c r="E486" s="2">
        <v>0</v>
      </c>
      <c r="G486" s="2">
        <v>0</v>
      </c>
      <c r="H486" s="32" t="s">
        <v>15</v>
      </c>
      <c r="I486" s="32" t="s">
        <v>15</v>
      </c>
    </row>
    <row r="487" spans="1:10">
      <c r="A487" s="102"/>
      <c r="B487" s="31" t="s">
        <v>82</v>
      </c>
      <c r="C487" t="s">
        <v>617</v>
      </c>
      <c r="D487" s="31" t="s">
        <v>213</v>
      </c>
      <c r="E487" s="2">
        <v>0</v>
      </c>
      <c r="F487" s="2">
        <v>0</v>
      </c>
      <c r="G487" s="2">
        <v>0</v>
      </c>
      <c r="H487" s="32" t="s">
        <v>15</v>
      </c>
      <c r="I487" s="32" t="s">
        <v>15</v>
      </c>
    </row>
    <row r="488" spans="1:10">
      <c r="A488" s="102"/>
      <c r="B488" s="31" t="s">
        <v>137</v>
      </c>
      <c r="C488" t="s">
        <v>618</v>
      </c>
      <c r="D488" s="31" t="s">
        <v>89</v>
      </c>
      <c r="E488" s="2">
        <v>0</v>
      </c>
      <c r="G488" s="2">
        <v>2</v>
      </c>
      <c r="H488" s="32" t="s">
        <v>15</v>
      </c>
      <c r="I488" s="32" t="s">
        <v>15</v>
      </c>
    </row>
    <row r="489" spans="1:10">
      <c r="A489" s="103" t="s">
        <v>1988</v>
      </c>
      <c r="B489" s="31" t="s">
        <v>95</v>
      </c>
      <c r="C489" t="s">
        <v>619</v>
      </c>
      <c r="D489" s="31" t="s">
        <v>114</v>
      </c>
      <c r="H489" s="32" t="s">
        <v>15</v>
      </c>
      <c r="I489" s="32" t="s">
        <v>15</v>
      </c>
    </row>
    <row r="490" spans="1:10">
      <c r="A490" s="102"/>
      <c r="B490" s="31" t="s">
        <v>161</v>
      </c>
      <c r="C490" t="s">
        <v>620</v>
      </c>
      <c r="D490" s="31" t="s">
        <v>121</v>
      </c>
      <c r="H490" s="32" t="s">
        <v>30</v>
      </c>
      <c r="I490" s="32" t="s">
        <v>15</v>
      </c>
      <c r="J490" s="2">
        <v>2</v>
      </c>
    </row>
    <row r="491" spans="1:10">
      <c r="A491" s="103" t="s">
        <v>1825</v>
      </c>
      <c r="B491" s="31" t="s">
        <v>45</v>
      </c>
      <c r="C491" t="s">
        <v>621</v>
      </c>
      <c r="D491" s="31" t="s">
        <v>87</v>
      </c>
      <c r="E491" s="2">
        <v>0</v>
      </c>
      <c r="F491" s="2">
        <v>5</v>
      </c>
      <c r="G491" s="2">
        <v>0</v>
      </c>
      <c r="H491" s="32" t="s">
        <v>15</v>
      </c>
      <c r="I491" s="32" t="s">
        <v>15</v>
      </c>
    </row>
    <row r="492" spans="1:10">
      <c r="A492" s="103" t="s">
        <v>1934</v>
      </c>
      <c r="B492" s="31" t="s">
        <v>197</v>
      </c>
      <c r="C492" t="s">
        <v>622</v>
      </c>
      <c r="D492" s="31" t="s">
        <v>132</v>
      </c>
      <c r="H492" s="32" t="s">
        <v>84</v>
      </c>
      <c r="I492" s="32" t="s">
        <v>15</v>
      </c>
    </row>
    <row r="493" spans="1:10">
      <c r="A493" s="102"/>
      <c r="B493" s="31" t="s">
        <v>41</v>
      </c>
      <c r="C493" t="s">
        <v>623</v>
      </c>
      <c r="D493" s="31" t="s">
        <v>18</v>
      </c>
      <c r="H493" s="32" t="s">
        <v>447</v>
      </c>
      <c r="I493" s="32" t="s">
        <v>15</v>
      </c>
    </row>
    <row r="494" spans="1:10">
      <c r="A494" s="102"/>
      <c r="B494" s="31" t="s">
        <v>32</v>
      </c>
      <c r="C494" t="s">
        <v>624</v>
      </c>
      <c r="D494" s="31" t="s">
        <v>164</v>
      </c>
      <c r="E494" s="2">
        <v>0</v>
      </c>
      <c r="G494" s="2">
        <v>0</v>
      </c>
      <c r="H494" s="32" t="s">
        <v>15</v>
      </c>
      <c r="I494" s="32" t="s">
        <v>15</v>
      </c>
    </row>
    <row r="495" spans="1:10">
      <c r="A495" s="103" t="s">
        <v>1958</v>
      </c>
      <c r="B495" s="31" t="s">
        <v>49</v>
      </c>
      <c r="C495" t="s">
        <v>625</v>
      </c>
      <c r="D495" s="31" t="s">
        <v>149</v>
      </c>
      <c r="H495" s="32" t="s">
        <v>152</v>
      </c>
      <c r="I495" s="32" t="s">
        <v>15</v>
      </c>
      <c r="J495" s="2">
        <v>5</v>
      </c>
    </row>
    <row r="496" spans="1:10">
      <c r="A496" s="102"/>
      <c r="B496" s="31" t="s">
        <v>142</v>
      </c>
      <c r="C496" t="s">
        <v>626</v>
      </c>
      <c r="D496" s="31" t="s">
        <v>13</v>
      </c>
      <c r="H496" s="32" t="s">
        <v>14</v>
      </c>
      <c r="I496" s="32" t="s">
        <v>15</v>
      </c>
      <c r="J496" s="2">
        <v>3</v>
      </c>
    </row>
    <row r="497" spans="1:10">
      <c r="A497" s="103" t="s">
        <v>1868</v>
      </c>
      <c r="B497" s="31" t="s">
        <v>197</v>
      </c>
      <c r="C497" t="s">
        <v>627</v>
      </c>
      <c r="D497" s="31" t="s">
        <v>29</v>
      </c>
      <c r="H497" s="32" t="s">
        <v>30</v>
      </c>
      <c r="I497" s="32" t="s">
        <v>15</v>
      </c>
    </row>
    <row r="498" spans="1:10">
      <c r="A498" s="103" t="s">
        <v>1898</v>
      </c>
      <c r="B498" s="31" t="s">
        <v>197</v>
      </c>
      <c r="C498" t="s">
        <v>628</v>
      </c>
      <c r="D498" s="31" t="s">
        <v>143</v>
      </c>
      <c r="E498" s="2">
        <v>5</v>
      </c>
      <c r="G498" s="2">
        <v>7</v>
      </c>
      <c r="H498" s="32" t="s">
        <v>15</v>
      </c>
      <c r="I498" s="32" t="s">
        <v>15</v>
      </c>
    </row>
    <row r="499" spans="1:10">
      <c r="A499" s="103" t="s">
        <v>1886</v>
      </c>
      <c r="B499" s="31" t="s">
        <v>118</v>
      </c>
      <c r="C499" t="s">
        <v>629</v>
      </c>
      <c r="D499" s="31" t="s">
        <v>18</v>
      </c>
      <c r="H499" s="32" t="s">
        <v>99</v>
      </c>
      <c r="I499" s="32" t="s">
        <v>15</v>
      </c>
    </row>
    <row r="500" spans="1:10">
      <c r="A500" s="103" t="s">
        <v>1906</v>
      </c>
      <c r="B500" s="31" t="s">
        <v>151</v>
      </c>
      <c r="C500" t="s">
        <v>630</v>
      </c>
      <c r="D500" s="31" t="s">
        <v>143</v>
      </c>
      <c r="E500" s="2">
        <v>0</v>
      </c>
      <c r="G500" s="2">
        <v>4</v>
      </c>
      <c r="H500" s="32" t="s">
        <v>15</v>
      </c>
      <c r="I500" s="32" t="s">
        <v>15</v>
      </c>
    </row>
    <row r="501" spans="1:10">
      <c r="A501" s="103" t="s">
        <v>1945</v>
      </c>
      <c r="B501" s="31" t="s">
        <v>68</v>
      </c>
      <c r="C501" t="s">
        <v>631</v>
      </c>
      <c r="D501" s="31" t="s">
        <v>61</v>
      </c>
      <c r="E501" s="2">
        <v>0</v>
      </c>
      <c r="G501" s="2">
        <v>0</v>
      </c>
      <c r="H501" s="32" t="s">
        <v>15</v>
      </c>
      <c r="I501" s="32" t="s">
        <v>15</v>
      </c>
    </row>
    <row r="502" spans="1:10">
      <c r="A502" s="103" t="s">
        <v>1988</v>
      </c>
      <c r="B502" s="31" t="s">
        <v>57</v>
      </c>
      <c r="C502" t="s">
        <v>632</v>
      </c>
      <c r="D502" s="31" t="s">
        <v>38</v>
      </c>
      <c r="E502" s="2">
        <v>6</v>
      </c>
      <c r="F502" s="2">
        <v>4</v>
      </c>
      <c r="H502" s="32" t="s">
        <v>15</v>
      </c>
      <c r="I502" s="32" t="s">
        <v>15</v>
      </c>
    </row>
    <row r="503" spans="1:10">
      <c r="A503" s="103" t="s">
        <v>1755</v>
      </c>
      <c r="B503" s="31" t="s">
        <v>68</v>
      </c>
      <c r="C503" t="s">
        <v>633</v>
      </c>
      <c r="D503" s="31" t="s">
        <v>83</v>
      </c>
      <c r="H503" s="32" t="s">
        <v>152</v>
      </c>
      <c r="I503" s="32" t="s">
        <v>15</v>
      </c>
    </row>
    <row r="504" spans="1:10">
      <c r="A504" s="103" t="s">
        <v>1855</v>
      </c>
      <c r="B504" s="31" t="s">
        <v>47</v>
      </c>
      <c r="C504" t="s">
        <v>634</v>
      </c>
      <c r="D504" s="31" t="s">
        <v>635</v>
      </c>
      <c r="H504" s="32" t="s">
        <v>15</v>
      </c>
      <c r="I504" s="32" t="s">
        <v>15</v>
      </c>
    </row>
    <row r="505" spans="1:10">
      <c r="A505" s="103" t="s">
        <v>1886</v>
      </c>
      <c r="B505" s="31" t="s">
        <v>101</v>
      </c>
      <c r="C505" t="s">
        <v>636</v>
      </c>
      <c r="D505" s="31" t="s">
        <v>18</v>
      </c>
      <c r="H505" s="32" t="s">
        <v>99</v>
      </c>
      <c r="I505" s="32" t="s">
        <v>15</v>
      </c>
    </row>
    <row r="506" spans="1:10">
      <c r="A506" s="102"/>
      <c r="B506" s="31" t="s">
        <v>49</v>
      </c>
      <c r="C506" t="s">
        <v>637</v>
      </c>
      <c r="D506" s="31" t="s">
        <v>130</v>
      </c>
      <c r="H506" s="32" t="s">
        <v>30</v>
      </c>
      <c r="I506" s="32" t="s">
        <v>15</v>
      </c>
      <c r="J506" s="2">
        <v>0</v>
      </c>
    </row>
    <row r="507" spans="1:10">
      <c r="A507" s="102"/>
      <c r="B507" s="31" t="s">
        <v>127</v>
      </c>
      <c r="C507" t="s">
        <v>638</v>
      </c>
      <c r="D507" s="31" t="s">
        <v>213</v>
      </c>
      <c r="E507" s="2">
        <v>0</v>
      </c>
      <c r="F507" s="2">
        <v>0</v>
      </c>
      <c r="G507" s="2">
        <v>2</v>
      </c>
      <c r="H507" s="32" t="s">
        <v>15</v>
      </c>
      <c r="I507" s="32" t="s">
        <v>15</v>
      </c>
    </row>
    <row r="508" spans="1:10">
      <c r="A508" s="103" t="s">
        <v>1868</v>
      </c>
      <c r="B508" s="31" t="s">
        <v>68</v>
      </c>
      <c r="C508" t="s">
        <v>639</v>
      </c>
      <c r="D508" s="31" t="s">
        <v>63</v>
      </c>
      <c r="E508" s="2">
        <v>4</v>
      </c>
      <c r="G508" s="2">
        <v>5</v>
      </c>
      <c r="H508" s="32" t="s">
        <v>15</v>
      </c>
      <c r="I508" s="32" t="s">
        <v>15</v>
      </c>
    </row>
    <row r="509" spans="1:10">
      <c r="A509" s="102"/>
      <c r="B509" s="31" t="s">
        <v>24</v>
      </c>
      <c r="C509" t="s">
        <v>640</v>
      </c>
      <c r="D509" s="31" t="s">
        <v>29</v>
      </c>
      <c r="H509" s="32" t="s">
        <v>30</v>
      </c>
      <c r="I509" s="32" t="s">
        <v>15</v>
      </c>
    </row>
    <row r="510" spans="1:10">
      <c r="A510" s="103" t="s">
        <v>1988</v>
      </c>
      <c r="B510" s="31" t="s">
        <v>49</v>
      </c>
      <c r="C510" t="s">
        <v>641</v>
      </c>
      <c r="D510" s="31" t="s">
        <v>114</v>
      </c>
      <c r="H510" s="32" t="s">
        <v>15</v>
      </c>
      <c r="I510" s="32" t="s">
        <v>15</v>
      </c>
    </row>
    <row r="511" spans="1:10">
      <c r="A511" s="103" t="s">
        <v>1945</v>
      </c>
      <c r="B511" s="31" t="s">
        <v>151</v>
      </c>
      <c r="C511" t="s">
        <v>642</v>
      </c>
      <c r="D511" s="31" t="s">
        <v>238</v>
      </c>
      <c r="E511" s="2">
        <v>4</v>
      </c>
      <c r="G511" s="2">
        <v>4</v>
      </c>
      <c r="H511" s="32" t="s">
        <v>15</v>
      </c>
      <c r="I511" s="32" t="s">
        <v>15</v>
      </c>
    </row>
    <row r="512" spans="1:10">
      <c r="A512" s="102"/>
      <c r="B512" s="31" t="s">
        <v>73</v>
      </c>
      <c r="C512" t="s">
        <v>643</v>
      </c>
      <c r="D512" s="31" t="s">
        <v>114</v>
      </c>
      <c r="H512" s="32" t="s">
        <v>15</v>
      </c>
      <c r="I512" s="32" t="s">
        <v>15</v>
      </c>
    </row>
    <row r="513" spans="1:11">
      <c r="A513" s="102"/>
      <c r="B513" s="31" t="s">
        <v>221</v>
      </c>
      <c r="C513" t="s">
        <v>644</v>
      </c>
      <c r="D513" s="31" t="s">
        <v>460</v>
      </c>
      <c r="H513" s="32" t="s">
        <v>15</v>
      </c>
      <c r="I513" s="32" t="s">
        <v>15</v>
      </c>
    </row>
    <row r="514" spans="1:11">
      <c r="A514" s="103" t="s">
        <v>1799</v>
      </c>
      <c r="B514" s="31" t="s">
        <v>221</v>
      </c>
      <c r="C514" t="s">
        <v>645</v>
      </c>
      <c r="D514" s="31" t="s">
        <v>541</v>
      </c>
      <c r="H514" s="32" t="s">
        <v>199</v>
      </c>
      <c r="I514" s="32" t="s">
        <v>15</v>
      </c>
      <c r="J514" s="2">
        <v>12</v>
      </c>
      <c r="K514" s="2">
        <v>6</v>
      </c>
    </row>
    <row r="515" spans="1:11">
      <c r="A515" s="102"/>
      <c r="B515" s="31" t="s">
        <v>197</v>
      </c>
      <c r="C515" t="s">
        <v>646</v>
      </c>
      <c r="D515" s="31" t="s">
        <v>29</v>
      </c>
      <c r="H515" s="32" t="s">
        <v>92</v>
      </c>
      <c r="I515" s="32" t="s">
        <v>15</v>
      </c>
    </row>
    <row r="516" spans="1:11">
      <c r="A516" s="102"/>
      <c r="B516" s="31" t="s">
        <v>24</v>
      </c>
      <c r="C516" t="s">
        <v>647</v>
      </c>
      <c r="D516" s="31" t="s">
        <v>456</v>
      </c>
      <c r="H516" s="32" t="s">
        <v>84</v>
      </c>
      <c r="I516" s="32" t="s">
        <v>15</v>
      </c>
      <c r="J516" s="2">
        <v>4</v>
      </c>
    </row>
    <row r="517" spans="1:11">
      <c r="A517" s="103" t="s">
        <v>1799</v>
      </c>
      <c r="B517" s="31" t="s">
        <v>41</v>
      </c>
      <c r="C517" t="s">
        <v>648</v>
      </c>
      <c r="D517" s="31" t="s">
        <v>649</v>
      </c>
      <c r="E517" s="2">
        <v>0</v>
      </c>
      <c r="F517" s="2">
        <v>0</v>
      </c>
      <c r="G517" s="2">
        <v>2</v>
      </c>
      <c r="H517" s="32" t="s">
        <v>15</v>
      </c>
      <c r="I517" s="32" t="s">
        <v>15</v>
      </c>
    </row>
    <row r="518" spans="1:11">
      <c r="A518" s="102"/>
      <c r="B518" s="31" t="s">
        <v>52</v>
      </c>
      <c r="C518" t="s">
        <v>650</v>
      </c>
      <c r="D518" s="31" t="s">
        <v>130</v>
      </c>
      <c r="H518" s="32" t="s">
        <v>30</v>
      </c>
      <c r="I518" s="32" t="s">
        <v>15</v>
      </c>
      <c r="J518" s="2">
        <v>0</v>
      </c>
    </row>
    <row r="519" spans="1:11">
      <c r="A519" s="102"/>
      <c r="B519" s="31" t="s">
        <v>35</v>
      </c>
      <c r="C519" t="s">
        <v>651</v>
      </c>
      <c r="D519" s="31" t="s">
        <v>29</v>
      </c>
      <c r="H519" s="32" t="s">
        <v>30</v>
      </c>
      <c r="I519" s="32" t="s">
        <v>15</v>
      </c>
    </row>
    <row r="520" spans="1:11">
      <c r="A520" s="102"/>
      <c r="B520" s="31" t="s">
        <v>82</v>
      </c>
      <c r="C520" t="s">
        <v>652</v>
      </c>
      <c r="D520" s="31" t="s">
        <v>29</v>
      </c>
      <c r="H520" s="32" t="s">
        <v>30</v>
      </c>
      <c r="I520" s="32" t="s">
        <v>15</v>
      </c>
    </row>
    <row r="521" spans="1:11">
      <c r="A521" s="102"/>
      <c r="B521" s="31" t="s">
        <v>68</v>
      </c>
      <c r="C521" t="s">
        <v>653</v>
      </c>
      <c r="D521" s="31" t="s">
        <v>58</v>
      </c>
      <c r="E521" s="2">
        <v>0</v>
      </c>
      <c r="H521" s="32" t="s">
        <v>15</v>
      </c>
      <c r="I521" s="32" t="s">
        <v>15</v>
      </c>
    </row>
    <row r="522" spans="1:11">
      <c r="A522" s="103" t="s">
        <v>1919</v>
      </c>
      <c r="B522" s="31" t="s">
        <v>45</v>
      </c>
      <c r="C522" t="s">
        <v>654</v>
      </c>
      <c r="D522" s="31" t="s">
        <v>61</v>
      </c>
      <c r="E522" s="2">
        <v>0</v>
      </c>
      <c r="G522" s="2">
        <v>4</v>
      </c>
      <c r="H522" s="32" t="s">
        <v>15</v>
      </c>
      <c r="I522" s="32" t="s">
        <v>15</v>
      </c>
    </row>
    <row r="523" spans="1:11">
      <c r="A523" s="103" t="s">
        <v>1945</v>
      </c>
      <c r="B523" s="31" t="s">
        <v>41</v>
      </c>
      <c r="C523" t="s">
        <v>655</v>
      </c>
      <c r="D523" s="31" t="s">
        <v>61</v>
      </c>
      <c r="E523" s="2">
        <v>0</v>
      </c>
      <c r="G523" s="2">
        <v>0</v>
      </c>
      <c r="H523" s="32" t="s">
        <v>15</v>
      </c>
      <c r="I523" s="32" t="s">
        <v>15</v>
      </c>
    </row>
    <row r="524" spans="1:11">
      <c r="A524" s="103" t="s">
        <v>1988</v>
      </c>
      <c r="B524" s="31" t="s">
        <v>95</v>
      </c>
      <c r="C524" t="s">
        <v>656</v>
      </c>
      <c r="D524" s="31" t="s">
        <v>55</v>
      </c>
      <c r="H524" s="32" t="s">
        <v>15</v>
      </c>
      <c r="I524" s="32" t="s">
        <v>15</v>
      </c>
    </row>
    <row r="525" spans="1:11">
      <c r="A525" s="102"/>
      <c r="B525" s="31" t="s">
        <v>112</v>
      </c>
      <c r="C525" t="s">
        <v>657</v>
      </c>
      <c r="D525" s="31" t="s">
        <v>13</v>
      </c>
      <c r="H525" s="32" t="s">
        <v>14</v>
      </c>
      <c r="I525" s="32" t="s">
        <v>15</v>
      </c>
      <c r="J525" s="2">
        <v>0</v>
      </c>
    </row>
    <row r="526" spans="1:11">
      <c r="A526" s="102"/>
      <c r="B526" s="31" t="s">
        <v>49</v>
      </c>
      <c r="C526" t="s">
        <v>658</v>
      </c>
      <c r="D526" s="31" t="s">
        <v>164</v>
      </c>
      <c r="E526" s="2">
        <v>0</v>
      </c>
      <c r="G526" s="2">
        <v>0</v>
      </c>
      <c r="H526" s="32" t="s">
        <v>15</v>
      </c>
      <c r="I526" s="32" t="s">
        <v>15</v>
      </c>
    </row>
    <row r="527" spans="1:11">
      <c r="A527" s="102"/>
      <c r="B527" s="31" t="s">
        <v>32</v>
      </c>
      <c r="C527" t="s">
        <v>659</v>
      </c>
      <c r="D527" s="31" t="s">
        <v>55</v>
      </c>
      <c r="H527" s="32" t="s">
        <v>15</v>
      </c>
      <c r="I527" s="32" t="s">
        <v>15</v>
      </c>
    </row>
    <row r="528" spans="1:11">
      <c r="A528" s="102"/>
      <c r="B528" s="31" t="s">
        <v>47</v>
      </c>
      <c r="C528" t="s">
        <v>660</v>
      </c>
      <c r="D528" s="31" t="s">
        <v>213</v>
      </c>
      <c r="E528" s="2">
        <v>0</v>
      </c>
      <c r="F528" s="2">
        <v>0</v>
      </c>
      <c r="G528" s="2">
        <v>0</v>
      </c>
      <c r="H528" s="32" t="s">
        <v>15</v>
      </c>
      <c r="I528" s="32" t="s">
        <v>15</v>
      </c>
    </row>
    <row r="529" spans="1:10">
      <c r="A529" s="103" t="s">
        <v>1978</v>
      </c>
      <c r="B529" s="31" t="s">
        <v>52</v>
      </c>
      <c r="C529" t="s">
        <v>661</v>
      </c>
      <c r="D529" s="31" t="s">
        <v>102</v>
      </c>
      <c r="H529" s="32" t="s">
        <v>144</v>
      </c>
      <c r="I529" s="32" t="s">
        <v>15</v>
      </c>
      <c r="J529" s="2">
        <v>7</v>
      </c>
    </row>
    <row r="530" spans="1:10">
      <c r="A530" s="103" t="s">
        <v>1978</v>
      </c>
      <c r="B530" s="31" t="s">
        <v>68</v>
      </c>
      <c r="C530" t="s">
        <v>662</v>
      </c>
      <c r="D530" s="31" t="s">
        <v>18</v>
      </c>
      <c r="H530" s="32" t="s">
        <v>74</v>
      </c>
      <c r="I530" s="32" t="s">
        <v>15</v>
      </c>
    </row>
    <row r="531" spans="1:10">
      <c r="A531" s="103" t="s">
        <v>1755</v>
      </c>
      <c r="B531" s="31" t="s">
        <v>151</v>
      </c>
      <c r="C531" t="s">
        <v>663</v>
      </c>
      <c r="D531" s="31" t="s">
        <v>104</v>
      </c>
      <c r="E531" s="2">
        <v>4</v>
      </c>
      <c r="H531" s="32" t="s">
        <v>15</v>
      </c>
      <c r="I531" s="32" t="s">
        <v>15</v>
      </c>
    </row>
    <row r="532" spans="1:10">
      <c r="A532" s="102"/>
      <c r="B532" s="31" t="s">
        <v>101</v>
      </c>
      <c r="C532" t="s">
        <v>664</v>
      </c>
      <c r="D532" s="31" t="s">
        <v>173</v>
      </c>
      <c r="E532" s="2">
        <v>0</v>
      </c>
      <c r="G532" s="2">
        <v>0</v>
      </c>
      <c r="H532" s="32" t="s">
        <v>15</v>
      </c>
      <c r="I532" s="32" t="s">
        <v>15</v>
      </c>
    </row>
    <row r="533" spans="1:10">
      <c r="A533" s="102"/>
      <c r="B533" s="31" t="s">
        <v>17</v>
      </c>
      <c r="C533" t="s">
        <v>665</v>
      </c>
      <c r="D533" s="31" t="s">
        <v>80</v>
      </c>
      <c r="H533" s="32" t="s">
        <v>15</v>
      </c>
      <c r="I533" s="32" t="s">
        <v>15</v>
      </c>
    </row>
    <row r="534" spans="1:10">
      <c r="A534" s="103" t="s">
        <v>1958</v>
      </c>
      <c r="B534" s="31" t="s">
        <v>161</v>
      </c>
      <c r="C534" t="s">
        <v>666</v>
      </c>
      <c r="D534" s="31" t="s">
        <v>58</v>
      </c>
      <c r="E534" s="2">
        <v>0</v>
      </c>
      <c r="H534" s="32" t="s">
        <v>15</v>
      </c>
      <c r="I534" s="32" t="s">
        <v>15</v>
      </c>
    </row>
    <row r="535" spans="1:10">
      <c r="A535" s="102"/>
      <c r="B535" s="31" t="s">
        <v>52</v>
      </c>
      <c r="C535" t="s">
        <v>667</v>
      </c>
      <c r="D535" s="31" t="s">
        <v>29</v>
      </c>
      <c r="H535" s="32" t="s">
        <v>30</v>
      </c>
      <c r="I535" s="32" t="s">
        <v>15</v>
      </c>
    </row>
    <row r="536" spans="1:10">
      <c r="A536" s="102"/>
      <c r="B536" s="31" t="s">
        <v>17</v>
      </c>
      <c r="C536" t="s">
        <v>668</v>
      </c>
      <c r="D536" s="31" t="s">
        <v>87</v>
      </c>
      <c r="E536" s="2">
        <v>0</v>
      </c>
      <c r="F536" s="2">
        <v>4</v>
      </c>
      <c r="G536" s="2">
        <v>2</v>
      </c>
      <c r="H536" s="32" t="s">
        <v>15</v>
      </c>
      <c r="I536" s="32" t="s">
        <v>15</v>
      </c>
    </row>
    <row r="537" spans="1:10">
      <c r="A537" s="103" t="s">
        <v>1919</v>
      </c>
      <c r="B537" s="31" t="s">
        <v>79</v>
      </c>
      <c r="C537" t="s">
        <v>669</v>
      </c>
      <c r="D537" s="31" t="s">
        <v>670</v>
      </c>
      <c r="E537" s="2">
        <v>5</v>
      </c>
      <c r="F537" s="2">
        <v>0</v>
      </c>
      <c r="G537" s="2">
        <v>3</v>
      </c>
      <c r="H537" s="32" t="s">
        <v>15</v>
      </c>
      <c r="I537" s="32" t="s">
        <v>15</v>
      </c>
    </row>
    <row r="538" spans="1:10">
      <c r="A538" s="103" t="s">
        <v>1945</v>
      </c>
      <c r="B538" s="31" t="s">
        <v>142</v>
      </c>
      <c r="C538" t="s">
        <v>671</v>
      </c>
      <c r="D538" s="31" t="s">
        <v>53</v>
      </c>
      <c r="E538" s="2">
        <v>0</v>
      </c>
      <c r="H538" s="32" t="s">
        <v>15</v>
      </c>
      <c r="I538" s="32" t="s">
        <v>15</v>
      </c>
    </row>
    <row r="539" spans="1:10">
      <c r="A539" s="102"/>
      <c r="B539" s="31" t="s">
        <v>159</v>
      </c>
      <c r="C539" t="s">
        <v>672</v>
      </c>
      <c r="D539" s="31" t="s">
        <v>40</v>
      </c>
      <c r="E539" s="2">
        <v>0</v>
      </c>
      <c r="G539" s="2">
        <v>0</v>
      </c>
      <c r="H539" s="32" t="s">
        <v>15</v>
      </c>
      <c r="I539" s="32" t="s">
        <v>15</v>
      </c>
    </row>
    <row r="540" spans="1:10">
      <c r="A540" s="103" t="s">
        <v>1855</v>
      </c>
      <c r="B540" s="31" t="s">
        <v>197</v>
      </c>
      <c r="C540" t="s">
        <v>673</v>
      </c>
      <c r="D540" s="31" t="s">
        <v>104</v>
      </c>
      <c r="E540" s="2">
        <v>4</v>
      </c>
      <c r="H540" s="32" t="s">
        <v>15</v>
      </c>
      <c r="I540" s="32" t="s">
        <v>15</v>
      </c>
    </row>
    <row r="541" spans="1:10">
      <c r="A541" s="102"/>
      <c r="B541" s="31" t="s">
        <v>41</v>
      </c>
      <c r="C541" t="s">
        <v>674</v>
      </c>
      <c r="D541" s="31" t="s">
        <v>29</v>
      </c>
      <c r="H541" s="32" t="s">
        <v>30</v>
      </c>
      <c r="I541" s="32" t="s">
        <v>15</v>
      </c>
    </row>
    <row r="542" spans="1:10">
      <c r="A542" s="103" t="s">
        <v>1868</v>
      </c>
      <c r="B542" s="31" t="s">
        <v>112</v>
      </c>
      <c r="C542" t="s">
        <v>675</v>
      </c>
      <c r="D542" s="31" t="s">
        <v>104</v>
      </c>
      <c r="E542" s="2">
        <v>6</v>
      </c>
      <c r="H542" s="32" t="s">
        <v>15</v>
      </c>
      <c r="I542" s="32" t="s">
        <v>15</v>
      </c>
    </row>
    <row r="543" spans="1:10">
      <c r="A543" s="103" t="s">
        <v>1978</v>
      </c>
      <c r="B543" s="31" t="s">
        <v>52</v>
      </c>
      <c r="C543" t="s">
        <v>676</v>
      </c>
      <c r="D543" s="31" t="s">
        <v>58</v>
      </c>
      <c r="E543" s="2">
        <v>0</v>
      </c>
      <c r="H543" s="32" t="s">
        <v>15</v>
      </c>
      <c r="I543" s="32" t="s">
        <v>15</v>
      </c>
    </row>
    <row r="544" spans="1:10">
      <c r="A544" s="103" t="s">
        <v>1825</v>
      </c>
      <c r="B544" s="31" t="s">
        <v>101</v>
      </c>
      <c r="C544" t="s">
        <v>677</v>
      </c>
      <c r="D544" s="31" t="s">
        <v>333</v>
      </c>
      <c r="H544" s="32" t="s">
        <v>15</v>
      </c>
      <c r="I544" s="32" t="s">
        <v>15</v>
      </c>
    </row>
    <row r="545" spans="1:10">
      <c r="A545" s="103" t="s">
        <v>1780</v>
      </c>
      <c r="B545" s="31" t="s">
        <v>71</v>
      </c>
      <c r="C545" t="s">
        <v>678</v>
      </c>
      <c r="D545" s="31" t="s">
        <v>181</v>
      </c>
      <c r="H545" s="32" t="s">
        <v>92</v>
      </c>
      <c r="I545" s="32" t="s">
        <v>15</v>
      </c>
      <c r="J545" s="2">
        <v>0</v>
      </c>
    </row>
    <row r="546" spans="1:10">
      <c r="A546" s="102"/>
      <c r="B546" s="31" t="s">
        <v>159</v>
      </c>
      <c r="C546" t="s">
        <v>679</v>
      </c>
      <c r="D546" s="31" t="s">
        <v>13</v>
      </c>
      <c r="H546" s="32" t="s">
        <v>14</v>
      </c>
      <c r="I546" s="32" t="s">
        <v>15</v>
      </c>
      <c r="J546" s="2">
        <v>2</v>
      </c>
    </row>
    <row r="547" spans="1:10">
      <c r="A547" s="103" t="s">
        <v>1978</v>
      </c>
      <c r="B547" s="31" t="s">
        <v>221</v>
      </c>
      <c r="C547" t="s">
        <v>680</v>
      </c>
      <c r="D547" s="31" t="s">
        <v>104</v>
      </c>
      <c r="E547" s="2">
        <v>4</v>
      </c>
      <c r="H547" s="32" t="s">
        <v>15</v>
      </c>
      <c r="I547" s="32" t="s">
        <v>15</v>
      </c>
    </row>
    <row r="548" spans="1:10">
      <c r="A548" s="103" t="s">
        <v>1945</v>
      </c>
      <c r="B548" s="31" t="s">
        <v>71</v>
      </c>
      <c r="C548" t="s">
        <v>681</v>
      </c>
      <c r="D548" s="31" t="s">
        <v>102</v>
      </c>
      <c r="H548" s="32" t="s">
        <v>144</v>
      </c>
      <c r="I548" s="32" t="s">
        <v>15</v>
      </c>
      <c r="J548" s="2">
        <v>8</v>
      </c>
    </row>
    <row r="549" spans="1:10">
      <c r="A549" s="103" t="s">
        <v>1780</v>
      </c>
      <c r="B549" s="31" t="s">
        <v>47</v>
      </c>
      <c r="C549" t="s">
        <v>682</v>
      </c>
      <c r="D549" s="31" t="s">
        <v>29</v>
      </c>
      <c r="H549" s="32" t="s">
        <v>92</v>
      </c>
      <c r="I549" s="32" t="s">
        <v>15</v>
      </c>
    </row>
    <row r="550" spans="1:10">
      <c r="A550" s="102" t="s">
        <v>17</v>
      </c>
      <c r="B550" s="31" t="s">
        <v>79</v>
      </c>
      <c r="C550" t="s">
        <v>683</v>
      </c>
      <c r="D550" s="31" t="s">
        <v>114</v>
      </c>
      <c r="H550" s="32" t="s">
        <v>15</v>
      </c>
      <c r="I550" s="32" t="s">
        <v>15</v>
      </c>
    </row>
    <row r="551" spans="1:10">
      <c r="A551" s="103" t="s">
        <v>1988</v>
      </c>
      <c r="B551" s="31" t="s">
        <v>21</v>
      </c>
      <c r="C551" t="s">
        <v>684</v>
      </c>
      <c r="D551" s="31" t="s">
        <v>87</v>
      </c>
      <c r="E551" s="2">
        <v>0</v>
      </c>
      <c r="F551" s="2">
        <v>4</v>
      </c>
      <c r="G551" s="2">
        <v>4</v>
      </c>
      <c r="H551" s="32" t="s">
        <v>15</v>
      </c>
      <c r="I551" s="32" t="s">
        <v>15</v>
      </c>
    </row>
    <row r="552" spans="1:10">
      <c r="A552" s="102"/>
      <c r="B552" s="31" t="s">
        <v>197</v>
      </c>
      <c r="C552" t="s">
        <v>685</v>
      </c>
      <c r="D552" s="31" t="s">
        <v>38</v>
      </c>
      <c r="E552" s="2">
        <v>4</v>
      </c>
      <c r="F552" s="2">
        <v>0</v>
      </c>
      <c r="H552" s="32" t="s">
        <v>15</v>
      </c>
      <c r="I552" s="32" t="s">
        <v>15</v>
      </c>
    </row>
    <row r="553" spans="1:10">
      <c r="A553" s="103" t="s">
        <v>1825</v>
      </c>
      <c r="B553" s="31" t="s">
        <v>49</v>
      </c>
      <c r="C553" t="s">
        <v>686</v>
      </c>
      <c r="D553" s="31" t="s">
        <v>108</v>
      </c>
      <c r="H553" s="32" t="s">
        <v>144</v>
      </c>
      <c r="I553" s="32" t="s">
        <v>15</v>
      </c>
    </row>
    <row r="554" spans="1:10">
      <c r="A554" s="102"/>
      <c r="B554" s="31" t="s">
        <v>21</v>
      </c>
      <c r="C554" t="s">
        <v>687</v>
      </c>
      <c r="D554" s="31" t="s">
        <v>61</v>
      </c>
      <c r="E554" s="2">
        <v>0</v>
      </c>
      <c r="G554" s="2">
        <v>4</v>
      </c>
      <c r="H554" s="32" t="s">
        <v>15</v>
      </c>
      <c r="I554" s="32" t="s">
        <v>15</v>
      </c>
    </row>
    <row r="555" spans="1:10">
      <c r="A555" s="102"/>
      <c r="B555" s="31" t="s">
        <v>95</v>
      </c>
      <c r="C555" t="s">
        <v>688</v>
      </c>
      <c r="D555" s="31" t="s">
        <v>13</v>
      </c>
      <c r="H555" s="32" t="s">
        <v>14</v>
      </c>
      <c r="I555" s="32" t="s">
        <v>15</v>
      </c>
      <c r="J555" s="2">
        <v>0</v>
      </c>
    </row>
    <row r="556" spans="1:10">
      <c r="A556" s="103" t="s">
        <v>1886</v>
      </c>
      <c r="B556" s="31" t="s">
        <v>95</v>
      </c>
      <c r="C556" t="s">
        <v>689</v>
      </c>
      <c r="D556" s="31" t="s">
        <v>87</v>
      </c>
      <c r="E556" s="2">
        <v>4</v>
      </c>
      <c r="F556" s="2">
        <v>6</v>
      </c>
      <c r="G556" s="2">
        <v>5</v>
      </c>
      <c r="H556" s="32" t="s">
        <v>15</v>
      </c>
      <c r="I556" s="32" t="s">
        <v>15</v>
      </c>
    </row>
    <row r="557" spans="1:10">
      <c r="A557" s="102"/>
      <c r="B557" s="31" t="s">
        <v>68</v>
      </c>
      <c r="C557" t="s">
        <v>690</v>
      </c>
      <c r="D557" s="31" t="s">
        <v>123</v>
      </c>
      <c r="E557" s="2">
        <v>4</v>
      </c>
      <c r="G557" s="2">
        <v>4</v>
      </c>
      <c r="H557" s="32" t="s">
        <v>15</v>
      </c>
      <c r="I557" s="32" t="s">
        <v>15</v>
      </c>
    </row>
    <row r="558" spans="1:10">
      <c r="A558" s="102"/>
      <c r="B558" s="31" t="s">
        <v>52</v>
      </c>
      <c r="C558" t="s">
        <v>691</v>
      </c>
      <c r="D558" s="31" t="s">
        <v>40</v>
      </c>
      <c r="H558" s="32" t="s">
        <v>14</v>
      </c>
      <c r="I558" s="32" t="s">
        <v>15</v>
      </c>
      <c r="J558" s="2">
        <v>0</v>
      </c>
    </row>
    <row r="559" spans="1:10">
      <c r="A559" s="103" t="s">
        <v>1898</v>
      </c>
      <c r="B559" s="31" t="s">
        <v>35</v>
      </c>
      <c r="C559" t="s">
        <v>692</v>
      </c>
      <c r="D559" s="31" t="s">
        <v>456</v>
      </c>
      <c r="H559" s="32" t="s">
        <v>152</v>
      </c>
      <c r="I559" s="32" t="s">
        <v>15</v>
      </c>
      <c r="J559" s="2">
        <v>0</v>
      </c>
    </row>
    <row r="560" spans="1:10">
      <c r="A560" s="102"/>
      <c r="B560" s="31" t="s">
        <v>35</v>
      </c>
      <c r="C560" t="s">
        <v>693</v>
      </c>
      <c r="D560" s="31" t="s">
        <v>83</v>
      </c>
      <c r="H560" s="32" t="s">
        <v>14</v>
      </c>
      <c r="I560" s="32" t="s">
        <v>15</v>
      </c>
    </row>
    <row r="561" spans="1:10">
      <c r="A561" s="103" t="s">
        <v>1868</v>
      </c>
      <c r="B561" s="31" t="s">
        <v>221</v>
      </c>
      <c r="C561" t="s">
        <v>694</v>
      </c>
      <c r="D561" s="31" t="s">
        <v>695</v>
      </c>
      <c r="H561" s="32" t="s">
        <v>14</v>
      </c>
      <c r="I561" s="32" t="s">
        <v>14</v>
      </c>
      <c r="J561" s="2">
        <v>2</v>
      </c>
    </row>
    <row r="562" spans="1:10">
      <c r="A562" s="103" t="s">
        <v>1988</v>
      </c>
      <c r="B562" s="31" t="s">
        <v>73</v>
      </c>
      <c r="C562" t="s">
        <v>696</v>
      </c>
      <c r="D562" s="31" t="s">
        <v>61</v>
      </c>
      <c r="E562" s="2">
        <v>0</v>
      </c>
      <c r="G562" s="2">
        <v>2</v>
      </c>
      <c r="H562" s="32" t="s">
        <v>15</v>
      </c>
      <c r="I562" s="32" t="s">
        <v>15</v>
      </c>
    </row>
    <row r="563" spans="1:10">
      <c r="A563" s="103" t="s">
        <v>1919</v>
      </c>
      <c r="B563" s="31" t="s">
        <v>57</v>
      </c>
      <c r="C563" t="s">
        <v>697</v>
      </c>
      <c r="D563" s="31" t="s">
        <v>698</v>
      </c>
      <c r="H563" s="32" t="s">
        <v>152</v>
      </c>
      <c r="I563" s="32" t="s">
        <v>14</v>
      </c>
      <c r="J563" s="2">
        <v>1</v>
      </c>
    </row>
    <row r="564" spans="1:10">
      <c r="A564" s="102" t="s">
        <v>127</v>
      </c>
      <c r="B564" s="31" t="s">
        <v>79</v>
      </c>
      <c r="C564" t="s">
        <v>699</v>
      </c>
      <c r="D564" s="31" t="s">
        <v>108</v>
      </c>
      <c r="H564" s="32" t="s">
        <v>14</v>
      </c>
      <c r="I564" s="32" t="s">
        <v>15</v>
      </c>
    </row>
    <row r="565" spans="1:10">
      <c r="A565" s="102"/>
      <c r="B565" s="31" t="s">
        <v>41</v>
      </c>
      <c r="C565" t="s">
        <v>700</v>
      </c>
      <c r="D565" s="31" t="s">
        <v>701</v>
      </c>
      <c r="E565" s="2">
        <v>5</v>
      </c>
      <c r="F565" s="2">
        <v>0</v>
      </c>
      <c r="G565" s="2">
        <v>3</v>
      </c>
      <c r="H565" s="32" t="s">
        <v>15</v>
      </c>
      <c r="I565" s="32" t="s">
        <v>15</v>
      </c>
    </row>
    <row r="566" spans="1:10">
      <c r="A566" s="102"/>
      <c r="B566" s="31" t="s">
        <v>82</v>
      </c>
      <c r="C566" t="s">
        <v>702</v>
      </c>
      <c r="D566" s="31" t="s">
        <v>116</v>
      </c>
      <c r="H566" s="32" t="s">
        <v>14</v>
      </c>
      <c r="I566" s="32" t="s">
        <v>14</v>
      </c>
      <c r="J566" s="2">
        <v>2</v>
      </c>
    </row>
    <row r="567" spans="1:10">
      <c r="A567" s="102"/>
      <c r="B567" s="31" t="s">
        <v>73</v>
      </c>
      <c r="C567" t="s">
        <v>703</v>
      </c>
      <c r="D567" s="31" t="s">
        <v>130</v>
      </c>
      <c r="H567" s="32" t="s">
        <v>30</v>
      </c>
      <c r="I567" s="32" t="s">
        <v>15</v>
      </c>
      <c r="J567" s="2">
        <v>0</v>
      </c>
    </row>
    <row r="568" spans="1:10">
      <c r="A568" s="102"/>
      <c r="B568" s="31" t="s">
        <v>45</v>
      </c>
      <c r="C568" t="s">
        <v>704</v>
      </c>
      <c r="D568" s="31" t="s">
        <v>40</v>
      </c>
      <c r="E568" s="2">
        <v>0</v>
      </c>
      <c r="G568" s="2">
        <v>0</v>
      </c>
      <c r="H568" s="32" t="s">
        <v>15</v>
      </c>
      <c r="I568" s="32" t="s">
        <v>15</v>
      </c>
    </row>
    <row r="569" spans="1:10">
      <c r="A569" s="103" t="s">
        <v>1898</v>
      </c>
      <c r="B569" s="31" t="s">
        <v>21</v>
      </c>
      <c r="C569" t="s">
        <v>705</v>
      </c>
      <c r="D569" s="31" t="s">
        <v>18</v>
      </c>
      <c r="H569" s="32" t="s">
        <v>99</v>
      </c>
      <c r="I569" s="32" t="s">
        <v>15</v>
      </c>
    </row>
    <row r="570" spans="1:10">
      <c r="A570" s="103" t="s">
        <v>1906</v>
      </c>
      <c r="B570" s="31" t="s">
        <v>28</v>
      </c>
      <c r="C570" t="s">
        <v>706</v>
      </c>
      <c r="D570" s="31" t="s">
        <v>25</v>
      </c>
      <c r="H570" s="32" t="s">
        <v>30</v>
      </c>
      <c r="I570" s="32" t="s">
        <v>15</v>
      </c>
      <c r="J570" s="2">
        <v>7</v>
      </c>
    </row>
    <row r="571" spans="1:10">
      <c r="A571" s="103" t="s">
        <v>1855</v>
      </c>
      <c r="B571" s="31" t="s">
        <v>32</v>
      </c>
      <c r="C571" t="s">
        <v>707</v>
      </c>
      <c r="D571" s="31" t="s">
        <v>29</v>
      </c>
      <c r="H571" s="32" t="s">
        <v>99</v>
      </c>
      <c r="I571" s="32" t="s">
        <v>15</v>
      </c>
    </row>
    <row r="572" spans="1:10">
      <c r="A572" s="102"/>
      <c r="B572" s="31" t="s">
        <v>197</v>
      </c>
      <c r="C572" t="s">
        <v>708</v>
      </c>
      <c r="D572" s="31" t="s">
        <v>58</v>
      </c>
      <c r="E572" s="2">
        <v>0</v>
      </c>
      <c r="H572" s="32" t="s">
        <v>15</v>
      </c>
      <c r="I572" s="32" t="s">
        <v>15</v>
      </c>
    </row>
    <row r="573" spans="1:10">
      <c r="A573" s="102"/>
      <c r="B573" s="31" t="s">
        <v>95</v>
      </c>
      <c r="C573" t="s">
        <v>709</v>
      </c>
      <c r="D573" s="31" t="s">
        <v>40</v>
      </c>
      <c r="H573" s="32" t="s">
        <v>14</v>
      </c>
      <c r="I573" s="32" t="s">
        <v>15</v>
      </c>
      <c r="J573" s="2">
        <v>0</v>
      </c>
    </row>
    <row r="574" spans="1:10">
      <c r="A574" s="103" t="s">
        <v>1780</v>
      </c>
      <c r="B574" s="31" t="s">
        <v>32</v>
      </c>
      <c r="C574" t="s">
        <v>710</v>
      </c>
      <c r="D574" s="31" t="s">
        <v>143</v>
      </c>
      <c r="H574" s="32" t="s">
        <v>84</v>
      </c>
      <c r="I574" s="32" t="s">
        <v>15</v>
      </c>
      <c r="J574" s="2">
        <v>3</v>
      </c>
    </row>
    <row r="575" spans="1:10">
      <c r="A575" s="103" t="s">
        <v>1855</v>
      </c>
      <c r="B575" s="31" t="s">
        <v>127</v>
      </c>
      <c r="C575" t="s">
        <v>711</v>
      </c>
      <c r="D575" s="31" t="s">
        <v>38</v>
      </c>
      <c r="E575" s="2">
        <v>4</v>
      </c>
      <c r="F575" s="2">
        <v>0</v>
      </c>
      <c r="H575" s="32" t="s">
        <v>15</v>
      </c>
      <c r="I575" s="32" t="s">
        <v>15</v>
      </c>
    </row>
    <row r="576" spans="1:10">
      <c r="A576" s="102"/>
      <c r="B576" s="31" t="s">
        <v>197</v>
      </c>
      <c r="C576" t="s">
        <v>712</v>
      </c>
      <c r="D576" s="31" t="s">
        <v>456</v>
      </c>
      <c r="H576" s="32" t="s">
        <v>84</v>
      </c>
      <c r="I576" s="32" t="s">
        <v>15</v>
      </c>
      <c r="J576" s="2">
        <v>2</v>
      </c>
    </row>
    <row r="577" spans="1:10">
      <c r="A577" s="102"/>
      <c r="B577" s="31" t="s">
        <v>49</v>
      </c>
      <c r="C577" t="s">
        <v>713</v>
      </c>
      <c r="D577" s="31" t="s">
        <v>83</v>
      </c>
      <c r="H577" s="32" t="s">
        <v>14</v>
      </c>
      <c r="I577" s="32" t="s">
        <v>15</v>
      </c>
    </row>
    <row r="578" spans="1:10">
      <c r="A578" s="103" t="s">
        <v>1969</v>
      </c>
      <c r="B578" s="31" t="s">
        <v>73</v>
      </c>
      <c r="C578" t="s">
        <v>714</v>
      </c>
      <c r="D578" s="31" t="s">
        <v>715</v>
      </c>
      <c r="E578" s="2">
        <v>4</v>
      </c>
      <c r="F578" s="2">
        <v>4</v>
      </c>
      <c r="H578" s="32" t="s">
        <v>15</v>
      </c>
      <c r="I578" s="32" t="s">
        <v>15</v>
      </c>
    </row>
    <row r="579" spans="1:10">
      <c r="A579" s="102" t="s">
        <v>17</v>
      </c>
      <c r="B579" s="31" t="s">
        <v>95</v>
      </c>
      <c r="C579" t="s">
        <v>716</v>
      </c>
      <c r="D579" s="31" t="s">
        <v>29</v>
      </c>
      <c r="H579" s="32" t="s">
        <v>92</v>
      </c>
      <c r="I579" s="32" t="s">
        <v>15</v>
      </c>
    </row>
    <row r="580" spans="1:10">
      <c r="A580" s="103" t="s">
        <v>1978</v>
      </c>
      <c r="B580" s="31" t="s">
        <v>137</v>
      </c>
      <c r="C580" t="s">
        <v>717</v>
      </c>
      <c r="D580" s="31" t="s">
        <v>541</v>
      </c>
      <c r="H580" s="32" t="s">
        <v>26</v>
      </c>
      <c r="I580" s="32" t="s">
        <v>15</v>
      </c>
      <c r="J580" s="2">
        <v>8</v>
      </c>
    </row>
    <row r="581" spans="1:10">
      <c r="A581" s="103" t="s">
        <v>1958</v>
      </c>
      <c r="B581" s="31" t="s">
        <v>129</v>
      </c>
      <c r="C581" t="s">
        <v>718</v>
      </c>
      <c r="D581" s="31" t="s">
        <v>29</v>
      </c>
      <c r="H581" s="32" t="s">
        <v>92</v>
      </c>
      <c r="I581" s="32" t="s">
        <v>15</v>
      </c>
    </row>
    <row r="582" spans="1:10">
      <c r="A582" s="102"/>
      <c r="B582" s="31" t="s">
        <v>71</v>
      </c>
      <c r="C582" t="s">
        <v>719</v>
      </c>
      <c r="D582" s="31" t="s">
        <v>29</v>
      </c>
      <c r="H582" s="32" t="s">
        <v>30</v>
      </c>
      <c r="I582" s="32" t="s">
        <v>15</v>
      </c>
    </row>
    <row r="583" spans="1:10">
      <c r="A583" s="103" t="s">
        <v>1978</v>
      </c>
      <c r="B583" s="31" t="s">
        <v>112</v>
      </c>
      <c r="C583" t="s">
        <v>720</v>
      </c>
      <c r="D583" s="31" t="s">
        <v>83</v>
      </c>
      <c r="H583" s="32" t="s">
        <v>144</v>
      </c>
      <c r="I583" s="32" t="s">
        <v>15</v>
      </c>
    </row>
    <row r="584" spans="1:10">
      <c r="A584" s="103" t="s">
        <v>1780</v>
      </c>
      <c r="B584" s="31" t="s">
        <v>118</v>
      </c>
      <c r="C584" t="s">
        <v>721</v>
      </c>
      <c r="D584" s="31" t="s">
        <v>285</v>
      </c>
      <c r="H584" s="32" t="s">
        <v>19</v>
      </c>
      <c r="I584" s="32" t="s">
        <v>15</v>
      </c>
      <c r="J584" s="2">
        <v>3</v>
      </c>
    </row>
    <row r="585" spans="1:10">
      <c r="A585" s="102"/>
      <c r="B585" s="31" t="s">
        <v>28</v>
      </c>
      <c r="C585" t="s">
        <v>722</v>
      </c>
      <c r="D585" s="31" t="s">
        <v>87</v>
      </c>
      <c r="E585" s="2">
        <v>0</v>
      </c>
      <c r="F585" s="2">
        <v>4</v>
      </c>
      <c r="G585" s="2">
        <v>2</v>
      </c>
      <c r="H585" s="32" t="s">
        <v>15</v>
      </c>
      <c r="I585" s="32" t="s">
        <v>15</v>
      </c>
    </row>
    <row r="586" spans="1:10">
      <c r="A586" s="102"/>
      <c r="B586" s="31" t="s">
        <v>129</v>
      </c>
      <c r="C586" t="s">
        <v>723</v>
      </c>
      <c r="D586" s="31" t="s">
        <v>29</v>
      </c>
      <c r="H586" s="32" t="s">
        <v>30</v>
      </c>
      <c r="I586" s="32" t="s">
        <v>15</v>
      </c>
    </row>
    <row r="587" spans="1:10">
      <c r="A587" s="102"/>
      <c r="B587" s="31" t="s">
        <v>137</v>
      </c>
      <c r="C587" t="s">
        <v>724</v>
      </c>
      <c r="D587" s="31" t="s">
        <v>61</v>
      </c>
      <c r="E587" s="2">
        <v>0</v>
      </c>
      <c r="G587" s="2">
        <v>0</v>
      </c>
      <c r="H587" s="32" t="s">
        <v>15</v>
      </c>
      <c r="I587" s="32" t="s">
        <v>15</v>
      </c>
    </row>
    <row r="588" spans="1:10">
      <c r="A588" s="103" t="s">
        <v>1945</v>
      </c>
      <c r="B588" s="31" t="s">
        <v>32</v>
      </c>
      <c r="C588" t="s">
        <v>725</v>
      </c>
      <c r="D588" s="31" t="s">
        <v>80</v>
      </c>
      <c r="H588" s="32" t="s">
        <v>15</v>
      </c>
      <c r="I588" s="32" t="s">
        <v>15</v>
      </c>
    </row>
    <row r="589" spans="1:10">
      <c r="A589" s="103" t="s">
        <v>1898</v>
      </c>
      <c r="B589" s="31" t="s">
        <v>197</v>
      </c>
      <c r="C589" t="s">
        <v>726</v>
      </c>
      <c r="D589" s="31" t="s">
        <v>40</v>
      </c>
      <c r="E589" s="2">
        <v>0</v>
      </c>
      <c r="G589" s="2">
        <v>2</v>
      </c>
      <c r="H589" s="32" t="s">
        <v>15</v>
      </c>
      <c r="I589" s="32" t="s">
        <v>15</v>
      </c>
    </row>
    <row r="590" spans="1:10">
      <c r="A590" s="103" t="s">
        <v>1898</v>
      </c>
      <c r="B590" s="31" t="s">
        <v>32</v>
      </c>
      <c r="C590" t="s">
        <v>727</v>
      </c>
      <c r="D590" s="31" t="s">
        <v>63</v>
      </c>
      <c r="H590" s="32" t="s">
        <v>144</v>
      </c>
      <c r="I590" s="32" t="s">
        <v>15</v>
      </c>
      <c r="J590" s="2">
        <v>3</v>
      </c>
    </row>
    <row r="591" spans="1:10">
      <c r="A591" s="103" t="s">
        <v>1868</v>
      </c>
      <c r="B591" s="31" t="s">
        <v>197</v>
      </c>
      <c r="C591" t="s">
        <v>728</v>
      </c>
      <c r="D591" s="31" t="s">
        <v>541</v>
      </c>
      <c r="H591" s="32" t="s">
        <v>74</v>
      </c>
      <c r="I591" s="32" t="s">
        <v>15</v>
      </c>
      <c r="J591" s="2">
        <v>7</v>
      </c>
    </row>
    <row r="592" spans="1:10">
      <c r="A592" s="103" t="s">
        <v>1898</v>
      </c>
      <c r="B592" s="31" t="s">
        <v>41</v>
      </c>
      <c r="C592" t="s">
        <v>729</v>
      </c>
      <c r="D592" s="31" t="s">
        <v>213</v>
      </c>
      <c r="E592" s="2">
        <v>0</v>
      </c>
      <c r="F592" s="2">
        <v>0</v>
      </c>
      <c r="G592" s="2">
        <v>0</v>
      </c>
      <c r="H592" s="32" t="s">
        <v>15</v>
      </c>
      <c r="I592" s="32" t="s">
        <v>15</v>
      </c>
    </row>
    <row r="593" spans="1:10">
      <c r="A593" s="102"/>
      <c r="B593" s="31" t="s">
        <v>32</v>
      </c>
      <c r="C593" t="s">
        <v>730</v>
      </c>
      <c r="D593" s="31" t="s">
        <v>701</v>
      </c>
      <c r="E593" s="2">
        <v>4</v>
      </c>
      <c r="F593" s="2">
        <v>0</v>
      </c>
      <c r="G593" s="2">
        <v>5</v>
      </c>
      <c r="H593" s="32" t="s">
        <v>15</v>
      </c>
      <c r="I593" s="32" t="s">
        <v>15</v>
      </c>
    </row>
    <row r="594" spans="1:10">
      <c r="A594" s="103" t="s">
        <v>1978</v>
      </c>
      <c r="B594" s="31" t="s">
        <v>151</v>
      </c>
      <c r="C594" t="s">
        <v>731</v>
      </c>
      <c r="D594" s="31" t="s">
        <v>55</v>
      </c>
      <c r="H594" s="32" t="s">
        <v>15</v>
      </c>
      <c r="I594" s="32" t="s">
        <v>15</v>
      </c>
    </row>
    <row r="595" spans="1:10">
      <c r="A595" s="103" t="s">
        <v>1934</v>
      </c>
      <c r="B595" s="31" t="s">
        <v>73</v>
      </c>
      <c r="C595" t="s">
        <v>732</v>
      </c>
      <c r="D595" s="31" t="s">
        <v>143</v>
      </c>
      <c r="E595" s="2">
        <v>4</v>
      </c>
      <c r="G595" s="2">
        <v>5</v>
      </c>
      <c r="H595" s="32" t="s">
        <v>15</v>
      </c>
      <c r="I595" s="32" t="s">
        <v>15</v>
      </c>
    </row>
    <row r="596" spans="1:10">
      <c r="A596" s="103" t="s">
        <v>1855</v>
      </c>
      <c r="B596" s="31" t="s">
        <v>79</v>
      </c>
      <c r="C596" t="s">
        <v>733</v>
      </c>
      <c r="D596" s="31" t="s">
        <v>58</v>
      </c>
      <c r="E596" s="2">
        <v>0</v>
      </c>
      <c r="H596" s="32" t="s">
        <v>15</v>
      </c>
      <c r="I596" s="32" t="s">
        <v>15</v>
      </c>
    </row>
    <row r="597" spans="1:10">
      <c r="A597" s="102"/>
      <c r="B597" s="31" t="s">
        <v>118</v>
      </c>
      <c r="C597" t="s">
        <v>734</v>
      </c>
      <c r="D597" s="31" t="s">
        <v>40</v>
      </c>
      <c r="E597" s="2">
        <v>0</v>
      </c>
      <c r="G597" s="2">
        <v>0</v>
      </c>
      <c r="H597" s="32" t="s">
        <v>15</v>
      </c>
      <c r="I597" s="32" t="s">
        <v>15</v>
      </c>
    </row>
    <row r="598" spans="1:10">
      <c r="A598" s="103" t="s">
        <v>1799</v>
      </c>
      <c r="B598" s="31" t="s">
        <v>49</v>
      </c>
      <c r="C598" t="s">
        <v>735</v>
      </c>
      <c r="D598" s="31" t="s">
        <v>123</v>
      </c>
      <c r="E598" s="2">
        <v>4</v>
      </c>
      <c r="G598" s="2">
        <v>4</v>
      </c>
      <c r="H598" s="32" t="s">
        <v>15</v>
      </c>
      <c r="I598" s="32" t="s">
        <v>15</v>
      </c>
    </row>
    <row r="599" spans="1:10">
      <c r="A599" s="102"/>
      <c r="B599" s="31" t="s">
        <v>76</v>
      </c>
      <c r="C599" t="s">
        <v>736</v>
      </c>
      <c r="D599" s="31" t="s">
        <v>29</v>
      </c>
      <c r="H599" s="32" t="s">
        <v>30</v>
      </c>
      <c r="I599" s="32" t="s">
        <v>15</v>
      </c>
    </row>
    <row r="600" spans="1:10">
      <c r="A600" s="103" t="s">
        <v>1906</v>
      </c>
      <c r="B600" s="31" t="s">
        <v>73</v>
      </c>
      <c r="C600" t="s">
        <v>737</v>
      </c>
      <c r="D600" s="31" t="s">
        <v>149</v>
      </c>
      <c r="H600" s="32" t="s">
        <v>152</v>
      </c>
      <c r="I600" s="32" t="s">
        <v>15</v>
      </c>
      <c r="J600" s="2">
        <v>6</v>
      </c>
    </row>
    <row r="601" spans="1:10">
      <c r="A601" s="103" t="s">
        <v>1988</v>
      </c>
      <c r="B601" s="31" t="s">
        <v>45</v>
      </c>
      <c r="C601" t="s">
        <v>738</v>
      </c>
      <c r="D601" s="31" t="s">
        <v>83</v>
      </c>
      <c r="H601" s="32" t="s">
        <v>144</v>
      </c>
      <c r="I601" s="32" t="s">
        <v>15</v>
      </c>
    </row>
    <row r="602" spans="1:10">
      <c r="A602" s="102"/>
      <c r="B602" s="31" t="s">
        <v>159</v>
      </c>
      <c r="C602" t="s">
        <v>739</v>
      </c>
      <c r="D602" s="31" t="s">
        <v>29</v>
      </c>
      <c r="H602" s="32" t="s">
        <v>30</v>
      </c>
      <c r="I602" s="32" t="s">
        <v>15</v>
      </c>
    </row>
    <row r="603" spans="1:10">
      <c r="A603" s="102"/>
      <c r="B603" s="31" t="s">
        <v>21</v>
      </c>
      <c r="C603" t="s">
        <v>740</v>
      </c>
      <c r="D603" s="31" t="s">
        <v>13</v>
      </c>
      <c r="H603" s="32" t="s">
        <v>14</v>
      </c>
      <c r="I603" s="32" t="s">
        <v>15</v>
      </c>
      <c r="J603" s="2">
        <v>2</v>
      </c>
    </row>
    <row r="604" spans="1:10">
      <c r="A604" s="103" t="s">
        <v>1886</v>
      </c>
      <c r="B604" s="31" t="s">
        <v>76</v>
      </c>
      <c r="C604" t="s">
        <v>741</v>
      </c>
      <c r="D604" s="31" t="s">
        <v>65</v>
      </c>
      <c r="H604" s="32" t="s">
        <v>30</v>
      </c>
      <c r="I604" s="32" t="s">
        <v>15</v>
      </c>
      <c r="J604" s="2">
        <v>0</v>
      </c>
    </row>
    <row r="605" spans="1:10">
      <c r="A605" s="103" t="s">
        <v>1919</v>
      </c>
      <c r="B605" s="31" t="s">
        <v>73</v>
      </c>
      <c r="C605" t="s">
        <v>742</v>
      </c>
      <c r="D605" s="31" t="s">
        <v>96</v>
      </c>
      <c r="H605" s="32" t="s">
        <v>15</v>
      </c>
      <c r="I605" s="32" t="s">
        <v>15</v>
      </c>
    </row>
    <row r="606" spans="1:10">
      <c r="A606" s="103" t="s">
        <v>1919</v>
      </c>
      <c r="B606" s="31" t="s">
        <v>68</v>
      </c>
      <c r="C606" t="s">
        <v>743</v>
      </c>
      <c r="D606" s="31" t="s">
        <v>40</v>
      </c>
      <c r="E606" s="2">
        <v>0</v>
      </c>
      <c r="G606" s="2">
        <v>0</v>
      </c>
      <c r="H606" s="32" t="s">
        <v>15</v>
      </c>
      <c r="I606" s="32" t="s">
        <v>15</v>
      </c>
    </row>
    <row r="607" spans="1:10">
      <c r="A607" s="102"/>
      <c r="B607" s="31" t="s">
        <v>101</v>
      </c>
      <c r="C607" t="s">
        <v>744</v>
      </c>
      <c r="D607" s="31" t="s">
        <v>114</v>
      </c>
      <c r="H607" s="32" t="s">
        <v>15</v>
      </c>
      <c r="I607" s="32" t="s">
        <v>15</v>
      </c>
    </row>
    <row r="608" spans="1:10">
      <c r="A608" s="102"/>
      <c r="B608" s="31" t="s">
        <v>12</v>
      </c>
      <c r="C608" t="s">
        <v>745</v>
      </c>
      <c r="D608" s="31" t="s">
        <v>61</v>
      </c>
      <c r="E608" s="2">
        <v>0</v>
      </c>
      <c r="G608" s="2">
        <v>3</v>
      </c>
      <c r="H608" s="32" t="s">
        <v>15</v>
      </c>
      <c r="I608" s="32" t="s">
        <v>15</v>
      </c>
    </row>
    <row r="609" spans="1:10">
      <c r="A609" s="102"/>
      <c r="B609" s="31" t="s">
        <v>45</v>
      </c>
      <c r="C609" t="s">
        <v>746</v>
      </c>
      <c r="D609" s="31" t="s">
        <v>104</v>
      </c>
      <c r="E609" s="2">
        <v>4</v>
      </c>
      <c r="H609" s="32" t="s">
        <v>15</v>
      </c>
      <c r="I609" s="32" t="s">
        <v>15</v>
      </c>
    </row>
    <row r="610" spans="1:10">
      <c r="A610" s="102"/>
      <c r="B610" s="31" t="s">
        <v>32</v>
      </c>
      <c r="C610" t="s">
        <v>747</v>
      </c>
      <c r="D610" s="31" t="s">
        <v>130</v>
      </c>
      <c r="H610" s="32" t="s">
        <v>30</v>
      </c>
      <c r="I610" s="32" t="s">
        <v>15</v>
      </c>
      <c r="J610" s="2">
        <v>0</v>
      </c>
    </row>
    <row r="611" spans="1:10">
      <c r="A611" s="103" t="s">
        <v>1825</v>
      </c>
      <c r="B611" s="31" t="s">
        <v>57</v>
      </c>
      <c r="C611" t="s">
        <v>748</v>
      </c>
      <c r="D611" s="31" t="s">
        <v>80</v>
      </c>
      <c r="H611" s="32" t="s">
        <v>15</v>
      </c>
      <c r="I611" s="32" t="s">
        <v>15</v>
      </c>
    </row>
    <row r="612" spans="1:10">
      <c r="A612" s="102"/>
      <c r="B612" s="31" t="s">
        <v>112</v>
      </c>
      <c r="C612" t="s">
        <v>749</v>
      </c>
      <c r="D612" s="31" t="s">
        <v>38</v>
      </c>
      <c r="E612" s="2">
        <v>5</v>
      </c>
      <c r="F612" s="2">
        <v>0</v>
      </c>
      <c r="H612" s="32" t="s">
        <v>15</v>
      </c>
      <c r="I612" s="32" t="s">
        <v>15</v>
      </c>
    </row>
    <row r="613" spans="1:10">
      <c r="A613" s="102"/>
      <c r="B613" s="31" t="s">
        <v>17</v>
      </c>
      <c r="C613" t="s">
        <v>750</v>
      </c>
      <c r="D613" s="31" t="s">
        <v>25</v>
      </c>
      <c r="H613" s="32" t="s">
        <v>30</v>
      </c>
      <c r="I613" s="32" t="s">
        <v>15</v>
      </c>
      <c r="J613" s="2">
        <v>3</v>
      </c>
    </row>
    <row r="614" spans="1:10">
      <c r="A614" s="103" t="s">
        <v>1978</v>
      </c>
      <c r="B614" s="31" t="s">
        <v>142</v>
      </c>
      <c r="C614" t="s">
        <v>751</v>
      </c>
      <c r="D614" s="31" t="s">
        <v>313</v>
      </c>
      <c r="E614" s="2">
        <v>5</v>
      </c>
      <c r="G614" s="2">
        <v>3</v>
      </c>
      <c r="H614" s="32" t="s">
        <v>15</v>
      </c>
      <c r="I614" s="32" t="s">
        <v>15</v>
      </c>
    </row>
    <row r="615" spans="1:10">
      <c r="A615" s="103" t="s">
        <v>1855</v>
      </c>
      <c r="B615" s="31" t="s">
        <v>197</v>
      </c>
      <c r="C615" t="s">
        <v>752</v>
      </c>
      <c r="D615" s="31" t="s">
        <v>149</v>
      </c>
      <c r="H615" s="32" t="s">
        <v>84</v>
      </c>
      <c r="I615" s="32" t="s">
        <v>15</v>
      </c>
      <c r="J615" s="2">
        <v>3</v>
      </c>
    </row>
    <row r="616" spans="1:10">
      <c r="A616" s="103" t="s">
        <v>1898</v>
      </c>
      <c r="B616" s="31" t="s">
        <v>24</v>
      </c>
      <c r="C616" t="s">
        <v>753</v>
      </c>
      <c r="D616" s="31" t="s">
        <v>149</v>
      </c>
      <c r="H616" s="32" t="s">
        <v>152</v>
      </c>
      <c r="I616" s="32" t="s">
        <v>15</v>
      </c>
      <c r="J616" s="2">
        <v>8</v>
      </c>
    </row>
    <row r="617" spans="1:10">
      <c r="A617" s="103" t="s">
        <v>1906</v>
      </c>
      <c r="B617" s="31" t="s">
        <v>52</v>
      </c>
      <c r="C617" t="s">
        <v>754</v>
      </c>
      <c r="D617" s="31" t="s">
        <v>65</v>
      </c>
      <c r="H617" s="32" t="s">
        <v>755</v>
      </c>
      <c r="I617" s="32" t="s">
        <v>15</v>
      </c>
      <c r="J617" s="2">
        <v>3</v>
      </c>
    </row>
    <row r="618" spans="1:10">
      <c r="A618" s="102"/>
      <c r="B618" s="31" t="s">
        <v>73</v>
      </c>
      <c r="C618" t="s">
        <v>756</v>
      </c>
      <c r="D618" s="31" t="s">
        <v>38</v>
      </c>
      <c r="E618" s="2">
        <v>4</v>
      </c>
      <c r="F618" s="2">
        <v>0</v>
      </c>
      <c r="H618" s="32" t="s">
        <v>15</v>
      </c>
      <c r="I618" s="32" t="s">
        <v>15</v>
      </c>
    </row>
    <row r="619" spans="1:10">
      <c r="A619" s="103" t="s">
        <v>127</v>
      </c>
      <c r="B619" s="31" t="s">
        <v>95</v>
      </c>
      <c r="C619" t="s">
        <v>757</v>
      </c>
      <c r="D619" s="31" t="s">
        <v>65</v>
      </c>
      <c r="H619" s="32" t="s">
        <v>217</v>
      </c>
      <c r="I619" s="32" t="s">
        <v>15</v>
      </c>
      <c r="J619" s="2">
        <v>5</v>
      </c>
    </row>
    <row r="620" spans="1:10">
      <c r="A620" s="102"/>
      <c r="B620" s="31" t="s">
        <v>129</v>
      </c>
      <c r="C620" t="s">
        <v>758</v>
      </c>
      <c r="D620" s="31" t="s">
        <v>61</v>
      </c>
      <c r="E620" s="2">
        <v>0</v>
      </c>
      <c r="G620" s="2">
        <v>0</v>
      </c>
      <c r="H620" s="32" t="s">
        <v>15</v>
      </c>
      <c r="I620" s="32" t="s">
        <v>15</v>
      </c>
    </row>
    <row r="621" spans="1:10">
      <c r="A621" s="103" t="s">
        <v>1844</v>
      </c>
      <c r="B621" s="31" t="s">
        <v>142</v>
      </c>
      <c r="C621" t="s">
        <v>759</v>
      </c>
      <c r="D621" s="31" t="s">
        <v>61</v>
      </c>
      <c r="E621" s="2">
        <v>0</v>
      </c>
      <c r="G621" s="2">
        <v>4</v>
      </c>
      <c r="H621" s="32" t="s">
        <v>15</v>
      </c>
      <c r="I621" s="32" t="s">
        <v>15</v>
      </c>
    </row>
    <row r="622" spans="1:10">
      <c r="A622" s="103" t="s">
        <v>1868</v>
      </c>
      <c r="B622" s="31" t="s">
        <v>101</v>
      </c>
      <c r="C622" t="s">
        <v>760</v>
      </c>
      <c r="D622" s="31" t="s">
        <v>40</v>
      </c>
      <c r="H622" s="32" t="s">
        <v>14</v>
      </c>
      <c r="I622" s="32" t="s">
        <v>15</v>
      </c>
      <c r="J622" s="2">
        <v>0</v>
      </c>
    </row>
    <row r="623" spans="1:10">
      <c r="A623" s="103" t="s">
        <v>1755</v>
      </c>
      <c r="B623" s="31" t="s">
        <v>129</v>
      </c>
      <c r="C623" t="s">
        <v>761</v>
      </c>
      <c r="D623" s="31" t="s">
        <v>87</v>
      </c>
      <c r="E623" s="2">
        <v>0</v>
      </c>
      <c r="F623" s="2">
        <v>0</v>
      </c>
      <c r="G623" s="2">
        <v>2</v>
      </c>
      <c r="H623" s="32" t="s">
        <v>15</v>
      </c>
      <c r="I623" s="32" t="s">
        <v>15</v>
      </c>
    </row>
    <row r="624" spans="1:10">
      <c r="A624" s="102"/>
      <c r="B624" s="31" t="s">
        <v>71</v>
      </c>
      <c r="C624" t="s">
        <v>762</v>
      </c>
      <c r="D624" s="31" t="s">
        <v>40</v>
      </c>
      <c r="E624" s="2">
        <v>0</v>
      </c>
      <c r="G624" s="2">
        <v>0</v>
      </c>
      <c r="H624" s="32" t="s">
        <v>15</v>
      </c>
      <c r="I624" s="32" t="s">
        <v>15</v>
      </c>
    </row>
    <row r="625" spans="1:10">
      <c r="A625" s="103" t="s">
        <v>1958</v>
      </c>
      <c r="B625" s="31" t="s">
        <v>71</v>
      </c>
      <c r="C625" t="s">
        <v>763</v>
      </c>
      <c r="D625" s="31" t="s">
        <v>114</v>
      </c>
      <c r="H625" s="32" t="s">
        <v>15</v>
      </c>
      <c r="I625" s="32" t="s">
        <v>15</v>
      </c>
    </row>
    <row r="626" spans="1:10">
      <c r="A626" s="102"/>
      <c r="B626" s="31" t="s">
        <v>73</v>
      </c>
      <c r="C626" t="s">
        <v>764</v>
      </c>
      <c r="D626" s="31" t="s">
        <v>29</v>
      </c>
      <c r="H626" s="32" t="s">
        <v>92</v>
      </c>
      <c r="I626" s="32" t="s">
        <v>15</v>
      </c>
    </row>
    <row r="627" spans="1:10">
      <c r="A627" s="102"/>
      <c r="B627" s="31" t="s">
        <v>28</v>
      </c>
      <c r="C627" t="s">
        <v>765</v>
      </c>
      <c r="D627" s="31" t="s">
        <v>766</v>
      </c>
      <c r="E627" s="2">
        <v>0</v>
      </c>
      <c r="H627" s="32" t="s">
        <v>15</v>
      </c>
      <c r="I627" s="32" t="s">
        <v>15</v>
      </c>
    </row>
    <row r="628" spans="1:10">
      <c r="A628" s="103" t="s">
        <v>1978</v>
      </c>
      <c r="B628" s="31" t="s">
        <v>45</v>
      </c>
      <c r="C628" t="s">
        <v>767</v>
      </c>
      <c r="D628" s="31" t="s">
        <v>61</v>
      </c>
      <c r="E628" s="2">
        <v>0</v>
      </c>
      <c r="G628" s="2">
        <v>0</v>
      </c>
      <c r="H628" s="32" t="s">
        <v>15</v>
      </c>
      <c r="I628" s="32" t="s">
        <v>15</v>
      </c>
    </row>
    <row r="629" spans="1:10">
      <c r="A629" s="102"/>
      <c r="B629" s="31" t="s">
        <v>129</v>
      </c>
      <c r="C629" t="s">
        <v>768</v>
      </c>
      <c r="D629" s="31" t="s">
        <v>40</v>
      </c>
      <c r="E629" s="2">
        <v>0</v>
      </c>
      <c r="G629" s="2">
        <v>0</v>
      </c>
      <c r="H629" s="32" t="s">
        <v>15</v>
      </c>
      <c r="I629" s="32" t="s">
        <v>15</v>
      </c>
    </row>
    <row r="630" spans="1:10">
      <c r="A630" s="103" t="s">
        <v>1906</v>
      </c>
      <c r="B630" s="31" t="s">
        <v>41</v>
      </c>
      <c r="C630" t="s">
        <v>769</v>
      </c>
      <c r="D630" s="31" t="s">
        <v>53</v>
      </c>
      <c r="E630" s="2">
        <v>0</v>
      </c>
      <c r="H630" s="32" t="s">
        <v>15</v>
      </c>
      <c r="I630" s="32" t="s">
        <v>15</v>
      </c>
    </row>
    <row r="631" spans="1:10">
      <c r="A631" s="103" t="s">
        <v>1934</v>
      </c>
      <c r="B631" s="31" t="s">
        <v>159</v>
      </c>
      <c r="C631" t="s">
        <v>770</v>
      </c>
      <c r="D631" s="31" t="s">
        <v>65</v>
      </c>
      <c r="H631" s="32" t="s">
        <v>66</v>
      </c>
      <c r="I631" s="32" t="s">
        <v>15</v>
      </c>
      <c r="J631" s="2">
        <v>3</v>
      </c>
    </row>
    <row r="632" spans="1:10">
      <c r="A632" s="102"/>
      <c r="B632" s="31" t="s">
        <v>137</v>
      </c>
      <c r="C632" t="s">
        <v>771</v>
      </c>
      <c r="D632" s="31" t="s">
        <v>285</v>
      </c>
      <c r="H632" s="32" t="s">
        <v>33</v>
      </c>
      <c r="I632" s="32" t="s">
        <v>15</v>
      </c>
      <c r="J632" s="2">
        <v>8</v>
      </c>
    </row>
    <row r="633" spans="1:10">
      <c r="A633" s="103" t="s">
        <v>1799</v>
      </c>
      <c r="B633" s="31" t="s">
        <v>95</v>
      </c>
      <c r="C633" t="s">
        <v>772</v>
      </c>
      <c r="D633" s="31" t="s">
        <v>53</v>
      </c>
      <c r="E633" s="2">
        <v>0</v>
      </c>
      <c r="H633" s="32" t="s">
        <v>15</v>
      </c>
      <c r="I633" s="32" t="s">
        <v>15</v>
      </c>
    </row>
    <row r="634" spans="1:10">
      <c r="A634" s="102"/>
      <c r="B634" s="31" t="s">
        <v>79</v>
      </c>
      <c r="C634" t="s">
        <v>773</v>
      </c>
      <c r="D634" s="31" t="s">
        <v>114</v>
      </c>
      <c r="H634" s="32" t="s">
        <v>15</v>
      </c>
      <c r="I634" s="32" t="s">
        <v>15</v>
      </c>
    </row>
    <row r="635" spans="1:10">
      <c r="A635" s="103" t="s">
        <v>1934</v>
      </c>
      <c r="B635" s="31" t="s">
        <v>76</v>
      </c>
      <c r="C635" t="s">
        <v>774</v>
      </c>
      <c r="D635" s="31" t="s">
        <v>58</v>
      </c>
      <c r="E635" s="2">
        <v>0</v>
      </c>
      <c r="H635" s="32" t="s">
        <v>15</v>
      </c>
      <c r="I635" s="32" t="s">
        <v>15</v>
      </c>
    </row>
    <row r="636" spans="1:10">
      <c r="A636" s="103"/>
      <c r="B636" s="31" t="s">
        <v>79</v>
      </c>
      <c r="C636" t="s">
        <v>775</v>
      </c>
      <c r="D636" s="31" t="s">
        <v>13</v>
      </c>
      <c r="H636" s="32" t="s">
        <v>14</v>
      </c>
      <c r="I636" s="32" t="s">
        <v>15</v>
      </c>
      <c r="J636" s="2">
        <v>2</v>
      </c>
    </row>
    <row r="637" spans="1:10">
      <c r="A637" s="102"/>
      <c r="B637" s="31" t="s">
        <v>161</v>
      </c>
      <c r="C637" t="s">
        <v>776</v>
      </c>
      <c r="D637" s="31" t="s">
        <v>777</v>
      </c>
      <c r="H637" s="32" t="s">
        <v>14</v>
      </c>
      <c r="I637" s="32" t="s">
        <v>84</v>
      </c>
      <c r="J637" s="2">
        <v>1</v>
      </c>
    </row>
    <row r="638" spans="1:10">
      <c r="A638" s="102"/>
      <c r="B638" s="31" t="s">
        <v>82</v>
      </c>
      <c r="C638" t="s">
        <v>778</v>
      </c>
      <c r="D638" s="31" t="s">
        <v>38</v>
      </c>
      <c r="E638" s="2">
        <v>5</v>
      </c>
      <c r="F638" s="2">
        <v>0</v>
      </c>
      <c r="H638" s="32" t="s">
        <v>15</v>
      </c>
      <c r="I638" s="32" t="s">
        <v>15</v>
      </c>
    </row>
    <row r="639" spans="1:10">
      <c r="A639" s="103" t="s">
        <v>1780</v>
      </c>
      <c r="B639" s="31" t="s">
        <v>21</v>
      </c>
      <c r="C639" t="s">
        <v>779</v>
      </c>
      <c r="D639" s="31" t="s">
        <v>53</v>
      </c>
      <c r="E639" s="2">
        <v>4</v>
      </c>
      <c r="H639" s="32" t="s">
        <v>15</v>
      </c>
      <c r="I639" s="32" t="s">
        <v>15</v>
      </c>
    </row>
    <row r="640" spans="1:10">
      <c r="A640" s="103" t="s">
        <v>1969</v>
      </c>
      <c r="B640" s="31" t="s">
        <v>161</v>
      </c>
      <c r="C640" t="s">
        <v>780</v>
      </c>
      <c r="D640" s="31" t="s">
        <v>55</v>
      </c>
      <c r="H640" s="32" t="s">
        <v>15</v>
      </c>
      <c r="I640" s="32" t="s">
        <v>15</v>
      </c>
    </row>
    <row r="641" spans="1:10">
      <c r="A641" s="102"/>
      <c r="B641" s="31" t="s">
        <v>142</v>
      </c>
      <c r="C641" t="s">
        <v>781</v>
      </c>
      <c r="D641" s="31" t="s">
        <v>213</v>
      </c>
      <c r="E641" s="2">
        <v>0</v>
      </c>
      <c r="F641" s="2">
        <v>0</v>
      </c>
      <c r="G641" s="2">
        <v>0</v>
      </c>
      <c r="H641" s="32" t="s">
        <v>15</v>
      </c>
      <c r="I641" s="32" t="s">
        <v>15</v>
      </c>
    </row>
    <row r="642" spans="1:10">
      <c r="A642" s="103" t="s">
        <v>1868</v>
      </c>
      <c r="B642" s="31" t="s">
        <v>47</v>
      </c>
      <c r="C642" t="s">
        <v>782</v>
      </c>
      <c r="D642" s="31" t="s">
        <v>102</v>
      </c>
      <c r="H642" s="32" t="s">
        <v>84</v>
      </c>
      <c r="I642" s="32" t="s">
        <v>15</v>
      </c>
      <c r="J642" s="2">
        <v>4</v>
      </c>
    </row>
    <row r="643" spans="1:10">
      <c r="A643" s="103" t="s">
        <v>1934</v>
      </c>
      <c r="B643" s="31" t="s">
        <v>101</v>
      </c>
      <c r="C643" t="s">
        <v>783</v>
      </c>
      <c r="D643" s="31" t="s">
        <v>29</v>
      </c>
      <c r="H643" s="32" t="s">
        <v>30</v>
      </c>
      <c r="I643" s="32" t="s">
        <v>15</v>
      </c>
    </row>
    <row r="644" spans="1:10">
      <c r="A644" s="103" t="s">
        <v>1934</v>
      </c>
      <c r="B644" s="31" t="s">
        <v>28</v>
      </c>
      <c r="C644" t="s">
        <v>784</v>
      </c>
      <c r="D644" s="31" t="s">
        <v>69</v>
      </c>
      <c r="H644" s="32" t="s">
        <v>33</v>
      </c>
      <c r="I644" s="32" t="s">
        <v>15</v>
      </c>
      <c r="J644" s="2">
        <v>7</v>
      </c>
    </row>
    <row r="645" spans="1:10">
      <c r="A645" s="103" t="s">
        <v>1978</v>
      </c>
      <c r="B645" s="31" t="s">
        <v>76</v>
      </c>
      <c r="C645" t="s">
        <v>785</v>
      </c>
      <c r="D645" s="31" t="s">
        <v>143</v>
      </c>
      <c r="E645" s="2">
        <v>4</v>
      </c>
      <c r="G645" s="2">
        <v>3</v>
      </c>
      <c r="H645" s="32" t="s">
        <v>15</v>
      </c>
      <c r="I645" s="32" t="s">
        <v>15</v>
      </c>
    </row>
    <row r="646" spans="1:10">
      <c r="A646" s="103" t="s">
        <v>1988</v>
      </c>
      <c r="B646" s="31" t="s">
        <v>28</v>
      </c>
      <c r="C646" t="s">
        <v>786</v>
      </c>
      <c r="D646" s="31" t="s">
        <v>13</v>
      </c>
      <c r="H646" s="32" t="s">
        <v>14</v>
      </c>
      <c r="I646" s="32" t="s">
        <v>15</v>
      </c>
      <c r="J646" s="2">
        <v>1</v>
      </c>
    </row>
    <row r="647" spans="1:10">
      <c r="A647" s="102"/>
      <c r="B647" s="31" t="s">
        <v>24</v>
      </c>
      <c r="C647" t="s">
        <v>787</v>
      </c>
      <c r="D647" s="31" t="s">
        <v>61</v>
      </c>
      <c r="E647" s="2">
        <v>0</v>
      </c>
      <c r="G647" s="2">
        <v>5</v>
      </c>
      <c r="H647" s="32" t="s">
        <v>15</v>
      </c>
      <c r="I647" s="32" t="s">
        <v>15</v>
      </c>
    </row>
    <row r="648" spans="1:10">
      <c r="A648" s="102"/>
      <c r="B648" s="31" t="s">
        <v>79</v>
      </c>
      <c r="C648" t="s">
        <v>788</v>
      </c>
      <c r="D648" s="31" t="s">
        <v>29</v>
      </c>
      <c r="H648" s="32" t="s">
        <v>30</v>
      </c>
      <c r="I648" s="32" t="s">
        <v>15</v>
      </c>
    </row>
    <row r="649" spans="1:10">
      <c r="A649" s="102"/>
      <c r="B649" s="31" t="s">
        <v>17</v>
      </c>
      <c r="C649" t="s">
        <v>789</v>
      </c>
      <c r="D649" s="31" t="s">
        <v>29</v>
      </c>
      <c r="H649" s="32" t="s">
        <v>92</v>
      </c>
      <c r="I649" s="32" t="s">
        <v>15</v>
      </c>
    </row>
    <row r="650" spans="1:10">
      <c r="A650" s="103" t="s">
        <v>127</v>
      </c>
      <c r="B650" s="31" t="s">
        <v>24</v>
      </c>
      <c r="C650" t="s">
        <v>790</v>
      </c>
      <c r="D650" s="31" t="s">
        <v>114</v>
      </c>
      <c r="H650" s="32" t="s">
        <v>15</v>
      </c>
      <c r="I650" s="32" t="s">
        <v>15</v>
      </c>
    </row>
    <row r="651" spans="1:10">
      <c r="A651" s="102"/>
      <c r="B651" s="31" t="s">
        <v>197</v>
      </c>
      <c r="C651" t="s">
        <v>791</v>
      </c>
      <c r="D651" s="31" t="s">
        <v>364</v>
      </c>
      <c r="E651" s="2">
        <v>0</v>
      </c>
      <c r="F651" s="2">
        <v>4</v>
      </c>
      <c r="G651" s="2">
        <v>3</v>
      </c>
      <c r="H651" s="32" t="s">
        <v>15</v>
      </c>
      <c r="I651" s="32" t="s">
        <v>15</v>
      </c>
    </row>
    <row r="652" spans="1:10">
      <c r="A652" s="103" t="s">
        <v>1969</v>
      </c>
      <c r="B652" s="31" t="s">
        <v>142</v>
      </c>
      <c r="C652" t="s">
        <v>792</v>
      </c>
      <c r="D652" s="31" t="s">
        <v>96</v>
      </c>
      <c r="H652" s="32" t="s">
        <v>15</v>
      </c>
      <c r="I652" s="32" t="s">
        <v>15</v>
      </c>
    </row>
    <row r="653" spans="1:10">
      <c r="A653" s="103" t="s">
        <v>1969</v>
      </c>
      <c r="B653" s="31" t="s">
        <v>76</v>
      </c>
      <c r="C653" t="s">
        <v>793</v>
      </c>
      <c r="D653" s="31" t="s">
        <v>123</v>
      </c>
      <c r="E653" s="2">
        <v>6</v>
      </c>
      <c r="G653" s="2">
        <v>7</v>
      </c>
      <c r="H653" s="32" t="s">
        <v>15</v>
      </c>
      <c r="I653" s="32" t="s">
        <v>15</v>
      </c>
    </row>
    <row r="654" spans="1:10">
      <c r="A654" s="102" t="s">
        <v>17</v>
      </c>
      <c r="B654" s="31" t="s">
        <v>49</v>
      </c>
      <c r="C654" t="s">
        <v>794</v>
      </c>
      <c r="D654" s="31" t="s">
        <v>460</v>
      </c>
      <c r="H654" s="32" t="s">
        <v>15</v>
      </c>
      <c r="I654" s="32" t="s">
        <v>15</v>
      </c>
    </row>
    <row r="655" spans="1:10">
      <c r="A655" s="102"/>
      <c r="B655" s="31" t="s">
        <v>57</v>
      </c>
      <c r="C655" t="s">
        <v>795</v>
      </c>
      <c r="D655" s="31" t="s">
        <v>29</v>
      </c>
      <c r="H655" s="32" t="s">
        <v>30</v>
      </c>
      <c r="I655" s="32" t="s">
        <v>15</v>
      </c>
    </row>
    <row r="656" spans="1:10">
      <c r="A656" s="102" t="s">
        <v>17</v>
      </c>
      <c r="B656" s="31" t="s">
        <v>68</v>
      </c>
      <c r="C656" t="s">
        <v>796</v>
      </c>
      <c r="D656" s="31" t="s">
        <v>541</v>
      </c>
      <c r="H656" s="32" t="s">
        <v>30</v>
      </c>
      <c r="I656" s="32" t="s">
        <v>15</v>
      </c>
      <c r="J656" s="2">
        <v>10</v>
      </c>
    </row>
    <row r="657" spans="1:11">
      <c r="A657" s="102"/>
      <c r="B657" s="31" t="s">
        <v>49</v>
      </c>
      <c r="C657" t="s">
        <v>797</v>
      </c>
      <c r="D657" s="31" t="s">
        <v>40</v>
      </c>
      <c r="H657" s="32" t="s">
        <v>14</v>
      </c>
      <c r="I657" s="32" t="s">
        <v>15</v>
      </c>
      <c r="J657" s="2">
        <v>0</v>
      </c>
    </row>
    <row r="658" spans="1:11">
      <c r="A658" s="102"/>
      <c r="B658" s="31" t="s">
        <v>17</v>
      </c>
      <c r="C658" t="s">
        <v>798</v>
      </c>
      <c r="D658" s="31" t="s">
        <v>130</v>
      </c>
      <c r="H658" s="32" t="s">
        <v>30</v>
      </c>
      <c r="I658" s="32" t="s">
        <v>15</v>
      </c>
      <c r="J658" s="2">
        <v>0</v>
      </c>
    </row>
    <row r="659" spans="1:11">
      <c r="A659" s="102"/>
      <c r="B659" s="31" t="s">
        <v>68</v>
      </c>
      <c r="C659" t="s">
        <v>799</v>
      </c>
      <c r="D659" s="31" t="s">
        <v>130</v>
      </c>
      <c r="H659" s="32" t="s">
        <v>30</v>
      </c>
      <c r="I659" s="32" t="s">
        <v>15</v>
      </c>
      <c r="J659" s="2">
        <v>0</v>
      </c>
    </row>
    <row r="660" spans="1:11">
      <c r="A660" s="103" t="s">
        <v>1886</v>
      </c>
      <c r="B660" s="31" t="s">
        <v>49</v>
      </c>
      <c r="C660" t="s">
        <v>800</v>
      </c>
      <c r="D660" s="31" t="s">
        <v>287</v>
      </c>
      <c r="H660" s="32" t="s">
        <v>15</v>
      </c>
      <c r="I660" s="32" t="s">
        <v>15</v>
      </c>
    </row>
    <row r="661" spans="1:11">
      <c r="A661" s="102"/>
      <c r="B661" s="31" t="s">
        <v>221</v>
      </c>
      <c r="C661" t="s">
        <v>801</v>
      </c>
      <c r="D661" s="31" t="s">
        <v>143</v>
      </c>
      <c r="E661" s="2">
        <v>4</v>
      </c>
      <c r="G661" s="2">
        <v>3</v>
      </c>
      <c r="H661" s="32" t="s">
        <v>15</v>
      </c>
      <c r="I661" s="32" t="s">
        <v>15</v>
      </c>
    </row>
    <row r="662" spans="1:11">
      <c r="A662" s="102"/>
      <c r="B662" s="31" t="s">
        <v>35</v>
      </c>
      <c r="C662" t="s">
        <v>802</v>
      </c>
      <c r="D662" s="31" t="s">
        <v>114</v>
      </c>
      <c r="H662" s="32" t="s">
        <v>15</v>
      </c>
      <c r="I662" s="32" t="s">
        <v>15</v>
      </c>
    </row>
    <row r="663" spans="1:11">
      <c r="A663" s="102"/>
      <c r="B663" s="31" t="s">
        <v>21</v>
      </c>
      <c r="C663" t="s">
        <v>803</v>
      </c>
      <c r="D663" s="31" t="s">
        <v>460</v>
      </c>
      <c r="H663" s="32" t="s">
        <v>15</v>
      </c>
      <c r="I663" s="32" t="s">
        <v>15</v>
      </c>
    </row>
    <row r="664" spans="1:11">
      <c r="A664" s="102"/>
      <c r="B664" s="31" t="s">
        <v>151</v>
      </c>
      <c r="C664" t="s">
        <v>804</v>
      </c>
      <c r="D664" s="31" t="s">
        <v>123</v>
      </c>
      <c r="E664" s="2">
        <v>0</v>
      </c>
      <c r="G664" s="2">
        <v>0</v>
      </c>
      <c r="H664" s="32" t="s">
        <v>15</v>
      </c>
      <c r="I664" s="32" t="s">
        <v>15</v>
      </c>
    </row>
    <row r="665" spans="1:11">
      <c r="A665" s="102"/>
      <c r="B665" s="31" t="s">
        <v>142</v>
      </c>
      <c r="C665" t="s">
        <v>805</v>
      </c>
      <c r="D665" s="31" t="s">
        <v>13</v>
      </c>
      <c r="H665" s="32" t="s">
        <v>84</v>
      </c>
      <c r="I665" s="32" t="s">
        <v>15</v>
      </c>
      <c r="J665" s="2">
        <v>0</v>
      </c>
    </row>
    <row r="666" spans="1:11">
      <c r="A666" s="103" t="s">
        <v>1919</v>
      </c>
      <c r="B666" s="31" t="s">
        <v>71</v>
      </c>
      <c r="C666" t="s">
        <v>806</v>
      </c>
      <c r="D666" s="31" t="s">
        <v>13</v>
      </c>
      <c r="H666" s="32" t="s">
        <v>14</v>
      </c>
      <c r="I666" s="32" t="s">
        <v>15</v>
      </c>
      <c r="J666" s="2">
        <v>12</v>
      </c>
      <c r="K666" s="2">
        <v>1</v>
      </c>
    </row>
    <row r="667" spans="1:11">
      <c r="A667" s="102"/>
      <c r="B667" s="31" t="s">
        <v>68</v>
      </c>
      <c r="C667" t="s">
        <v>807</v>
      </c>
      <c r="D667" s="31" t="s">
        <v>58</v>
      </c>
      <c r="E667" s="2">
        <v>0</v>
      </c>
      <c r="H667" s="32" t="s">
        <v>15</v>
      </c>
      <c r="I667" s="32" t="s">
        <v>15</v>
      </c>
    </row>
    <row r="668" spans="1:11">
      <c r="A668" s="103" t="s">
        <v>1988</v>
      </c>
      <c r="B668" s="31" t="s">
        <v>101</v>
      </c>
      <c r="C668" t="s">
        <v>808</v>
      </c>
      <c r="D668" s="31" t="s">
        <v>36</v>
      </c>
      <c r="H668" s="32" t="s">
        <v>15</v>
      </c>
      <c r="I668" s="32" t="s">
        <v>15</v>
      </c>
    </row>
    <row r="669" spans="1:11">
      <c r="A669" s="102"/>
      <c r="B669" s="31" t="s">
        <v>24</v>
      </c>
      <c r="C669" t="s">
        <v>809</v>
      </c>
      <c r="D669" s="31" t="s">
        <v>29</v>
      </c>
      <c r="H669" s="32" t="s">
        <v>30</v>
      </c>
      <c r="I669" s="32" t="s">
        <v>15</v>
      </c>
    </row>
    <row r="670" spans="1:11">
      <c r="A670" s="102"/>
      <c r="B670" s="31" t="s">
        <v>57</v>
      </c>
      <c r="C670" t="s">
        <v>810</v>
      </c>
      <c r="D670" s="31" t="s">
        <v>40</v>
      </c>
      <c r="E670" s="2">
        <v>0</v>
      </c>
      <c r="G670" s="2">
        <v>0</v>
      </c>
      <c r="H670" s="32" t="s">
        <v>15</v>
      </c>
      <c r="I670" s="32" t="s">
        <v>15</v>
      </c>
    </row>
    <row r="671" spans="1:11">
      <c r="A671" s="103" t="s">
        <v>1868</v>
      </c>
      <c r="B671" s="31" t="s">
        <v>137</v>
      </c>
      <c r="C671" t="s">
        <v>811</v>
      </c>
      <c r="D671" s="31" t="s">
        <v>61</v>
      </c>
      <c r="E671" s="2">
        <v>0</v>
      </c>
      <c r="G671" s="2">
        <v>2</v>
      </c>
      <c r="H671" s="32" t="s">
        <v>15</v>
      </c>
      <c r="I671" s="32" t="s">
        <v>15</v>
      </c>
    </row>
    <row r="672" spans="1:11">
      <c r="A672" s="103" t="s">
        <v>2048</v>
      </c>
      <c r="B672" s="31" t="s">
        <v>35</v>
      </c>
      <c r="C672" t="s">
        <v>812</v>
      </c>
      <c r="D672" s="31" t="s">
        <v>813</v>
      </c>
      <c r="H672" s="32" t="s">
        <v>33</v>
      </c>
      <c r="I672" s="32" t="s">
        <v>15</v>
      </c>
    </row>
    <row r="673" spans="1:10">
      <c r="A673" s="102"/>
      <c r="B673" s="31" t="s">
        <v>127</v>
      </c>
      <c r="C673" t="s">
        <v>814</v>
      </c>
      <c r="D673" s="31" t="s">
        <v>13</v>
      </c>
      <c r="H673" s="32" t="s">
        <v>14</v>
      </c>
      <c r="I673" s="32" t="s">
        <v>15</v>
      </c>
      <c r="J673" s="2">
        <v>9</v>
      </c>
    </row>
    <row r="674" spans="1:10">
      <c r="A674" s="102"/>
      <c r="B674" s="31" t="s">
        <v>151</v>
      </c>
      <c r="C674" t="s">
        <v>815</v>
      </c>
      <c r="D674" s="31" t="s">
        <v>89</v>
      </c>
      <c r="E674" s="2">
        <v>0</v>
      </c>
      <c r="G674" s="2">
        <v>3</v>
      </c>
      <c r="H674" s="32" t="s">
        <v>15</v>
      </c>
      <c r="I674" s="32" t="s">
        <v>15</v>
      </c>
    </row>
    <row r="675" spans="1:10">
      <c r="A675" s="103" t="s">
        <v>1898</v>
      </c>
      <c r="B675" s="31" t="s">
        <v>68</v>
      </c>
      <c r="C675" t="s">
        <v>816</v>
      </c>
      <c r="D675" s="31" t="s">
        <v>29</v>
      </c>
      <c r="H675" s="32" t="s">
        <v>30</v>
      </c>
      <c r="I675" s="32" t="s">
        <v>15</v>
      </c>
    </row>
    <row r="676" spans="1:10">
      <c r="A676" s="102"/>
      <c r="B676" s="31" t="s">
        <v>161</v>
      </c>
      <c r="C676" t="s">
        <v>817</v>
      </c>
      <c r="D676" s="31" t="s">
        <v>18</v>
      </c>
      <c r="H676" s="32" t="s">
        <v>26</v>
      </c>
      <c r="I676" s="32" t="s">
        <v>15</v>
      </c>
    </row>
    <row r="677" spans="1:10">
      <c r="A677" s="102"/>
      <c r="B677" s="31" t="s">
        <v>118</v>
      </c>
      <c r="C677" t="s">
        <v>818</v>
      </c>
      <c r="D677" s="31" t="s">
        <v>143</v>
      </c>
      <c r="E677" s="2">
        <v>0</v>
      </c>
      <c r="G677" s="2">
        <v>2</v>
      </c>
      <c r="H677" s="32" t="s">
        <v>15</v>
      </c>
      <c r="I677" s="32" t="s">
        <v>15</v>
      </c>
    </row>
    <row r="678" spans="1:10">
      <c r="A678" s="103" t="s">
        <v>1978</v>
      </c>
      <c r="B678" s="31" t="s">
        <v>142</v>
      </c>
      <c r="C678" t="s">
        <v>819</v>
      </c>
      <c r="D678" s="31" t="s">
        <v>18</v>
      </c>
      <c r="H678" s="32" t="s">
        <v>19</v>
      </c>
      <c r="I678" s="32" t="s">
        <v>15</v>
      </c>
    </row>
    <row r="679" spans="1:10">
      <c r="A679" s="103" t="s">
        <v>1945</v>
      </c>
      <c r="B679" s="31" t="s">
        <v>68</v>
      </c>
      <c r="C679" t="s">
        <v>820</v>
      </c>
      <c r="D679" s="31" t="s">
        <v>238</v>
      </c>
      <c r="E679" s="2">
        <v>6</v>
      </c>
      <c r="G679" s="2">
        <v>5</v>
      </c>
      <c r="H679" s="32" t="s">
        <v>15</v>
      </c>
      <c r="I679" s="32" t="s">
        <v>15</v>
      </c>
    </row>
    <row r="680" spans="1:10">
      <c r="A680" s="103" t="s">
        <v>1855</v>
      </c>
      <c r="B680" s="31" t="s">
        <v>129</v>
      </c>
      <c r="C680" t="s">
        <v>821</v>
      </c>
      <c r="D680" s="31" t="s">
        <v>61</v>
      </c>
      <c r="E680" s="2">
        <v>0</v>
      </c>
      <c r="G680" s="2">
        <v>0</v>
      </c>
      <c r="H680" s="32" t="s">
        <v>15</v>
      </c>
      <c r="I680" s="32" t="s">
        <v>15</v>
      </c>
    </row>
    <row r="681" spans="1:10">
      <c r="A681" s="103" t="s">
        <v>1898</v>
      </c>
      <c r="B681" s="31" t="s">
        <v>45</v>
      </c>
      <c r="C681" t="s">
        <v>822</v>
      </c>
      <c r="D681" s="31" t="s">
        <v>69</v>
      </c>
      <c r="H681" s="32" t="s">
        <v>43</v>
      </c>
      <c r="I681" s="32" t="s">
        <v>15</v>
      </c>
      <c r="J681" s="2">
        <v>10</v>
      </c>
    </row>
    <row r="682" spans="1:10">
      <c r="A682" s="103" t="s">
        <v>1898</v>
      </c>
      <c r="B682" s="31" t="s">
        <v>45</v>
      </c>
      <c r="C682" t="s">
        <v>823</v>
      </c>
      <c r="D682" s="31" t="s">
        <v>36</v>
      </c>
      <c r="H682" s="32" t="s">
        <v>15</v>
      </c>
      <c r="I682" s="32" t="s">
        <v>15</v>
      </c>
    </row>
    <row r="683" spans="1:10">
      <c r="A683" s="102"/>
      <c r="B683" s="31" t="s">
        <v>161</v>
      </c>
      <c r="C683" t="s">
        <v>824</v>
      </c>
      <c r="D683" s="31" t="s">
        <v>40</v>
      </c>
      <c r="H683" s="32" t="s">
        <v>14</v>
      </c>
      <c r="I683" s="32" t="s">
        <v>15</v>
      </c>
      <c r="J683" s="2">
        <v>0</v>
      </c>
    </row>
    <row r="684" spans="1:10">
      <c r="A684" s="103" t="s">
        <v>1886</v>
      </c>
      <c r="B684" s="31" t="s">
        <v>76</v>
      </c>
      <c r="C684" t="s">
        <v>825</v>
      </c>
      <c r="D684" s="31" t="s">
        <v>178</v>
      </c>
      <c r="H684" s="32" t="s">
        <v>33</v>
      </c>
      <c r="I684" s="32" t="s">
        <v>15</v>
      </c>
      <c r="J684" s="2">
        <v>10</v>
      </c>
    </row>
    <row r="685" spans="1:10">
      <c r="A685" s="103" t="s">
        <v>1978</v>
      </c>
      <c r="B685" s="31" t="s">
        <v>159</v>
      </c>
      <c r="C685" t="s">
        <v>826</v>
      </c>
      <c r="D685" s="31" t="s">
        <v>695</v>
      </c>
      <c r="H685" s="32" t="s">
        <v>84</v>
      </c>
      <c r="I685" s="32" t="s">
        <v>14</v>
      </c>
      <c r="J685" s="2">
        <v>5</v>
      </c>
    </row>
    <row r="686" spans="1:10">
      <c r="A686" s="102"/>
      <c r="B686" s="31" t="s">
        <v>82</v>
      </c>
      <c r="C686" t="s">
        <v>827</v>
      </c>
      <c r="D686" s="31" t="s">
        <v>29</v>
      </c>
      <c r="H686" s="32" t="s">
        <v>92</v>
      </c>
      <c r="I686" s="32" t="s">
        <v>15</v>
      </c>
    </row>
    <row r="687" spans="1:10">
      <c r="A687" s="103" t="s">
        <v>1945</v>
      </c>
      <c r="B687" s="31" t="s">
        <v>221</v>
      </c>
      <c r="C687" t="s">
        <v>828</v>
      </c>
      <c r="D687" s="31" t="s">
        <v>238</v>
      </c>
      <c r="E687" s="2">
        <v>5</v>
      </c>
      <c r="G687" s="2">
        <v>5</v>
      </c>
      <c r="H687" s="32" t="s">
        <v>15</v>
      </c>
      <c r="I687" s="32" t="s">
        <v>15</v>
      </c>
    </row>
    <row r="688" spans="1:10">
      <c r="A688" s="102" t="s">
        <v>17</v>
      </c>
      <c r="B688" s="31" t="s">
        <v>101</v>
      </c>
      <c r="C688" t="s">
        <v>829</v>
      </c>
      <c r="D688" s="31" t="s">
        <v>61</v>
      </c>
      <c r="E688" s="2">
        <v>0</v>
      </c>
      <c r="G688" s="2">
        <v>0</v>
      </c>
      <c r="H688" s="32" t="s">
        <v>15</v>
      </c>
      <c r="I688" s="32" t="s">
        <v>15</v>
      </c>
    </row>
    <row r="689" spans="1:10">
      <c r="A689" s="102"/>
      <c r="B689" s="31" t="s">
        <v>101</v>
      </c>
      <c r="C689" t="s">
        <v>830</v>
      </c>
      <c r="D689" s="31" t="s">
        <v>831</v>
      </c>
      <c r="H689" s="32" t="s">
        <v>26</v>
      </c>
      <c r="I689" s="32" t="s">
        <v>26</v>
      </c>
      <c r="J689" s="2">
        <v>3</v>
      </c>
    </row>
    <row r="690" spans="1:10">
      <c r="A690" s="103" t="s">
        <v>1978</v>
      </c>
      <c r="B690" s="31" t="s">
        <v>161</v>
      </c>
      <c r="C690" t="s">
        <v>832</v>
      </c>
      <c r="D690" s="31" t="s">
        <v>36</v>
      </c>
      <c r="H690" s="32" t="s">
        <v>15</v>
      </c>
      <c r="I690" s="32" t="s">
        <v>15</v>
      </c>
    </row>
    <row r="691" spans="1:10">
      <c r="A691" s="102" t="s">
        <v>17</v>
      </c>
      <c r="B691" s="31" t="s">
        <v>41</v>
      </c>
      <c r="C691" t="s">
        <v>833</v>
      </c>
      <c r="D691" s="31" t="s">
        <v>285</v>
      </c>
      <c r="H691" s="32" t="s">
        <v>92</v>
      </c>
      <c r="I691" s="32" t="s">
        <v>15</v>
      </c>
      <c r="J691" s="2">
        <v>3</v>
      </c>
    </row>
    <row r="692" spans="1:10">
      <c r="A692" s="102"/>
      <c r="B692" s="31" t="s">
        <v>41</v>
      </c>
      <c r="C692" t="s">
        <v>834</v>
      </c>
      <c r="D692" s="31" t="s">
        <v>203</v>
      </c>
      <c r="H692" s="32" t="s">
        <v>26</v>
      </c>
      <c r="I692" s="32" t="s">
        <v>15</v>
      </c>
      <c r="J692" s="2">
        <v>4</v>
      </c>
    </row>
    <row r="693" spans="1:10">
      <c r="A693" s="103" t="s">
        <v>1945</v>
      </c>
      <c r="B693" s="31" t="s">
        <v>76</v>
      </c>
      <c r="C693" t="s">
        <v>835</v>
      </c>
      <c r="D693" s="31" t="s">
        <v>89</v>
      </c>
      <c r="E693" s="2">
        <v>5</v>
      </c>
      <c r="G693" s="2">
        <v>7</v>
      </c>
      <c r="H693" s="32" t="s">
        <v>15</v>
      </c>
      <c r="I693" s="32" t="s">
        <v>15</v>
      </c>
    </row>
    <row r="694" spans="1:10">
      <c r="A694" s="103" t="s">
        <v>1969</v>
      </c>
      <c r="B694" s="31" t="s">
        <v>21</v>
      </c>
      <c r="C694" t="s">
        <v>836</v>
      </c>
      <c r="D694" s="31" t="s">
        <v>132</v>
      </c>
      <c r="H694" s="32" t="s">
        <v>152</v>
      </c>
      <c r="I694" s="32" t="s">
        <v>15</v>
      </c>
    </row>
    <row r="695" spans="1:10">
      <c r="A695" s="103" t="s">
        <v>1988</v>
      </c>
      <c r="B695" s="31" t="s">
        <v>101</v>
      </c>
      <c r="C695" t="s">
        <v>837</v>
      </c>
      <c r="D695" s="31" t="s">
        <v>63</v>
      </c>
      <c r="H695" s="32" t="s">
        <v>152</v>
      </c>
      <c r="I695" s="32" t="s">
        <v>15</v>
      </c>
      <c r="J695" s="2">
        <v>8</v>
      </c>
    </row>
    <row r="696" spans="1:10">
      <c r="A696" s="103" t="s">
        <v>1868</v>
      </c>
      <c r="B696" s="31" t="s">
        <v>82</v>
      </c>
      <c r="C696" t="s">
        <v>838</v>
      </c>
      <c r="D696" s="31" t="s">
        <v>13</v>
      </c>
      <c r="H696" s="32" t="s">
        <v>84</v>
      </c>
      <c r="I696" s="32" t="s">
        <v>15</v>
      </c>
      <c r="J696" s="2">
        <v>0</v>
      </c>
    </row>
    <row r="697" spans="1:10">
      <c r="A697" s="103" t="s">
        <v>1844</v>
      </c>
      <c r="B697" s="31" t="s">
        <v>49</v>
      </c>
      <c r="C697" t="s">
        <v>839</v>
      </c>
      <c r="D697" s="31" t="s">
        <v>58</v>
      </c>
      <c r="E697" s="2">
        <v>0</v>
      </c>
      <c r="H697" s="32" t="s">
        <v>15</v>
      </c>
      <c r="I697" s="32" t="s">
        <v>15</v>
      </c>
    </row>
    <row r="698" spans="1:10">
      <c r="A698" s="102"/>
      <c r="B698" s="31" t="s">
        <v>76</v>
      </c>
      <c r="C698" t="s">
        <v>840</v>
      </c>
      <c r="D698" s="31" t="s">
        <v>65</v>
      </c>
      <c r="H698" s="32" t="s">
        <v>30</v>
      </c>
      <c r="I698" s="32" t="s">
        <v>15</v>
      </c>
      <c r="J698" s="2">
        <v>0</v>
      </c>
    </row>
    <row r="699" spans="1:10">
      <c r="A699" s="103" t="s">
        <v>1825</v>
      </c>
      <c r="B699" s="31" t="s">
        <v>17</v>
      </c>
      <c r="C699" t="s">
        <v>841</v>
      </c>
      <c r="D699" s="31" t="s">
        <v>143</v>
      </c>
      <c r="E699" s="2">
        <v>4</v>
      </c>
      <c r="G699" s="2">
        <v>5</v>
      </c>
      <c r="H699" s="32" t="s">
        <v>15</v>
      </c>
      <c r="I699" s="32" t="s">
        <v>15</v>
      </c>
    </row>
    <row r="700" spans="1:10">
      <c r="A700" s="103" t="s">
        <v>1958</v>
      </c>
      <c r="B700" s="31" t="s">
        <v>197</v>
      </c>
      <c r="C700" t="s">
        <v>842</v>
      </c>
      <c r="D700" s="31" t="s">
        <v>104</v>
      </c>
      <c r="E700" s="2">
        <v>5</v>
      </c>
      <c r="H700" s="32" t="s">
        <v>15</v>
      </c>
      <c r="I700" s="32" t="s">
        <v>15</v>
      </c>
    </row>
    <row r="701" spans="1:10">
      <c r="A701" s="103" t="s">
        <v>1958</v>
      </c>
      <c r="B701" s="31" t="s">
        <v>76</v>
      </c>
      <c r="C701" t="s">
        <v>843</v>
      </c>
      <c r="D701" s="31" t="s">
        <v>55</v>
      </c>
      <c r="H701" s="32" t="s">
        <v>15</v>
      </c>
      <c r="I701" s="32" t="s">
        <v>15</v>
      </c>
    </row>
    <row r="702" spans="1:10">
      <c r="A702" s="103" t="s">
        <v>1799</v>
      </c>
      <c r="B702" s="31" t="s">
        <v>35</v>
      </c>
      <c r="C702" t="s">
        <v>844</v>
      </c>
      <c r="D702" s="31" t="s">
        <v>460</v>
      </c>
      <c r="H702" s="32" t="s">
        <v>15</v>
      </c>
      <c r="I702" s="32" t="s">
        <v>15</v>
      </c>
    </row>
    <row r="703" spans="1:10">
      <c r="A703" s="102"/>
      <c r="B703" s="31" t="s">
        <v>112</v>
      </c>
      <c r="C703" t="s">
        <v>845</v>
      </c>
      <c r="D703" s="31" t="s">
        <v>313</v>
      </c>
      <c r="E703" s="2">
        <v>5</v>
      </c>
      <c r="G703" s="2">
        <v>5</v>
      </c>
      <c r="H703" s="32" t="s">
        <v>15</v>
      </c>
      <c r="I703" s="32" t="s">
        <v>15</v>
      </c>
    </row>
    <row r="704" spans="1:10">
      <c r="A704" s="103" t="s">
        <v>1825</v>
      </c>
      <c r="B704" s="31" t="s">
        <v>82</v>
      </c>
      <c r="C704" t="s">
        <v>846</v>
      </c>
      <c r="D704" s="31" t="s">
        <v>143</v>
      </c>
      <c r="H704" s="32" t="s">
        <v>84</v>
      </c>
      <c r="I704" s="32" t="s">
        <v>15</v>
      </c>
      <c r="J704" s="2">
        <v>3</v>
      </c>
    </row>
    <row r="705" spans="1:10">
      <c r="A705" s="102"/>
      <c r="B705" s="31" t="s">
        <v>151</v>
      </c>
      <c r="C705" t="s">
        <v>847</v>
      </c>
      <c r="D705" s="31" t="s">
        <v>40</v>
      </c>
      <c r="H705" s="32" t="s">
        <v>14</v>
      </c>
      <c r="I705" s="32" t="s">
        <v>15</v>
      </c>
      <c r="J705" s="2">
        <v>0</v>
      </c>
    </row>
    <row r="706" spans="1:10">
      <c r="A706" s="102" t="s">
        <v>17</v>
      </c>
      <c r="B706" s="31" t="s">
        <v>221</v>
      </c>
      <c r="C706" t="s">
        <v>848</v>
      </c>
      <c r="D706" s="31" t="s">
        <v>42</v>
      </c>
      <c r="H706" s="32" t="s">
        <v>447</v>
      </c>
      <c r="I706" s="32" t="s">
        <v>15</v>
      </c>
    </row>
    <row r="707" spans="1:10">
      <c r="A707" s="103" t="s">
        <v>1886</v>
      </c>
      <c r="B707" s="31" t="s">
        <v>24</v>
      </c>
      <c r="C707" t="s">
        <v>849</v>
      </c>
      <c r="D707" s="31" t="s">
        <v>53</v>
      </c>
      <c r="E707" s="2">
        <v>0</v>
      </c>
      <c r="H707" s="32" t="s">
        <v>15</v>
      </c>
      <c r="I707" s="32" t="s">
        <v>15</v>
      </c>
    </row>
    <row r="708" spans="1:10">
      <c r="A708" s="102"/>
      <c r="B708" s="31" t="s">
        <v>161</v>
      </c>
      <c r="C708" t="s">
        <v>850</v>
      </c>
      <c r="D708" s="31" t="s">
        <v>40</v>
      </c>
      <c r="H708" s="32" t="s">
        <v>14</v>
      </c>
      <c r="I708" s="32" t="s">
        <v>15</v>
      </c>
      <c r="J708" s="2">
        <v>1</v>
      </c>
    </row>
    <row r="709" spans="1:10">
      <c r="A709" s="103" t="s">
        <v>1844</v>
      </c>
      <c r="B709" s="31" t="s">
        <v>32</v>
      </c>
      <c r="C709" t="s">
        <v>851</v>
      </c>
      <c r="D709" s="31" t="s">
        <v>83</v>
      </c>
      <c r="H709" s="32" t="s">
        <v>144</v>
      </c>
      <c r="I709" s="32" t="s">
        <v>15</v>
      </c>
    </row>
    <row r="710" spans="1:10">
      <c r="A710" s="102"/>
      <c r="B710" s="31" t="s">
        <v>28</v>
      </c>
      <c r="C710" t="s">
        <v>852</v>
      </c>
      <c r="D710" s="31" t="s">
        <v>116</v>
      </c>
      <c r="H710" s="32" t="s">
        <v>84</v>
      </c>
      <c r="I710" s="32" t="s">
        <v>14</v>
      </c>
      <c r="J710" s="2">
        <v>0</v>
      </c>
    </row>
    <row r="711" spans="1:10">
      <c r="A711" s="103" t="s">
        <v>1934</v>
      </c>
      <c r="B711" s="31" t="s">
        <v>17</v>
      </c>
      <c r="C711" t="s">
        <v>853</v>
      </c>
      <c r="D711" s="31" t="s">
        <v>181</v>
      </c>
      <c r="H711" s="32" t="s">
        <v>92</v>
      </c>
      <c r="I711" s="32" t="s">
        <v>15</v>
      </c>
      <c r="J711" s="2">
        <v>0</v>
      </c>
    </row>
    <row r="712" spans="1:10">
      <c r="A712" s="102"/>
      <c r="B712" s="31" t="s">
        <v>118</v>
      </c>
      <c r="C712" t="s">
        <v>854</v>
      </c>
      <c r="D712" s="31" t="s">
        <v>69</v>
      </c>
      <c r="H712" s="32" t="s">
        <v>26</v>
      </c>
      <c r="I712" s="32" t="s">
        <v>15</v>
      </c>
      <c r="J712" s="2">
        <v>5</v>
      </c>
    </row>
    <row r="713" spans="1:10">
      <c r="A713" s="103" t="s">
        <v>1969</v>
      </c>
      <c r="B713" s="31" t="s">
        <v>52</v>
      </c>
      <c r="C713" t="s">
        <v>855</v>
      </c>
      <c r="D713" s="31" t="s">
        <v>42</v>
      </c>
      <c r="H713" s="32" t="s">
        <v>43</v>
      </c>
      <c r="I713" s="32" t="s">
        <v>15</v>
      </c>
    </row>
    <row r="714" spans="1:10">
      <c r="A714" s="103" t="s">
        <v>1988</v>
      </c>
      <c r="B714" s="31" t="s">
        <v>32</v>
      </c>
      <c r="C714" t="s">
        <v>856</v>
      </c>
      <c r="D714" s="31" t="s">
        <v>61</v>
      </c>
      <c r="E714" s="2">
        <v>0</v>
      </c>
      <c r="G714" s="2">
        <v>5</v>
      </c>
      <c r="H714" s="32" t="s">
        <v>15</v>
      </c>
      <c r="I714" s="32" t="s">
        <v>15</v>
      </c>
    </row>
    <row r="715" spans="1:10">
      <c r="A715" s="103" t="s">
        <v>1855</v>
      </c>
      <c r="B715" s="31" t="s">
        <v>57</v>
      </c>
      <c r="C715" t="s">
        <v>857</v>
      </c>
      <c r="D715" s="31" t="s">
        <v>213</v>
      </c>
      <c r="E715" s="2">
        <v>0</v>
      </c>
      <c r="F715" s="2">
        <v>0</v>
      </c>
      <c r="G715" s="2">
        <v>0</v>
      </c>
      <c r="H715" s="32" t="s">
        <v>15</v>
      </c>
      <c r="I715" s="32" t="s">
        <v>15</v>
      </c>
    </row>
    <row r="716" spans="1:10">
      <c r="A716" s="103" t="s">
        <v>1988</v>
      </c>
      <c r="B716" s="31" t="s">
        <v>57</v>
      </c>
      <c r="C716" t="s">
        <v>858</v>
      </c>
      <c r="D716" s="31" t="s">
        <v>149</v>
      </c>
      <c r="H716" s="32" t="s">
        <v>152</v>
      </c>
      <c r="I716" s="32" t="s">
        <v>15</v>
      </c>
      <c r="J716" s="2">
        <v>5</v>
      </c>
    </row>
    <row r="717" spans="1:10">
      <c r="A717" s="103" t="s">
        <v>1958</v>
      </c>
      <c r="B717" s="31" t="s">
        <v>32</v>
      </c>
      <c r="C717" t="s">
        <v>859</v>
      </c>
      <c r="D717" s="31" t="s">
        <v>89</v>
      </c>
      <c r="E717" s="2">
        <v>0</v>
      </c>
      <c r="G717" s="2">
        <v>7</v>
      </c>
      <c r="H717" s="32" t="s">
        <v>15</v>
      </c>
      <c r="I717" s="32" t="s">
        <v>15</v>
      </c>
    </row>
    <row r="718" spans="1:10">
      <c r="A718" s="102"/>
      <c r="B718" s="31" t="s">
        <v>221</v>
      </c>
      <c r="C718" t="s">
        <v>860</v>
      </c>
      <c r="D718" s="31" t="s">
        <v>40</v>
      </c>
      <c r="E718" s="2">
        <v>0</v>
      </c>
      <c r="G718" s="2">
        <v>0</v>
      </c>
      <c r="H718" s="32" t="s">
        <v>15</v>
      </c>
      <c r="I718" s="32" t="s">
        <v>15</v>
      </c>
    </row>
    <row r="719" spans="1:10">
      <c r="A719" s="102"/>
      <c r="B719" s="31" t="s">
        <v>118</v>
      </c>
      <c r="C719" t="s">
        <v>861</v>
      </c>
      <c r="D719" s="31" t="s">
        <v>40</v>
      </c>
      <c r="H719" s="32" t="s">
        <v>14</v>
      </c>
      <c r="I719" s="32" t="s">
        <v>15</v>
      </c>
      <c r="J719" s="2">
        <v>0</v>
      </c>
    </row>
    <row r="720" spans="1:10">
      <c r="A720" s="103" t="s">
        <v>1898</v>
      </c>
      <c r="B720" s="31" t="s">
        <v>12</v>
      </c>
      <c r="C720" t="s">
        <v>862</v>
      </c>
      <c r="D720" s="31" t="s">
        <v>40</v>
      </c>
      <c r="H720" s="32" t="s">
        <v>14</v>
      </c>
      <c r="I720" s="32" t="s">
        <v>15</v>
      </c>
      <c r="J720" s="2">
        <v>1</v>
      </c>
    </row>
    <row r="721" spans="1:10">
      <c r="A721" s="102"/>
      <c r="B721" s="31" t="s">
        <v>79</v>
      </c>
      <c r="C721" t="s">
        <v>863</v>
      </c>
      <c r="D721" s="31" t="s">
        <v>541</v>
      </c>
      <c r="H721" s="32" t="s">
        <v>92</v>
      </c>
      <c r="I721" s="32" t="s">
        <v>15</v>
      </c>
      <c r="J721" s="2">
        <v>6</v>
      </c>
    </row>
    <row r="722" spans="1:10">
      <c r="A722" s="103" t="s">
        <v>127</v>
      </c>
      <c r="B722" s="31" t="s">
        <v>47</v>
      </c>
      <c r="C722" t="s">
        <v>864</v>
      </c>
      <c r="D722" s="31" t="s">
        <v>149</v>
      </c>
      <c r="H722" s="32" t="s">
        <v>152</v>
      </c>
      <c r="I722" s="32" t="s">
        <v>15</v>
      </c>
      <c r="J722" s="2">
        <v>5</v>
      </c>
    </row>
    <row r="723" spans="1:10">
      <c r="A723" s="104" t="s">
        <v>17</v>
      </c>
      <c r="B723" s="31" t="s">
        <v>71</v>
      </c>
      <c r="C723" t="s">
        <v>2036</v>
      </c>
      <c r="D723" s="31" t="s">
        <v>58</v>
      </c>
      <c r="E723" s="2">
        <v>0</v>
      </c>
      <c r="H723" s="32" t="s">
        <v>15</v>
      </c>
      <c r="I723" s="32" t="s">
        <v>15</v>
      </c>
    </row>
    <row r="724" spans="1:10">
      <c r="A724" s="103" t="s">
        <v>1919</v>
      </c>
      <c r="B724" s="31" t="s">
        <v>221</v>
      </c>
      <c r="C724" t="s">
        <v>865</v>
      </c>
      <c r="D724" s="31" t="s">
        <v>61</v>
      </c>
      <c r="E724" s="2">
        <v>0</v>
      </c>
      <c r="G724" s="2">
        <v>0</v>
      </c>
      <c r="H724" s="32" t="s">
        <v>15</v>
      </c>
      <c r="I724" s="32" t="s">
        <v>15</v>
      </c>
    </row>
    <row r="725" spans="1:10">
      <c r="A725" s="102" t="s">
        <v>17</v>
      </c>
      <c r="B725" s="31" t="s">
        <v>197</v>
      </c>
      <c r="C725" t="s">
        <v>866</v>
      </c>
      <c r="D725" s="31" t="s">
        <v>87</v>
      </c>
      <c r="E725" s="2">
        <v>4</v>
      </c>
      <c r="F725" s="2">
        <v>4</v>
      </c>
      <c r="G725" s="2">
        <v>3</v>
      </c>
      <c r="H725" s="32" t="s">
        <v>15</v>
      </c>
      <c r="I725" s="32" t="s">
        <v>15</v>
      </c>
    </row>
    <row r="726" spans="1:10">
      <c r="A726" s="102" t="s">
        <v>17</v>
      </c>
      <c r="B726" s="31" t="s">
        <v>221</v>
      </c>
      <c r="C726" t="s">
        <v>2005</v>
      </c>
      <c r="D726" s="31" t="s">
        <v>61</v>
      </c>
      <c r="E726" s="2">
        <v>0</v>
      </c>
      <c r="G726" s="2">
        <v>3</v>
      </c>
      <c r="H726" s="32" t="s">
        <v>15</v>
      </c>
      <c r="I726" s="32" t="s">
        <v>15</v>
      </c>
    </row>
    <row r="727" spans="1:10">
      <c r="A727" s="103" t="s">
        <v>1898</v>
      </c>
      <c r="B727" s="31" t="s">
        <v>28</v>
      </c>
      <c r="C727" t="s">
        <v>867</v>
      </c>
      <c r="D727" s="31" t="s">
        <v>285</v>
      </c>
      <c r="H727" s="32" t="s">
        <v>293</v>
      </c>
      <c r="I727" s="32" t="s">
        <v>15</v>
      </c>
      <c r="J727" s="2">
        <v>4</v>
      </c>
    </row>
    <row r="728" spans="1:10">
      <c r="A728" s="102"/>
      <c r="B728" s="31" t="s">
        <v>137</v>
      </c>
      <c r="C728" t="s">
        <v>868</v>
      </c>
      <c r="D728" s="31" t="s">
        <v>29</v>
      </c>
      <c r="H728" s="32" t="s">
        <v>30</v>
      </c>
      <c r="I728" s="32" t="s">
        <v>15</v>
      </c>
    </row>
    <row r="729" spans="1:10">
      <c r="A729" s="103" t="s">
        <v>1978</v>
      </c>
      <c r="B729" s="31" t="s">
        <v>79</v>
      </c>
      <c r="C729" t="s">
        <v>869</v>
      </c>
      <c r="D729" s="31" t="s">
        <v>870</v>
      </c>
      <c r="E729" s="2">
        <v>0</v>
      </c>
      <c r="G729" s="2">
        <v>2</v>
      </c>
      <c r="H729" s="32" t="s">
        <v>15</v>
      </c>
      <c r="I729" s="32" t="s">
        <v>15</v>
      </c>
    </row>
    <row r="730" spans="1:10">
      <c r="A730" s="102"/>
      <c r="B730" s="31" t="s">
        <v>151</v>
      </c>
      <c r="C730" t="s">
        <v>871</v>
      </c>
      <c r="D730" s="31" t="s">
        <v>29</v>
      </c>
      <c r="H730" s="32" t="s">
        <v>30</v>
      </c>
      <c r="I730" s="32" t="s">
        <v>15</v>
      </c>
    </row>
    <row r="731" spans="1:10">
      <c r="A731" s="102"/>
      <c r="B731" s="31" t="s">
        <v>101</v>
      </c>
      <c r="C731" t="s">
        <v>872</v>
      </c>
      <c r="D731" s="31" t="s">
        <v>29</v>
      </c>
      <c r="H731" s="32" t="s">
        <v>30</v>
      </c>
      <c r="I731" s="32" t="s">
        <v>15</v>
      </c>
    </row>
    <row r="732" spans="1:10">
      <c r="A732" s="103" t="s">
        <v>1855</v>
      </c>
      <c r="B732" s="31" t="s">
        <v>52</v>
      </c>
      <c r="C732" t="s">
        <v>873</v>
      </c>
      <c r="D732" s="31" t="s">
        <v>143</v>
      </c>
      <c r="E732" s="2">
        <v>5</v>
      </c>
      <c r="G732" s="2">
        <v>5</v>
      </c>
      <c r="H732" s="32" t="s">
        <v>15</v>
      </c>
      <c r="I732" s="32" t="s">
        <v>15</v>
      </c>
    </row>
    <row r="733" spans="1:10">
      <c r="A733" s="102"/>
      <c r="B733" s="31" t="s">
        <v>47</v>
      </c>
      <c r="C733" t="s">
        <v>874</v>
      </c>
      <c r="D733" s="31" t="s">
        <v>29</v>
      </c>
      <c r="H733" s="32" t="s">
        <v>30</v>
      </c>
      <c r="I733" s="32" t="s">
        <v>15</v>
      </c>
    </row>
    <row r="734" spans="1:10">
      <c r="A734" s="103" t="s">
        <v>1886</v>
      </c>
      <c r="B734" s="31" t="s">
        <v>142</v>
      </c>
      <c r="C734" t="s">
        <v>875</v>
      </c>
      <c r="D734" s="31" t="s">
        <v>102</v>
      </c>
      <c r="H734" s="32" t="s">
        <v>84</v>
      </c>
      <c r="I734" s="32" t="s">
        <v>15</v>
      </c>
      <c r="J734" s="2">
        <v>4</v>
      </c>
    </row>
    <row r="735" spans="1:10">
      <c r="A735" s="103" t="s">
        <v>1958</v>
      </c>
      <c r="B735" s="31" t="s">
        <v>12</v>
      </c>
      <c r="C735" t="s">
        <v>876</v>
      </c>
      <c r="D735" s="31" t="s">
        <v>29</v>
      </c>
      <c r="H735" s="32" t="s">
        <v>92</v>
      </c>
      <c r="I735" s="32" t="s">
        <v>15</v>
      </c>
    </row>
    <row r="736" spans="1:10">
      <c r="A736" s="102"/>
      <c r="B736" s="31" t="s">
        <v>142</v>
      </c>
      <c r="C736" t="s">
        <v>877</v>
      </c>
      <c r="D736" s="31" t="s">
        <v>213</v>
      </c>
      <c r="E736" s="2">
        <v>0</v>
      </c>
      <c r="F736" s="2">
        <v>0</v>
      </c>
      <c r="G736" s="2">
        <v>3</v>
      </c>
      <c r="H736" s="32" t="s">
        <v>15</v>
      </c>
      <c r="I736" s="32" t="s">
        <v>15</v>
      </c>
    </row>
    <row r="737" spans="1:11">
      <c r="A737" s="102"/>
      <c r="B737" s="31" t="s">
        <v>71</v>
      </c>
      <c r="C737" t="s">
        <v>878</v>
      </c>
      <c r="D737" s="31" t="s">
        <v>40</v>
      </c>
      <c r="H737" s="32" t="s">
        <v>14</v>
      </c>
      <c r="I737" s="32" t="s">
        <v>15</v>
      </c>
      <c r="J737" s="2">
        <v>0</v>
      </c>
    </row>
    <row r="738" spans="1:11">
      <c r="A738" s="103" t="s">
        <v>1919</v>
      </c>
      <c r="B738" s="31" t="s">
        <v>71</v>
      </c>
      <c r="C738" t="s">
        <v>879</v>
      </c>
      <c r="D738" s="31" t="s">
        <v>40</v>
      </c>
      <c r="H738" s="32" t="s">
        <v>14</v>
      </c>
      <c r="I738" s="32" t="s">
        <v>15</v>
      </c>
      <c r="J738" s="2">
        <v>2</v>
      </c>
    </row>
    <row r="739" spans="1:11">
      <c r="A739" s="103" t="s">
        <v>1969</v>
      </c>
      <c r="B739" s="31" t="s">
        <v>73</v>
      </c>
      <c r="C739" t="s">
        <v>880</v>
      </c>
      <c r="D739" s="31" t="s">
        <v>108</v>
      </c>
      <c r="H739" s="32" t="s">
        <v>152</v>
      </c>
      <c r="I739" s="32" t="s">
        <v>15</v>
      </c>
    </row>
    <row r="740" spans="1:11">
      <c r="A740" s="102"/>
      <c r="B740" s="31" t="s">
        <v>118</v>
      </c>
      <c r="C740" t="s">
        <v>881</v>
      </c>
      <c r="D740" s="31" t="s">
        <v>211</v>
      </c>
      <c r="E740" s="2">
        <v>4</v>
      </c>
      <c r="F740" s="2">
        <v>0</v>
      </c>
      <c r="G740" s="2">
        <v>5</v>
      </c>
      <c r="H740" s="32" t="s">
        <v>15</v>
      </c>
      <c r="I740" s="32" t="s">
        <v>15</v>
      </c>
    </row>
    <row r="741" spans="1:11">
      <c r="A741" s="103" t="s">
        <v>1919</v>
      </c>
      <c r="B741" s="31" t="s">
        <v>101</v>
      </c>
      <c r="C741" t="s">
        <v>882</v>
      </c>
      <c r="D741" s="31" t="s">
        <v>143</v>
      </c>
      <c r="H741" s="32" t="s">
        <v>152</v>
      </c>
      <c r="I741" s="32" t="s">
        <v>15</v>
      </c>
      <c r="J741" s="2">
        <v>0</v>
      </c>
    </row>
    <row r="742" spans="1:11">
      <c r="A742" s="103" t="s">
        <v>1919</v>
      </c>
      <c r="B742" s="31" t="s">
        <v>142</v>
      </c>
      <c r="C742" t="s">
        <v>883</v>
      </c>
      <c r="D742" s="31" t="s">
        <v>83</v>
      </c>
      <c r="H742" s="32" t="s">
        <v>152</v>
      </c>
      <c r="I742" s="32" t="s">
        <v>15</v>
      </c>
    </row>
    <row r="743" spans="1:11">
      <c r="A743" s="102"/>
      <c r="B743" s="31" t="s">
        <v>41</v>
      </c>
      <c r="C743" t="s">
        <v>884</v>
      </c>
      <c r="D743" s="31" t="s">
        <v>102</v>
      </c>
      <c r="H743" s="32" t="s">
        <v>84</v>
      </c>
      <c r="I743" s="32" t="s">
        <v>15</v>
      </c>
      <c r="J743" s="2">
        <v>0</v>
      </c>
    </row>
    <row r="744" spans="1:11">
      <c r="A744" s="103" t="s">
        <v>1886</v>
      </c>
      <c r="B744" s="31" t="s">
        <v>12</v>
      </c>
      <c r="C744" t="s">
        <v>885</v>
      </c>
      <c r="D744" s="31" t="s">
        <v>123</v>
      </c>
      <c r="E744" s="2">
        <v>5</v>
      </c>
      <c r="G744" s="2">
        <v>5</v>
      </c>
      <c r="H744" s="32" t="s">
        <v>15</v>
      </c>
      <c r="I744" s="32" t="s">
        <v>15</v>
      </c>
    </row>
    <row r="745" spans="1:11">
      <c r="A745" s="102"/>
      <c r="B745" s="31" t="s">
        <v>32</v>
      </c>
      <c r="C745" t="s">
        <v>886</v>
      </c>
      <c r="D745" s="31" t="s">
        <v>213</v>
      </c>
      <c r="E745" s="2">
        <v>0</v>
      </c>
      <c r="F745" s="2">
        <v>0</v>
      </c>
      <c r="G745" s="2">
        <v>2</v>
      </c>
      <c r="H745" s="32" t="s">
        <v>15</v>
      </c>
      <c r="I745" s="32" t="s">
        <v>15</v>
      </c>
    </row>
    <row r="746" spans="1:11">
      <c r="A746" s="103" t="s">
        <v>1969</v>
      </c>
      <c r="B746" s="31" t="s">
        <v>159</v>
      </c>
      <c r="C746" t="s">
        <v>887</v>
      </c>
      <c r="D746" s="31" t="s">
        <v>18</v>
      </c>
      <c r="H746" s="32" t="s">
        <v>74</v>
      </c>
      <c r="I746" s="32" t="s">
        <v>15</v>
      </c>
    </row>
    <row r="747" spans="1:11">
      <c r="A747" s="103" t="s">
        <v>1958</v>
      </c>
      <c r="B747" s="31" t="s">
        <v>221</v>
      </c>
      <c r="C747" t="s">
        <v>888</v>
      </c>
      <c r="D747" s="31" t="s">
        <v>69</v>
      </c>
      <c r="H747" s="32" t="s">
        <v>99</v>
      </c>
      <c r="I747" s="32" t="s">
        <v>15</v>
      </c>
      <c r="J747" s="2">
        <v>12</v>
      </c>
      <c r="K747" s="2">
        <v>4</v>
      </c>
    </row>
    <row r="748" spans="1:11">
      <c r="A748" s="102"/>
      <c r="B748" s="31" t="s">
        <v>159</v>
      </c>
      <c r="C748" t="s">
        <v>889</v>
      </c>
      <c r="D748" s="31" t="s">
        <v>96</v>
      </c>
      <c r="H748" s="32" t="s">
        <v>15</v>
      </c>
      <c r="I748" s="32" t="s">
        <v>15</v>
      </c>
    </row>
    <row r="749" spans="1:11">
      <c r="A749" s="102"/>
      <c r="B749" s="31" t="s">
        <v>28</v>
      </c>
      <c r="C749" t="s">
        <v>890</v>
      </c>
      <c r="D749" s="31" t="s">
        <v>102</v>
      </c>
      <c r="H749" s="32" t="s">
        <v>152</v>
      </c>
      <c r="I749" s="32" t="s">
        <v>15</v>
      </c>
      <c r="J749" s="2">
        <v>2</v>
      </c>
    </row>
    <row r="750" spans="1:11">
      <c r="A750" s="103" t="s">
        <v>1958</v>
      </c>
      <c r="B750" s="31" t="s">
        <v>24</v>
      </c>
      <c r="C750" t="s">
        <v>891</v>
      </c>
      <c r="D750" s="31" t="s">
        <v>25</v>
      </c>
      <c r="H750" s="32" t="s">
        <v>30</v>
      </c>
      <c r="I750" s="32" t="s">
        <v>15</v>
      </c>
      <c r="J750" s="2">
        <v>0</v>
      </c>
    </row>
    <row r="751" spans="1:11">
      <c r="A751" s="102"/>
      <c r="B751" s="31" t="s">
        <v>137</v>
      </c>
      <c r="C751" t="s">
        <v>2035</v>
      </c>
      <c r="D751" s="31" t="s">
        <v>116</v>
      </c>
      <c r="H751" s="32" t="s">
        <v>14</v>
      </c>
      <c r="I751" s="32" t="s">
        <v>14</v>
      </c>
      <c r="J751" s="2">
        <v>0</v>
      </c>
    </row>
    <row r="752" spans="1:11">
      <c r="A752" s="102"/>
      <c r="B752" s="31" t="s">
        <v>47</v>
      </c>
      <c r="C752" t="s">
        <v>892</v>
      </c>
      <c r="D752" s="31" t="s">
        <v>29</v>
      </c>
      <c r="H752" s="32" t="s">
        <v>30</v>
      </c>
      <c r="I752" s="32" t="s">
        <v>15</v>
      </c>
    </row>
    <row r="753" spans="1:10">
      <c r="A753" s="102"/>
      <c r="B753" s="31" t="s">
        <v>95</v>
      </c>
      <c r="C753" t="s">
        <v>893</v>
      </c>
      <c r="D753" s="31" t="s">
        <v>894</v>
      </c>
      <c r="H753" s="32" t="s">
        <v>30</v>
      </c>
      <c r="I753" s="32" t="s">
        <v>15</v>
      </c>
    </row>
    <row r="754" spans="1:10">
      <c r="A754" s="103" t="s">
        <v>127</v>
      </c>
      <c r="B754" s="31" t="s">
        <v>12</v>
      </c>
      <c r="C754" t="s">
        <v>895</v>
      </c>
      <c r="D754" s="31" t="s">
        <v>149</v>
      </c>
      <c r="H754" s="32" t="s">
        <v>152</v>
      </c>
      <c r="I754" s="32" t="s">
        <v>15</v>
      </c>
      <c r="J754" s="2">
        <v>2</v>
      </c>
    </row>
    <row r="755" spans="1:10">
      <c r="A755" s="102"/>
      <c r="B755" s="31" t="s">
        <v>35</v>
      </c>
      <c r="C755" t="s">
        <v>896</v>
      </c>
      <c r="D755" s="31" t="s">
        <v>358</v>
      </c>
      <c r="H755" s="32" t="s">
        <v>92</v>
      </c>
      <c r="I755" s="32" t="s">
        <v>14</v>
      </c>
      <c r="J755" s="2">
        <v>3</v>
      </c>
    </row>
    <row r="756" spans="1:10">
      <c r="A756" s="102"/>
      <c r="B756" s="31" t="s">
        <v>82</v>
      </c>
      <c r="C756" t="s">
        <v>897</v>
      </c>
      <c r="D756" s="31" t="s">
        <v>65</v>
      </c>
      <c r="H756" s="32" t="s">
        <v>19</v>
      </c>
      <c r="I756" s="32" t="s">
        <v>15</v>
      </c>
      <c r="J756" s="2">
        <v>0</v>
      </c>
    </row>
    <row r="757" spans="1:10">
      <c r="A757" s="102"/>
      <c r="B757" s="31" t="s">
        <v>17</v>
      </c>
      <c r="C757" t="s">
        <v>898</v>
      </c>
      <c r="D757" s="31" t="s">
        <v>38</v>
      </c>
      <c r="E757" s="2">
        <v>5</v>
      </c>
      <c r="F757" s="2">
        <v>0</v>
      </c>
      <c r="H757" s="32" t="s">
        <v>15</v>
      </c>
      <c r="I757" s="32" t="s">
        <v>15</v>
      </c>
    </row>
    <row r="758" spans="1:10">
      <c r="A758" s="103" t="s">
        <v>1988</v>
      </c>
      <c r="B758" s="31" t="s">
        <v>52</v>
      </c>
      <c r="C758" t="s">
        <v>899</v>
      </c>
      <c r="D758" s="31" t="s">
        <v>96</v>
      </c>
      <c r="H758" s="32" t="s">
        <v>15</v>
      </c>
      <c r="I758" s="32" t="s">
        <v>15</v>
      </c>
    </row>
    <row r="759" spans="1:10">
      <c r="A759" s="103" t="s">
        <v>1868</v>
      </c>
      <c r="B759" s="31" t="s">
        <v>49</v>
      </c>
      <c r="C759" t="s">
        <v>900</v>
      </c>
      <c r="D759" s="31" t="s">
        <v>13</v>
      </c>
      <c r="H759" s="32" t="s">
        <v>14</v>
      </c>
      <c r="I759" s="32" t="s">
        <v>15</v>
      </c>
      <c r="J759" s="2">
        <v>0</v>
      </c>
    </row>
    <row r="760" spans="1:10">
      <c r="A760" s="103" t="s">
        <v>1799</v>
      </c>
      <c r="B760" s="31" t="s">
        <v>197</v>
      </c>
      <c r="C760" t="s">
        <v>901</v>
      </c>
      <c r="D760" s="31" t="s">
        <v>25</v>
      </c>
      <c r="H760" s="32" t="s">
        <v>33</v>
      </c>
      <c r="I760" s="32" t="s">
        <v>15</v>
      </c>
      <c r="J760" s="2">
        <v>3</v>
      </c>
    </row>
    <row r="761" spans="1:10">
      <c r="A761" s="103" t="s">
        <v>2048</v>
      </c>
      <c r="B761" s="31" t="s">
        <v>17</v>
      </c>
      <c r="C761" t="s">
        <v>902</v>
      </c>
      <c r="D761" s="31" t="s">
        <v>116</v>
      </c>
      <c r="H761" s="32" t="s">
        <v>14</v>
      </c>
      <c r="I761" s="32" t="s">
        <v>14</v>
      </c>
      <c r="J761" s="2">
        <v>4</v>
      </c>
    </row>
    <row r="762" spans="1:10">
      <c r="A762" s="102"/>
      <c r="B762" s="31" t="s">
        <v>95</v>
      </c>
      <c r="C762" t="s">
        <v>903</v>
      </c>
      <c r="D762" s="31" t="s">
        <v>29</v>
      </c>
      <c r="H762" s="32" t="s">
        <v>30</v>
      </c>
      <c r="I762" s="32" t="s">
        <v>15</v>
      </c>
    </row>
    <row r="763" spans="1:10">
      <c r="A763" s="103" t="s">
        <v>1919</v>
      </c>
      <c r="B763" s="31" t="s">
        <v>82</v>
      </c>
      <c r="C763" t="s">
        <v>904</v>
      </c>
      <c r="D763" s="31" t="s">
        <v>53</v>
      </c>
      <c r="E763" s="2">
        <v>0</v>
      </c>
      <c r="H763" s="32" t="s">
        <v>15</v>
      </c>
      <c r="I763" s="32" t="s">
        <v>15</v>
      </c>
    </row>
    <row r="764" spans="1:10">
      <c r="A764" s="102"/>
      <c r="B764" s="31" t="s">
        <v>197</v>
      </c>
      <c r="C764" t="s">
        <v>905</v>
      </c>
      <c r="D764" s="31" t="s">
        <v>114</v>
      </c>
      <c r="H764" s="32" t="s">
        <v>15</v>
      </c>
      <c r="I764" s="32" t="s">
        <v>15</v>
      </c>
    </row>
    <row r="765" spans="1:10">
      <c r="A765" s="103" t="s">
        <v>1978</v>
      </c>
      <c r="B765" s="31" t="s">
        <v>127</v>
      </c>
      <c r="C765" t="s">
        <v>906</v>
      </c>
      <c r="D765" s="31" t="s">
        <v>53</v>
      </c>
      <c r="E765" s="2">
        <v>0</v>
      </c>
      <c r="H765" s="32" t="s">
        <v>15</v>
      </c>
      <c r="I765" s="32" t="s">
        <v>15</v>
      </c>
    </row>
    <row r="766" spans="1:10">
      <c r="A766" s="103" t="s">
        <v>1855</v>
      </c>
      <c r="B766" s="31" t="s">
        <v>161</v>
      </c>
      <c r="C766" t="s">
        <v>907</v>
      </c>
      <c r="D766" s="31" t="s">
        <v>61</v>
      </c>
      <c r="E766" s="2">
        <v>0</v>
      </c>
      <c r="G766" s="2">
        <v>0</v>
      </c>
      <c r="H766" s="32" t="s">
        <v>15</v>
      </c>
      <c r="I766" s="32" t="s">
        <v>15</v>
      </c>
    </row>
    <row r="767" spans="1:10">
      <c r="A767" s="103" t="s">
        <v>1919</v>
      </c>
      <c r="B767" s="31" t="s">
        <v>76</v>
      </c>
      <c r="C767" t="s">
        <v>908</v>
      </c>
      <c r="D767" s="31" t="s">
        <v>460</v>
      </c>
      <c r="H767" s="32" t="s">
        <v>15</v>
      </c>
      <c r="I767" s="32" t="s">
        <v>15</v>
      </c>
    </row>
    <row r="768" spans="1:10">
      <c r="A768" s="102"/>
      <c r="B768" s="31" t="s">
        <v>24</v>
      </c>
      <c r="C768" t="s">
        <v>909</v>
      </c>
      <c r="D768" s="31" t="s">
        <v>42</v>
      </c>
      <c r="H768" s="32" t="s">
        <v>92</v>
      </c>
      <c r="I768" s="32" t="s">
        <v>15</v>
      </c>
    </row>
    <row r="769" spans="1:10">
      <c r="A769" s="103" t="s">
        <v>1886</v>
      </c>
      <c r="B769" s="31" t="s">
        <v>129</v>
      </c>
      <c r="C769" t="s">
        <v>910</v>
      </c>
      <c r="D769" s="31" t="s">
        <v>102</v>
      </c>
      <c r="H769" s="32" t="s">
        <v>144</v>
      </c>
      <c r="I769" s="32" t="s">
        <v>15</v>
      </c>
      <c r="J769" s="2">
        <v>8</v>
      </c>
    </row>
    <row r="770" spans="1:10">
      <c r="A770" s="103"/>
      <c r="B770" s="31" t="s">
        <v>73</v>
      </c>
      <c r="C770" t="s">
        <v>911</v>
      </c>
      <c r="D770" s="31" t="s">
        <v>29</v>
      </c>
      <c r="H770" s="32" t="s">
        <v>30</v>
      </c>
      <c r="I770" s="32" t="s">
        <v>15</v>
      </c>
    </row>
    <row r="771" spans="1:10">
      <c r="A771" s="103" t="s">
        <v>1868</v>
      </c>
      <c r="B771" s="31" t="s">
        <v>21</v>
      </c>
      <c r="C771" t="s">
        <v>912</v>
      </c>
      <c r="D771" s="31" t="s">
        <v>108</v>
      </c>
      <c r="H771" s="32" t="s">
        <v>152</v>
      </c>
      <c r="I771" s="32" t="s">
        <v>15</v>
      </c>
    </row>
    <row r="772" spans="1:10">
      <c r="A772" s="102"/>
      <c r="B772" s="31" t="s">
        <v>76</v>
      </c>
      <c r="C772" t="s">
        <v>913</v>
      </c>
      <c r="D772" s="31" t="s">
        <v>42</v>
      </c>
      <c r="H772" s="32" t="s">
        <v>66</v>
      </c>
      <c r="I772" s="32" t="s">
        <v>15</v>
      </c>
    </row>
    <row r="773" spans="1:10">
      <c r="A773" s="103" t="s">
        <v>1799</v>
      </c>
      <c r="B773" s="31" t="s">
        <v>71</v>
      </c>
      <c r="C773" t="s">
        <v>914</v>
      </c>
      <c r="D773" s="31" t="s">
        <v>63</v>
      </c>
      <c r="H773" s="32" t="s">
        <v>152</v>
      </c>
      <c r="I773" s="32" t="s">
        <v>15</v>
      </c>
      <c r="J773" s="2">
        <v>4</v>
      </c>
    </row>
    <row r="774" spans="1:10">
      <c r="A774" s="103" t="s">
        <v>1755</v>
      </c>
      <c r="B774" s="31" t="s">
        <v>73</v>
      </c>
      <c r="C774" t="s">
        <v>915</v>
      </c>
      <c r="D774" s="31" t="s">
        <v>916</v>
      </c>
      <c r="H774" s="32" t="s">
        <v>19</v>
      </c>
      <c r="I774" s="32" t="s">
        <v>15</v>
      </c>
    </row>
    <row r="775" spans="1:10">
      <c r="A775" s="102"/>
      <c r="B775" s="31" t="s">
        <v>57</v>
      </c>
      <c r="C775" t="s">
        <v>917</v>
      </c>
      <c r="D775" s="31" t="s">
        <v>25</v>
      </c>
      <c r="H775" s="32" t="s">
        <v>30</v>
      </c>
      <c r="I775" s="32" t="s">
        <v>15</v>
      </c>
      <c r="J775" s="2">
        <v>6</v>
      </c>
    </row>
    <row r="776" spans="1:10">
      <c r="A776" s="102" t="s">
        <v>17</v>
      </c>
      <c r="B776" s="31" t="s">
        <v>57</v>
      </c>
      <c r="C776" t="s">
        <v>918</v>
      </c>
      <c r="D776" s="31" t="s">
        <v>313</v>
      </c>
      <c r="E776" s="2">
        <v>6</v>
      </c>
      <c r="G776" s="2">
        <v>7</v>
      </c>
      <c r="H776" s="32" t="s">
        <v>15</v>
      </c>
      <c r="I776" s="32" t="s">
        <v>15</v>
      </c>
    </row>
    <row r="777" spans="1:10">
      <c r="A777" s="103" t="s">
        <v>1898</v>
      </c>
      <c r="B777" s="31" t="s">
        <v>137</v>
      </c>
      <c r="C777" t="s">
        <v>919</v>
      </c>
      <c r="D777" s="31" t="s">
        <v>242</v>
      </c>
      <c r="H777" s="32" t="s">
        <v>15</v>
      </c>
      <c r="I777" s="32" t="s">
        <v>15</v>
      </c>
    </row>
    <row r="778" spans="1:10">
      <c r="A778" s="103" t="s">
        <v>1799</v>
      </c>
      <c r="B778" s="31" t="s">
        <v>47</v>
      </c>
      <c r="C778" t="s">
        <v>920</v>
      </c>
      <c r="D778" s="31" t="s">
        <v>123</v>
      </c>
      <c r="E778" s="2">
        <v>4</v>
      </c>
      <c r="G778" s="2">
        <v>5</v>
      </c>
      <c r="H778" s="32" t="s">
        <v>15</v>
      </c>
      <c r="I778" s="32" t="s">
        <v>15</v>
      </c>
    </row>
    <row r="779" spans="1:10">
      <c r="A779" s="102"/>
      <c r="B779" s="31" t="s">
        <v>21</v>
      </c>
      <c r="C779" t="s">
        <v>921</v>
      </c>
      <c r="D779" s="31" t="s">
        <v>358</v>
      </c>
      <c r="H779" s="32" t="s">
        <v>30</v>
      </c>
      <c r="I779" s="32" t="s">
        <v>14</v>
      </c>
      <c r="J779" s="2">
        <v>4</v>
      </c>
    </row>
    <row r="780" spans="1:10">
      <c r="A780" s="102"/>
      <c r="B780" s="31" t="s">
        <v>95</v>
      </c>
      <c r="C780" t="s">
        <v>922</v>
      </c>
      <c r="D780" s="31" t="s">
        <v>213</v>
      </c>
      <c r="E780" s="2">
        <v>0</v>
      </c>
      <c r="F780" s="2">
        <v>0</v>
      </c>
      <c r="G780" s="2">
        <v>2</v>
      </c>
      <c r="H780" s="32" t="s">
        <v>15</v>
      </c>
      <c r="I780" s="32" t="s">
        <v>15</v>
      </c>
    </row>
    <row r="781" spans="1:10">
      <c r="A781" s="102"/>
      <c r="B781" s="31" t="s">
        <v>45</v>
      </c>
      <c r="C781" t="s">
        <v>923</v>
      </c>
      <c r="D781" s="31" t="s">
        <v>96</v>
      </c>
      <c r="H781" s="32" t="s">
        <v>15</v>
      </c>
      <c r="I781" s="32" t="s">
        <v>15</v>
      </c>
    </row>
    <row r="782" spans="1:10">
      <c r="A782" s="102"/>
      <c r="B782" s="31" t="s">
        <v>71</v>
      </c>
      <c r="C782" t="s">
        <v>924</v>
      </c>
      <c r="D782" s="31" t="s">
        <v>29</v>
      </c>
      <c r="H782" s="32" t="s">
        <v>30</v>
      </c>
      <c r="I782" s="32" t="s">
        <v>15</v>
      </c>
    </row>
    <row r="783" spans="1:10">
      <c r="A783" s="103" t="s">
        <v>1945</v>
      </c>
      <c r="B783" s="31" t="s">
        <v>151</v>
      </c>
      <c r="C783" t="s">
        <v>925</v>
      </c>
      <c r="D783" s="31" t="s">
        <v>53</v>
      </c>
      <c r="E783" s="2">
        <v>0</v>
      </c>
      <c r="H783" s="32" t="s">
        <v>15</v>
      </c>
      <c r="I783" s="32" t="s">
        <v>15</v>
      </c>
    </row>
    <row r="784" spans="1:10">
      <c r="A784" s="102" t="s">
        <v>17</v>
      </c>
      <c r="B784" s="31" t="s">
        <v>73</v>
      </c>
      <c r="C784" t="s">
        <v>926</v>
      </c>
      <c r="D784" s="31" t="s">
        <v>114</v>
      </c>
      <c r="H784" s="32" t="s">
        <v>15</v>
      </c>
      <c r="I784" s="32" t="s">
        <v>15</v>
      </c>
    </row>
    <row r="785" spans="1:11">
      <c r="A785" s="102" t="s">
        <v>17</v>
      </c>
      <c r="B785" s="31" t="s">
        <v>52</v>
      </c>
      <c r="C785" t="s">
        <v>927</v>
      </c>
      <c r="D785" s="31" t="s">
        <v>123</v>
      </c>
      <c r="E785" s="2">
        <v>5</v>
      </c>
      <c r="G785" s="2">
        <v>2</v>
      </c>
      <c r="H785" s="32" t="s">
        <v>15</v>
      </c>
      <c r="I785" s="32" t="s">
        <v>15</v>
      </c>
    </row>
    <row r="786" spans="1:11">
      <c r="A786" s="103" t="s">
        <v>1945</v>
      </c>
      <c r="B786" s="31" t="s">
        <v>28</v>
      </c>
      <c r="C786" t="s">
        <v>928</v>
      </c>
      <c r="D786" s="31" t="s">
        <v>104</v>
      </c>
      <c r="E786" s="2">
        <v>6</v>
      </c>
      <c r="H786" s="32" t="s">
        <v>15</v>
      </c>
      <c r="I786" s="32" t="s">
        <v>15</v>
      </c>
    </row>
    <row r="787" spans="1:11">
      <c r="A787" s="102"/>
      <c r="B787" s="31" t="s">
        <v>129</v>
      </c>
      <c r="C787" t="s">
        <v>929</v>
      </c>
      <c r="D787" s="31" t="s">
        <v>168</v>
      </c>
      <c r="E787" s="2">
        <v>4</v>
      </c>
      <c r="F787" s="2">
        <v>4</v>
      </c>
      <c r="G787" s="2">
        <v>4</v>
      </c>
      <c r="H787" s="32" t="s">
        <v>15</v>
      </c>
      <c r="I787" s="32" t="s">
        <v>15</v>
      </c>
    </row>
    <row r="788" spans="1:11">
      <c r="A788" s="102"/>
      <c r="B788" s="31" t="s">
        <v>161</v>
      </c>
      <c r="C788" t="s">
        <v>930</v>
      </c>
      <c r="D788" s="31" t="s">
        <v>61</v>
      </c>
      <c r="E788" s="2">
        <v>0</v>
      </c>
      <c r="G788" s="2">
        <v>2</v>
      </c>
      <c r="H788" s="32" t="s">
        <v>15</v>
      </c>
      <c r="I788" s="32" t="s">
        <v>15</v>
      </c>
    </row>
    <row r="789" spans="1:11">
      <c r="A789" s="102"/>
      <c r="B789" s="31" t="s">
        <v>12</v>
      </c>
      <c r="C789" t="s">
        <v>931</v>
      </c>
      <c r="D789" s="31" t="s">
        <v>364</v>
      </c>
      <c r="E789" s="2">
        <v>0</v>
      </c>
      <c r="F789" s="2">
        <v>4</v>
      </c>
      <c r="G789" s="2">
        <v>0</v>
      </c>
      <c r="H789" s="32" t="s">
        <v>15</v>
      </c>
      <c r="I789" s="32" t="s">
        <v>15</v>
      </c>
    </row>
    <row r="790" spans="1:11">
      <c r="A790" s="102"/>
      <c r="B790" s="31" t="s">
        <v>41</v>
      </c>
      <c r="C790" t="s">
        <v>932</v>
      </c>
      <c r="D790" s="31" t="s">
        <v>123</v>
      </c>
      <c r="E790" s="2">
        <v>4</v>
      </c>
      <c r="G790" s="2">
        <v>7</v>
      </c>
      <c r="H790" s="32" t="s">
        <v>15</v>
      </c>
      <c r="I790" s="32" t="s">
        <v>15</v>
      </c>
    </row>
    <row r="791" spans="1:11">
      <c r="A791" s="103" t="s">
        <v>1906</v>
      </c>
      <c r="B791" s="31" t="s">
        <v>71</v>
      </c>
      <c r="C791" t="s">
        <v>933</v>
      </c>
      <c r="D791" s="31" t="s">
        <v>65</v>
      </c>
      <c r="H791" s="32" t="s">
        <v>19</v>
      </c>
      <c r="I791" s="32" t="s">
        <v>15</v>
      </c>
      <c r="J791" s="2">
        <v>5</v>
      </c>
    </row>
    <row r="792" spans="1:11">
      <c r="A792" s="103" t="s">
        <v>1844</v>
      </c>
      <c r="B792" s="31" t="s">
        <v>73</v>
      </c>
      <c r="C792" t="s">
        <v>934</v>
      </c>
      <c r="D792" s="31" t="s">
        <v>104</v>
      </c>
      <c r="E792" s="2">
        <v>0</v>
      </c>
      <c r="H792" s="32" t="s">
        <v>15</v>
      </c>
      <c r="I792" s="32" t="s">
        <v>15</v>
      </c>
    </row>
    <row r="793" spans="1:11">
      <c r="A793" s="103" t="s">
        <v>1755</v>
      </c>
      <c r="B793" s="31" t="s">
        <v>52</v>
      </c>
      <c r="C793" t="s">
        <v>935</v>
      </c>
      <c r="D793" s="31" t="s">
        <v>181</v>
      </c>
      <c r="H793" s="32" t="s">
        <v>92</v>
      </c>
      <c r="I793" s="32" t="s">
        <v>15</v>
      </c>
      <c r="J793" s="2">
        <v>0</v>
      </c>
    </row>
    <row r="794" spans="1:11">
      <c r="A794" s="103" t="s">
        <v>1755</v>
      </c>
      <c r="B794" s="31" t="s">
        <v>32</v>
      </c>
      <c r="C794" t="s">
        <v>936</v>
      </c>
      <c r="D794" s="31" t="s">
        <v>178</v>
      </c>
      <c r="H794" s="32" t="s">
        <v>33</v>
      </c>
      <c r="I794" s="32" t="s">
        <v>15</v>
      </c>
      <c r="J794" s="2">
        <v>3</v>
      </c>
    </row>
    <row r="795" spans="1:11">
      <c r="A795" s="102"/>
      <c r="B795" s="31" t="s">
        <v>129</v>
      </c>
      <c r="C795" t="s">
        <v>937</v>
      </c>
      <c r="D795" s="31" t="s">
        <v>29</v>
      </c>
      <c r="H795" s="32" t="s">
        <v>30</v>
      </c>
      <c r="I795" s="32" t="s">
        <v>15</v>
      </c>
    </row>
    <row r="796" spans="1:11">
      <c r="A796" s="102"/>
      <c r="B796" s="31" t="s">
        <v>71</v>
      </c>
      <c r="C796" t="s">
        <v>938</v>
      </c>
      <c r="D796" s="31" t="s">
        <v>164</v>
      </c>
      <c r="E796" s="2">
        <v>0</v>
      </c>
      <c r="G796" s="2">
        <v>0</v>
      </c>
      <c r="H796" s="32" t="s">
        <v>15</v>
      </c>
      <c r="I796" s="32" t="s">
        <v>15</v>
      </c>
    </row>
    <row r="797" spans="1:11">
      <c r="A797" s="103" t="s">
        <v>1780</v>
      </c>
      <c r="B797" s="31" t="s">
        <v>137</v>
      </c>
      <c r="C797" t="s">
        <v>939</v>
      </c>
      <c r="D797" s="31" t="s">
        <v>287</v>
      </c>
      <c r="H797" s="32" t="s">
        <v>15</v>
      </c>
      <c r="I797" s="32" t="s">
        <v>15</v>
      </c>
    </row>
    <row r="798" spans="1:11">
      <c r="A798" s="103" t="s">
        <v>2048</v>
      </c>
      <c r="B798" s="31" t="s">
        <v>12</v>
      </c>
      <c r="C798" t="s">
        <v>940</v>
      </c>
      <c r="D798" s="31" t="s">
        <v>96</v>
      </c>
      <c r="H798" s="32" t="s">
        <v>15</v>
      </c>
      <c r="I798" s="32" t="s">
        <v>15</v>
      </c>
    </row>
    <row r="799" spans="1:11">
      <c r="A799" s="103" t="s">
        <v>2048</v>
      </c>
      <c r="B799" s="31" t="s">
        <v>41</v>
      </c>
      <c r="C799" t="s">
        <v>941</v>
      </c>
      <c r="D799" s="31" t="s">
        <v>116</v>
      </c>
      <c r="H799" s="32" t="s">
        <v>14</v>
      </c>
      <c r="I799" s="32" t="s">
        <v>14</v>
      </c>
      <c r="J799" s="2">
        <v>3</v>
      </c>
    </row>
    <row r="800" spans="1:11">
      <c r="A800" s="103" t="s">
        <v>1898</v>
      </c>
      <c r="B800" s="31" t="s">
        <v>161</v>
      </c>
      <c r="C800" t="s">
        <v>942</v>
      </c>
      <c r="D800" s="31" t="s">
        <v>541</v>
      </c>
      <c r="H800" s="32" t="s">
        <v>199</v>
      </c>
      <c r="I800" s="32" t="s">
        <v>15</v>
      </c>
      <c r="J800" s="2">
        <v>12</v>
      </c>
      <c r="K800" s="2">
        <v>2</v>
      </c>
    </row>
    <row r="801" spans="1:10">
      <c r="A801" s="102"/>
      <c r="B801" s="31" t="s">
        <v>79</v>
      </c>
      <c r="C801" t="s">
        <v>943</v>
      </c>
      <c r="D801" s="31" t="s">
        <v>114</v>
      </c>
      <c r="H801" s="32" t="s">
        <v>15</v>
      </c>
      <c r="I801" s="32" t="s">
        <v>15</v>
      </c>
    </row>
    <row r="802" spans="1:10">
      <c r="A802" s="102"/>
      <c r="B802" s="31" t="s">
        <v>112</v>
      </c>
      <c r="C802" t="s">
        <v>944</v>
      </c>
      <c r="D802" s="31" t="s">
        <v>40</v>
      </c>
      <c r="H802" s="32" t="s">
        <v>14</v>
      </c>
      <c r="I802" s="32" t="s">
        <v>15</v>
      </c>
      <c r="J802" s="2">
        <v>0</v>
      </c>
    </row>
    <row r="803" spans="1:10">
      <c r="A803" s="103" t="s">
        <v>1969</v>
      </c>
      <c r="B803" s="31" t="s">
        <v>137</v>
      </c>
      <c r="C803" t="s">
        <v>945</v>
      </c>
      <c r="D803" s="31" t="s">
        <v>123</v>
      </c>
      <c r="E803" s="2">
        <v>4</v>
      </c>
      <c r="G803" s="2">
        <v>2</v>
      </c>
      <c r="H803" s="32" t="s">
        <v>15</v>
      </c>
      <c r="I803" s="32" t="s">
        <v>15</v>
      </c>
    </row>
    <row r="804" spans="1:10">
      <c r="A804" s="102"/>
      <c r="B804" s="31" t="s">
        <v>127</v>
      </c>
      <c r="C804" t="s">
        <v>946</v>
      </c>
      <c r="D804" s="31" t="s">
        <v>29</v>
      </c>
      <c r="H804" s="32" t="s">
        <v>30</v>
      </c>
      <c r="I804" s="32" t="s">
        <v>15</v>
      </c>
    </row>
    <row r="805" spans="1:10">
      <c r="A805" s="102"/>
      <c r="B805" s="31" t="s">
        <v>79</v>
      </c>
      <c r="C805" t="s">
        <v>947</v>
      </c>
      <c r="D805" s="31" t="s">
        <v>29</v>
      </c>
      <c r="H805" s="32" t="s">
        <v>30</v>
      </c>
      <c r="I805" s="32" t="s">
        <v>15</v>
      </c>
    </row>
    <row r="806" spans="1:10">
      <c r="A806" s="103" t="s">
        <v>1958</v>
      </c>
      <c r="B806" s="31" t="s">
        <v>76</v>
      </c>
      <c r="C806" t="s">
        <v>948</v>
      </c>
      <c r="D806" s="31" t="s">
        <v>96</v>
      </c>
      <c r="H806" s="32" t="s">
        <v>15</v>
      </c>
      <c r="I806" s="32" t="s">
        <v>15</v>
      </c>
    </row>
    <row r="807" spans="1:10">
      <c r="A807" s="102"/>
      <c r="B807" s="31" t="s">
        <v>76</v>
      </c>
      <c r="C807" t="s">
        <v>949</v>
      </c>
      <c r="D807" s="31" t="s">
        <v>77</v>
      </c>
      <c r="E807" s="2">
        <v>0</v>
      </c>
      <c r="F807" s="2">
        <v>0</v>
      </c>
      <c r="G807" s="2">
        <v>0</v>
      </c>
      <c r="H807" s="32" t="s">
        <v>15</v>
      </c>
      <c r="I807" s="32" t="s">
        <v>15</v>
      </c>
    </row>
    <row r="808" spans="1:10">
      <c r="A808" s="103" t="s">
        <v>1825</v>
      </c>
      <c r="B808" s="31" t="s">
        <v>142</v>
      </c>
      <c r="C808" t="s">
        <v>950</v>
      </c>
      <c r="D808" s="31" t="s">
        <v>108</v>
      </c>
      <c r="H808" s="32" t="s">
        <v>84</v>
      </c>
      <c r="I808" s="32" t="s">
        <v>15</v>
      </c>
    </row>
    <row r="809" spans="1:10">
      <c r="A809" s="102" t="s">
        <v>1988</v>
      </c>
      <c r="B809" s="31" t="s">
        <v>79</v>
      </c>
      <c r="C809" t="s">
        <v>951</v>
      </c>
      <c r="D809" s="31" t="s">
        <v>203</v>
      </c>
      <c r="H809" s="32" t="s">
        <v>385</v>
      </c>
      <c r="I809" s="32" t="s">
        <v>15</v>
      </c>
      <c r="J809" s="2">
        <v>6</v>
      </c>
    </row>
    <row r="810" spans="1:10">
      <c r="A810" s="103" t="s">
        <v>1988</v>
      </c>
      <c r="B810" s="31" t="s">
        <v>47</v>
      </c>
      <c r="C810" t="s">
        <v>952</v>
      </c>
      <c r="D810" s="31" t="s">
        <v>130</v>
      </c>
      <c r="H810" s="32" t="s">
        <v>92</v>
      </c>
      <c r="I810" s="32" t="s">
        <v>15</v>
      </c>
      <c r="J810" s="2">
        <v>2</v>
      </c>
    </row>
    <row r="811" spans="1:10">
      <c r="A811" s="102" t="s">
        <v>17</v>
      </c>
      <c r="B811" s="31" t="s">
        <v>12</v>
      </c>
      <c r="C811" t="s">
        <v>953</v>
      </c>
      <c r="D811" s="31" t="s">
        <v>89</v>
      </c>
      <c r="E811" s="2">
        <v>5</v>
      </c>
      <c r="G811" s="2">
        <v>5</v>
      </c>
      <c r="H811" s="32" t="s">
        <v>15</v>
      </c>
      <c r="I811" s="32" t="s">
        <v>15</v>
      </c>
    </row>
    <row r="812" spans="1:10">
      <c r="A812" s="103" t="s">
        <v>1780</v>
      </c>
      <c r="B812" s="31" t="s">
        <v>12</v>
      </c>
      <c r="C812" t="s">
        <v>954</v>
      </c>
      <c r="D812" s="31" t="s">
        <v>13</v>
      </c>
      <c r="H812" s="32" t="s">
        <v>84</v>
      </c>
      <c r="I812" s="32" t="s">
        <v>15</v>
      </c>
      <c r="J812" s="2">
        <v>2</v>
      </c>
    </row>
    <row r="813" spans="1:10">
      <c r="A813" s="103" t="s">
        <v>1978</v>
      </c>
      <c r="B813" s="31" t="s">
        <v>57</v>
      </c>
      <c r="C813" t="s">
        <v>955</v>
      </c>
      <c r="D813" s="31" t="s">
        <v>96</v>
      </c>
      <c r="H813" s="32" t="s">
        <v>15</v>
      </c>
      <c r="I813" s="32" t="s">
        <v>15</v>
      </c>
    </row>
    <row r="814" spans="1:10">
      <c r="A814" s="102"/>
      <c r="B814" s="31" t="s">
        <v>161</v>
      </c>
      <c r="C814" t="s">
        <v>956</v>
      </c>
      <c r="D814" s="31" t="s">
        <v>164</v>
      </c>
      <c r="E814" s="2">
        <v>0</v>
      </c>
      <c r="G814" s="2">
        <v>0</v>
      </c>
      <c r="H814" s="32" t="s">
        <v>15</v>
      </c>
      <c r="I814" s="32" t="s">
        <v>15</v>
      </c>
    </row>
    <row r="815" spans="1:10">
      <c r="A815" s="102"/>
      <c r="B815" s="31" t="s">
        <v>68</v>
      </c>
      <c r="C815" t="s">
        <v>957</v>
      </c>
      <c r="D815" s="31" t="s">
        <v>40</v>
      </c>
      <c r="E815" s="2">
        <v>0</v>
      </c>
      <c r="G815" s="2">
        <v>0</v>
      </c>
      <c r="H815" s="32" t="s">
        <v>15</v>
      </c>
      <c r="I815" s="32" t="s">
        <v>15</v>
      </c>
    </row>
    <row r="816" spans="1:10">
      <c r="A816" s="102"/>
      <c r="B816" s="31" t="s">
        <v>101</v>
      </c>
      <c r="C816" t="s">
        <v>958</v>
      </c>
      <c r="D816" s="31" t="s">
        <v>38</v>
      </c>
      <c r="E816" s="2">
        <v>4</v>
      </c>
      <c r="F816" s="2">
        <v>0</v>
      </c>
      <c r="H816" s="32" t="s">
        <v>15</v>
      </c>
      <c r="I816" s="32" t="s">
        <v>15</v>
      </c>
    </row>
    <row r="817" spans="1:10">
      <c r="A817" s="102"/>
      <c r="B817" s="31" t="s">
        <v>142</v>
      </c>
      <c r="C817" t="s">
        <v>959</v>
      </c>
      <c r="D817" s="31" t="s">
        <v>104</v>
      </c>
      <c r="E817" s="2">
        <v>4</v>
      </c>
      <c r="H817" s="32" t="s">
        <v>15</v>
      </c>
      <c r="I817" s="32" t="s">
        <v>15</v>
      </c>
    </row>
    <row r="818" spans="1:10">
      <c r="A818" s="103" t="s">
        <v>1799</v>
      </c>
      <c r="B818" s="31" t="s">
        <v>129</v>
      </c>
      <c r="C818" t="s">
        <v>960</v>
      </c>
      <c r="D818" s="31" t="s">
        <v>149</v>
      </c>
      <c r="H818" s="32" t="s">
        <v>84</v>
      </c>
      <c r="I818" s="32" t="s">
        <v>15</v>
      </c>
      <c r="J818" s="2">
        <v>2</v>
      </c>
    </row>
    <row r="819" spans="1:10">
      <c r="A819" s="103" t="s">
        <v>1855</v>
      </c>
      <c r="B819" s="31" t="s">
        <v>47</v>
      </c>
      <c r="C819" t="s">
        <v>961</v>
      </c>
      <c r="D819" s="31" t="s">
        <v>65</v>
      </c>
      <c r="H819" s="32" t="s">
        <v>217</v>
      </c>
      <c r="I819" s="32" t="s">
        <v>15</v>
      </c>
      <c r="J819" s="2">
        <v>3</v>
      </c>
    </row>
    <row r="820" spans="1:10">
      <c r="A820" s="103" t="s">
        <v>1780</v>
      </c>
      <c r="B820" s="31" t="s">
        <v>129</v>
      </c>
      <c r="C820" t="s">
        <v>962</v>
      </c>
      <c r="D820" s="31" t="s">
        <v>313</v>
      </c>
      <c r="E820" s="2">
        <v>4</v>
      </c>
      <c r="G820" s="2">
        <v>4</v>
      </c>
      <c r="H820" s="32" t="s">
        <v>15</v>
      </c>
      <c r="I820" s="32" t="s">
        <v>15</v>
      </c>
    </row>
    <row r="821" spans="1:10">
      <c r="A821" s="102"/>
      <c r="B821" s="31" t="s">
        <v>24</v>
      </c>
      <c r="C821" t="s">
        <v>963</v>
      </c>
      <c r="D821" s="31" t="s">
        <v>213</v>
      </c>
      <c r="E821" s="2">
        <v>0</v>
      </c>
      <c r="F821" s="2">
        <v>0</v>
      </c>
      <c r="G821" s="2">
        <v>2</v>
      </c>
      <c r="H821" s="32" t="s">
        <v>15</v>
      </c>
      <c r="I821" s="32" t="s">
        <v>15</v>
      </c>
    </row>
    <row r="822" spans="1:10">
      <c r="A822" s="102"/>
      <c r="B822" s="31" t="s">
        <v>24</v>
      </c>
      <c r="C822" t="s">
        <v>964</v>
      </c>
      <c r="D822" s="31" t="s">
        <v>121</v>
      </c>
      <c r="H822" s="32" t="s">
        <v>92</v>
      </c>
      <c r="I822" s="32" t="s">
        <v>15</v>
      </c>
      <c r="J822" s="2">
        <v>5</v>
      </c>
    </row>
    <row r="823" spans="1:10">
      <c r="A823" s="103" t="s">
        <v>1958</v>
      </c>
      <c r="B823" s="31" t="s">
        <v>35</v>
      </c>
      <c r="C823" t="s">
        <v>965</v>
      </c>
      <c r="D823" s="31" t="s">
        <v>61</v>
      </c>
      <c r="E823" s="2">
        <v>0</v>
      </c>
      <c r="G823" s="2">
        <v>4</v>
      </c>
      <c r="H823" s="32" t="s">
        <v>15</v>
      </c>
      <c r="I823" s="32" t="s">
        <v>15</v>
      </c>
    </row>
    <row r="824" spans="1:10">
      <c r="A824" s="103" t="s">
        <v>127</v>
      </c>
      <c r="B824" s="31" t="s">
        <v>142</v>
      </c>
      <c r="C824" t="s">
        <v>966</v>
      </c>
      <c r="D824" s="31" t="s">
        <v>36</v>
      </c>
      <c r="H824" s="32" t="s">
        <v>15</v>
      </c>
      <c r="I824" s="32" t="s">
        <v>15</v>
      </c>
    </row>
    <row r="825" spans="1:10">
      <c r="A825" s="102"/>
      <c r="B825" s="31" t="s">
        <v>49</v>
      </c>
      <c r="C825" t="s">
        <v>967</v>
      </c>
      <c r="D825" s="31" t="s">
        <v>13</v>
      </c>
      <c r="H825" s="32" t="s">
        <v>14</v>
      </c>
      <c r="I825" s="32" t="s">
        <v>15</v>
      </c>
      <c r="J825" s="2">
        <v>0</v>
      </c>
    </row>
    <row r="826" spans="1:10">
      <c r="A826" s="103" t="s">
        <v>1886</v>
      </c>
      <c r="B826" s="31" t="s">
        <v>45</v>
      </c>
      <c r="C826" t="s">
        <v>968</v>
      </c>
      <c r="D826" s="31" t="s">
        <v>55</v>
      </c>
      <c r="H826" s="32" t="s">
        <v>15</v>
      </c>
      <c r="I826" s="32" t="s">
        <v>15</v>
      </c>
    </row>
    <row r="827" spans="1:10">
      <c r="A827" s="102"/>
      <c r="B827" s="31" t="s">
        <v>21</v>
      </c>
      <c r="C827" t="s">
        <v>969</v>
      </c>
      <c r="D827" s="31" t="s">
        <v>364</v>
      </c>
      <c r="E827" s="2">
        <v>0</v>
      </c>
      <c r="F827" s="2">
        <v>4</v>
      </c>
      <c r="G827" s="2">
        <v>2</v>
      </c>
      <c r="H827" s="32" t="s">
        <v>15</v>
      </c>
      <c r="I827" s="32" t="s">
        <v>15</v>
      </c>
    </row>
    <row r="828" spans="1:10">
      <c r="A828" s="102"/>
      <c r="B828" s="31" t="s">
        <v>71</v>
      </c>
      <c r="C828" t="s">
        <v>970</v>
      </c>
      <c r="D828" s="31" t="s">
        <v>130</v>
      </c>
      <c r="H828" s="32" t="s">
        <v>30</v>
      </c>
      <c r="I828" s="32" t="s">
        <v>15</v>
      </c>
      <c r="J828" s="2">
        <v>0</v>
      </c>
    </row>
    <row r="829" spans="1:10">
      <c r="A829" s="102"/>
      <c r="B829" s="31" t="s">
        <v>45</v>
      </c>
      <c r="C829" t="s">
        <v>971</v>
      </c>
      <c r="D829" s="31" t="s">
        <v>25</v>
      </c>
      <c r="H829" s="32" t="s">
        <v>30</v>
      </c>
      <c r="I829" s="32" t="s">
        <v>15</v>
      </c>
      <c r="J829" s="2">
        <v>3</v>
      </c>
    </row>
    <row r="830" spans="1:10">
      <c r="A830" s="103" t="s">
        <v>1898</v>
      </c>
      <c r="B830" s="31" t="s">
        <v>17</v>
      </c>
      <c r="C830" t="s">
        <v>972</v>
      </c>
      <c r="D830" s="31" t="s">
        <v>287</v>
      </c>
      <c r="H830" s="32" t="s">
        <v>15</v>
      </c>
      <c r="I830" s="32" t="s">
        <v>15</v>
      </c>
    </row>
    <row r="831" spans="1:10">
      <c r="A831" s="103" t="s">
        <v>1799</v>
      </c>
      <c r="B831" s="31" t="s">
        <v>151</v>
      </c>
      <c r="C831" t="s">
        <v>973</v>
      </c>
      <c r="D831" s="31" t="s">
        <v>132</v>
      </c>
      <c r="H831" s="32" t="s">
        <v>84</v>
      </c>
      <c r="I831" s="32" t="s">
        <v>15</v>
      </c>
    </row>
    <row r="832" spans="1:10">
      <c r="A832" s="103" t="s">
        <v>1934</v>
      </c>
      <c r="B832" s="31" t="s">
        <v>35</v>
      </c>
      <c r="C832" t="s">
        <v>974</v>
      </c>
      <c r="D832" s="31" t="s">
        <v>89</v>
      </c>
      <c r="E832" s="2">
        <v>6</v>
      </c>
      <c r="G832" s="2">
        <v>7</v>
      </c>
      <c r="H832" s="32" t="s">
        <v>15</v>
      </c>
      <c r="I832" s="32" t="s">
        <v>15</v>
      </c>
    </row>
    <row r="833" spans="1:10">
      <c r="A833" s="103" t="s">
        <v>1906</v>
      </c>
      <c r="B833" s="31" t="s">
        <v>24</v>
      </c>
      <c r="C833" t="s">
        <v>975</v>
      </c>
      <c r="D833" s="31" t="s">
        <v>61</v>
      </c>
      <c r="E833" s="2">
        <v>0</v>
      </c>
      <c r="G833" s="2">
        <v>2</v>
      </c>
      <c r="H833" s="32" t="s">
        <v>15</v>
      </c>
      <c r="I833" s="32" t="s">
        <v>15</v>
      </c>
    </row>
    <row r="834" spans="1:10">
      <c r="A834" s="102"/>
      <c r="B834" s="31" t="s">
        <v>161</v>
      </c>
      <c r="C834" t="s">
        <v>976</v>
      </c>
      <c r="D834" s="31" t="s">
        <v>13</v>
      </c>
      <c r="H834" s="32" t="s">
        <v>14</v>
      </c>
      <c r="I834" s="32" t="s">
        <v>15</v>
      </c>
      <c r="J834" s="2">
        <v>0</v>
      </c>
    </row>
    <row r="835" spans="1:10">
      <c r="A835" s="103" t="s">
        <v>1799</v>
      </c>
      <c r="B835" s="31" t="s">
        <v>24</v>
      </c>
      <c r="C835" t="s">
        <v>977</v>
      </c>
      <c r="D835" s="31" t="s">
        <v>213</v>
      </c>
      <c r="E835" s="2">
        <v>0</v>
      </c>
      <c r="F835" s="2">
        <v>0</v>
      </c>
      <c r="G835" s="2">
        <v>4</v>
      </c>
      <c r="H835" s="32" t="s">
        <v>15</v>
      </c>
      <c r="I835" s="32" t="s">
        <v>15</v>
      </c>
    </row>
    <row r="836" spans="1:10">
      <c r="A836" s="102"/>
      <c r="B836" s="31" t="s">
        <v>47</v>
      </c>
      <c r="C836" t="s">
        <v>978</v>
      </c>
      <c r="D836" s="31" t="s">
        <v>123</v>
      </c>
      <c r="E836" s="2">
        <v>0</v>
      </c>
      <c r="G836" s="2">
        <v>3</v>
      </c>
      <c r="H836" s="32" t="s">
        <v>15</v>
      </c>
      <c r="I836" s="32" t="s">
        <v>15</v>
      </c>
    </row>
    <row r="837" spans="1:10">
      <c r="A837" s="102"/>
      <c r="B837" s="31" t="s">
        <v>76</v>
      </c>
      <c r="C837" t="s">
        <v>979</v>
      </c>
      <c r="D837" s="31" t="s">
        <v>40</v>
      </c>
      <c r="H837" s="32" t="s">
        <v>14</v>
      </c>
      <c r="I837" s="32" t="s">
        <v>15</v>
      </c>
      <c r="J837" s="2">
        <v>0</v>
      </c>
    </row>
    <row r="838" spans="1:10">
      <c r="A838" s="102"/>
      <c r="B838" s="31" t="s">
        <v>112</v>
      </c>
      <c r="C838" t="s">
        <v>980</v>
      </c>
      <c r="D838" s="31" t="s">
        <v>460</v>
      </c>
      <c r="H838" s="32" t="s">
        <v>15</v>
      </c>
      <c r="I838" s="32" t="s">
        <v>15</v>
      </c>
    </row>
    <row r="839" spans="1:10">
      <c r="A839" s="103" t="s">
        <v>1988</v>
      </c>
      <c r="B839" s="31" t="s">
        <v>129</v>
      </c>
      <c r="C839" t="s">
        <v>981</v>
      </c>
      <c r="D839" s="31" t="s">
        <v>130</v>
      </c>
      <c r="H839" s="32" t="s">
        <v>30</v>
      </c>
      <c r="I839" s="32" t="s">
        <v>15</v>
      </c>
      <c r="J839" s="2">
        <v>0</v>
      </c>
    </row>
    <row r="840" spans="1:10">
      <c r="A840" s="102"/>
      <c r="B840" s="31" t="s">
        <v>161</v>
      </c>
      <c r="C840" t="s">
        <v>982</v>
      </c>
      <c r="D840" s="31" t="s">
        <v>238</v>
      </c>
      <c r="E840" s="2">
        <v>4</v>
      </c>
      <c r="G840" s="2">
        <v>3</v>
      </c>
      <c r="H840" s="32" t="s">
        <v>15</v>
      </c>
      <c r="I840" s="32" t="s">
        <v>15</v>
      </c>
    </row>
    <row r="841" spans="1:10">
      <c r="A841" s="103" t="s">
        <v>1755</v>
      </c>
      <c r="B841" s="31" t="s">
        <v>159</v>
      </c>
      <c r="C841" t="s">
        <v>983</v>
      </c>
      <c r="D841" s="31" t="s">
        <v>13</v>
      </c>
      <c r="H841" s="32" t="s">
        <v>84</v>
      </c>
      <c r="I841" s="32" t="s">
        <v>15</v>
      </c>
      <c r="J841" s="2">
        <v>2</v>
      </c>
    </row>
    <row r="842" spans="1:10">
      <c r="A842" s="102"/>
      <c r="B842" s="31" t="s">
        <v>127</v>
      </c>
      <c r="C842" t="s">
        <v>984</v>
      </c>
      <c r="D842" s="31" t="s">
        <v>83</v>
      </c>
      <c r="H842" s="32" t="s">
        <v>84</v>
      </c>
      <c r="I842" s="32" t="s">
        <v>15</v>
      </c>
    </row>
    <row r="843" spans="1:10">
      <c r="A843" s="102"/>
      <c r="B843" s="31" t="s">
        <v>68</v>
      </c>
      <c r="C843" t="s">
        <v>985</v>
      </c>
      <c r="D843" s="31" t="s">
        <v>25</v>
      </c>
      <c r="H843" s="32" t="s">
        <v>30</v>
      </c>
      <c r="I843" s="32" t="s">
        <v>15</v>
      </c>
      <c r="J843" s="2">
        <v>6</v>
      </c>
    </row>
    <row r="844" spans="1:10">
      <c r="A844" s="103" t="s">
        <v>2048</v>
      </c>
      <c r="B844" s="31" t="s">
        <v>159</v>
      </c>
      <c r="C844" t="s">
        <v>986</v>
      </c>
      <c r="D844" s="31" t="s">
        <v>238</v>
      </c>
      <c r="E844" s="2">
        <v>5</v>
      </c>
      <c r="G844" s="2">
        <v>3</v>
      </c>
      <c r="H844" s="32" t="s">
        <v>15</v>
      </c>
      <c r="I844" s="32" t="s">
        <v>15</v>
      </c>
    </row>
    <row r="845" spans="1:10">
      <c r="A845" s="102"/>
      <c r="B845" s="31" t="s">
        <v>24</v>
      </c>
      <c r="C845" t="s">
        <v>987</v>
      </c>
      <c r="D845" s="31" t="s">
        <v>83</v>
      </c>
      <c r="H845" s="32" t="s">
        <v>84</v>
      </c>
      <c r="I845" s="32" t="s">
        <v>15</v>
      </c>
    </row>
    <row r="846" spans="1:10">
      <c r="A846" s="102"/>
      <c r="B846" s="31" t="s">
        <v>21</v>
      </c>
      <c r="C846" t="s">
        <v>988</v>
      </c>
      <c r="D846" s="31" t="s">
        <v>96</v>
      </c>
      <c r="H846" s="32" t="s">
        <v>15</v>
      </c>
      <c r="I846" s="32" t="s">
        <v>15</v>
      </c>
    </row>
    <row r="847" spans="1:10">
      <c r="A847" s="103"/>
      <c r="B847" s="31" t="s">
        <v>118</v>
      </c>
      <c r="C847" t="s">
        <v>989</v>
      </c>
      <c r="D847" s="31" t="s">
        <v>203</v>
      </c>
      <c r="H847" s="32" t="s">
        <v>92</v>
      </c>
      <c r="I847" s="32" t="s">
        <v>15</v>
      </c>
      <c r="J847" s="2">
        <v>3</v>
      </c>
    </row>
    <row r="848" spans="1:10">
      <c r="A848" s="103" t="s">
        <v>1780</v>
      </c>
      <c r="B848" s="31" t="s">
        <v>101</v>
      </c>
      <c r="C848" t="s">
        <v>990</v>
      </c>
      <c r="D848" s="31" t="s">
        <v>387</v>
      </c>
      <c r="E848" s="2">
        <v>0</v>
      </c>
      <c r="H848" s="32" t="s">
        <v>15</v>
      </c>
      <c r="I848" s="32" t="s">
        <v>15</v>
      </c>
    </row>
    <row r="849" spans="1:10">
      <c r="A849" s="103" t="s">
        <v>1825</v>
      </c>
      <c r="B849" s="31" t="s">
        <v>159</v>
      </c>
      <c r="C849" t="s">
        <v>991</v>
      </c>
      <c r="D849" s="31" t="s">
        <v>181</v>
      </c>
      <c r="H849" s="32" t="s">
        <v>293</v>
      </c>
      <c r="I849" s="32" t="s">
        <v>15</v>
      </c>
      <c r="J849" s="2">
        <v>0</v>
      </c>
    </row>
    <row r="850" spans="1:10">
      <c r="A850" s="103" t="s">
        <v>1755</v>
      </c>
      <c r="B850" s="31" t="s">
        <v>129</v>
      </c>
      <c r="C850" t="s">
        <v>992</v>
      </c>
      <c r="D850" s="31" t="s">
        <v>993</v>
      </c>
      <c r="E850" s="2">
        <v>0</v>
      </c>
      <c r="F850" s="2">
        <v>0</v>
      </c>
      <c r="G850" s="2">
        <v>2</v>
      </c>
      <c r="H850" s="32" t="s">
        <v>15</v>
      </c>
      <c r="I850" s="32" t="s">
        <v>15</v>
      </c>
    </row>
    <row r="851" spans="1:10">
      <c r="A851" s="103" t="s">
        <v>1898</v>
      </c>
      <c r="B851" s="31" t="s">
        <v>24</v>
      </c>
      <c r="C851" t="s">
        <v>994</v>
      </c>
      <c r="D851" s="31" t="s">
        <v>63</v>
      </c>
      <c r="E851" s="2">
        <v>0</v>
      </c>
      <c r="G851" s="2">
        <v>4</v>
      </c>
      <c r="H851" s="32" t="s">
        <v>15</v>
      </c>
      <c r="I851" s="32" t="s">
        <v>15</v>
      </c>
    </row>
    <row r="852" spans="1:10">
      <c r="A852" s="102"/>
      <c r="B852" s="31" t="s">
        <v>57</v>
      </c>
      <c r="C852" t="s">
        <v>995</v>
      </c>
      <c r="D852" s="31" t="s">
        <v>29</v>
      </c>
      <c r="H852" s="32" t="s">
        <v>30</v>
      </c>
      <c r="I852" s="32" t="s">
        <v>15</v>
      </c>
    </row>
    <row r="853" spans="1:10">
      <c r="A853" s="103" t="s">
        <v>127</v>
      </c>
      <c r="B853" s="31" t="s">
        <v>82</v>
      </c>
      <c r="C853" t="s">
        <v>996</v>
      </c>
      <c r="D853" s="31" t="s">
        <v>238</v>
      </c>
      <c r="E853" s="2">
        <v>5</v>
      </c>
      <c r="G853" s="2">
        <v>5</v>
      </c>
      <c r="H853" s="32" t="s">
        <v>15</v>
      </c>
      <c r="I853" s="32" t="s">
        <v>15</v>
      </c>
    </row>
    <row r="854" spans="1:10">
      <c r="A854" s="102" t="s">
        <v>17</v>
      </c>
      <c r="B854" s="31" t="s">
        <v>127</v>
      </c>
      <c r="C854" t="s">
        <v>997</v>
      </c>
      <c r="D854" s="31" t="s">
        <v>178</v>
      </c>
      <c r="H854" s="32" t="s">
        <v>99</v>
      </c>
      <c r="I854" s="32" t="s">
        <v>15</v>
      </c>
      <c r="J854" s="2">
        <v>0</v>
      </c>
    </row>
    <row r="855" spans="1:10">
      <c r="A855" s="103" t="s">
        <v>2048</v>
      </c>
      <c r="B855" s="31" t="s">
        <v>12</v>
      </c>
      <c r="C855" t="s">
        <v>998</v>
      </c>
      <c r="D855" s="31" t="s">
        <v>63</v>
      </c>
      <c r="E855" s="2">
        <v>6</v>
      </c>
      <c r="G855" s="2">
        <v>7</v>
      </c>
      <c r="H855" s="32" t="s">
        <v>15</v>
      </c>
      <c r="I855" s="32" t="s">
        <v>15</v>
      </c>
    </row>
    <row r="856" spans="1:10">
      <c r="A856" s="102"/>
      <c r="B856" s="31" t="s">
        <v>57</v>
      </c>
      <c r="C856" t="s">
        <v>999</v>
      </c>
      <c r="D856" s="31" t="s">
        <v>22</v>
      </c>
      <c r="E856" s="2">
        <v>0</v>
      </c>
      <c r="F856" s="2">
        <v>0</v>
      </c>
      <c r="G856" s="2">
        <v>2</v>
      </c>
      <c r="H856" s="32" t="s">
        <v>15</v>
      </c>
      <c r="I856" s="32" t="s">
        <v>15</v>
      </c>
    </row>
    <row r="857" spans="1:10">
      <c r="A857" s="103" t="s">
        <v>1825</v>
      </c>
      <c r="B857" s="31" t="s">
        <v>95</v>
      </c>
      <c r="C857" t="s">
        <v>1000</v>
      </c>
      <c r="D857" s="31" t="s">
        <v>61</v>
      </c>
      <c r="E857" s="2">
        <v>0</v>
      </c>
      <c r="G857" s="2">
        <v>0</v>
      </c>
      <c r="H857" s="32" t="s">
        <v>15</v>
      </c>
      <c r="I857" s="32" t="s">
        <v>15</v>
      </c>
    </row>
    <row r="858" spans="1:10">
      <c r="A858" s="103" t="s">
        <v>1945</v>
      </c>
      <c r="B858" s="31" t="s">
        <v>101</v>
      </c>
      <c r="C858" t="s">
        <v>1001</v>
      </c>
      <c r="D858" s="31" t="s">
        <v>104</v>
      </c>
      <c r="E858" s="2">
        <v>0</v>
      </c>
      <c r="H858" s="32" t="s">
        <v>15</v>
      </c>
      <c r="I858" s="32" t="s">
        <v>15</v>
      </c>
    </row>
    <row r="859" spans="1:10">
      <c r="A859" s="103" t="s">
        <v>1906</v>
      </c>
      <c r="B859" s="31" t="s">
        <v>68</v>
      </c>
      <c r="C859" t="s">
        <v>1002</v>
      </c>
      <c r="D859" s="31" t="s">
        <v>213</v>
      </c>
      <c r="E859" s="2">
        <v>0</v>
      </c>
      <c r="F859" s="2">
        <v>0</v>
      </c>
      <c r="G859" s="2">
        <v>0</v>
      </c>
      <c r="H859" s="32" t="s">
        <v>15</v>
      </c>
      <c r="I859" s="32" t="s">
        <v>15</v>
      </c>
    </row>
    <row r="860" spans="1:10">
      <c r="A860" s="102"/>
      <c r="B860" s="31" t="s">
        <v>32</v>
      </c>
      <c r="C860" t="s">
        <v>1003</v>
      </c>
      <c r="D860" s="31" t="s">
        <v>58</v>
      </c>
      <c r="E860" s="2">
        <v>0</v>
      </c>
      <c r="H860" s="32" t="s">
        <v>15</v>
      </c>
      <c r="I860" s="32" t="s">
        <v>15</v>
      </c>
    </row>
    <row r="861" spans="1:10">
      <c r="A861" s="102"/>
      <c r="B861" s="31" t="s">
        <v>129</v>
      </c>
      <c r="C861" t="s">
        <v>1004</v>
      </c>
      <c r="D861" s="31" t="s">
        <v>80</v>
      </c>
      <c r="H861" s="32" t="s">
        <v>15</v>
      </c>
      <c r="I861" s="32" t="s">
        <v>15</v>
      </c>
    </row>
    <row r="862" spans="1:10">
      <c r="A862" s="102"/>
      <c r="B862" s="31" t="s">
        <v>57</v>
      </c>
      <c r="C862" t="s">
        <v>1005</v>
      </c>
      <c r="D862" s="31" t="s">
        <v>29</v>
      </c>
      <c r="H862" s="32" t="s">
        <v>30</v>
      </c>
      <c r="I862" s="32" t="s">
        <v>15</v>
      </c>
    </row>
    <row r="863" spans="1:10">
      <c r="A863" s="102" t="s">
        <v>17</v>
      </c>
      <c r="B863" s="31" t="s">
        <v>101</v>
      </c>
      <c r="C863" t="s">
        <v>1006</v>
      </c>
      <c r="D863" s="31" t="s">
        <v>123</v>
      </c>
      <c r="E863" s="2">
        <v>5</v>
      </c>
      <c r="G863" s="2">
        <v>7</v>
      </c>
      <c r="H863" s="32" t="s">
        <v>15</v>
      </c>
      <c r="I863" s="32" t="s">
        <v>15</v>
      </c>
    </row>
    <row r="864" spans="1:10">
      <c r="A864" s="103" t="s">
        <v>1978</v>
      </c>
      <c r="B864" s="31" t="s">
        <v>71</v>
      </c>
      <c r="C864" t="s">
        <v>1007</v>
      </c>
      <c r="D864" s="31" t="s">
        <v>313</v>
      </c>
      <c r="E864" s="2">
        <v>4</v>
      </c>
      <c r="G864" s="2">
        <v>0</v>
      </c>
      <c r="H864" s="32" t="s">
        <v>15</v>
      </c>
      <c r="I864" s="32" t="s">
        <v>15</v>
      </c>
    </row>
    <row r="865" spans="1:10">
      <c r="A865" s="103" t="s">
        <v>1755</v>
      </c>
      <c r="B865" s="31" t="s">
        <v>35</v>
      </c>
      <c r="C865" t="s">
        <v>1008</v>
      </c>
      <c r="D865" s="31" t="s">
        <v>123</v>
      </c>
      <c r="E865" s="2">
        <v>5</v>
      </c>
      <c r="G865" s="2">
        <v>4</v>
      </c>
      <c r="H865" s="32" t="s">
        <v>15</v>
      </c>
      <c r="I865" s="32" t="s">
        <v>15</v>
      </c>
    </row>
    <row r="866" spans="1:10">
      <c r="A866" s="102"/>
      <c r="B866" s="31" t="s">
        <v>17</v>
      </c>
      <c r="C866" t="s">
        <v>1009</v>
      </c>
      <c r="D866" s="31" t="s">
        <v>83</v>
      </c>
      <c r="H866" s="32" t="s">
        <v>84</v>
      </c>
      <c r="I866" s="32" t="s">
        <v>15</v>
      </c>
    </row>
    <row r="867" spans="1:10">
      <c r="A867" s="102"/>
      <c r="B867" s="31" t="s">
        <v>73</v>
      </c>
      <c r="C867" t="s">
        <v>1010</v>
      </c>
      <c r="D867" s="31" t="s">
        <v>25</v>
      </c>
      <c r="H867" s="32" t="s">
        <v>30</v>
      </c>
      <c r="I867" s="32" t="s">
        <v>15</v>
      </c>
      <c r="J867" s="2">
        <v>0</v>
      </c>
    </row>
    <row r="868" spans="1:10">
      <c r="A868" s="103" t="s">
        <v>1868</v>
      </c>
      <c r="B868" s="31" t="s">
        <v>45</v>
      </c>
      <c r="C868" t="s">
        <v>1011</v>
      </c>
      <c r="D868" s="31" t="s">
        <v>102</v>
      </c>
      <c r="H868" s="32" t="s">
        <v>152</v>
      </c>
      <c r="I868" s="32" t="s">
        <v>15</v>
      </c>
      <c r="J868" s="2">
        <v>0</v>
      </c>
    </row>
    <row r="869" spans="1:10">
      <c r="A869" s="103" t="s">
        <v>1780</v>
      </c>
      <c r="B869" s="31" t="s">
        <v>71</v>
      </c>
      <c r="C869" t="s">
        <v>1012</v>
      </c>
      <c r="D869" s="31" t="s">
        <v>96</v>
      </c>
      <c r="H869" s="32" t="s">
        <v>15</v>
      </c>
      <c r="I869" s="32" t="s">
        <v>15</v>
      </c>
    </row>
    <row r="870" spans="1:10">
      <c r="A870" s="103" t="s">
        <v>1844</v>
      </c>
      <c r="B870" s="31" t="s">
        <v>151</v>
      </c>
      <c r="C870" t="s">
        <v>1013</v>
      </c>
      <c r="D870" s="31" t="s">
        <v>106</v>
      </c>
      <c r="E870" s="2">
        <v>0</v>
      </c>
      <c r="H870" s="32" t="s">
        <v>15</v>
      </c>
      <c r="I870" s="32" t="s">
        <v>15</v>
      </c>
    </row>
    <row r="871" spans="1:10">
      <c r="A871" s="103" t="s">
        <v>1825</v>
      </c>
      <c r="B871" s="31" t="s">
        <v>52</v>
      </c>
      <c r="C871" t="s">
        <v>1014</v>
      </c>
      <c r="D871" s="31" t="s">
        <v>63</v>
      </c>
      <c r="H871" s="32" t="s">
        <v>84</v>
      </c>
      <c r="I871" s="32" t="s">
        <v>15</v>
      </c>
      <c r="J871" s="2">
        <v>4</v>
      </c>
    </row>
    <row r="872" spans="1:10">
      <c r="A872" s="103" t="s">
        <v>1780</v>
      </c>
      <c r="B872" s="31" t="s">
        <v>95</v>
      </c>
      <c r="C872" t="s">
        <v>1015</v>
      </c>
      <c r="D872" s="31" t="s">
        <v>13</v>
      </c>
      <c r="H872" s="32" t="s">
        <v>84</v>
      </c>
      <c r="I872" s="32" t="s">
        <v>15</v>
      </c>
      <c r="J872" s="2">
        <v>4</v>
      </c>
    </row>
    <row r="873" spans="1:10">
      <c r="A873" s="102"/>
      <c r="B873" s="31" t="s">
        <v>71</v>
      </c>
      <c r="C873" t="s">
        <v>1016</v>
      </c>
      <c r="D873" s="31" t="s">
        <v>40</v>
      </c>
      <c r="E873" s="2">
        <v>0</v>
      </c>
      <c r="G873" s="2">
        <v>0</v>
      </c>
      <c r="H873" s="32" t="s">
        <v>15</v>
      </c>
      <c r="I873" s="32" t="s">
        <v>15</v>
      </c>
    </row>
    <row r="874" spans="1:10">
      <c r="A874" s="103" t="s">
        <v>1988</v>
      </c>
      <c r="B874" s="31" t="s">
        <v>24</v>
      </c>
      <c r="C874" t="s">
        <v>1017</v>
      </c>
      <c r="D874" s="31" t="s">
        <v>89</v>
      </c>
      <c r="E874" s="2">
        <v>4</v>
      </c>
      <c r="G874" s="2">
        <v>7</v>
      </c>
      <c r="H874" s="32" t="s">
        <v>15</v>
      </c>
      <c r="I874" s="32" t="s">
        <v>15</v>
      </c>
    </row>
    <row r="875" spans="1:10">
      <c r="A875" s="103" t="s">
        <v>127</v>
      </c>
      <c r="B875" s="31" t="s">
        <v>161</v>
      </c>
      <c r="C875" t="s">
        <v>1018</v>
      </c>
      <c r="D875" s="31" t="s">
        <v>211</v>
      </c>
      <c r="E875" s="2">
        <v>4</v>
      </c>
      <c r="F875" s="2">
        <v>0</v>
      </c>
      <c r="G875" s="2">
        <v>5</v>
      </c>
      <c r="H875" s="32" t="s">
        <v>15</v>
      </c>
      <c r="I875" s="32" t="s">
        <v>15</v>
      </c>
    </row>
    <row r="876" spans="1:10">
      <c r="A876" s="102"/>
      <c r="B876" s="31" t="s">
        <v>73</v>
      </c>
      <c r="C876" t="s">
        <v>1019</v>
      </c>
      <c r="D876" s="31" t="s">
        <v>13</v>
      </c>
      <c r="H876" s="32" t="s">
        <v>14</v>
      </c>
      <c r="I876" s="32" t="s">
        <v>15</v>
      </c>
      <c r="J876" s="2">
        <v>0</v>
      </c>
    </row>
    <row r="877" spans="1:10">
      <c r="A877" s="102"/>
      <c r="B877" s="31" t="s">
        <v>159</v>
      </c>
      <c r="C877" t="s">
        <v>1020</v>
      </c>
      <c r="D877" s="31" t="s">
        <v>993</v>
      </c>
      <c r="E877" s="2">
        <v>0</v>
      </c>
      <c r="F877" s="2">
        <v>0</v>
      </c>
      <c r="G877" s="2">
        <v>2</v>
      </c>
      <c r="H877" s="32" t="s">
        <v>15</v>
      </c>
      <c r="I877" s="32" t="s">
        <v>15</v>
      </c>
    </row>
    <row r="878" spans="1:10">
      <c r="A878" s="103" t="s">
        <v>1978</v>
      </c>
      <c r="B878" s="31" t="s">
        <v>47</v>
      </c>
      <c r="C878" t="s">
        <v>1021</v>
      </c>
      <c r="D878" s="31" t="s">
        <v>63</v>
      </c>
      <c r="H878" s="32" t="s">
        <v>84</v>
      </c>
      <c r="I878" s="32" t="s">
        <v>15</v>
      </c>
      <c r="J878" s="2">
        <v>5</v>
      </c>
    </row>
    <row r="879" spans="1:10">
      <c r="A879" s="102"/>
      <c r="B879" s="31" t="s">
        <v>79</v>
      </c>
      <c r="C879" t="s">
        <v>1022</v>
      </c>
      <c r="D879" s="31" t="s">
        <v>387</v>
      </c>
      <c r="E879" s="2">
        <v>0</v>
      </c>
      <c r="H879" s="32" t="s">
        <v>15</v>
      </c>
      <c r="I879" s="32" t="s">
        <v>15</v>
      </c>
    </row>
    <row r="880" spans="1:10">
      <c r="A880" s="102"/>
      <c r="B880" s="31" t="s">
        <v>47</v>
      </c>
      <c r="C880" t="s">
        <v>1023</v>
      </c>
      <c r="D880" s="31" t="s">
        <v>116</v>
      </c>
      <c r="H880" s="32" t="s">
        <v>14</v>
      </c>
      <c r="I880" s="32" t="s">
        <v>14</v>
      </c>
      <c r="J880" s="2">
        <v>3</v>
      </c>
    </row>
    <row r="881" spans="1:10">
      <c r="A881" s="103" t="s">
        <v>1868</v>
      </c>
      <c r="B881" s="31" t="s">
        <v>45</v>
      </c>
      <c r="C881" t="s">
        <v>1024</v>
      </c>
      <c r="D881" s="31" t="s">
        <v>18</v>
      </c>
      <c r="H881" s="32" t="s">
        <v>66</v>
      </c>
      <c r="I881" s="32" t="s">
        <v>15</v>
      </c>
    </row>
    <row r="882" spans="1:10">
      <c r="A882" s="102"/>
      <c r="B882" s="31" t="s">
        <v>35</v>
      </c>
      <c r="C882" t="s">
        <v>1025</v>
      </c>
      <c r="D882" s="31" t="s">
        <v>13</v>
      </c>
      <c r="H882" s="32" t="s">
        <v>14</v>
      </c>
      <c r="I882" s="32" t="s">
        <v>15</v>
      </c>
      <c r="J882" s="2">
        <v>2</v>
      </c>
    </row>
    <row r="883" spans="1:10">
      <c r="A883" s="102"/>
      <c r="B883" s="31" t="s">
        <v>127</v>
      </c>
      <c r="C883" t="s">
        <v>1026</v>
      </c>
      <c r="D883" s="31" t="s">
        <v>364</v>
      </c>
      <c r="E883" s="2">
        <v>0</v>
      </c>
      <c r="F883" s="2">
        <v>4</v>
      </c>
      <c r="G883" s="2">
        <v>2</v>
      </c>
      <c r="H883" s="32" t="s">
        <v>15</v>
      </c>
      <c r="I883" s="32" t="s">
        <v>15</v>
      </c>
    </row>
    <row r="884" spans="1:10">
      <c r="A884" s="103" t="s">
        <v>1780</v>
      </c>
      <c r="B884" s="31" t="s">
        <v>41</v>
      </c>
      <c r="C884" t="s">
        <v>1027</v>
      </c>
      <c r="D884" s="31" t="s">
        <v>114</v>
      </c>
      <c r="H884" s="32" t="s">
        <v>15</v>
      </c>
      <c r="I884" s="32" t="s">
        <v>15</v>
      </c>
    </row>
    <row r="885" spans="1:10">
      <c r="A885" s="102"/>
      <c r="B885" s="31" t="s">
        <v>129</v>
      </c>
      <c r="C885" t="s">
        <v>1028</v>
      </c>
      <c r="D885" s="31" t="s">
        <v>55</v>
      </c>
      <c r="H885" s="32" t="s">
        <v>15</v>
      </c>
      <c r="I885" s="32" t="s">
        <v>15</v>
      </c>
    </row>
    <row r="886" spans="1:10">
      <c r="A886" s="103" t="s">
        <v>1988</v>
      </c>
      <c r="B886" s="31" t="s">
        <v>137</v>
      </c>
      <c r="C886" t="s">
        <v>1029</v>
      </c>
      <c r="D886" s="31" t="s">
        <v>25</v>
      </c>
      <c r="H886" s="32" t="s">
        <v>30</v>
      </c>
      <c r="I886" s="32" t="s">
        <v>15</v>
      </c>
      <c r="J886" s="2">
        <v>6</v>
      </c>
    </row>
    <row r="887" spans="1:10">
      <c r="A887" s="102"/>
      <c r="B887" s="31" t="s">
        <v>49</v>
      </c>
      <c r="C887" t="s">
        <v>1030</v>
      </c>
      <c r="D887" s="31" t="s">
        <v>130</v>
      </c>
      <c r="H887" s="32" t="s">
        <v>30</v>
      </c>
      <c r="I887" s="32" t="s">
        <v>15</v>
      </c>
      <c r="J887" s="2">
        <v>0</v>
      </c>
    </row>
    <row r="888" spans="1:10">
      <c r="A888" s="102"/>
      <c r="B888" s="31" t="s">
        <v>112</v>
      </c>
      <c r="C888" t="s">
        <v>1031</v>
      </c>
      <c r="D888" s="31" t="s">
        <v>114</v>
      </c>
      <c r="H888" s="32" t="s">
        <v>15</v>
      </c>
      <c r="I888" s="32" t="s">
        <v>15</v>
      </c>
    </row>
    <row r="889" spans="1:10">
      <c r="A889" s="103" t="s">
        <v>1868</v>
      </c>
      <c r="B889" s="31" t="s">
        <v>82</v>
      </c>
      <c r="C889" t="s">
        <v>1032</v>
      </c>
      <c r="D889" s="31" t="s">
        <v>123</v>
      </c>
      <c r="E889" s="2">
        <v>6</v>
      </c>
      <c r="G889" s="2">
        <v>7</v>
      </c>
      <c r="H889" s="32" t="s">
        <v>15</v>
      </c>
      <c r="I889" s="32" t="s">
        <v>15</v>
      </c>
    </row>
    <row r="890" spans="1:10">
      <c r="A890" s="103" t="s">
        <v>1898</v>
      </c>
      <c r="B890" s="31" t="s">
        <v>76</v>
      </c>
      <c r="C890" t="s">
        <v>1033</v>
      </c>
      <c r="D890" s="31" t="s">
        <v>102</v>
      </c>
      <c r="H890" s="32" t="s">
        <v>144</v>
      </c>
      <c r="I890" s="32" t="s">
        <v>15</v>
      </c>
      <c r="J890" s="2">
        <v>11</v>
      </c>
    </row>
    <row r="891" spans="1:10">
      <c r="A891" s="103" t="s">
        <v>1934</v>
      </c>
      <c r="B891" s="31" t="s">
        <v>28</v>
      </c>
      <c r="C891" t="s">
        <v>1034</v>
      </c>
      <c r="D891" s="31" t="s">
        <v>53</v>
      </c>
      <c r="E891" s="2">
        <v>0</v>
      </c>
      <c r="H891" s="32" t="s">
        <v>15</v>
      </c>
      <c r="I891" s="32" t="s">
        <v>15</v>
      </c>
    </row>
    <row r="892" spans="1:10">
      <c r="A892" s="102"/>
      <c r="B892" s="31" t="s">
        <v>45</v>
      </c>
      <c r="C892" t="s">
        <v>1035</v>
      </c>
      <c r="D892" s="31" t="s">
        <v>108</v>
      </c>
      <c r="H892" s="32" t="s">
        <v>14</v>
      </c>
      <c r="I892" s="32" t="s">
        <v>15</v>
      </c>
    </row>
    <row r="893" spans="1:10">
      <c r="A893" s="102"/>
      <c r="B893" s="31" t="s">
        <v>57</v>
      </c>
      <c r="C893" t="s">
        <v>1036</v>
      </c>
      <c r="D893" s="31" t="s">
        <v>114</v>
      </c>
      <c r="H893" s="32" t="s">
        <v>15</v>
      </c>
      <c r="I893" s="32" t="s">
        <v>15</v>
      </c>
    </row>
    <row r="894" spans="1:10">
      <c r="A894" s="103" t="s">
        <v>1978</v>
      </c>
      <c r="B894" s="31" t="s">
        <v>21</v>
      </c>
      <c r="C894" t="s">
        <v>1037</v>
      </c>
      <c r="D894" s="31" t="s">
        <v>123</v>
      </c>
      <c r="E894" s="2">
        <v>4</v>
      </c>
      <c r="G894" s="2">
        <v>7</v>
      </c>
      <c r="H894" s="32" t="s">
        <v>15</v>
      </c>
      <c r="I894" s="32" t="s">
        <v>15</v>
      </c>
    </row>
    <row r="895" spans="1:10">
      <c r="A895" s="103" t="s">
        <v>1945</v>
      </c>
      <c r="B895" s="31" t="s">
        <v>118</v>
      </c>
      <c r="C895" t="s">
        <v>1038</v>
      </c>
      <c r="D895" s="31" t="s">
        <v>123</v>
      </c>
      <c r="E895" s="2">
        <v>4</v>
      </c>
      <c r="G895" s="2">
        <v>3</v>
      </c>
      <c r="H895" s="32" t="s">
        <v>15</v>
      </c>
      <c r="I895" s="32" t="s">
        <v>15</v>
      </c>
    </row>
    <row r="896" spans="1:10">
      <c r="A896" s="102"/>
      <c r="B896" s="31" t="s">
        <v>47</v>
      </c>
      <c r="C896" t="s">
        <v>1039</v>
      </c>
      <c r="D896" s="31" t="s">
        <v>38</v>
      </c>
      <c r="E896" s="2">
        <v>4</v>
      </c>
      <c r="F896" s="2">
        <v>0</v>
      </c>
      <c r="H896" s="32" t="s">
        <v>15</v>
      </c>
      <c r="I896" s="32" t="s">
        <v>15</v>
      </c>
    </row>
    <row r="897" spans="1:10">
      <c r="A897" s="103" t="s">
        <v>1969</v>
      </c>
      <c r="B897" s="31" t="s">
        <v>32</v>
      </c>
      <c r="C897" t="s">
        <v>1040</v>
      </c>
      <c r="D897" s="31" t="s">
        <v>114</v>
      </c>
      <c r="H897" s="32" t="s">
        <v>15</v>
      </c>
      <c r="I897" s="32" t="s">
        <v>15</v>
      </c>
    </row>
    <row r="898" spans="1:10">
      <c r="A898" s="103" t="s">
        <v>1855</v>
      </c>
      <c r="B898" s="31" t="s">
        <v>68</v>
      </c>
      <c r="C898" t="s">
        <v>1041</v>
      </c>
      <c r="D898" s="31" t="s">
        <v>114</v>
      </c>
      <c r="H898" s="32" t="s">
        <v>15</v>
      </c>
      <c r="I898" s="32" t="s">
        <v>15</v>
      </c>
    </row>
    <row r="899" spans="1:10">
      <c r="A899" s="103" t="s">
        <v>1906</v>
      </c>
      <c r="B899" s="31" t="s">
        <v>12</v>
      </c>
      <c r="C899" t="s">
        <v>1042</v>
      </c>
      <c r="D899" s="31" t="s">
        <v>80</v>
      </c>
      <c r="H899" s="32" t="s">
        <v>15</v>
      </c>
      <c r="I899" s="32" t="s">
        <v>15</v>
      </c>
    </row>
    <row r="900" spans="1:10">
      <c r="A900" s="103" t="s">
        <v>1780</v>
      </c>
      <c r="B900" s="31" t="s">
        <v>12</v>
      </c>
      <c r="C900" t="s">
        <v>1043</v>
      </c>
      <c r="D900" s="31" t="s">
        <v>242</v>
      </c>
      <c r="H900" s="32" t="s">
        <v>15</v>
      </c>
      <c r="I900" s="32" t="s">
        <v>15</v>
      </c>
    </row>
    <row r="901" spans="1:10">
      <c r="A901" s="103" t="s">
        <v>1868</v>
      </c>
      <c r="B901" s="31" t="s">
        <v>101</v>
      </c>
      <c r="C901" t="s">
        <v>1044</v>
      </c>
      <c r="D901" s="31" t="s">
        <v>40</v>
      </c>
      <c r="H901" s="32" t="s">
        <v>84</v>
      </c>
      <c r="I901" s="32" t="s">
        <v>15</v>
      </c>
      <c r="J901" s="2">
        <v>5</v>
      </c>
    </row>
    <row r="902" spans="1:10">
      <c r="A902" s="103" t="s">
        <v>1886</v>
      </c>
      <c r="B902" s="31" t="s">
        <v>49</v>
      </c>
      <c r="C902" t="s">
        <v>1045</v>
      </c>
      <c r="D902" s="31" t="s">
        <v>89</v>
      </c>
      <c r="E902" s="2">
        <v>6</v>
      </c>
      <c r="G902" s="2">
        <v>7</v>
      </c>
      <c r="H902" s="32" t="s">
        <v>15</v>
      </c>
      <c r="I902" s="32" t="s">
        <v>15</v>
      </c>
    </row>
    <row r="903" spans="1:10">
      <c r="A903" s="102"/>
      <c r="B903" s="31" t="s">
        <v>151</v>
      </c>
      <c r="C903" t="s">
        <v>1046</v>
      </c>
      <c r="D903" s="31" t="s">
        <v>1047</v>
      </c>
      <c r="H903" s="32" t="s">
        <v>30</v>
      </c>
      <c r="I903" s="32" t="s">
        <v>14</v>
      </c>
      <c r="J903" s="2">
        <v>5</v>
      </c>
    </row>
    <row r="904" spans="1:10">
      <c r="A904" s="103" t="s">
        <v>1780</v>
      </c>
      <c r="B904" s="31" t="s">
        <v>112</v>
      </c>
      <c r="C904" t="s">
        <v>1048</v>
      </c>
      <c r="D904" s="31" t="s">
        <v>285</v>
      </c>
      <c r="H904" s="32" t="s">
        <v>293</v>
      </c>
      <c r="I904" s="32" t="s">
        <v>15</v>
      </c>
      <c r="J904" s="2">
        <v>0</v>
      </c>
    </row>
    <row r="905" spans="1:10">
      <c r="A905" s="103" t="s">
        <v>1969</v>
      </c>
      <c r="B905" s="31" t="s">
        <v>118</v>
      </c>
      <c r="C905" t="s">
        <v>2037</v>
      </c>
      <c r="D905" s="31" t="s">
        <v>53</v>
      </c>
      <c r="E905" s="2">
        <v>0</v>
      </c>
      <c r="H905" s="32" t="s">
        <v>15</v>
      </c>
      <c r="I905" s="32" t="s">
        <v>15</v>
      </c>
    </row>
    <row r="906" spans="1:10">
      <c r="A906" s="102"/>
      <c r="B906" s="31" t="s">
        <v>118</v>
      </c>
      <c r="C906" t="s">
        <v>1049</v>
      </c>
      <c r="D906" s="31" t="s">
        <v>106</v>
      </c>
      <c r="E906" s="2">
        <v>0</v>
      </c>
      <c r="H906" s="32" t="s">
        <v>15</v>
      </c>
      <c r="I906" s="32" t="s">
        <v>15</v>
      </c>
    </row>
    <row r="907" spans="1:10">
      <c r="A907" s="103" t="s">
        <v>127</v>
      </c>
      <c r="B907" s="31" t="s">
        <v>118</v>
      </c>
      <c r="C907" t="s">
        <v>1050</v>
      </c>
      <c r="D907" s="31" t="s">
        <v>460</v>
      </c>
      <c r="H907" s="32" t="s">
        <v>15</v>
      </c>
      <c r="I907" s="32" t="s">
        <v>15</v>
      </c>
    </row>
    <row r="908" spans="1:10">
      <c r="A908" s="103" t="s">
        <v>1934</v>
      </c>
      <c r="B908" s="31" t="s">
        <v>49</v>
      </c>
      <c r="C908" t="s">
        <v>1051</v>
      </c>
      <c r="D908" s="31" t="s">
        <v>61</v>
      </c>
      <c r="E908" s="2">
        <v>0</v>
      </c>
      <c r="G908" s="2">
        <v>4</v>
      </c>
      <c r="H908" s="32" t="s">
        <v>15</v>
      </c>
      <c r="I908" s="32" t="s">
        <v>15</v>
      </c>
    </row>
    <row r="909" spans="1:10">
      <c r="A909" s="102"/>
      <c r="B909" s="31" t="s">
        <v>221</v>
      </c>
      <c r="C909" t="s">
        <v>1052</v>
      </c>
      <c r="D909" s="31" t="s">
        <v>130</v>
      </c>
      <c r="H909" s="32" t="s">
        <v>30</v>
      </c>
      <c r="I909" s="32" t="s">
        <v>15</v>
      </c>
      <c r="J909" s="2">
        <v>0</v>
      </c>
    </row>
    <row r="910" spans="1:10">
      <c r="A910" s="102"/>
      <c r="B910" s="31" t="s">
        <v>118</v>
      </c>
      <c r="C910" t="s">
        <v>1053</v>
      </c>
      <c r="D910" s="31" t="s">
        <v>25</v>
      </c>
      <c r="H910" s="32" t="s">
        <v>30</v>
      </c>
      <c r="I910" s="32" t="s">
        <v>15</v>
      </c>
      <c r="J910" s="2">
        <v>3</v>
      </c>
    </row>
    <row r="911" spans="1:10">
      <c r="A911" s="102"/>
      <c r="B911" s="31" t="s">
        <v>221</v>
      </c>
      <c r="C911" t="s">
        <v>1054</v>
      </c>
      <c r="D911" s="31" t="s">
        <v>25</v>
      </c>
      <c r="H911" s="32" t="s">
        <v>30</v>
      </c>
      <c r="I911" s="32" t="s">
        <v>15</v>
      </c>
      <c r="J911" s="2">
        <v>3</v>
      </c>
    </row>
    <row r="912" spans="1:10">
      <c r="A912" s="103" t="s">
        <v>1919</v>
      </c>
      <c r="B912" s="31" t="s">
        <v>137</v>
      </c>
      <c r="C912" t="s">
        <v>1055</v>
      </c>
      <c r="D912" s="31" t="s">
        <v>1056</v>
      </c>
      <c r="E912" s="2">
        <v>0</v>
      </c>
      <c r="F912" s="2">
        <v>0</v>
      </c>
      <c r="G912" s="2">
        <v>0</v>
      </c>
      <c r="H912" s="32" t="s">
        <v>15</v>
      </c>
      <c r="I912" s="32" t="s">
        <v>15</v>
      </c>
    </row>
    <row r="913" spans="1:10">
      <c r="A913" s="103" t="s">
        <v>1945</v>
      </c>
      <c r="B913" s="31" t="s">
        <v>127</v>
      </c>
      <c r="C913" t="s">
        <v>1057</v>
      </c>
      <c r="D913" s="31" t="s">
        <v>96</v>
      </c>
      <c r="H913" s="32" t="s">
        <v>15</v>
      </c>
      <c r="I913" s="32" t="s">
        <v>15</v>
      </c>
    </row>
    <row r="914" spans="1:10">
      <c r="A914" s="103" t="s">
        <v>1855</v>
      </c>
      <c r="B914" s="31" t="s">
        <v>159</v>
      </c>
      <c r="C914" t="s">
        <v>1058</v>
      </c>
      <c r="D914" s="31" t="s">
        <v>89</v>
      </c>
      <c r="E914" s="2">
        <v>6</v>
      </c>
      <c r="G914" s="2">
        <v>7</v>
      </c>
      <c r="H914" s="32" t="s">
        <v>15</v>
      </c>
      <c r="I914" s="32" t="s">
        <v>15</v>
      </c>
    </row>
    <row r="915" spans="1:10">
      <c r="A915" s="102"/>
      <c r="B915" s="31" t="s">
        <v>35</v>
      </c>
      <c r="C915" t="s">
        <v>1059</v>
      </c>
      <c r="D915" s="31" t="s">
        <v>203</v>
      </c>
      <c r="H915" s="32" t="s">
        <v>199</v>
      </c>
      <c r="I915" s="32" t="s">
        <v>15</v>
      </c>
      <c r="J915" s="2">
        <v>3</v>
      </c>
    </row>
    <row r="916" spans="1:10">
      <c r="A916" s="103" t="s">
        <v>1825</v>
      </c>
      <c r="B916" s="31" t="s">
        <v>95</v>
      </c>
      <c r="C916" t="s">
        <v>1060</v>
      </c>
      <c r="D916" s="31" t="s">
        <v>89</v>
      </c>
      <c r="E916" s="2">
        <v>5</v>
      </c>
      <c r="G916" s="2">
        <v>7</v>
      </c>
      <c r="H916" s="32" t="s">
        <v>15</v>
      </c>
      <c r="I916" s="32" t="s">
        <v>15</v>
      </c>
    </row>
    <row r="917" spans="1:10">
      <c r="A917" s="103" t="s">
        <v>1988</v>
      </c>
      <c r="B917" s="31" t="s">
        <v>24</v>
      </c>
      <c r="C917" t="s">
        <v>1061</v>
      </c>
      <c r="D917" s="31" t="s">
        <v>143</v>
      </c>
      <c r="E917" s="2">
        <v>4</v>
      </c>
      <c r="G917" s="2">
        <v>4</v>
      </c>
      <c r="H917" s="32" t="s">
        <v>15</v>
      </c>
      <c r="I917" s="32" t="s">
        <v>15</v>
      </c>
    </row>
    <row r="918" spans="1:10">
      <c r="A918" s="102"/>
      <c r="B918" s="31" t="s">
        <v>197</v>
      </c>
      <c r="C918" t="s">
        <v>1062</v>
      </c>
      <c r="D918" s="31" t="s">
        <v>130</v>
      </c>
      <c r="H918" s="32" t="s">
        <v>30</v>
      </c>
      <c r="I918" s="32" t="s">
        <v>15</v>
      </c>
      <c r="J918" s="2">
        <v>0</v>
      </c>
    </row>
    <row r="919" spans="1:10">
      <c r="A919" s="102"/>
      <c r="B919" s="31" t="s">
        <v>197</v>
      </c>
      <c r="C919" t="s">
        <v>1063</v>
      </c>
      <c r="D919" s="31" t="s">
        <v>13</v>
      </c>
      <c r="H919" s="32" t="s">
        <v>84</v>
      </c>
      <c r="I919" s="32" t="s">
        <v>15</v>
      </c>
      <c r="J919" s="2">
        <v>1</v>
      </c>
    </row>
    <row r="920" spans="1:10">
      <c r="A920" s="103" t="s">
        <v>1844</v>
      </c>
      <c r="B920" s="31" t="s">
        <v>52</v>
      </c>
      <c r="C920" t="s">
        <v>1064</v>
      </c>
      <c r="D920" s="31" t="s">
        <v>61</v>
      </c>
      <c r="E920" s="2">
        <v>0</v>
      </c>
      <c r="G920" s="2">
        <v>3</v>
      </c>
      <c r="H920" s="32" t="s">
        <v>15</v>
      </c>
      <c r="I920" s="32" t="s">
        <v>15</v>
      </c>
    </row>
    <row r="921" spans="1:10">
      <c r="A921" s="103" t="s">
        <v>1898</v>
      </c>
      <c r="B921" s="31" t="s">
        <v>221</v>
      </c>
      <c r="C921" t="s">
        <v>1065</v>
      </c>
      <c r="D921" s="31" t="s">
        <v>18</v>
      </c>
      <c r="H921" s="32" t="s">
        <v>99</v>
      </c>
      <c r="I921" s="32" t="s">
        <v>15</v>
      </c>
    </row>
    <row r="922" spans="1:10">
      <c r="A922" s="103" t="s">
        <v>1945</v>
      </c>
      <c r="B922" s="31" t="s">
        <v>41</v>
      </c>
      <c r="C922" t="s">
        <v>1066</v>
      </c>
      <c r="D922" s="31" t="s">
        <v>541</v>
      </c>
      <c r="H922" s="32" t="s">
        <v>92</v>
      </c>
      <c r="I922" s="32" t="s">
        <v>15</v>
      </c>
      <c r="J922" s="2">
        <v>7</v>
      </c>
    </row>
    <row r="923" spans="1:10">
      <c r="A923" s="103" t="s">
        <v>1898</v>
      </c>
      <c r="B923" s="31" t="s">
        <v>35</v>
      </c>
      <c r="C923" t="s">
        <v>1067</v>
      </c>
      <c r="D923" s="31" t="s">
        <v>1068</v>
      </c>
      <c r="H923" s="32" t="s">
        <v>99</v>
      </c>
      <c r="I923" s="32" t="s">
        <v>99</v>
      </c>
      <c r="J923" s="2">
        <v>7</v>
      </c>
    </row>
    <row r="924" spans="1:10">
      <c r="A924" s="103" t="s">
        <v>1969</v>
      </c>
      <c r="B924" s="31" t="s">
        <v>82</v>
      </c>
      <c r="C924" t="s">
        <v>1069</v>
      </c>
      <c r="D924" s="31" t="s">
        <v>63</v>
      </c>
      <c r="E924" s="2">
        <v>4</v>
      </c>
      <c r="G924" s="2">
        <v>4</v>
      </c>
      <c r="H924" s="32" t="s">
        <v>15</v>
      </c>
      <c r="I924" s="32" t="s">
        <v>15</v>
      </c>
    </row>
    <row r="925" spans="1:10">
      <c r="A925" s="103" t="s">
        <v>1958</v>
      </c>
      <c r="B925" s="31" t="s">
        <v>52</v>
      </c>
      <c r="C925" t="s">
        <v>1070</v>
      </c>
      <c r="D925" s="31" t="s">
        <v>36</v>
      </c>
      <c r="H925" s="32" t="s">
        <v>15</v>
      </c>
      <c r="I925" s="32" t="s">
        <v>15</v>
      </c>
    </row>
    <row r="926" spans="1:10">
      <c r="A926" s="103" t="s">
        <v>1978</v>
      </c>
      <c r="B926" s="31" t="s">
        <v>12</v>
      </c>
      <c r="C926" t="s">
        <v>1071</v>
      </c>
      <c r="D926" s="31" t="s">
        <v>53</v>
      </c>
      <c r="E926" s="2">
        <v>0</v>
      </c>
      <c r="H926" s="32" t="s">
        <v>15</v>
      </c>
      <c r="I926" s="32" t="s">
        <v>15</v>
      </c>
    </row>
    <row r="927" spans="1:10">
      <c r="A927" s="103" t="s">
        <v>1799</v>
      </c>
      <c r="B927" s="31" t="s">
        <v>142</v>
      </c>
      <c r="C927" t="s">
        <v>1072</v>
      </c>
      <c r="D927" s="31" t="s">
        <v>65</v>
      </c>
      <c r="H927" s="32" t="s">
        <v>30</v>
      </c>
      <c r="I927" s="32" t="s">
        <v>15</v>
      </c>
      <c r="J927" s="2">
        <v>0</v>
      </c>
    </row>
    <row r="928" spans="1:10">
      <c r="A928" s="103" t="s">
        <v>1969</v>
      </c>
      <c r="B928" s="31" t="s">
        <v>118</v>
      </c>
      <c r="C928" t="s">
        <v>1073</v>
      </c>
      <c r="D928" s="31" t="s">
        <v>25</v>
      </c>
      <c r="H928" s="32" t="s">
        <v>92</v>
      </c>
      <c r="I928" s="32" t="s">
        <v>15</v>
      </c>
      <c r="J928" s="2">
        <v>5</v>
      </c>
    </row>
    <row r="929" spans="1:10">
      <c r="A929" s="103" t="s">
        <v>2048</v>
      </c>
      <c r="B929" s="31" t="s">
        <v>221</v>
      </c>
      <c r="C929" t="s">
        <v>1074</v>
      </c>
      <c r="D929" s="31" t="s">
        <v>102</v>
      </c>
      <c r="H929" s="32" t="s">
        <v>84</v>
      </c>
      <c r="I929" s="32" t="s">
        <v>15</v>
      </c>
      <c r="J929" s="2">
        <v>0</v>
      </c>
    </row>
    <row r="930" spans="1:10">
      <c r="A930" s="103" t="s">
        <v>1780</v>
      </c>
      <c r="B930" s="31" t="s">
        <v>129</v>
      </c>
      <c r="C930" t="s">
        <v>1075</v>
      </c>
      <c r="D930" s="31" t="s">
        <v>25</v>
      </c>
      <c r="H930" s="32" t="s">
        <v>92</v>
      </c>
      <c r="I930" s="32" t="s">
        <v>15</v>
      </c>
      <c r="J930" s="2">
        <v>3</v>
      </c>
    </row>
    <row r="931" spans="1:10">
      <c r="A931" s="102"/>
      <c r="B931" s="31" t="s">
        <v>197</v>
      </c>
      <c r="C931" t="s">
        <v>1076</v>
      </c>
      <c r="D931" s="31" t="s">
        <v>40</v>
      </c>
      <c r="H931" s="32" t="s">
        <v>14</v>
      </c>
      <c r="I931" s="32" t="s">
        <v>15</v>
      </c>
      <c r="J931" s="2">
        <v>0</v>
      </c>
    </row>
    <row r="932" spans="1:10">
      <c r="A932" s="103" t="s">
        <v>1958</v>
      </c>
      <c r="B932" s="31" t="s">
        <v>17</v>
      </c>
      <c r="C932" t="s">
        <v>1077</v>
      </c>
      <c r="D932" s="31" t="s">
        <v>108</v>
      </c>
      <c r="H932" s="32" t="s">
        <v>152</v>
      </c>
      <c r="I932" s="32" t="s">
        <v>15</v>
      </c>
    </row>
    <row r="933" spans="1:10">
      <c r="A933" s="102"/>
      <c r="B933" s="31" t="s">
        <v>47</v>
      </c>
      <c r="C933" t="s">
        <v>1078</v>
      </c>
      <c r="D933" s="31" t="s">
        <v>130</v>
      </c>
      <c r="H933" s="32" t="s">
        <v>30</v>
      </c>
      <c r="I933" s="32" t="s">
        <v>15</v>
      </c>
      <c r="J933" s="2">
        <v>0</v>
      </c>
    </row>
    <row r="934" spans="1:10">
      <c r="A934" s="102"/>
      <c r="B934" s="31" t="s">
        <v>159</v>
      </c>
      <c r="C934" t="s">
        <v>1079</v>
      </c>
      <c r="D934" s="31" t="s">
        <v>102</v>
      </c>
      <c r="H934" s="32" t="s">
        <v>152</v>
      </c>
      <c r="I934" s="32" t="s">
        <v>15</v>
      </c>
      <c r="J934" s="2">
        <v>7</v>
      </c>
    </row>
    <row r="935" spans="1:10">
      <c r="A935" s="103" t="s">
        <v>1844</v>
      </c>
      <c r="B935" s="31" t="s">
        <v>41</v>
      </c>
      <c r="C935" t="s">
        <v>1080</v>
      </c>
      <c r="D935" s="31" t="s">
        <v>96</v>
      </c>
      <c r="H935" s="32" t="s">
        <v>15</v>
      </c>
      <c r="I935" s="32" t="s">
        <v>15</v>
      </c>
    </row>
    <row r="936" spans="1:10">
      <c r="A936" s="103" t="s">
        <v>1906</v>
      </c>
      <c r="B936" s="31" t="s">
        <v>17</v>
      </c>
      <c r="C936" t="s">
        <v>1081</v>
      </c>
      <c r="D936" s="31" t="s">
        <v>132</v>
      </c>
      <c r="H936" s="32" t="s">
        <v>84</v>
      </c>
      <c r="I936" s="32" t="s">
        <v>15</v>
      </c>
    </row>
    <row r="937" spans="1:10">
      <c r="A937" s="102"/>
      <c r="B937" s="31" t="s">
        <v>12</v>
      </c>
      <c r="C937" t="s">
        <v>1082</v>
      </c>
      <c r="D937" s="31" t="s">
        <v>108</v>
      </c>
      <c r="H937" s="32" t="s">
        <v>152</v>
      </c>
      <c r="I937" s="32" t="s">
        <v>15</v>
      </c>
    </row>
    <row r="938" spans="1:10">
      <c r="A938" s="103" t="s">
        <v>1958</v>
      </c>
      <c r="B938" s="31" t="s">
        <v>24</v>
      </c>
      <c r="C938" t="s">
        <v>1083</v>
      </c>
      <c r="D938" s="31" t="s">
        <v>40</v>
      </c>
      <c r="E938" s="2">
        <v>0</v>
      </c>
      <c r="G938" s="2">
        <v>2</v>
      </c>
      <c r="H938" s="32" t="s">
        <v>15</v>
      </c>
      <c r="I938" s="32" t="s">
        <v>15</v>
      </c>
    </row>
    <row r="939" spans="1:10">
      <c r="A939" s="103" t="s">
        <v>1906</v>
      </c>
      <c r="B939" s="31" t="s">
        <v>142</v>
      </c>
      <c r="C939" t="s">
        <v>1084</v>
      </c>
      <c r="D939" s="31" t="s">
        <v>114</v>
      </c>
      <c r="H939" s="32" t="s">
        <v>15</v>
      </c>
      <c r="I939" s="32" t="s">
        <v>15</v>
      </c>
    </row>
    <row r="940" spans="1:10">
      <c r="A940" s="102"/>
      <c r="B940" s="31" t="s">
        <v>45</v>
      </c>
      <c r="C940" t="s">
        <v>1085</v>
      </c>
      <c r="D940" s="31" t="s">
        <v>29</v>
      </c>
      <c r="H940" s="32" t="s">
        <v>30</v>
      </c>
      <c r="I940" s="32" t="s">
        <v>15</v>
      </c>
    </row>
    <row r="941" spans="1:10">
      <c r="A941" s="102"/>
      <c r="B941" s="31" t="s">
        <v>159</v>
      </c>
      <c r="C941" t="s">
        <v>1086</v>
      </c>
      <c r="D941" s="31" t="s">
        <v>63</v>
      </c>
      <c r="H941" s="32" t="s">
        <v>84</v>
      </c>
      <c r="I941" s="32" t="s">
        <v>15</v>
      </c>
      <c r="J941" s="2">
        <v>3</v>
      </c>
    </row>
    <row r="942" spans="1:10">
      <c r="A942" s="102"/>
      <c r="B942" s="31" t="s">
        <v>57</v>
      </c>
      <c r="C942" t="s">
        <v>1087</v>
      </c>
      <c r="D942" s="31" t="s">
        <v>69</v>
      </c>
      <c r="H942" s="32" t="s">
        <v>19</v>
      </c>
      <c r="I942" s="32" t="s">
        <v>15</v>
      </c>
      <c r="J942" s="2">
        <v>3</v>
      </c>
    </row>
    <row r="943" spans="1:10">
      <c r="A943" s="103" t="s">
        <v>2048</v>
      </c>
      <c r="B943" s="31" t="s">
        <v>95</v>
      </c>
      <c r="C943" t="s">
        <v>1088</v>
      </c>
      <c r="D943" s="31" t="s">
        <v>25</v>
      </c>
      <c r="H943" s="32" t="s">
        <v>26</v>
      </c>
      <c r="I943" s="32" t="s">
        <v>15</v>
      </c>
      <c r="J943" s="2">
        <v>3</v>
      </c>
    </row>
    <row r="944" spans="1:10">
      <c r="A944" s="103" t="s">
        <v>1958</v>
      </c>
      <c r="B944" s="31" t="s">
        <v>45</v>
      </c>
      <c r="C944" t="s">
        <v>1089</v>
      </c>
      <c r="D944" s="31" t="s">
        <v>460</v>
      </c>
      <c r="H944" s="32" t="s">
        <v>15</v>
      </c>
      <c r="I944" s="32" t="s">
        <v>15</v>
      </c>
    </row>
    <row r="945" spans="1:10">
      <c r="A945" s="102"/>
      <c r="B945" s="31" t="s">
        <v>45</v>
      </c>
      <c r="C945" t="s">
        <v>1090</v>
      </c>
      <c r="D945" s="31" t="s">
        <v>916</v>
      </c>
      <c r="H945" s="32" t="s">
        <v>26</v>
      </c>
      <c r="I945" s="32" t="s">
        <v>15</v>
      </c>
    </row>
    <row r="946" spans="1:10">
      <c r="A946" s="103" t="s">
        <v>2048</v>
      </c>
      <c r="B946" s="31" t="s">
        <v>95</v>
      </c>
      <c r="C946" t="s">
        <v>1091</v>
      </c>
      <c r="D946" s="31" t="s">
        <v>18</v>
      </c>
      <c r="H946" s="32" t="s">
        <v>217</v>
      </c>
      <c r="I946" s="32" t="s">
        <v>15</v>
      </c>
    </row>
    <row r="947" spans="1:10">
      <c r="A947" s="102" t="s">
        <v>1755</v>
      </c>
      <c r="B947" s="31" t="s">
        <v>12</v>
      </c>
      <c r="C947" t="s">
        <v>1092</v>
      </c>
      <c r="D947" s="31" t="s">
        <v>83</v>
      </c>
      <c r="H947" s="32" t="s">
        <v>84</v>
      </c>
      <c r="I947" s="32" t="s">
        <v>15</v>
      </c>
    </row>
    <row r="948" spans="1:10">
      <c r="A948" s="103" t="s">
        <v>1945</v>
      </c>
      <c r="B948" s="31" t="s">
        <v>79</v>
      </c>
      <c r="C948" t="s">
        <v>1093</v>
      </c>
      <c r="D948" s="31" t="s">
        <v>114</v>
      </c>
      <c r="H948" s="32" t="s">
        <v>15</v>
      </c>
      <c r="I948" s="32" t="s">
        <v>15</v>
      </c>
    </row>
    <row r="949" spans="1:10">
      <c r="A949" s="102"/>
      <c r="B949" s="31" t="s">
        <v>129</v>
      </c>
      <c r="C949" t="s">
        <v>1094</v>
      </c>
      <c r="D949" s="31" t="s">
        <v>114</v>
      </c>
      <c r="H949" s="32" t="s">
        <v>15</v>
      </c>
      <c r="I949" s="32" t="s">
        <v>15</v>
      </c>
    </row>
    <row r="950" spans="1:10">
      <c r="A950" s="102"/>
      <c r="B950" s="31" t="s">
        <v>161</v>
      </c>
      <c r="C950" t="s">
        <v>1095</v>
      </c>
      <c r="D950" s="31" t="s">
        <v>114</v>
      </c>
      <c r="H950" s="32" t="s">
        <v>15</v>
      </c>
      <c r="I950" s="32" t="s">
        <v>15</v>
      </c>
    </row>
    <row r="951" spans="1:10">
      <c r="A951" s="103" t="s">
        <v>1855</v>
      </c>
      <c r="B951" s="31" t="s">
        <v>49</v>
      </c>
      <c r="C951" t="s">
        <v>1096</v>
      </c>
      <c r="D951" s="31" t="s">
        <v>63</v>
      </c>
      <c r="H951" s="32" t="s">
        <v>144</v>
      </c>
      <c r="I951" s="32" t="s">
        <v>15</v>
      </c>
      <c r="J951" s="2">
        <v>9</v>
      </c>
    </row>
    <row r="952" spans="1:10">
      <c r="A952" s="103" t="s">
        <v>127</v>
      </c>
      <c r="B952" s="31" t="s">
        <v>68</v>
      </c>
      <c r="C952" t="s">
        <v>1097</v>
      </c>
      <c r="D952" s="31" t="s">
        <v>61</v>
      </c>
      <c r="E952" s="2">
        <v>0</v>
      </c>
      <c r="G952" s="2">
        <v>2</v>
      </c>
      <c r="H952" s="32" t="s">
        <v>15</v>
      </c>
      <c r="I952" s="32" t="s">
        <v>15</v>
      </c>
    </row>
    <row r="953" spans="1:10">
      <c r="A953" s="102"/>
      <c r="B953" s="31" t="s">
        <v>151</v>
      </c>
      <c r="C953" t="s">
        <v>1098</v>
      </c>
      <c r="D953" s="31" t="s">
        <v>29</v>
      </c>
      <c r="H953" s="32" t="s">
        <v>92</v>
      </c>
      <c r="I953" s="32" t="s">
        <v>15</v>
      </c>
    </row>
    <row r="954" spans="1:10">
      <c r="A954" s="102"/>
      <c r="B954" s="31" t="s">
        <v>68</v>
      </c>
      <c r="C954" t="s">
        <v>1099</v>
      </c>
      <c r="D954" s="31" t="s">
        <v>25</v>
      </c>
      <c r="H954" s="32" t="s">
        <v>30</v>
      </c>
      <c r="I954" s="32" t="s">
        <v>15</v>
      </c>
      <c r="J954" s="2">
        <v>0</v>
      </c>
    </row>
    <row r="955" spans="1:10">
      <c r="A955" s="102"/>
      <c r="B955" s="31" t="s">
        <v>197</v>
      </c>
      <c r="C955" t="s">
        <v>1100</v>
      </c>
      <c r="D955" s="31" t="s">
        <v>40</v>
      </c>
      <c r="H955" s="32" t="s">
        <v>14</v>
      </c>
      <c r="I955" s="32" t="s">
        <v>15</v>
      </c>
      <c r="J955" s="2">
        <v>1</v>
      </c>
    </row>
    <row r="956" spans="1:10">
      <c r="A956" s="102"/>
      <c r="B956" s="31" t="s">
        <v>151</v>
      </c>
      <c r="C956" t="s">
        <v>1101</v>
      </c>
      <c r="D956" s="31" t="s">
        <v>143</v>
      </c>
      <c r="H956" s="32" t="s">
        <v>152</v>
      </c>
      <c r="I956" s="32" t="s">
        <v>15</v>
      </c>
      <c r="J956" s="2">
        <v>0</v>
      </c>
    </row>
    <row r="957" spans="1:10">
      <c r="A957" s="102" t="s">
        <v>1958</v>
      </c>
      <c r="B957" s="31" t="s">
        <v>49</v>
      </c>
      <c r="C957" t="s">
        <v>1102</v>
      </c>
      <c r="D957" s="31" t="s">
        <v>143</v>
      </c>
      <c r="H957" s="32" t="s">
        <v>84</v>
      </c>
      <c r="I957" s="32" t="s">
        <v>15</v>
      </c>
      <c r="J957" s="2">
        <v>5</v>
      </c>
    </row>
    <row r="958" spans="1:10">
      <c r="A958" s="103" t="s">
        <v>1755</v>
      </c>
      <c r="B958" s="31" t="s">
        <v>73</v>
      </c>
      <c r="C958" t="s">
        <v>1103</v>
      </c>
      <c r="D958" s="31" t="s">
        <v>42</v>
      </c>
      <c r="H958" s="32" t="s">
        <v>19</v>
      </c>
      <c r="I958" s="32" t="s">
        <v>15</v>
      </c>
    </row>
    <row r="959" spans="1:10">
      <c r="A959" s="103" t="s">
        <v>1958</v>
      </c>
      <c r="B959" s="31" t="s">
        <v>137</v>
      </c>
      <c r="C959" t="s">
        <v>1104</v>
      </c>
      <c r="D959" s="31" t="s">
        <v>104</v>
      </c>
      <c r="E959" s="2">
        <v>4</v>
      </c>
      <c r="H959" s="32" t="s">
        <v>15</v>
      </c>
      <c r="I959" s="32" t="s">
        <v>15</v>
      </c>
    </row>
    <row r="960" spans="1:10">
      <c r="A960" s="103" t="s">
        <v>1978</v>
      </c>
      <c r="B960" s="31" t="s">
        <v>49</v>
      </c>
      <c r="C960" t="s">
        <v>1105</v>
      </c>
      <c r="D960" s="31" t="s">
        <v>18</v>
      </c>
      <c r="H960" s="32" t="s">
        <v>33</v>
      </c>
      <c r="I960" s="32" t="s">
        <v>15</v>
      </c>
    </row>
    <row r="961" spans="1:10">
      <c r="A961" s="103" t="s">
        <v>1898</v>
      </c>
      <c r="B961" s="31" t="s">
        <v>159</v>
      </c>
      <c r="C961" t="s">
        <v>1106</v>
      </c>
      <c r="D961" s="31" t="s">
        <v>61</v>
      </c>
      <c r="E961" s="2">
        <v>0</v>
      </c>
      <c r="G961" s="2">
        <v>0</v>
      </c>
      <c r="H961" s="32" t="s">
        <v>15</v>
      </c>
      <c r="I961" s="32" t="s">
        <v>15</v>
      </c>
    </row>
    <row r="962" spans="1:10">
      <c r="A962" s="102" t="s">
        <v>17</v>
      </c>
      <c r="B962" s="31" t="s">
        <v>76</v>
      </c>
      <c r="C962" t="s">
        <v>1107</v>
      </c>
      <c r="D962" s="31" t="s">
        <v>13</v>
      </c>
      <c r="H962" s="32" t="s">
        <v>14</v>
      </c>
      <c r="I962" s="32" t="s">
        <v>15</v>
      </c>
      <c r="J962" s="2">
        <v>3</v>
      </c>
    </row>
    <row r="963" spans="1:10">
      <c r="A963" s="102"/>
      <c r="B963" s="31" t="s">
        <v>76</v>
      </c>
      <c r="C963" t="s">
        <v>1108</v>
      </c>
      <c r="D963" s="31" t="s">
        <v>29</v>
      </c>
      <c r="H963" s="32" t="s">
        <v>30</v>
      </c>
      <c r="I963" s="32" t="s">
        <v>15</v>
      </c>
    </row>
    <row r="964" spans="1:10">
      <c r="A964" s="103" t="s">
        <v>1906</v>
      </c>
      <c r="B964" s="31" t="s">
        <v>41</v>
      </c>
      <c r="C964" t="s">
        <v>1109</v>
      </c>
      <c r="D964" s="31" t="s">
        <v>40</v>
      </c>
      <c r="H964" s="32" t="s">
        <v>14</v>
      </c>
      <c r="I964" s="32" t="s">
        <v>15</v>
      </c>
      <c r="J964" s="2">
        <v>2</v>
      </c>
    </row>
    <row r="965" spans="1:10">
      <c r="A965" s="102"/>
      <c r="B965" s="31" t="s">
        <v>76</v>
      </c>
      <c r="C965" t="s">
        <v>1110</v>
      </c>
      <c r="D965" s="31" t="s">
        <v>114</v>
      </c>
      <c r="H965" s="32" t="s">
        <v>15</v>
      </c>
      <c r="I965" s="32" t="s">
        <v>15</v>
      </c>
    </row>
    <row r="966" spans="1:10">
      <c r="A966" s="102"/>
      <c r="B966" s="31" t="s">
        <v>45</v>
      </c>
      <c r="C966" t="s">
        <v>1111</v>
      </c>
      <c r="D966" s="31" t="s">
        <v>38</v>
      </c>
      <c r="E966" s="2">
        <v>4</v>
      </c>
      <c r="F966" s="2">
        <v>0</v>
      </c>
      <c r="H966" s="32" t="s">
        <v>15</v>
      </c>
      <c r="I966" s="32" t="s">
        <v>15</v>
      </c>
    </row>
    <row r="967" spans="1:10">
      <c r="A967" s="102"/>
      <c r="B967" s="31" t="s">
        <v>52</v>
      </c>
      <c r="C967" t="s">
        <v>1112</v>
      </c>
      <c r="D967" s="31" t="s">
        <v>108</v>
      </c>
      <c r="H967" s="32" t="s">
        <v>14</v>
      </c>
      <c r="I967" s="32" t="s">
        <v>15</v>
      </c>
    </row>
    <row r="968" spans="1:10">
      <c r="A968" s="103" t="s">
        <v>127</v>
      </c>
      <c r="B968" s="31" t="s">
        <v>21</v>
      </c>
      <c r="C968" t="s">
        <v>1113</v>
      </c>
      <c r="D968" s="31" t="s">
        <v>203</v>
      </c>
      <c r="H968" s="32" t="s">
        <v>74</v>
      </c>
      <c r="I968" s="32" t="s">
        <v>15</v>
      </c>
      <c r="J968" s="2">
        <v>8</v>
      </c>
    </row>
    <row r="969" spans="1:10">
      <c r="A969" s="103" t="s">
        <v>127</v>
      </c>
      <c r="B969" s="31" t="s">
        <v>71</v>
      </c>
      <c r="C969" t="s">
        <v>1114</v>
      </c>
      <c r="D969" s="31" t="s">
        <v>61</v>
      </c>
      <c r="E969" s="2">
        <v>0</v>
      </c>
      <c r="G969" s="2">
        <v>3</v>
      </c>
      <c r="H969" s="32" t="s">
        <v>15</v>
      </c>
      <c r="I969" s="32" t="s">
        <v>15</v>
      </c>
    </row>
    <row r="970" spans="1:10">
      <c r="A970" s="103" t="s">
        <v>1755</v>
      </c>
      <c r="B970" s="31" t="s">
        <v>118</v>
      </c>
      <c r="C970" t="s">
        <v>1115</v>
      </c>
      <c r="D970" s="31" t="s">
        <v>456</v>
      </c>
      <c r="H970" s="32" t="s">
        <v>84</v>
      </c>
      <c r="I970" s="32" t="s">
        <v>15</v>
      </c>
      <c r="J970" s="2">
        <v>4</v>
      </c>
    </row>
    <row r="971" spans="1:10">
      <c r="A971" s="103" t="s">
        <v>127</v>
      </c>
      <c r="B971" s="31" t="s">
        <v>52</v>
      </c>
      <c r="C971" t="s">
        <v>1116</v>
      </c>
      <c r="D971" s="31" t="s">
        <v>18</v>
      </c>
      <c r="H971" s="32" t="s">
        <v>19</v>
      </c>
      <c r="I971" s="32" t="s">
        <v>15</v>
      </c>
    </row>
    <row r="972" spans="1:10">
      <c r="A972" s="103" t="s">
        <v>1825</v>
      </c>
      <c r="B972" s="31" t="s">
        <v>112</v>
      </c>
      <c r="C972" t="s">
        <v>1117</v>
      </c>
      <c r="D972" s="31" t="s">
        <v>55</v>
      </c>
      <c r="H972" s="32" t="s">
        <v>15</v>
      </c>
      <c r="I972" s="32" t="s">
        <v>15</v>
      </c>
    </row>
    <row r="973" spans="1:10">
      <c r="A973" s="102"/>
      <c r="B973" s="31" t="s">
        <v>41</v>
      </c>
      <c r="C973" t="s">
        <v>1118</v>
      </c>
      <c r="D973" s="31" t="s">
        <v>121</v>
      </c>
      <c r="H973" s="32" t="s">
        <v>30</v>
      </c>
      <c r="I973" s="32" t="s">
        <v>15</v>
      </c>
      <c r="J973" s="2">
        <v>0</v>
      </c>
    </row>
    <row r="974" spans="1:10">
      <c r="A974" s="103" t="s">
        <v>1958</v>
      </c>
      <c r="B974" s="31" t="s">
        <v>24</v>
      </c>
      <c r="C974" t="s">
        <v>1119</v>
      </c>
      <c r="D974" s="31" t="s">
        <v>25</v>
      </c>
      <c r="H974" s="32" t="s">
        <v>92</v>
      </c>
      <c r="I974" s="32" t="s">
        <v>15</v>
      </c>
      <c r="J974" s="2">
        <v>8</v>
      </c>
    </row>
    <row r="975" spans="1:10">
      <c r="A975" s="102"/>
      <c r="B975" s="31" t="s">
        <v>52</v>
      </c>
      <c r="C975" t="s">
        <v>1120</v>
      </c>
      <c r="D975" s="31" t="s">
        <v>13</v>
      </c>
      <c r="H975" s="32" t="s">
        <v>14</v>
      </c>
      <c r="I975" s="32" t="s">
        <v>15</v>
      </c>
      <c r="J975" s="2">
        <v>3</v>
      </c>
    </row>
    <row r="976" spans="1:10">
      <c r="A976" s="103" t="s">
        <v>127</v>
      </c>
      <c r="B976" s="31" t="s">
        <v>45</v>
      </c>
      <c r="C976" t="s">
        <v>1121</v>
      </c>
      <c r="D976" s="31" t="s">
        <v>456</v>
      </c>
      <c r="H976" s="32" t="s">
        <v>152</v>
      </c>
      <c r="I976" s="32" t="s">
        <v>15</v>
      </c>
      <c r="J976" s="2">
        <v>1</v>
      </c>
    </row>
    <row r="977" spans="1:11">
      <c r="A977" s="102"/>
      <c r="B977" s="31" t="s">
        <v>79</v>
      </c>
      <c r="C977" t="s">
        <v>1122</v>
      </c>
      <c r="D977" s="31" t="s">
        <v>149</v>
      </c>
      <c r="H977" s="32" t="s">
        <v>84</v>
      </c>
      <c r="I977" s="32" t="s">
        <v>15</v>
      </c>
      <c r="J977" s="2">
        <v>2</v>
      </c>
    </row>
    <row r="978" spans="1:11">
      <c r="A978" s="102"/>
      <c r="B978" s="31" t="s">
        <v>68</v>
      </c>
      <c r="C978" t="s">
        <v>1123</v>
      </c>
      <c r="D978" s="31" t="s">
        <v>29</v>
      </c>
      <c r="H978" s="32" t="s">
        <v>30</v>
      </c>
      <c r="I978" s="32" t="s">
        <v>15</v>
      </c>
    </row>
    <row r="979" spans="1:11">
      <c r="A979" s="102"/>
      <c r="B979" s="31" t="s">
        <v>41</v>
      </c>
      <c r="C979" t="s">
        <v>1124</v>
      </c>
      <c r="D979" s="31" t="s">
        <v>108</v>
      </c>
      <c r="H979" s="32" t="s">
        <v>84</v>
      </c>
      <c r="I979" s="32" t="s">
        <v>15</v>
      </c>
    </row>
    <row r="980" spans="1:11">
      <c r="A980" s="103" t="s">
        <v>1988</v>
      </c>
      <c r="B980" s="31" t="s">
        <v>21</v>
      </c>
      <c r="C980" t="s">
        <v>1125</v>
      </c>
      <c r="D980" s="31" t="s">
        <v>69</v>
      </c>
      <c r="H980" s="32" t="s">
        <v>33</v>
      </c>
      <c r="I980" s="32" t="s">
        <v>15</v>
      </c>
      <c r="J980" s="2">
        <v>11</v>
      </c>
    </row>
    <row r="981" spans="1:11">
      <c r="A981" s="102"/>
      <c r="B981" s="31" t="s">
        <v>24</v>
      </c>
      <c r="C981" t="s">
        <v>1126</v>
      </c>
      <c r="D981" s="31" t="s">
        <v>36</v>
      </c>
      <c r="H981" s="32" t="s">
        <v>15</v>
      </c>
      <c r="I981" s="32" t="s">
        <v>15</v>
      </c>
    </row>
    <row r="982" spans="1:11">
      <c r="A982" s="103" t="s">
        <v>1919</v>
      </c>
      <c r="B982" s="31" t="s">
        <v>41</v>
      </c>
      <c r="C982" t="s">
        <v>1127</v>
      </c>
      <c r="D982" s="31" t="s">
        <v>238</v>
      </c>
      <c r="E982" s="2">
        <v>4</v>
      </c>
      <c r="G982" s="2">
        <v>5</v>
      </c>
      <c r="H982" s="32" t="s">
        <v>15</v>
      </c>
      <c r="I982" s="32" t="s">
        <v>15</v>
      </c>
    </row>
    <row r="983" spans="1:11">
      <c r="A983" s="102"/>
      <c r="B983" s="31" t="s">
        <v>35</v>
      </c>
      <c r="C983" t="s">
        <v>1128</v>
      </c>
      <c r="D983" s="31" t="s">
        <v>61</v>
      </c>
      <c r="E983" s="2">
        <v>0</v>
      </c>
      <c r="G983" s="2">
        <v>4</v>
      </c>
      <c r="H983" s="32" t="s">
        <v>15</v>
      </c>
      <c r="I983" s="32" t="s">
        <v>15</v>
      </c>
    </row>
    <row r="984" spans="1:11">
      <c r="A984" s="102"/>
      <c r="B984" s="31" t="s">
        <v>118</v>
      </c>
      <c r="C984" t="s">
        <v>1129</v>
      </c>
      <c r="D984" s="31" t="s">
        <v>29</v>
      </c>
      <c r="H984" s="32" t="s">
        <v>30</v>
      </c>
      <c r="I984" s="32" t="s">
        <v>15</v>
      </c>
    </row>
    <row r="985" spans="1:11">
      <c r="A985" s="102"/>
      <c r="B985" s="31" t="s">
        <v>118</v>
      </c>
      <c r="C985" t="s">
        <v>1130</v>
      </c>
      <c r="D985" s="31" t="s">
        <v>29</v>
      </c>
      <c r="H985" s="32" t="s">
        <v>92</v>
      </c>
      <c r="I985" s="32" t="s">
        <v>15</v>
      </c>
    </row>
    <row r="986" spans="1:11">
      <c r="A986" s="102"/>
      <c r="B986" s="31" t="s">
        <v>21</v>
      </c>
      <c r="C986" t="s">
        <v>1131</v>
      </c>
      <c r="D986" s="31" t="s">
        <v>58</v>
      </c>
      <c r="E986" s="2">
        <v>0</v>
      </c>
      <c r="H986" s="32" t="s">
        <v>15</v>
      </c>
      <c r="I986" s="32" t="s">
        <v>15</v>
      </c>
    </row>
    <row r="987" spans="1:11">
      <c r="A987" s="102"/>
      <c r="B987" s="31" t="s">
        <v>221</v>
      </c>
      <c r="C987" t="s">
        <v>1132</v>
      </c>
      <c r="D987" s="31" t="s">
        <v>29</v>
      </c>
      <c r="H987" s="32" t="s">
        <v>30</v>
      </c>
      <c r="I987" s="32" t="s">
        <v>15</v>
      </c>
    </row>
    <row r="988" spans="1:11">
      <c r="A988" s="103" t="s">
        <v>1978</v>
      </c>
      <c r="B988" s="31" t="s">
        <v>68</v>
      </c>
      <c r="C988" t="s">
        <v>1133</v>
      </c>
      <c r="D988" s="31" t="s">
        <v>89</v>
      </c>
      <c r="E988" s="2">
        <v>4</v>
      </c>
      <c r="G988" s="2">
        <v>0</v>
      </c>
      <c r="H988" s="32" t="s">
        <v>15</v>
      </c>
      <c r="I988" s="32" t="s">
        <v>15</v>
      </c>
    </row>
    <row r="989" spans="1:11">
      <c r="A989" s="103" t="s">
        <v>1755</v>
      </c>
      <c r="B989" s="31" t="s">
        <v>21</v>
      </c>
      <c r="C989" t="s">
        <v>1134</v>
      </c>
      <c r="D989" s="31" t="s">
        <v>61</v>
      </c>
      <c r="E989" s="2">
        <v>0</v>
      </c>
      <c r="G989" s="2">
        <v>4</v>
      </c>
      <c r="H989" s="32" t="s">
        <v>15</v>
      </c>
      <c r="I989" s="32" t="s">
        <v>15</v>
      </c>
    </row>
    <row r="990" spans="1:11">
      <c r="A990" s="103" t="s">
        <v>1855</v>
      </c>
      <c r="B990" s="31" t="s">
        <v>112</v>
      </c>
      <c r="C990" t="s">
        <v>1135</v>
      </c>
      <c r="D990" s="31" t="s">
        <v>69</v>
      </c>
      <c r="H990" s="32" t="s">
        <v>217</v>
      </c>
      <c r="I990" s="32" t="s">
        <v>15</v>
      </c>
      <c r="J990" s="2">
        <v>12</v>
      </c>
      <c r="K990" s="2">
        <v>8</v>
      </c>
    </row>
    <row r="991" spans="1:11">
      <c r="A991" s="103" t="s">
        <v>2048</v>
      </c>
      <c r="B991" s="31" t="s">
        <v>24</v>
      </c>
      <c r="C991" t="s">
        <v>1136</v>
      </c>
      <c r="D991" s="31" t="s">
        <v>104</v>
      </c>
      <c r="E991" s="2">
        <v>5</v>
      </c>
      <c r="H991" s="32" t="s">
        <v>15</v>
      </c>
      <c r="I991" s="32" t="s">
        <v>15</v>
      </c>
    </row>
    <row r="992" spans="1:11">
      <c r="A992" s="102"/>
      <c r="B992" s="31" t="s">
        <v>52</v>
      </c>
      <c r="C992" t="s">
        <v>1137</v>
      </c>
      <c r="D992" s="31" t="s">
        <v>29</v>
      </c>
      <c r="H992" s="32" t="s">
        <v>30</v>
      </c>
      <c r="I992" s="32" t="s">
        <v>15</v>
      </c>
    </row>
    <row r="993" spans="1:10">
      <c r="A993" s="103" t="s">
        <v>1825</v>
      </c>
      <c r="B993" s="31" t="s">
        <v>68</v>
      </c>
      <c r="C993" t="s">
        <v>1138</v>
      </c>
      <c r="D993" s="31" t="s">
        <v>143</v>
      </c>
      <c r="E993" s="2">
        <v>0</v>
      </c>
      <c r="G993" s="2">
        <v>2</v>
      </c>
      <c r="H993" s="32" t="s">
        <v>15</v>
      </c>
      <c r="I993" s="32" t="s">
        <v>15</v>
      </c>
    </row>
    <row r="994" spans="1:10">
      <c r="A994" s="102"/>
      <c r="B994" s="31" t="s">
        <v>41</v>
      </c>
      <c r="C994" t="s">
        <v>1139</v>
      </c>
      <c r="D994" s="31" t="s">
        <v>29</v>
      </c>
      <c r="H994" s="32" t="s">
        <v>30</v>
      </c>
      <c r="I994" s="32" t="s">
        <v>15</v>
      </c>
    </row>
    <row r="995" spans="1:10">
      <c r="A995" s="103" t="s">
        <v>1855</v>
      </c>
      <c r="B995" s="31" t="s">
        <v>95</v>
      </c>
      <c r="C995" t="s">
        <v>1140</v>
      </c>
      <c r="D995" s="31" t="s">
        <v>130</v>
      </c>
      <c r="H995" s="32" t="s">
        <v>30</v>
      </c>
      <c r="I995" s="32" t="s">
        <v>15</v>
      </c>
      <c r="J995" s="2">
        <v>0</v>
      </c>
    </row>
    <row r="996" spans="1:10">
      <c r="A996" s="103" t="s">
        <v>1886</v>
      </c>
      <c r="B996" s="31" t="s">
        <v>221</v>
      </c>
      <c r="C996" t="s">
        <v>1141</v>
      </c>
      <c r="D996" s="31" t="s">
        <v>203</v>
      </c>
      <c r="H996" s="32" t="s">
        <v>19</v>
      </c>
      <c r="I996" s="32" t="s">
        <v>15</v>
      </c>
      <c r="J996" s="2">
        <v>6</v>
      </c>
    </row>
    <row r="997" spans="1:10">
      <c r="A997" s="103" t="s">
        <v>1799</v>
      </c>
      <c r="B997" s="31" t="s">
        <v>17</v>
      </c>
      <c r="C997" t="s">
        <v>1142</v>
      </c>
      <c r="D997" s="31" t="s">
        <v>40</v>
      </c>
      <c r="H997" s="32" t="s">
        <v>14</v>
      </c>
      <c r="I997" s="32" t="s">
        <v>15</v>
      </c>
      <c r="J997" s="2">
        <v>0</v>
      </c>
    </row>
    <row r="998" spans="1:10">
      <c r="A998" s="102"/>
      <c r="B998" s="31" t="s">
        <v>95</v>
      </c>
      <c r="C998" t="s">
        <v>1143</v>
      </c>
      <c r="D998" s="31" t="s">
        <v>58</v>
      </c>
      <c r="E998" s="2">
        <v>0</v>
      </c>
      <c r="H998" s="32" t="s">
        <v>15</v>
      </c>
      <c r="I998" s="32" t="s">
        <v>15</v>
      </c>
    </row>
    <row r="999" spans="1:10">
      <c r="A999" s="103" t="s">
        <v>1868</v>
      </c>
      <c r="B999" s="31" t="s">
        <v>197</v>
      </c>
      <c r="C999" t="s">
        <v>1144</v>
      </c>
      <c r="D999" s="31" t="s">
        <v>18</v>
      </c>
      <c r="H999" s="32" t="s">
        <v>19</v>
      </c>
      <c r="I999" s="32" t="s">
        <v>15</v>
      </c>
    </row>
    <row r="1000" spans="1:10">
      <c r="A1000" s="102"/>
      <c r="B1000" s="31" t="s">
        <v>28</v>
      </c>
      <c r="C1000" t="s">
        <v>1145</v>
      </c>
      <c r="D1000" s="31" t="s">
        <v>29</v>
      </c>
      <c r="H1000" s="32" t="s">
        <v>30</v>
      </c>
      <c r="I1000" s="32" t="s">
        <v>15</v>
      </c>
    </row>
    <row r="1001" spans="1:10">
      <c r="A1001" s="103" t="s">
        <v>1919</v>
      </c>
      <c r="B1001" s="31" t="s">
        <v>197</v>
      </c>
      <c r="C1001" t="s">
        <v>1146</v>
      </c>
      <c r="D1001" s="31" t="s">
        <v>25</v>
      </c>
      <c r="H1001" s="32" t="s">
        <v>92</v>
      </c>
      <c r="I1001" s="32" t="s">
        <v>15</v>
      </c>
      <c r="J1001" s="2">
        <v>5</v>
      </c>
    </row>
    <row r="1002" spans="1:10">
      <c r="A1002" s="103" t="s">
        <v>1919</v>
      </c>
      <c r="B1002" s="31" t="s">
        <v>41</v>
      </c>
      <c r="C1002" t="s">
        <v>1147</v>
      </c>
      <c r="D1002" s="31" t="s">
        <v>58</v>
      </c>
      <c r="E1002" s="2">
        <v>0</v>
      </c>
      <c r="H1002" s="32" t="s">
        <v>15</v>
      </c>
      <c r="I1002" s="32" t="s">
        <v>15</v>
      </c>
    </row>
    <row r="1003" spans="1:10">
      <c r="A1003" s="103" t="s">
        <v>1958</v>
      </c>
      <c r="B1003" s="31" t="s">
        <v>35</v>
      </c>
      <c r="C1003" t="s">
        <v>1148</v>
      </c>
      <c r="D1003" s="31" t="s">
        <v>1149</v>
      </c>
      <c r="E1003" s="2">
        <v>0</v>
      </c>
      <c r="F1003" s="2">
        <v>0</v>
      </c>
      <c r="G1003" s="2">
        <v>2</v>
      </c>
      <c r="H1003" s="32" t="s">
        <v>15</v>
      </c>
      <c r="I1003" s="32" t="s">
        <v>15</v>
      </c>
    </row>
    <row r="1004" spans="1:10">
      <c r="A1004" s="102"/>
      <c r="B1004" s="31" t="s">
        <v>21</v>
      </c>
      <c r="C1004" t="s">
        <v>1150</v>
      </c>
      <c r="D1004" s="31" t="s">
        <v>916</v>
      </c>
      <c r="H1004" s="32" t="s">
        <v>99</v>
      </c>
      <c r="I1004" s="32" t="s">
        <v>15</v>
      </c>
    </row>
    <row r="1005" spans="1:10">
      <c r="A1005" s="102"/>
      <c r="B1005" s="31" t="s">
        <v>151</v>
      </c>
      <c r="C1005" t="s">
        <v>1151</v>
      </c>
      <c r="D1005" s="31" t="s">
        <v>13</v>
      </c>
      <c r="H1005" s="32" t="s">
        <v>14</v>
      </c>
      <c r="I1005" s="32" t="s">
        <v>15</v>
      </c>
      <c r="J1005" s="2">
        <v>1</v>
      </c>
    </row>
    <row r="1006" spans="1:10">
      <c r="A1006" s="102"/>
      <c r="B1006" s="31" t="s">
        <v>17</v>
      </c>
      <c r="C1006" t="s">
        <v>1152</v>
      </c>
      <c r="D1006" s="31" t="s">
        <v>114</v>
      </c>
      <c r="H1006" s="32" t="s">
        <v>15</v>
      </c>
      <c r="I1006" s="32" t="s">
        <v>15</v>
      </c>
    </row>
    <row r="1007" spans="1:10">
      <c r="A1007" s="103" t="s">
        <v>1799</v>
      </c>
      <c r="B1007" s="31" t="s">
        <v>221</v>
      </c>
      <c r="C1007" t="s">
        <v>1153</v>
      </c>
      <c r="D1007" s="31" t="s">
        <v>121</v>
      </c>
      <c r="H1007" s="32" t="s">
        <v>199</v>
      </c>
      <c r="I1007" s="32" t="s">
        <v>15</v>
      </c>
      <c r="J1007" s="2">
        <v>0</v>
      </c>
    </row>
    <row r="1008" spans="1:10">
      <c r="A1008" s="102"/>
      <c r="B1008" s="31" t="s">
        <v>129</v>
      </c>
      <c r="C1008" t="s">
        <v>1154</v>
      </c>
      <c r="D1008" s="31" t="s">
        <v>83</v>
      </c>
      <c r="H1008" s="32" t="s">
        <v>84</v>
      </c>
      <c r="I1008" s="32" t="s">
        <v>15</v>
      </c>
    </row>
    <row r="1009" spans="1:10">
      <c r="A1009" s="102"/>
      <c r="B1009" s="31" t="s">
        <v>71</v>
      </c>
      <c r="C1009" t="s">
        <v>1155</v>
      </c>
      <c r="D1009" s="31" t="s">
        <v>38</v>
      </c>
      <c r="E1009" s="2">
        <v>4</v>
      </c>
      <c r="F1009" s="2">
        <v>4</v>
      </c>
      <c r="H1009" s="32" t="s">
        <v>15</v>
      </c>
      <c r="I1009" s="32" t="s">
        <v>15</v>
      </c>
    </row>
    <row r="1010" spans="1:10">
      <c r="A1010" s="103" t="s">
        <v>1868</v>
      </c>
      <c r="B1010" s="31" t="s">
        <v>12</v>
      </c>
      <c r="C1010" t="s">
        <v>1156</v>
      </c>
      <c r="D1010" s="31" t="s">
        <v>69</v>
      </c>
      <c r="H1010" s="32" t="s">
        <v>99</v>
      </c>
      <c r="I1010" s="32" t="s">
        <v>15</v>
      </c>
      <c r="J1010" s="2">
        <v>10</v>
      </c>
    </row>
    <row r="1011" spans="1:10">
      <c r="A1011" s="102"/>
      <c r="B1011" s="31" t="s">
        <v>151</v>
      </c>
      <c r="C1011" t="s">
        <v>1157</v>
      </c>
      <c r="D1011" s="31" t="s">
        <v>25</v>
      </c>
      <c r="H1011" s="32" t="s">
        <v>30</v>
      </c>
      <c r="I1011" s="32" t="s">
        <v>15</v>
      </c>
      <c r="J1011" s="2">
        <v>0</v>
      </c>
    </row>
    <row r="1012" spans="1:10">
      <c r="A1012" s="103" t="s">
        <v>1799</v>
      </c>
      <c r="B1012" s="31" t="s">
        <v>159</v>
      </c>
      <c r="C1012" t="s">
        <v>1158</v>
      </c>
      <c r="D1012" s="31" t="s">
        <v>61</v>
      </c>
      <c r="E1012" s="2">
        <v>0</v>
      </c>
      <c r="G1012" s="2">
        <v>0</v>
      </c>
      <c r="H1012" s="32" t="s">
        <v>15</v>
      </c>
      <c r="I1012" s="32" t="s">
        <v>15</v>
      </c>
    </row>
    <row r="1013" spans="1:10">
      <c r="A1013" s="102"/>
      <c r="B1013" s="31" t="s">
        <v>41</v>
      </c>
      <c r="C1013" t="s">
        <v>1159</v>
      </c>
      <c r="D1013" s="31" t="s">
        <v>29</v>
      </c>
      <c r="H1013" s="32" t="s">
        <v>30</v>
      </c>
      <c r="I1013" s="32" t="s">
        <v>15</v>
      </c>
    </row>
    <row r="1014" spans="1:10">
      <c r="A1014" s="102"/>
      <c r="B1014" s="31" t="s">
        <v>41</v>
      </c>
      <c r="C1014" t="s">
        <v>1160</v>
      </c>
      <c r="D1014" s="31" t="s">
        <v>121</v>
      </c>
      <c r="H1014" s="32" t="s">
        <v>92</v>
      </c>
      <c r="I1014" s="32" t="s">
        <v>15</v>
      </c>
      <c r="J1014" s="2">
        <v>0</v>
      </c>
    </row>
    <row r="1015" spans="1:10">
      <c r="A1015" s="103" t="s">
        <v>2048</v>
      </c>
      <c r="B1015" s="31" t="s">
        <v>28</v>
      </c>
      <c r="C1015" t="s">
        <v>1161</v>
      </c>
      <c r="D1015" s="31" t="s">
        <v>123</v>
      </c>
      <c r="E1015" s="2">
        <v>4</v>
      </c>
      <c r="G1015" s="2">
        <v>5</v>
      </c>
      <c r="H1015" s="32" t="s">
        <v>15</v>
      </c>
      <c r="I1015" s="32" t="s">
        <v>15</v>
      </c>
    </row>
    <row r="1016" spans="1:10">
      <c r="A1016" s="103" t="s">
        <v>1799</v>
      </c>
      <c r="B1016" s="31" t="s">
        <v>129</v>
      </c>
      <c r="C1016" t="s">
        <v>1162</v>
      </c>
      <c r="D1016" s="31" t="s">
        <v>96</v>
      </c>
      <c r="H1016" s="32" t="s">
        <v>15</v>
      </c>
      <c r="I1016" s="32" t="s">
        <v>15</v>
      </c>
    </row>
    <row r="1017" spans="1:10">
      <c r="A1017" s="103" t="s">
        <v>1958</v>
      </c>
      <c r="B1017" s="31" t="s">
        <v>161</v>
      </c>
      <c r="C1017" t="s">
        <v>1163</v>
      </c>
      <c r="D1017" s="31" t="s">
        <v>143</v>
      </c>
      <c r="E1017" s="2">
        <v>5</v>
      </c>
      <c r="G1017" s="2">
        <v>7</v>
      </c>
      <c r="H1017" s="32" t="s">
        <v>15</v>
      </c>
      <c r="I1017" s="32" t="s">
        <v>15</v>
      </c>
    </row>
    <row r="1018" spans="1:10">
      <c r="A1018" s="103" t="s">
        <v>2048</v>
      </c>
      <c r="B1018" s="31" t="s">
        <v>57</v>
      </c>
      <c r="C1018" t="s">
        <v>1164</v>
      </c>
      <c r="D1018" s="31" t="s">
        <v>285</v>
      </c>
      <c r="H1018" s="32" t="s">
        <v>217</v>
      </c>
      <c r="I1018" s="32" t="s">
        <v>15</v>
      </c>
      <c r="J1018" s="2">
        <v>0</v>
      </c>
    </row>
    <row r="1019" spans="1:10">
      <c r="A1019" s="102"/>
      <c r="B1019" s="31" t="s">
        <v>127</v>
      </c>
      <c r="C1019" t="s">
        <v>1165</v>
      </c>
      <c r="D1019" s="31" t="s">
        <v>38</v>
      </c>
      <c r="E1019" s="2">
        <v>5</v>
      </c>
      <c r="F1019" s="2">
        <v>0</v>
      </c>
      <c r="H1019" s="32" t="s">
        <v>15</v>
      </c>
      <c r="I1019" s="32" t="s">
        <v>15</v>
      </c>
    </row>
    <row r="1020" spans="1:10">
      <c r="A1020" s="103" t="s">
        <v>1780</v>
      </c>
      <c r="B1020" s="31" t="s">
        <v>71</v>
      </c>
      <c r="C1020" t="s">
        <v>1166</v>
      </c>
      <c r="D1020" s="31" t="s">
        <v>132</v>
      </c>
      <c r="H1020" s="32" t="s">
        <v>84</v>
      </c>
      <c r="I1020" s="32" t="s">
        <v>15</v>
      </c>
    </row>
    <row r="1021" spans="1:10">
      <c r="A1021" s="102"/>
      <c r="B1021" s="31" t="s">
        <v>35</v>
      </c>
      <c r="C1021" t="s">
        <v>1167</v>
      </c>
      <c r="D1021" s="31" t="s">
        <v>40</v>
      </c>
      <c r="E1021" s="2">
        <v>0</v>
      </c>
      <c r="G1021" s="2">
        <v>0</v>
      </c>
      <c r="H1021" s="32" t="s">
        <v>15</v>
      </c>
      <c r="I1021" s="32" t="s">
        <v>15</v>
      </c>
    </row>
    <row r="1022" spans="1:10">
      <c r="A1022" s="103" t="s">
        <v>1886</v>
      </c>
      <c r="B1022" s="31" t="s">
        <v>129</v>
      </c>
      <c r="C1022" t="s">
        <v>1168</v>
      </c>
      <c r="D1022" s="31" t="s">
        <v>333</v>
      </c>
      <c r="H1022" s="32" t="s">
        <v>15</v>
      </c>
      <c r="I1022" s="32" t="s">
        <v>15</v>
      </c>
    </row>
    <row r="1023" spans="1:10">
      <c r="A1023" s="102"/>
      <c r="B1023" s="31" t="s">
        <v>73</v>
      </c>
      <c r="C1023" t="s">
        <v>1169</v>
      </c>
      <c r="D1023" s="31" t="s">
        <v>40</v>
      </c>
      <c r="E1023" s="2">
        <v>0</v>
      </c>
      <c r="G1023" s="2">
        <v>0</v>
      </c>
      <c r="H1023" s="32" t="s">
        <v>15</v>
      </c>
      <c r="I1023" s="32" t="s">
        <v>15</v>
      </c>
    </row>
    <row r="1024" spans="1:10">
      <c r="A1024" s="103" t="s">
        <v>1868</v>
      </c>
      <c r="B1024" s="31" t="s">
        <v>161</v>
      </c>
      <c r="C1024" t="s">
        <v>1170</v>
      </c>
      <c r="D1024" s="31" t="s">
        <v>25</v>
      </c>
      <c r="H1024" s="32" t="s">
        <v>199</v>
      </c>
      <c r="I1024" s="32" t="s">
        <v>15</v>
      </c>
      <c r="J1024" s="2">
        <v>11</v>
      </c>
    </row>
    <row r="1025" spans="1:10">
      <c r="A1025" s="103" t="s">
        <v>1934</v>
      </c>
      <c r="B1025" s="31" t="s">
        <v>12</v>
      </c>
      <c r="C1025" t="s">
        <v>1171</v>
      </c>
      <c r="D1025" s="31" t="s">
        <v>61</v>
      </c>
      <c r="E1025" s="2">
        <v>0</v>
      </c>
      <c r="G1025" s="2">
        <v>4</v>
      </c>
      <c r="H1025" s="32" t="s">
        <v>15</v>
      </c>
      <c r="I1025" s="32" t="s">
        <v>15</v>
      </c>
    </row>
    <row r="1026" spans="1:10">
      <c r="A1026" s="102"/>
      <c r="B1026" s="31" t="s">
        <v>28</v>
      </c>
      <c r="C1026" t="s">
        <v>1172</v>
      </c>
      <c r="D1026" s="31" t="s">
        <v>29</v>
      </c>
      <c r="H1026" s="32" t="s">
        <v>30</v>
      </c>
      <c r="I1026" s="32" t="s">
        <v>15</v>
      </c>
    </row>
    <row r="1027" spans="1:10">
      <c r="A1027" s="103" t="s">
        <v>1898</v>
      </c>
      <c r="B1027" s="31" t="s">
        <v>76</v>
      </c>
      <c r="C1027" t="s">
        <v>1173</v>
      </c>
      <c r="D1027" s="31" t="s">
        <v>61</v>
      </c>
      <c r="E1027" s="2">
        <v>0</v>
      </c>
      <c r="G1027" s="2">
        <v>3</v>
      </c>
      <c r="H1027" s="32" t="s">
        <v>15</v>
      </c>
      <c r="I1027" s="32" t="s">
        <v>15</v>
      </c>
    </row>
    <row r="1028" spans="1:10">
      <c r="A1028" s="102"/>
      <c r="B1028" s="31" t="s">
        <v>49</v>
      </c>
      <c r="C1028" t="s">
        <v>1174</v>
      </c>
      <c r="D1028" s="31" t="s">
        <v>38</v>
      </c>
      <c r="E1028" s="2">
        <v>4</v>
      </c>
      <c r="F1028" s="2">
        <v>0</v>
      </c>
      <c r="H1028" s="32" t="s">
        <v>15</v>
      </c>
      <c r="I1028" s="32" t="s">
        <v>15</v>
      </c>
    </row>
    <row r="1029" spans="1:10">
      <c r="A1029" s="102"/>
      <c r="B1029" s="31" t="s">
        <v>101</v>
      </c>
      <c r="C1029" t="s">
        <v>1175</v>
      </c>
      <c r="D1029" s="31" t="s">
        <v>55</v>
      </c>
      <c r="H1029" s="32" t="s">
        <v>15</v>
      </c>
      <c r="I1029" s="32" t="s">
        <v>15</v>
      </c>
    </row>
    <row r="1030" spans="1:10">
      <c r="A1030" s="102"/>
      <c r="B1030" s="31" t="s">
        <v>79</v>
      </c>
      <c r="C1030" t="s">
        <v>1176</v>
      </c>
      <c r="D1030" s="31" t="s">
        <v>13</v>
      </c>
      <c r="H1030" s="32" t="s">
        <v>14</v>
      </c>
      <c r="I1030" s="32" t="s">
        <v>15</v>
      </c>
      <c r="J1030" s="2">
        <v>3</v>
      </c>
    </row>
    <row r="1031" spans="1:10">
      <c r="A1031" s="103" t="s">
        <v>1755</v>
      </c>
      <c r="B1031" s="31" t="s">
        <v>32</v>
      </c>
      <c r="C1031" t="s">
        <v>1177</v>
      </c>
      <c r="D1031" s="31" t="s">
        <v>114</v>
      </c>
      <c r="H1031" s="32" t="s">
        <v>15</v>
      </c>
      <c r="I1031" s="32" t="s">
        <v>15</v>
      </c>
    </row>
    <row r="1032" spans="1:10">
      <c r="A1032" s="102"/>
      <c r="B1032" s="31" t="s">
        <v>82</v>
      </c>
      <c r="C1032" t="s">
        <v>1178</v>
      </c>
      <c r="D1032" s="31" t="s">
        <v>42</v>
      </c>
      <c r="H1032" s="32" t="s">
        <v>66</v>
      </c>
      <c r="I1032" s="32" t="s">
        <v>15</v>
      </c>
    </row>
    <row r="1033" spans="1:10">
      <c r="A1033" s="102"/>
      <c r="B1033" s="31" t="s">
        <v>82</v>
      </c>
      <c r="C1033" t="s">
        <v>1179</v>
      </c>
      <c r="D1033" s="31" t="s">
        <v>29</v>
      </c>
      <c r="H1033" s="32" t="s">
        <v>30</v>
      </c>
      <c r="I1033" s="32" t="s">
        <v>15</v>
      </c>
    </row>
    <row r="1034" spans="1:10">
      <c r="A1034" s="102"/>
      <c r="B1034" s="31" t="s">
        <v>112</v>
      </c>
      <c r="C1034" t="s">
        <v>1180</v>
      </c>
      <c r="D1034" s="31" t="s">
        <v>121</v>
      </c>
      <c r="H1034" s="32" t="s">
        <v>26</v>
      </c>
      <c r="I1034" s="32" t="s">
        <v>15</v>
      </c>
      <c r="J1034" s="2">
        <v>0</v>
      </c>
    </row>
    <row r="1035" spans="1:10">
      <c r="A1035" s="102"/>
      <c r="B1035" s="31" t="s">
        <v>221</v>
      </c>
      <c r="C1035" t="s">
        <v>1181</v>
      </c>
      <c r="D1035" s="31" t="s">
        <v>58</v>
      </c>
      <c r="E1035" s="2">
        <v>0</v>
      </c>
      <c r="H1035" s="32" t="s">
        <v>15</v>
      </c>
      <c r="I1035" s="32" t="s">
        <v>15</v>
      </c>
    </row>
    <row r="1036" spans="1:10">
      <c r="A1036" s="102" t="s">
        <v>1934</v>
      </c>
      <c r="B1036" s="31" t="s">
        <v>35</v>
      </c>
      <c r="C1036" t="s">
        <v>1182</v>
      </c>
      <c r="D1036" s="31" t="s">
        <v>53</v>
      </c>
      <c r="E1036" s="2">
        <v>0</v>
      </c>
      <c r="H1036" s="32" t="s">
        <v>15</v>
      </c>
      <c r="I1036" s="32" t="s">
        <v>15</v>
      </c>
    </row>
    <row r="1037" spans="1:10">
      <c r="A1037" s="103" t="s">
        <v>1799</v>
      </c>
      <c r="B1037" s="31" t="s">
        <v>76</v>
      </c>
      <c r="C1037" t="s">
        <v>1183</v>
      </c>
      <c r="D1037" s="31" t="s">
        <v>18</v>
      </c>
      <c r="H1037" s="32" t="s">
        <v>33</v>
      </c>
      <c r="I1037" s="32" t="s">
        <v>15</v>
      </c>
    </row>
    <row r="1038" spans="1:10">
      <c r="A1038" s="102"/>
      <c r="B1038" s="31" t="s">
        <v>21</v>
      </c>
      <c r="C1038" t="s">
        <v>1184</v>
      </c>
      <c r="D1038" s="31" t="s">
        <v>29</v>
      </c>
      <c r="H1038" s="32" t="s">
        <v>30</v>
      </c>
      <c r="I1038" s="32" t="s">
        <v>15</v>
      </c>
    </row>
    <row r="1039" spans="1:10">
      <c r="A1039" s="102"/>
      <c r="B1039" s="31" t="s">
        <v>28</v>
      </c>
      <c r="C1039" t="s">
        <v>1185</v>
      </c>
      <c r="D1039" s="31" t="s">
        <v>83</v>
      </c>
      <c r="H1039" s="32" t="s">
        <v>84</v>
      </c>
      <c r="I1039" s="32" t="s">
        <v>15</v>
      </c>
    </row>
    <row r="1040" spans="1:10">
      <c r="A1040" s="103" t="s">
        <v>1945</v>
      </c>
      <c r="B1040" s="31" t="s">
        <v>32</v>
      </c>
      <c r="C1040" t="s">
        <v>1186</v>
      </c>
      <c r="D1040" s="31" t="s">
        <v>22</v>
      </c>
      <c r="E1040" s="2">
        <v>0</v>
      </c>
      <c r="F1040" s="2">
        <v>0</v>
      </c>
      <c r="G1040" s="2">
        <v>5</v>
      </c>
      <c r="H1040" s="32" t="s">
        <v>15</v>
      </c>
      <c r="I1040" s="32" t="s">
        <v>15</v>
      </c>
    </row>
    <row r="1041" spans="1:10">
      <c r="A1041" s="102" t="s">
        <v>17</v>
      </c>
      <c r="B1041" s="31" t="s">
        <v>71</v>
      </c>
      <c r="C1041" t="s">
        <v>1187</v>
      </c>
      <c r="D1041" s="31" t="s">
        <v>108</v>
      </c>
      <c r="H1041" s="32" t="s">
        <v>152</v>
      </c>
      <c r="I1041" s="32" t="s">
        <v>15</v>
      </c>
    </row>
    <row r="1042" spans="1:10">
      <c r="A1042" s="102" t="s">
        <v>17</v>
      </c>
      <c r="B1042" s="31" t="s">
        <v>47</v>
      </c>
      <c r="C1042" t="s">
        <v>1188</v>
      </c>
      <c r="D1042" s="31" t="s">
        <v>242</v>
      </c>
      <c r="H1042" s="32" t="s">
        <v>15</v>
      </c>
      <c r="I1042" s="32" t="s">
        <v>15</v>
      </c>
    </row>
    <row r="1043" spans="1:10">
      <c r="A1043" s="102"/>
      <c r="B1043" s="31" t="s">
        <v>101</v>
      </c>
      <c r="C1043" t="s">
        <v>1189</v>
      </c>
      <c r="D1043" s="31" t="s">
        <v>149</v>
      </c>
      <c r="H1043" s="32" t="s">
        <v>14</v>
      </c>
      <c r="I1043" s="32" t="s">
        <v>15</v>
      </c>
      <c r="J1043" s="2">
        <v>9</v>
      </c>
    </row>
    <row r="1044" spans="1:10">
      <c r="A1044" s="103" t="s">
        <v>1906</v>
      </c>
      <c r="B1044" s="31" t="s">
        <v>127</v>
      </c>
      <c r="C1044" t="s">
        <v>1190</v>
      </c>
      <c r="D1044" s="31" t="s">
        <v>143</v>
      </c>
      <c r="H1044" s="32" t="s">
        <v>84</v>
      </c>
      <c r="I1044" s="32" t="s">
        <v>15</v>
      </c>
      <c r="J1044" s="2">
        <v>3</v>
      </c>
    </row>
    <row r="1045" spans="1:10">
      <c r="A1045" s="102"/>
      <c r="B1045" s="31" t="s">
        <v>28</v>
      </c>
      <c r="C1045" t="s">
        <v>1191</v>
      </c>
      <c r="D1045" s="31" t="s">
        <v>130</v>
      </c>
      <c r="H1045" s="32" t="s">
        <v>30</v>
      </c>
      <c r="I1045" s="32" t="s">
        <v>15</v>
      </c>
      <c r="J1045" s="2">
        <v>0</v>
      </c>
    </row>
    <row r="1046" spans="1:10">
      <c r="A1046" s="102"/>
      <c r="B1046" s="31" t="s">
        <v>221</v>
      </c>
      <c r="C1046" t="s">
        <v>1192</v>
      </c>
      <c r="D1046" s="31" t="s">
        <v>38</v>
      </c>
      <c r="E1046" s="2">
        <v>4</v>
      </c>
      <c r="F1046" s="2">
        <v>0</v>
      </c>
      <c r="H1046" s="32" t="s">
        <v>15</v>
      </c>
      <c r="I1046" s="32" t="s">
        <v>15</v>
      </c>
    </row>
    <row r="1047" spans="1:10">
      <c r="A1047" s="103" t="s">
        <v>1780</v>
      </c>
      <c r="B1047" s="31" t="s">
        <v>95</v>
      </c>
      <c r="C1047" t="s">
        <v>1193</v>
      </c>
      <c r="D1047" s="31" t="s">
        <v>1194</v>
      </c>
      <c r="H1047" s="32" t="s">
        <v>99</v>
      </c>
      <c r="I1047" s="32" t="s">
        <v>84</v>
      </c>
      <c r="J1047" s="2">
        <v>6</v>
      </c>
    </row>
    <row r="1048" spans="1:10">
      <c r="A1048" s="103" t="s">
        <v>1945</v>
      </c>
      <c r="B1048" s="31" t="s">
        <v>161</v>
      </c>
      <c r="C1048" t="s">
        <v>1195</v>
      </c>
      <c r="D1048" s="31" t="s">
        <v>83</v>
      </c>
      <c r="H1048" s="32" t="s">
        <v>144</v>
      </c>
      <c r="I1048" s="32" t="s">
        <v>15</v>
      </c>
    </row>
    <row r="1049" spans="1:10">
      <c r="A1049" s="102"/>
      <c r="B1049" s="31" t="s">
        <v>101</v>
      </c>
      <c r="C1049" t="s">
        <v>1196</v>
      </c>
      <c r="D1049" s="31" t="s">
        <v>96</v>
      </c>
      <c r="H1049" s="32" t="s">
        <v>15</v>
      </c>
      <c r="I1049" s="32" t="s">
        <v>15</v>
      </c>
    </row>
    <row r="1050" spans="1:10">
      <c r="A1050" s="103" t="s">
        <v>1825</v>
      </c>
      <c r="B1050" s="31" t="s">
        <v>47</v>
      </c>
      <c r="C1050" t="s">
        <v>1197</v>
      </c>
      <c r="D1050" s="31" t="s">
        <v>238</v>
      </c>
      <c r="E1050" s="2">
        <v>6</v>
      </c>
      <c r="G1050" s="2">
        <v>7</v>
      </c>
      <c r="H1050" s="32" t="s">
        <v>15</v>
      </c>
      <c r="I1050" s="32" t="s">
        <v>15</v>
      </c>
    </row>
    <row r="1051" spans="1:10">
      <c r="A1051" s="102"/>
      <c r="B1051" s="31" t="s">
        <v>112</v>
      </c>
      <c r="C1051" t="s">
        <v>1198</v>
      </c>
      <c r="D1051" s="31" t="s">
        <v>207</v>
      </c>
      <c r="E1051" s="2">
        <v>0</v>
      </c>
      <c r="H1051" s="32" t="s">
        <v>15</v>
      </c>
      <c r="I1051" s="32" t="s">
        <v>15</v>
      </c>
    </row>
    <row r="1052" spans="1:10">
      <c r="A1052" s="102"/>
      <c r="B1052" s="31" t="s">
        <v>21</v>
      </c>
      <c r="C1052" t="s">
        <v>1199</v>
      </c>
      <c r="D1052" s="31" t="s">
        <v>55</v>
      </c>
      <c r="H1052" s="32" t="s">
        <v>15</v>
      </c>
      <c r="I1052" s="32" t="s">
        <v>15</v>
      </c>
    </row>
    <row r="1053" spans="1:10">
      <c r="A1053" s="102"/>
      <c r="B1053" s="31" t="s">
        <v>161</v>
      </c>
      <c r="C1053" t="s">
        <v>1200</v>
      </c>
      <c r="D1053" s="31" t="s">
        <v>40</v>
      </c>
      <c r="E1053" s="2">
        <v>4</v>
      </c>
      <c r="G1053" s="2">
        <v>2</v>
      </c>
      <c r="H1053" s="32" t="s">
        <v>15</v>
      </c>
      <c r="I1053" s="32" t="s">
        <v>15</v>
      </c>
    </row>
    <row r="1054" spans="1:10">
      <c r="A1054" s="102"/>
      <c r="B1054" s="31" t="s">
        <v>28</v>
      </c>
      <c r="C1054" t="s">
        <v>1201</v>
      </c>
      <c r="D1054" s="31" t="s">
        <v>149</v>
      </c>
      <c r="H1054" s="32" t="s">
        <v>14</v>
      </c>
      <c r="I1054" s="32" t="s">
        <v>15</v>
      </c>
      <c r="J1054" s="2">
        <v>1</v>
      </c>
    </row>
    <row r="1055" spans="1:10">
      <c r="A1055" s="102"/>
      <c r="B1055" s="31" t="s">
        <v>151</v>
      </c>
      <c r="C1055" t="s">
        <v>1202</v>
      </c>
      <c r="D1055" s="31" t="s">
        <v>164</v>
      </c>
      <c r="E1055" s="2">
        <v>0</v>
      </c>
      <c r="G1055" s="2">
        <v>0</v>
      </c>
      <c r="H1055" s="32" t="s">
        <v>15</v>
      </c>
      <c r="I1055" s="32" t="s">
        <v>15</v>
      </c>
    </row>
    <row r="1056" spans="1:10">
      <c r="A1056" s="102"/>
      <c r="B1056" s="31" t="s">
        <v>32</v>
      </c>
      <c r="C1056" t="s">
        <v>1203</v>
      </c>
      <c r="D1056" s="31" t="s">
        <v>13</v>
      </c>
      <c r="H1056" s="32" t="s">
        <v>14</v>
      </c>
      <c r="I1056" s="32" t="s">
        <v>15</v>
      </c>
      <c r="J1056" s="2">
        <v>0</v>
      </c>
    </row>
    <row r="1057" spans="1:11">
      <c r="A1057" s="102"/>
      <c r="B1057" s="31" t="s">
        <v>24</v>
      </c>
      <c r="C1057" t="s">
        <v>1204</v>
      </c>
      <c r="D1057" s="31" t="s">
        <v>96</v>
      </c>
      <c r="H1057" s="32" t="s">
        <v>15</v>
      </c>
      <c r="I1057" s="32" t="s">
        <v>15</v>
      </c>
    </row>
    <row r="1058" spans="1:11">
      <c r="A1058" s="102"/>
      <c r="B1058" s="31" t="s">
        <v>79</v>
      </c>
      <c r="C1058" t="s">
        <v>1205</v>
      </c>
      <c r="D1058" s="31" t="s">
        <v>384</v>
      </c>
      <c r="H1058" s="32" t="s">
        <v>14</v>
      </c>
      <c r="I1058" s="32" t="s">
        <v>30</v>
      </c>
      <c r="J1058" s="2">
        <v>6</v>
      </c>
    </row>
    <row r="1059" spans="1:11">
      <c r="A1059" s="103" t="s">
        <v>1906</v>
      </c>
      <c r="B1059" s="31" t="s">
        <v>142</v>
      </c>
      <c r="C1059" t="s">
        <v>1206</v>
      </c>
      <c r="D1059" s="31" t="s">
        <v>143</v>
      </c>
      <c r="E1059" s="2">
        <v>0</v>
      </c>
      <c r="G1059" s="2">
        <v>0</v>
      </c>
      <c r="H1059" s="32" t="s">
        <v>15</v>
      </c>
      <c r="I1059" s="32" t="s">
        <v>15</v>
      </c>
    </row>
    <row r="1060" spans="1:11">
      <c r="A1060" s="102" t="s">
        <v>1945</v>
      </c>
      <c r="B1060" s="31" t="s">
        <v>73</v>
      </c>
      <c r="C1060" t="s">
        <v>1207</v>
      </c>
      <c r="D1060" s="31" t="s">
        <v>65</v>
      </c>
      <c r="H1060" s="32" t="s">
        <v>99</v>
      </c>
      <c r="I1060" s="32" t="s">
        <v>15</v>
      </c>
      <c r="J1060" s="2">
        <v>0</v>
      </c>
    </row>
    <row r="1061" spans="1:11">
      <c r="A1061" s="103" t="s">
        <v>1906</v>
      </c>
      <c r="B1061" s="31" t="s">
        <v>221</v>
      </c>
      <c r="C1061" t="s">
        <v>1208</v>
      </c>
      <c r="D1061" s="31" t="s">
        <v>25</v>
      </c>
      <c r="H1061" s="32" t="s">
        <v>30</v>
      </c>
      <c r="I1061" s="32" t="s">
        <v>15</v>
      </c>
      <c r="J1061" s="2">
        <v>6</v>
      </c>
    </row>
    <row r="1062" spans="1:11">
      <c r="A1062" s="103" t="s">
        <v>1825</v>
      </c>
      <c r="B1062" s="31" t="s">
        <v>112</v>
      </c>
      <c r="C1062" t="s">
        <v>1209</v>
      </c>
      <c r="D1062" s="31" t="s">
        <v>63</v>
      </c>
      <c r="E1062" s="2">
        <v>5</v>
      </c>
      <c r="G1062" s="2">
        <v>4</v>
      </c>
      <c r="H1062" s="32" t="s">
        <v>15</v>
      </c>
      <c r="I1062" s="32" t="s">
        <v>15</v>
      </c>
    </row>
    <row r="1063" spans="1:11">
      <c r="A1063" s="102"/>
      <c r="B1063" s="31" t="s">
        <v>32</v>
      </c>
      <c r="C1063" t="s">
        <v>1210</v>
      </c>
      <c r="D1063" s="31" t="s">
        <v>13</v>
      </c>
      <c r="H1063" s="32" t="s">
        <v>14</v>
      </c>
      <c r="I1063" s="32" t="s">
        <v>15</v>
      </c>
      <c r="J1063" s="2">
        <v>1</v>
      </c>
    </row>
    <row r="1064" spans="1:11">
      <c r="A1064" s="103" t="s">
        <v>1780</v>
      </c>
      <c r="B1064" s="31" t="s">
        <v>68</v>
      </c>
      <c r="C1064" t="s">
        <v>1211</v>
      </c>
      <c r="D1064" s="31" t="s">
        <v>40</v>
      </c>
      <c r="E1064" s="2">
        <v>0</v>
      </c>
      <c r="G1064" s="2">
        <v>0</v>
      </c>
      <c r="H1064" s="32" t="s">
        <v>15</v>
      </c>
      <c r="I1064" s="32" t="s">
        <v>15</v>
      </c>
    </row>
    <row r="1065" spans="1:11">
      <c r="A1065" s="102"/>
      <c r="B1065" s="31" t="s">
        <v>82</v>
      </c>
      <c r="C1065" t="s">
        <v>1212</v>
      </c>
      <c r="D1065" s="31" t="s">
        <v>29</v>
      </c>
      <c r="H1065" s="32" t="s">
        <v>30</v>
      </c>
      <c r="I1065" s="32" t="s">
        <v>15</v>
      </c>
    </row>
    <row r="1066" spans="1:11">
      <c r="A1066" s="103" t="s">
        <v>1934</v>
      </c>
      <c r="B1066" s="31" t="s">
        <v>76</v>
      </c>
      <c r="C1066" t="s">
        <v>1213</v>
      </c>
      <c r="D1066" s="31" t="s">
        <v>313</v>
      </c>
      <c r="E1066" s="2">
        <v>4</v>
      </c>
      <c r="G1066" s="2">
        <v>3</v>
      </c>
      <c r="H1066" s="32" t="s">
        <v>15</v>
      </c>
      <c r="I1066" s="32" t="s">
        <v>15</v>
      </c>
    </row>
    <row r="1067" spans="1:11">
      <c r="A1067" s="102"/>
      <c r="B1067" s="31" t="s">
        <v>68</v>
      </c>
      <c r="C1067" t="s">
        <v>1214</v>
      </c>
      <c r="D1067" s="31" t="s">
        <v>38</v>
      </c>
      <c r="E1067" s="2">
        <v>6</v>
      </c>
      <c r="F1067" s="2">
        <v>0</v>
      </c>
      <c r="H1067" s="32" t="s">
        <v>15</v>
      </c>
      <c r="I1067" s="32" t="s">
        <v>15</v>
      </c>
    </row>
    <row r="1068" spans="1:11">
      <c r="A1068" s="103" t="s">
        <v>1844</v>
      </c>
      <c r="B1068" s="31" t="s">
        <v>47</v>
      </c>
      <c r="C1068" t="s">
        <v>1215</v>
      </c>
      <c r="D1068" s="31" t="s">
        <v>104</v>
      </c>
      <c r="E1068" s="2">
        <v>4</v>
      </c>
      <c r="H1068" s="32" t="s">
        <v>15</v>
      </c>
      <c r="I1068" s="32" t="s">
        <v>15</v>
      </c>
    </row>
    <row r="1069" spans="1:11">
      <c r="A1069" s="103" t="s">
        <v>1898</v>
      </c>
      <c r="B1069" s="31" t="s">
        <v>101</v>
      </c>
      <c r="C1069" t="s">
        <v>1216</v>
      </c>
      <c r="D1069" s="31" t="s">
        <v>507</v>
      </c>
      <c r="E1069" s="2">
        <v>4</v>
      </c>
      <c r="F1069" s="2">
        <v>4</v>
      </c>
      <c r="G1069" s="2">
        <v>7</v>
      </c>
      <c r="H1069" s="32" t="s">
        <v>15</v>
      </c>
      <c r="I1069" s="32" t="s">
        <v>15</v>
      </c>
    </row>
    <row r="1070" spans="1:11">
      <c r="A1070" s="102"/>
      <c r="B1070" s="31" t="s">
        <v>57</v>
      </c>
      <c r="C1070" t="s">
        <v>1217</v>
      </c>
      <c r="D1070" s="31" t="s">
        <v>130</v>
      </c>
      <c r="H1070" s="32" t="s">
        <v>30</v>
      </c>
      <c r="I1070" s="32" t="s">
        <v>15</v>
      </c>
      <c r="J1070" s="2">
        <v>0</v>
      </c>
    </row>
    <row r="1071" spans="1:11">
      <c r="A1071" s="102"/>
      <c r="B1071" s="31" t="s">
        <v>129</v>
      </c>
      <c r="C1071" t="s">
        <v>1218</v>
      </c>
      <c r="D1071" s="31" t="s">
        <v>40</v>
      </c>
      <c r="H1071" s="32" t="s">
        <v>14</v>
      </c>
      <c r="I1071" s="32" t="s">
        <v>15</v>
      </c>
      <c r="J1071" s="2">
        <v>0</v>
      </c>
    </row>
    <row r="1072" spans="1:11">
      <c r="A1072" s="103" t="s">
        <v>1906</v>
      </c>
      <c r="B1072" s="31" t="s">
        <v>12</v>
      </c>
      <c r="C1072" t="s">
        <v>1219</v>
      </c>
      <c r="D1072" s="31" t="s">
        <v>541</v>
      </c>
      <c r="H1072" s="32" t="s">
        <v>217</v>
      </c>
      <c r="I1072" s="32" t="s">
        <v>15</v>
      </c>
      <c r="J1072" s="2">
        <v>12</v>
      </c>
      <c r="K1072" s="2">
        <v>1</v>
      </c>
    </row>
    <row r="1073" spans="1:10">
      <c r="A1073" s="103" t="s">
        <v>1958</v>
      </c>
      <c r="B1073" s="31" t="s">
        <v>79</v>
      </c>
      <c r="C1073" t="s">
        <v>1220</v>
      </c>
      <c r="D1073" s="31" t="s">
        <v>130</v>
      </c>
      <c r="H1073" s="32" t="s">
        <v>30</v>
      </c>
      <c r="I1073" s="32" t="s">
        <v>15</v>
      </c>
      <c r="J1073" s="2">
        <v>0</v>
      </c>
    </row>
    <row r="1074" spans="1:10">
      <c r="A1074" s="102"/>
      <c r="B1074" s="31" t="s">
        <v>127</v>
      </c>
      <c r="C1074" t="s">
        <v>1221</v>
      </c>
      <c r="D1074" s="31" t="s">
        <v>114</v>
      </c>
      <c r="H1074" s="32" t="s">
        <v>15</v>
      </c>
      <c r="I1074" s="32" t="s">
        <v>15</v>
      </c>
    </row>
    <row r="1075" spans="1:10">
      <c r="A1075" s="103" t="s">
        <v>1886</v>
      </c>
      <c r="B1075" s="31" t="s">
        <v>57</v>
      </c>
      <c r="C1075" t="s">
        <v>1222</v>
      </c>
      <c r="D1075" s="31" t="s">
        <v>203</v>
      </c>
      <c r="H1075" s="32" t="s">
        <v>26</v>
      </c>
      <c r="I1075" s="32" t="s">
        <v>15</v>
      </c>
      <c r="J1075" s="2">
        <v>0</v>
      </c>
    </row>
    <row r="1076" spans="1:10">
      <c r="A1076" s="103" t="s">
        <v>1958</v>
      </c>
      <c r="B1076" s="31" t="s">
        <v>76</v>
      </c>
      <c r="C1076" t="s">
        <v>1223</v>
      </c>
      <c r="D1076" s="31" t="s">
        <v>238</v>
      </c>
      <c r="E1076" s="2">
        <v>6</v>
      </c>
      <c r="G1076" s="2">
        <v>7</v>
      </c>
      <c r="H1076" s="32" t="s">
        <v>15</v>
      </c>
      <c r="I1076" s="32" t="s">
        <v>15</v>
      </c>
    </row>
    <row r="1077" spans="1:10">
      <c r="A1077" s="102"/>
      <c r="B1077" s="31" t="s">
        <v>28</v>
      </c>
      <c r="C1077" t="s">
        <v>1224</v>
      </c>
      <c r="D1077" s="31" t="s">
        <v>38</v>
      </c>
      <c r="E1077" s="2">
        <v>4</v>
      </c>
      <c r="F1077" s="2">
        <v>0</v>
      </c>
      <c r="H1077" s="32" t="s">
        <v>15</v>
      </c>
      <c r="I1077" s="32" t="s">
        <v>15</v>
      </c>
    </row>
    <row r="1078" spans="1:10">
      <c r="A1078" s="103" t="s">
        <v>1844</v>
      </c>
      <c r="B1078" s="31" t="s">
        <v>21</v>
      </c>
      <c r="C1078" t="s">
        <v>1225</v>
      </c>
      <c r="D1078" s="31" t="s">
        <v>114</v>
      </c>
      <c r="H1078" s="32" t="s">
        <v>15</v>
      </c>
      <c r="I1078" s="32" t="s">
        <v>15</v>
      </c>
    </row>
    <row r="1079" spans="1:10">
      <c r="A1079" s="103" t="s">
        <v>1855</v>
      </c>
      <c r="B1079" s="31" t="s">
        <v>79</v>
      </c>
      <c r="C1079" t="s">
        <v>1226</v>
      </c>
      <c r="D1079" s="31" t="s">
        <v>116</v>
      </c>
      <c r="H1079" s="32" t="s">
        <v>84</v>
      </c>
      <c r="I1079" s="32" t="s">
        <v>14</v>
      </c>
      <c r="J1079" s="2">
        <v>1</v>
      </c>
    </row>
    <row r="1080" spans="1:10">
      <c r="A1080" s="102"/>
      <c r="B1080" s="31" t="s">
        <v>47</v>
      </c>
      <c r="C1080" t="s">
        <v>1227</v>
      </c>
      <c r="D1080" s="31" t="s">
        <v>96</v>
      </c>
      <c r="H1080" s="32" t="s">
        <v>15</v>
      </c>
      <c r="I1080" s="32" t="s">
        <v>15</v>
      </c>
    </row>
    <row r="1081" spans="1:10">
      <c r="A1081" s="102"/>
      <c r="B1081" s="31" t="s">
        <v>45</v>
      </c>
      <c r="C1081" t="s">
        <v>1228</v>
      </c>
      <c r="D1081" s="31" t="s">
        <v>13</v>
      </c>
      <c r="H1081" s="32" t="s">
        <v>14</v>
      </c>
      <c r="I1081" s="32" t="s">
        <v>15</v>
      </c>
      <c r="J1081" s="2">
        <v>0</v>
      </c>
    </row>
    <row r="1082" spans="1:10">
      <c r="A1082" s="103" t="s">
        <v>1886</v>
      </c>
      <c r="B1082" s="31" t="s">
        <v>221</v>
      </c>
      <c r="C1082" t="s">
        <v>1229</v>
      </c>
      <c r="D1082" s="31" t="s">
        <v>114</v>
      </c>
      <c r="H1082" s="32" t="s">
        <v>15</v>
      </c>
      <c r="I1082" s="32" t="s">
        <v>15</v>
      </c>
    </row>
    <row r="1083" spans="1:10">
      <c r="A1083" s="102"/>
      <c r="B1083" s="31" t="s">
        <v>12</v>
      </c>
      <c r="C1083" t="s">
        <v>1230</v>
      </c>
      <c r="D1083" s="31" t="s">
        <v>121</v>
      </c>
      <c r="H1083" s="32" t="s">
        <v>30</v>
      </c>
      <c r="I1083" s="32" t="s">
        <v>15</v>
      </c>
      <c r="J1083" s="2">
        <v>0</v>
      </c>
    </row>
    <row r="1084" spans="1:10">
      <c r="A1084" s="102"/>
      <c r="B1084" s="31" t="s">
        <v>49</v>
      </c>
      <c r="C1084" t="s">
        <v>1231</v>
      </c>
      <c r="D1084" s="31" t="s">
        <v>168</v>
      </c>
      <c r="E1084" s="2">
        <v>0</v>
      </c>
      <c r="F1084" s="2">
        <v>0</v>
      </c>
      <c r="G1084" s="2">
        <v>4</v>
      </c>
      <c r="H1084" s="32" t="s">
        <v>15</v>
      </c>
      <c r="I1084" s="32" t="s">
        <v>15</v>
      </c>
    </row>
    <row r="1085" spans="1:10">
      <c r="A1085" s="103" t="s">
        <v>1919</v>
      </c>
      <c r="B1085" s="31" t="s">
        <v>112</v>
      </c>
      <c r="C1085" t="s">
        <v>1232</v>
      </c>
      <c r="D1085" s="31" t="s">
        <v>123</v>
      </c>
      <c r="E1085" s="2">
        <v>6</v>
      </c>
      <c r="G1085" s="2">
        <v>7</v>
      </c>
      <c r="H1085" s="32" t="s">
        <v>15</v>
      </c>
      <c r="I1085" s="32" t="s">
        <v>15</v>
      </c>
    </row>
    <row r="1086" spans="1:10">
      <c r="A1086" s="103" t="s">
        <v>1844</v>
      </c>
      <c r="B1086" s="31" t="s">
        <v>17</v>
      </c>
      <c r="C1086" t="s">
        <v>1233</v>
      </c>
      <c r="D1086" s="31" t="s">
        <v>58</v>
      </c>
      <c r="E1086" s="2">
        <v>0</v>
      </c>
      <c r="H1086" s="32" t="s">
        <v>15</v>
      </c>
      <c r="I1086" s="32" t="s">
        <v>15</v>
      </c>
    </row>
    <row r="1087" spans="1:10">
      <c r="A1087" s="103" t="s">
        <v>1945</v>
      </c>
      <c r="B1087" s="31" t="s">
        <v>28</v>
      </c>
      <c r="C1087" t="s">
        <v>1234</v>
      </c>
      <c r="D1087" s="31" t="s">
        <v>18</v>
      </c>
      <c r="H1087" s="32" t="s">
        <v>19</v>
      </c>
      <c r="I1087" s="32" t="s">
        <v>15</v>
      </c>
    </row>
    <row r="1088" spans="1:10">
      <c r="A1088" s="102" t="s">
        <v>1886</v>
      </c>
      <c r="B1088" s="31" t="s">
        <v>79</v>
      </c>
      <c r="C1088" t="s">
        <v>1235</v>
      </c>
      <c r="D1088" s="31" t="s">
        <v>55</v>
      </c>
      <c r="H1088" s="32" t="s">
        <v>15</v>
      </c>
      <c r="I1088" s="32" t="s">
        <v>15</v>
      </c>
    </row>
    <row r="1089" spans="1:10">
      <c r="A1089" s="102"/>
      <c r="B1089" s="31" t="s">
        <v>112</v>
      </c>
      <c r="C1089" t="s">
        <v>1236</v>
      </c>
      <c r="D1089" s="31" t="s">
        <v>29</v>
      </c>
      <c r="H1089" s="32" t="s">
        <v>30</v>
      </c>
      <c r="I1089" s="32" t="s">
        <v>15</v>
      </c>
    </row>
    <row r="1090" spans="1:10">
      <c r="A1090" s="103" t="s">
        <v>1906</v>
      </c>
      <c r="B1090" s="31" t="s">
        <v>101</v>
      </c>
      <c r="C1090" t="s">
        <v>1237</v>
      </c>
      <c r="D1090" s="31" t="s">
        <v>143</v>
      </c>
      <c r="E1090" s="2">
        <v>4</v>
      </c>
      <c r="G1090" s="2">
        <v>4</v>
      </c>
      <c r="H1090" s="32" t="s">
        <v>15</v>
      </c>
      <c r="I1090" s="32" t="s">
        <v>15</v>
      </c>
    </row>
    <row r="1091" spans="1:10">
      <c r="A1091" s="103" t="s">
        <v>1969</v>
      </c>
      <c r="B1091" s="31" t="s">
        <v>41</v>
      </c>
      <c r="C1091" t="s">
        <v>1238</v>
      </c>
      <c r="D1091" s="31" t="s">
        <v>456</v>
      </c>
      <c r="H1091" s="32" t="s">
        <v>14</v>
      </c>
      <c r="I1091" s="32" t="s">
        <v>15</v>
      </c>
      <c r="J1091" s="2">
        <v>3</v>
      </c>
    </row>
    <row r="1092" spans="1:10">
      <c r="A1092" s="102"/>
      <c r="B1092" s="31" t="s">
        <v>79</v>
      </c>
      <c r="C1092" t="s">
        <v>1239</v>
      </c>
      <c r="D1092" s="31" t="s">
        <v>701</v>
      </c>
      <c r="E1092" s="2">
        <v>4</v>
      </c>
      <c r="F1092" s="2">
        <v>0</v>
      </c>
      <c r="G1092" s="2">
        <v>2</v>
      </c>
      <c r="H1092" s="32" t="s">
        <v>15</v>
      </c>
      <c r="I1092" s="32" t="s">
        <v>15</v>
      </c>
    </row>
    <row r="1093" spans="1:10">
      <c r="A1093" s="103" t="s">
        <v>1978</v>
      </c>
      <c r="B1093" s="31" t="s">
        <v>71</v>
      </c>
      <c r="C1093" t="s">
        <v>1240</v>
      </c>
      <c r="D1093" s="31" t="s">
        <v>387</v>
      </c>
      <c r="E1093" s="2">
        <v>0</v>
      </c>
      <c r="H1093" s="32" t="s">
        <v>15</v>
      </c>
      <c r="I1093" s="32" t="s">
        <v>15</v>
      </c>
    </row>
    <row r="1094" spans="1:10">
      <c r="A1094" s="103" t="s">
        <v>1886</v>
      </c>
      <c r="B1094" s="31" t="s">
        <v>137</v>
      </c>
      <c r="C1094" t="s">
        <v>1241</v>
      </c>
      <c r="D1094" s="31" t="s">
        <v>53</v>
      </c>
      <c r="E1094" s="2">
        <v>4</v>
      </c>
      <c r="H1094" s="32" t="s">
        <v>15</v>
      </c>
      <c r="I1094" s="32" t="s">
        <v>15</v>
      </c>
    </row>
    <row r="1095" spans="1:10">
      <c r="A1095" s="102" t="s">
        <v>1906</v>
      </c>
      <c r="B1095" s="31" t="s">
        <v>161</v>
      </c>
      <c r="C1095" t="s">
        <v>1242</v>
      </c>
      <c r="D1095" s="31" t="s">
        <v>38</v>
      </c>
      <c r="E1095" s="2">
        <v>4</v>
      </c>
      <c r="F1095" s="2">
        <v>4</v>
      </c>
      <c r="H1095" s="32" t="s">
        <v>15</v>
      </c>
      <c r="I1095" s="32" t="s">
        <v>15</v>
      </c>
    </row>
    <row r="1096" spans="1:10">
      <c r="A1096" s="102"/>
      <c r="B1096" s="31" t="s">
        <v>24</v>
      </c>
      <c r="C1096" t="s">
        <v>1243</v>
      </c>
      <c r="D1096" s="31" t="s">
        <v>87</v>
      </c>
      <c r="E1096" s="2">
        <v>0</v>
      </c>
      <c r="F1096" s="2">
        <v>6</v>
      </c>
      <c r="G1096" s="2">
        <v>5</v>
      </c>
      <c r="H1096" s="32" t="s">
        <v>15</v>
      </c>
      <c r="I1096" s="32" t="s">
        <v>15</v>
      </c>
    </row>
    <row r="1097" spans="1:10">
      <c r="A1097" s="102"/>
      <c r="B1097" s="31" t="s">
        <v>17</v>
      </c>
      <c r="C1097" t="s">
        <v>1244</v>
      </c>
      <c r="D1097" s="31" t="s">
        <v>130</v>
      </c>
      <c r="H1097" s="32" t="s">
        <v>30</v>
      </c>
      <c r="I1097" s="32" t="s">
        <v>15</v>
      </c>
      <c r="J1097" s="2">
        <v>0</v>
      </c>
    </row>
    <row r="1098" spans="1:10">
      <c r="A1098" s="102"/>
      <c r="B1098" s="31" t="s">
        <v>118</v>
      </c>
      <c r="C1098" t="s">
        <v>1245</v>
      </c>
      <c r="D1098" s="31" t="s">
        <v>58</v>
      </c>
      <c r="E1098" s="2">
        <v>0</v>
      </c>
      <c r="H1098" s="32" t="s">
        <v>15</v>
      </c>
      <c r="I1098" s="32" t="s">
        <v>15</v>
      </c>
    </row>
    <row r="1099" spans="1:10">
      <c r="A1099" s="103" t="s">
        <v>127</v>
      </c>
      <c r="B1099" s="31" t="s">
        <v>129</v>
      </c>
      <c r="C1099" t="s">
        <v>1246</v>
      </c>
      <c r="D1099" s="31" t="s">
        <v>1247</v>
      </c>
      <c r="E1099" s="2">
        <v>4</v>
      </c>
      <c r="F1099" s="2">
        <v>4</v>
      </c>
      <c r="G1099" s="2">
        <v>5</v>
      </c>
      <c r="H1099" s="32" t="s">
        <v>15</v>
      </c>
      <c r="I1099" s="32" t="s">
        <v>15</v>
      </c>
    </row>
    <row r="1100" spans="1:10">
      <c r="A1100" s="103" t="s">
        <v>1855</v>
      </c>
      <c r="B1100" s="31" t="s">
        <v>142</v>
      </c>
      <c r="C1100" t="s">
        <v>1248</v>
      </c>
      <c r="D1100" s="31" t="s">
        <v>63</v>
      </c>
      <c r="H1100" s="32" t="s">
        <v>84</v>
      </c>
      <c r="I1100" s="32" t="s">
        <v>15</v>
      </c>
      <c r="J1100" s="2">
        <v>0</v>
      </c>
    </row>
    <row r="1101" spans="1:10">
      <c r="A1101" s="102"/>
      <c r="B1101" s="31" t="s">
        <v>112</v>
      </c>
      <c r="C1101" t="s">
        <v>1249</v>
      </c>
      <c r="D1101" s="31" t="s">
        <v>40</v>
      </c>
      <c r="H1101" s="32" t="s">
        <v>14</v>
      </c>
      <c r="I1101" s="32" t="s">
        <v>15</v>
      </c>
      <c r="J1101" s="2">
        <v>0</v>
      </c>
    </row>
    <row r="1102" spans="1:10">
      <c r="A1102" s="103" t="s">
        <v>127</v>
      </c>
      <c r="B1102" s="31" t="s">
        <v>76</v>
      </c>
      <c r="C1102" t="s">
        <v>1250</v>
      </c>
      <c r="D1102" s="31" t="s">
        <v>63</v>
      </c>
      <c r="E1102" s="2">
        <v>6</v>
      </c>
      <c r="G1102" s="2">
        <v>7</v>
      </c>
      <c r="H1102" s="32" t="s">
        <v>15</v>
      </c>
      <c r="I1102" s="32" t="s">
        <v>15</v>
      </c>
    </row>
    <row r="1103" spans="1:10">
      <c r="A1103" s="103" t="s">
        <v>1855</v>
      </c>
      <c r="B1103" s="31" t="s">
        <v>35</v>
      </c>
      <c r="C1103" t="s">
        <v>1251</v>
      </c>
      <c r="D1103" s="31" t="s">
        <v>1252</v>
      </c>
      <c r="H1103" s="32" t="s">
        <v>84</v>
      </c>
      <c r="I1103" s="32" t="s">
        <v>92</v>
      </c>
      <c r="J1103" s="2">
        <v>7</v>
      </c>
    </row>
    <row r="1104" spans="1:10">
      <c r="A1104" s="102"/>
      <c r="B1104" s="31" t="s">
        <v>32</v>
      </c>
      <c r="C1104" t="s">
        <v>1253</v>
      </c>
      <c r="D1104" s="31" t="s">
        <v>61</v>
      </c>
      <c r="E1104" s="2">
        <v>0</v>
      </c>
      <c r="G1104" s="2">
        <v>0</v>
      </c>
      <c r="H1104" s="32" t="s">
        <v>15</v>
      </c>
      <c r="I1104" s="32" t="s">
        <v>15</v>
      </c>
    </row>
    <row r="1105" spans="1:11">
      <c r="A1105" s="102"/>
      <c r="B1105" s="31" t="s">
        <v>57</v>
      </c>
      <c r="C1105" t="s">
        <v>1254</v>
      </c>
      <c r="D1105" s="31" t="s">
        <v>58</v>
      </c>
      <c r="E1105" s="2">
        <v>0</v>
      </c>
      <c r="H1105" s="32" t="s">
        <v>15</v>
      </c>
      <c r="I1105" s="32" t="s">
        <v>15</v>
      </c>
    </row>
    <row r="1106" spans="1:11">
      <c r="A1106" s="102"/>
      <c r="B1106" s="31" t="s">
        <v>45</v>
      </c>
      <c r="C1106" t="s">
        <v>1255</v>
      </c>
      <c r="D1106" s="31" t="s">
        <v>121</v>
      </c>
      <c r="H1106" s="32" t="s">
        <v>92</v>
      </c>
      <c r="I1106" s="32" t="s">
        <v>15</v>
      </c>
      <c r="J1106" s="2">
        <v>0</v>
      </c>
    </row>
    <row r="1107" spans="1:11">
      <c r="A1107" s="102"/>
      <c r="B1107" s="31" t="s">
        <v>35</v>
      </c>
      <c r="C1107" t="s">
        <v>1256</v>
      </c>
      <c r="D1107" s="31" t="s">
        <v>69</v>
      </c>
      <c r="H1107" s="32" t="s">
        <v>385</v>
      </c>
      <c r="I1107" s="32" t="s">
        <v>15</v>
      </c>
      <c r="J1107" s="2">
        <v>12</v>
      </c>
      <c r="K1107" s="2">
        <v>3</v>
      </c>
    </row>
    <row r="1108" spans="1:11">
      <c r="A1108" s="103" t="s">
        <v>1945</v>
      </c>
      <c r="B1108" s="31" t="s">
        <v>45</v>
      </c>
      <c r="C1108" t="s">
        <v>1257</v>
      </c>
      <c r="D1108" s="31" t="s">
        <v>203</v>
      </c>
      <c r="H1108" s="32" t="s">
        <v>33</v>
      </c>
      <c r="I1108" s="32" t="s">
        <v>15</v>
      </c>
      <c r="J1108" s="2">
        <v>4</v>
      </c>
    </row>
    <row r="1109" spans="1:11">
      <c r="A1109" s="102"/>
      <c r="B1109" s="31" t="s">
        <v>221</v>
      </c>
      <c r="C1109" t="s">
        <v>1258</v>
      </c>
      <c r="D1109" s="31" t="s">
        <v>456</v>
      </c>
      <c r="H1109" s="32" t="s">
        <v>84</v>
      </c>
      <c r="I1109" s="32" t="s">
        <v>15</v>
      </c>
      <c r="J1109" s="2">
        <v>0</v>
      </c>
    </row>
    <row r="1110" spans="1:11">
      <c r="A1110" s="103" t="s">
        <v>1919</v>
      </c>
      <c r="B1110" s="31" t="s">
        <v>52</v>
      </c>
      <c r="C1110" t="s">
        <v>1259</v>
      </c>
      <c r="D1110" s="31" t="s">
        <v>63</v>
      </c>
      <c r="E1110" s="2">
        <v>6</v>
      </c>
      <c r="G1110" s="2">
        <v>7</v>
      </c>
      <c r="H1110" s="32" t="s">
        <v>15</v>
      </c>
      <c r="I1110" s="32" t="s">
        <v>15</v>
      </c>
    </row>
    <row r="1111" spans="1:11">
      <c r="A1111" s="103" t="s">
        <v>1886</v>
      </c>
      <c r="B1111" s="31" t="s">
        <v>28</v>
      </c>
      <c r="C1111" t="s">
        <v>1260</v>
      </c>
      <c r="D1111" s="31" t="s">
        <v>108</v>
      </c>
      <c r="H1111" s="32" t="s">
        <v>144</v>
      </c>
      <c r="I1111" s="32" t="s">
        <v>15</v>
      </c>
    </row>
    <row r="1112" spans="1:11">
      <c r="A1112" s="103" t="s">
        <v>1978</v>
      </c>
      <c r="B1112" s="31" t="s">
        <v>71</v>
      </c>
      <c r="C1112" t="s">
        <v>1261</v>
      </c>
      <c r="D1112" s="31" t="s">
        <v>61</v>
      </c>
      <c r="E1112" s="2">
        <v>0</v>
      </c>
      <c r="G1112" s="2">
        <v>0</v>
      </c>
      <c r="H1112" s="32" t="s">
        <v>15</v>
      </c>
      <c r="I1112" s="32" t="s">
        <v>15</v>
      </c>
    </row>
    <row r="1113" spans="1:11">
      <c r="A1113" s="102" t="s">
        <v>127</v>
      </c>
      <c r="B1113" s="31" t="s">
        <v>221</v>
      </c>
      <c r="C1113" t="s">
        <v>1262</v>
      </c>
      <c r="D1113" s="31" t="s">
        <v>1263</v>
      </c>
      <c r="H1113" s="32" t="s">
        <v>144</v>
      </c>
      <c r="I1113" s="32" t="s">
        <v>15</v>
      </c>
    </row>
    <row r="1114" spans="1:11">
      <c r="A1114" s="102"/>
      <c r="B1114" s="31" t="s">
        <v>118</v>
      </c>
      <c r="C1114" t="s">
        <v>1264</v>
      </c>
      <c r="D1114" s="31" t="s">
        <v>114</v>
      </c>
      <c r="H1114" s="32" t="s">
        <v>15</v>
      </c>
      <c r="I1114" s="32" t="s">
        <v>15</v>
      </c>
    </row>
    <row r="1115" spans="1:11">
      <c r="A1115" s="102"/>
      <c r="B1115" s="31" t="s">
        <v>45</v>
      </c>
      <c r="C1115" t="s">
        <v>1265</v>
      </c>
      <c r="D1115" s="31" t="s">
        <v>29</v>
      </c>
      <c r="H1115" s="32" t="s">
        <v>92</v>
      </c>
      <c r="I1115" s="32" t="s">
        <v>15</v>
      </c>
    </row>
    <row r="1116" spans="1:11">
      <c r="A1116" s="102"/>
      <c r="B1116" s="31" t="s">
        <v>161</v>
      </c>
      <c r="C1116" t="s">
        <v>1266</v>
      </c>
      <c r="D1116" s="31" t="s">
        <v>29</v>
      </c>
      <c r="H1116" s="32" t="s">
        <v>30</v>
      </c>
      <c r="I1116" s="32" t="s">
        <v>15</v>
      </c>
    </row>
    <row r="1117" spans="1:11">
      <c r="A1117" s="103" t="s">
        <v>1919</v>
      </c>
      <c r="B1117" s="31" t="s">
        <v>129</v>
      </c>
      <c r="C1117" t="s">
        <v>1267</v>
      </c>
      <c r="D1117" s="31" t="s">
        <v>38</v>
      </c>
      <c r="E1117" s="2">
        <v>4</v>
      </c>
      <c r="F1117" s="2">
        <v>0</v>
      </c>
      <c r="H1117" s="32" t="s">
        <v>15</v>
      </c>
      <c r="I1117" s="32" t="s">
        <v>15</v>
      </c>
    </row>
    <row r="1118" spans="1:11">
      <c r="A1118" s="102" t="s">
        <v>17</v>
      </c>
      <c r="B1118" s="31" t="s">
        <v>17</v>
      </c>
      <c r="C1118" t="s">
        <v>1268</v>
      </c>
      <c r="D1118" s="31" t="s">
        <v>1269</v>
      </c>
      <c r="H1118" s="32" t="s">
        <v>84</v>
      </c>
      <c r="I1118" s="32" t="s">
        <v>14</v>
      </c>
      <c r="J1118" s="2">
        <v>1</v>
      </c>
    </row>
    <row r="1119" spans="1:11">
      <c r="A1119" s="102"/>
      <c r="B1119" s="31" t="s">
        <v>45</v>
      </c>
      <c r="C1119" t="s">
        <v>1270</v>
      </c>
      <c r="D1119" s="31" t="s">
        <v>13</v>
      </c>
      <c r="H1119" s="32" t="s">
        <v>14</v>
      </c>
      <c r="I1119" s="32" t="s">
        <v>15</v>
      </c>
      <c r="J1119" s="2">
        <v>1</v>
      </c>
    </row>
    <row r="1120" spans="1:11">
      <c r="A1120" s="102"/>
      <c r="B1120" s="31" t="s">
        <v>57</v>
      </c>
      <c r="C1120" t="s">
        <v>1271</v>
      </c>
      <c r="D1120" s="31" t="s">
        <v>40</v>
      </c>
      <c r="H1120" s="32" t="s">
        <v>84</v>
      </c>
      <c r="I1120" s="32" t="s">
        <v>15</v>
      </c>
      <c r="J1120" s="2">
        <v>2</v>
      </c>
    </row>
    <row r="1121" spans="1:10">
      <c r="A1121" s="102" t="s">
        <v>17</v>
      </c>
      <c r="B1121" s="31" t="s">
        <v>32</v>
      </c>
      <c r="C1121" t="s">
        <v>1272</v>
      </c>
      <c r="D1121" s="31" t="s">
        <v>149</v>
      </c>
      <c r="H1121" s="32" t="s">
        <v>152</v>
      </c>
      <c r="I1121" s="32" t="s">
        <v>15</v>
      </c>
      <c r="J1121" s="2">
        <v>7</v>
      </c>
    </row>
    <row r="1122" spans="1:10">
      <c r="A1122" s="102"/>
      <c r="B1122" s="31" t="s">
        <v>137</v>
      </c>
      <c r="C1122" t="s">
        <v>1273</v>
      </c>
      <c r="D1122" s="31" t="s">
        <v>96</v>
      </c>
      <c r="H1122" s="32" t="s">
        <v>15</v>
      </c>
      <c r="I1122" s="32" t="s">
        <v>15</v>
      </c>
    </row>
    <row r="1123" spans="1:10">
      <c r="A1123" s="102"/>
      <c r="B1123" s="31" t="s">
        <v>32</v>
      </c>
      <c r="C1123" t="s">
        <v>1274</v>
      </c>
      <c r="D1123" s="31" t="s">
        <v>130</v>
      </c>
      <c r="H1123" s="32" t="s">
        <v>30</v>
      </c>
      <c r="I1123" s="32" t="s">
        <v>15</v>
      </c>
      <c r="J1123" s="2">
        <v>0</v>
      </c>
    </row>
    <row r="1124" spans="1:10">
      <c r="A1124" s="102" t="s">
        <v>17</v>
      </c>
      <c r="B1124" s="31" t="s">
        <v>57</v>
      </c>
      <c r="C1124" t="s">
        <v>1275</v>
      </c>
      <c r="D1124" s="31" t="s">
        <v>104</v>
      </c>
      <c r="E1124" s="2">
        <v>0</v>
      </c>
      <c r="H1124" s="32" t="s">
        <v>15</v>
      </c>
      <c r="I1124" s="32" t="s">
        <v>15</v>
      </c>
    </row>
    <row r="1125" spans="1:10">
      <c r="A1125" s="102"/>
      <c r="B1125" s="31" t="s">
        <v>21</v>
      </c>
      <c r="C1125" t="s">
        <v>1276</v>
      </c>
      <c r="D1125" s="31" t="s">
        <v>29</v>
      </c>
      <c r="H1125" s="32" t="s">
        <v>30</v>
      </c>
      <c r="I1125" s="32" t="s">
        <v>15</v>
      </c>
    </row>
    <row r="1126" spans="1:10">
      <c r="A1126" s="103" t="s">
        <v>1969</v>
      </c>
      <c r="B1126" s="31" t="s">
        <v>28</v>
      </c>
      <c r="C1126" t="s">
        <v>1277</v>
      </c>
      <c r="D1126" s="31" t="s">
        <v>1278</v>
      </c>
      <c r="E1126" s="2">
        <v>4</v>
      </c>
      <c r="H1126" s="32" t="s">
        <v>84</v>
      </c>
      <c r="I1126" s="32" t="s">
        <v>15</v>
      </c>
      <c r="J1126" s="2">
        <v>2</v>
      </c>
    </row>
    <row r="1127" spans="1:10">
      <c r="A1127" s="102"/>
      <c r="B1127" s="31" t="s">
        <v>82</v>
      </c>
      <c r="C1127" t="s">
        <v>1279</v>
      </c>
      <c r="D1127" s="31" t="s">
        <v>29</v>
      </c>
      <c r="H1127" s="32" t="s">
        <v>99</v>
      </c>
      <c r="I1127" s="32" t="s">
        <v>15</v>
      </c>
    </row>
    <row r="1128" spans="1:10">
      <c r="A1128" s="102"/>
      <c r="B1128" s="31" t="s">
        <v>101</v>
      </c>
      <c r="C1128" t="s">
        <v>1280</v>
      </c>
      <c r="D1128" s="31" t="s">
        <v>130</v>
      </c>
      <c r="H1128" s="32" t="s">
        <v>30</v>
      </c>
      <c r="I1128" s="32" t="s">
        <v>15</v>
      </c>
      <c r="J1128" s="2">
        <v>0</v>
      </c>
    </row>
    <row r="1129" spans="1:10">
      <c r="A1129" s="102"/>
      <c r="B1129" s="31" t="s">
        <v>24</v>
      </c>
      <c r="C1129" t="s">
        <v>1281</v>
      </c>
      <c r="D1129" s="31" t="s">
        <v>108</v>
      </c>
      <c r="H1129" s="32" t="s">
        <v>14</v>
      </c>
      <c r="I1129" s="32" t="s">
        <v>15</v>
      </c>
    </row>
    <row r="1130" spans="1:10">
      <c r="A1130" s="103" t="s">
        <v>1988</v>
      </c>
      <c r="B1130" s="31" t="s">
        <v>101</v>
      </c>
      <c r="C1130" t="s">
        <v>1282</v>
      </c>
      <c r="D1130" s="31" t="s">
        <v>65</v>
      </c>
      <c r="H1130" s="32" t="s">
        <v>293</v>
      </c>
      <c r="I1130" s="32" t="s">
        <v>15</v>
      </c>
      <c r="J1130" s="2">
        <v>4</v>
      </c>
    </row>
    <row r="1131" spans="1:10">
      <c r="A1131" s="102" t="s">
        <v>1988</v>
      </c>
      <c r="B1131" s="31" t="s">
        <v>197</v>
      </c>
      <c r="C1131" t="s">
        <v>1283</v>
      </c>
      <c r="D1131" s="31" t="s">
        <v>123</v>
      </c>
      <c r="E1131" s="2">
        <v>6</v>
      </c>
      <c r="G1131" s="2">
        <v>5</v>
      </c>
      <c r="H1131" s="32" t="s">
        <v>15</v>
      </c>
      <c r="I1131" s="32" t="s">
        <v>15</v>
      </c>
    </row>
    <row r="1132" spans="1:10">
      <c r="A1132" s="102"/>
      <c r="B1132" s="31" t="s">
        <v>101</v>
      </c>
      <c r="C1132" t="s">
        <v>1284</v>
      </c>
      <c r="D1132" s="31" t="s">
        <v>164</v>
      </c>
      <c r="E1132" s="2">
        <v>0</v>
      </c>
      <c r="G1132" s="2">
        <v>0</v>
      </c>
      <c r="H1132" s="32" t="s">
        <v>15</v>
      </c>
      <c r="I1132" s="32" t="s">
        <v>15</v>
      </c>
    </row>
    <row r="1133" spans="1:10">
      <c r="A1133" s="103" t="s">
        <v>127</v>
      </c>
      <c r="B1133" s="31" t="s">
        <v>118</v>
      </c>
      <c r="C1133" t="s">
        <v>1285</v>
      </c>
      <c r="D1133" s="31" t="s">
        <v>61</v>
      </c>
      <c r="E1133" s="2">
        <v>0</v>
      </c>
      <c r="G1133" s="2">
        <v>3</v>
      </c>
      <c r="H1133" s="32" t="s">
        <v>15</v>
      </c>
      <c r="I1133" s="32" t="s">
        <v>15</v>
      </c>
    </row>
    <row r="1134" spans="1:10">
      <c r="A1134" s="102"/>
      <c r="B1134" s="31" t="s">
        <v>68</v>
      </c>
      <c r="C1134" t="s">
        <v>1286</v>
      </c>
      <c r="D1134" s="31" t="s">
        <v>58</v>
      </c>
      <c r="E1134" s="2">
        <v>0</v>
      </c>
      <c r="H1134" s="32" t="s">
        <v>15</v>
      </c>
      <c r="I1134" s="32" t="s">
        <v>15</v>
      </c>
    </row>
    <row r="1135" spans="1:10">
      <c r="A1135" s="102"/>
      <c r="B1135" s="31" t="s">
        <v>57</v>
      </c>
      <c r="C1135" t="s">
        <v>1287</v>
      </c>
      <c r="D1135" s="31" t="s">
        <v>132</v>
      </c>
      <c r="H1135" s="32" t="s">
        <v>84</v>
      </c>
      <c r="I1135" s="32" t="s">
        <v>15</v>
      </c>
    </row>
    <row r="1136" spans="1:10">
      <c r="A1136" s="103" t="s">
        <v>1855</v>
      </c>
      <c r="B1136" s="31" t="s">
        <v>127</v>
      </c>
      <c r="C1136" t="s">
        <v>1288</v>
      </c>
      <c r="D1136" s="31" t="s">
        <v>55</v>
      </c>
      <c r="H1136" s="32" t="s">
        <v>15</v>
      </c>
      <c r="I1136" s="32" t="s">
        <v>15</v>
      </c>
    </row>
    <row r="1137" spans="1:10">
      <c r="A1137" s="102"/>
      <c r="B1137" s="31" t="s">
        <v>159</v>
      </c>
      <c r="C1137" t="s">
        <v>1289</v>
      </c>
      <c r="D1137" s="31" t="s">
        <v>114</v>
      </c>
      <c r="H1137" s="32" t="s">
        <v>15</v>
      </c>
      <c r="I1137" s="32" t="s">
        <v>15</v>
      </c>
    </row>
    <row r="1138" spans="1:10">
      <c r="A1138" s="102"/>
      <c r="B1138" s="31" t="s">
        <v>221</v>
      </c>
      <c r="C1138" t="s">
        <v>1290</v>
      </c>
      <c r="D1138" s="31" t="s">
        <v>40</v>
      </c>
      <c r="E1138" s="2">
        <v>0</v>
      </c>
      <c r="G1138" s="2">
        <v>0</v>
      </c>
      <c r="H1138" s="32" t="s">
        <v>15</v>
      </c>
      <c r="I1138" s="32" t="s">
        <v>15</v>
      </c>
    </row>
    <row r="1139" spans="1:10">
      <c r="A1139" s="102"/>
      <c r="B1139" s="31" t="s">
        <v>21</v>
      </c>
      <c r="C1139" t="s">
        <v>1291</v>
      </c>
      <c r="D1139" s="31" t="s">
        <v>313</v>
      </c>
      <c r="E1139" s="2">
        <v>5</v>
      </c>
      <c r="G1139" s="2">
        <v>3</v>
      </c>
      <c r="H1139" s="32" t="s">
        <v>15</v>
      </c>
      <c r="I1139" s="32" t="s">
        <v>15</v>
      </c>
    </row>
    <row r="1140" spans="1:10">
      <c r="A1140" s="102"/>
      <c r="B1140" s="31" t="s">
        <v>24</v>
      </c>
      <c r="C1140" t="s">
        <v>1292</v>
      </c>
      <c r="D1140" s="31" t="s">
        <v>29</v>
      </c>
      <c r="H1140" s="32" t="s">
        <v>30</v>
      </c>
      <c r="I1140" s="32" t="s">
        <v>15</v>
      </c>
    </row>
    <row r="1141" spans="1:10">
      <c r="A1141" s="102"/>
      <c r="B1141" s="31" t="s">
        <v>151</v>
      </c>
      <c r="C1141" t="s">
        <v>1293</v>
      </c>
      <c r="D1141" s="31" t="s">
        <v>61</v>
      </c>
      <c r="E1141" s="2">
        <v>0</v>
      </c>
      <c r="G1141" s="2">
        <v>0</v>
      </c>
      <c r="H1141" s="32" t="s">
        <v>15</v>
      </c>
      <c r="I1141" s="32" t="s">
        <v>15</v>
      </c>
    </row>
    <row r="1142" spans="1:10">
      <c r="A1142" s="103" t="s">
        <v>1886</v>
      </c>
      <c r="B1142" s="31" t="s">
        <v>118</v>
      </c>
      <c r="C1142" t="s">
        <v>1294</v>
      </c>
      <c r="D1142" s="31" t="s">
        <v>42</v>
      </c>
      <c r="H1142" s="32" t="s">
        <v>199</v>
      </c>
      <c r="I1142" s="32" t="s">
        <v>15</v>
      </c>
    </row>
    <row r="1143" spans="1:10">
      <c r="A1143" s="102"/>
      <c r="B1143" s="31" t="s">
        <v>79</v>
      </c>
      <c r="C1143" t="s">
        <v>1295</v>
      </c>
      <c r="D1143" s="31" t="s">
        <v>53</v>
      </c>
      <c r="E1143" s="2">
        <v>0</v>
      </c>
      <c r="H1143" s="32" t="s">
        <v>15</v>
      </c>
      <c r="I1143" s="32" t="s">
        <v>15</v>
      </c>
    </row>
    <row r="1144" spans="1:10">
      <c r="A1144" s="103" t="s">
        <v>1988</v>
      </c>
      <c r="B1144" s="31" t="s">
        <v>32</v>
      </c>
      <c r="C1144" t="s">
        <v>1296</v>
      </c>
      <c r="D1144" s="31" t="s">
        <v>238</v>
      </c>
      <c r="E1144" s="2">
        <v>5</v>
      </c>
      <c r="G1144" s="2">
        <v>7</v>
      </c>
      <c r="H1144" s="32" t="s">
        <v>15</v>
      </c>
      <c r="I1144" s="32" t="s">
        <v>15</v>
      </c>
    </row>
    <row r="1145" spans="1:10">
      <c r="A1145" s="102"/>
      <c r="B1145" s="31" t="s">
        <v>101</v>
      </c>
      <c r="C1145" t="s">
        <v>1297</v>
      </c>
      <c r="D1145" s="31" t="s">
        <v>65</v>
      </c>
      <c r="H1145" s="32" t="s">
        <v>30</v>
      </c>
      <c r="I1145" s="32" t="s">
        <v>15</v>
      </c>
      <c r="J1145" s="2">
        <v>0</v>
      </c>
    </row>
    <row r="1146" spans="1:10">
      <c r="A1146" s="102"/>
      <c r="B1146" s="31" t="s">
        <v>45</v>
      </c>
      <c r="C1146" t="s">
        <v>1298</v>
      </c>
      <c r="D1146" s="31" t="s">
        <v>213</v>
      </c>
      <c r="E1146" s="2">
        <v>0</v>
      </c>
      <c r="F1146" s="2">
        <v>0</v>
      </c>
      <c r="G1146" s="2">
        <v>0</v>
      </c>
      <c r="H1146" s="32" t="s">
        <v>15</v>
      </c>
      <c r="I1146" s="32" t="s">
        <v>15</v>
      </c>
    </row>
    <row r="1147" spans="1:10">
      <c r="A1147" s="103" t="s">
        <v>1934</v>
      </c>
      <c r="B1147" s="31" t="s">
        <v>137</v>
      </c>
      <c r="C1147" t="s">
        <v>1299</v>
      </c>
      <c r="D1147" s="31" t="s">
        <v>456</v>
      </c>
      <c r="H1147" s="32" t="s">
        <v>14</v>
      </c>
      <c r="I1147" s="32" t="s">
        <v>15</v>
      </c>
      <c r="J1147" s="2">
        <v>0</v>
      </c>
    </row>
    <row r="1148" spans="1:10">
      <c r="A1148" s="102"/>
      <c r="B1148" s="31" t="s">
        <v>73</v>
      </c>
      <c r="C1148" t="s">
        <v>1300</v>
      </c>
      <c r="D1148" s="31" t="s">
        <v>58</v>
      </c>
      <c r="E1148" s="2">
        <v>0</v>
      </c>
      <c r="H1148" s="32" t="s">
        <v>15</v>
      </c>
      <c r="I1148" s="32" t="s">
        <v>15</v>
      </c>
    </row>
    <row r="1149" spans="1:10">
      <c r="A1149" s="103" t="s">
        <v>1988</v>
      </c>
      <c r="B1149" s="31" t="s">
        <v>127</v>
      </c>
      <c r="C1149" t="s">
        <v>1301</v>
      </c>
      <c r="D1149" s="31" t="s">
        <v>18</v>
      </c>
      <c r="H1149" s="32" t="s">
        <v>74</v>
      </c>
      <c r="I1149" s="32" t="s">
        <v>15</v>
      </c>
    </row>
    <row r="1150" spans="1:10">
      <c r="A1150" s="103" t="s">
        <v>1844</v>
      </c>
      <c r="B1150" s="31" t="s">
        <v>73</v>
      </c>
      <c r="C1150" t="s">
        <v>1302</v>
      </c>
      <c r="D1150" s="31" t="s">
        <v>102</v>
      </c>
      <c r="H1150" s="32" t="s">
        <v>84</v>
      </c>
      <c r="I1150" s="32" t="s">
        <v>15</v>
      </c>
      <c r="J1150" s="2">
        <v>5</v>
      </c>
    </row>
    <row r="1151" spans="1:10">
      <c r="A1151" s="102"/>
      <c r="B1151" s="31" t="s">
        <v>118</v>
      </c>
      <c r="C1151" t="s">
        <v>1303</v>
      </c>
      <c r="D1151" s="31" t="s">
        <v>22</v>
      </c>
      <c r="E1151" s="2">
        <v>0</v>
      </c>
      <c r="F1151" s="2">
        <v>4</v>
      </c>
      <c r="G1151" s="2">
        <v>0</v>
      </c>
      <c r="H1151" s="32" t="s">
        <v>15</v>
      </c>
      <c r="I1151" s="32" t="s">
        <v>15</v>
      </c>
    </row>
    <row r="1152" spans="1:10">
      <c r="A1152" s="103" t="s">
        <v>1898</v>
      </c>
      <c r="B1152" s="31" t="s">
        <v>32</v>
      </c>
      <c r="C1152" t="s">
        <v>1304</v>
      </c>
      <c r="D1152" s="31" t="s">
        <v>61</v>
      </c>
      <c r="E1152" s="2">
        <v>0</v>
      </c>
      <c r="G1152" s="2">
        <v>0</v>
      </c>
      <c r="H1152" s="32" t="s">
        <v>15</v>
      </c>
      <c r="I1152" s="32" t="s">
        <v>15</v>
      </c>
    </row>
    <row r="1153" spans="1:10">
      <c r="A1153" s="102"/>
      <c r="B1153" s="31" t="s">
        <v>17</v>
      </c>
      <c r="C1153" t="s">
        <v>1305</v>
      </c>
      <c r="D1153" s="31" t="s">
        <v>29</v>
      </c>
      <c r="H1153" s="32" t="s">
        <v>30</v>
      </c>
      <c r="I1153" s="32" t="s">
        <v>15</v>
      </c>
    </row>
    <row r="1154" spans="1:10">
      <c r="A1154" s="102"/>
      <c r="B1154" s="31" t="s">
        <v>101</v>
      </c>
      <c r="C1154" t="s">
        <v>1306</v>
      </c>
      <c r="D1154" s="31" t="s">
        <v>83</v>
      </c>
      <c r="H1154" s="32" t="s">
        <v>152</v>
      </c>
      <c r="I1154" s="32" t="s">
        <v>15</v>
      </c>
    </row>
    <row r="1155" spans="1:10">
      <c r="A1155" s="103" t="s">
        <v>1898</v>
      </c>
      <c r="B1155" s="31" t="s">
        <v>35</v>
      </c>
      <c r="C1155" t="s">
        <v>1307</v>
      </c>
      <c r="D1155" s="31" t="s">
        <v>108</v>
      </c>
      <c r="H1155" s="32" t="s">
        <v>14</v>
      </c>
      <c r="I1155" s="32" t="s">
        <v>15</v>
      </c>
    </row>
    <row r="1156" spans="1:10">
      <c r="A1156" s="102"/>
      <c r="B1156" s="31" t="s">
        <v>129</v>
      </c>
      <c r="C1156" t="s">
        <v>1308</v>
      </c>
      <c r="D1156" s="31" t="s">
        <v>40</v>
      </c>
      <c r="H1156" s="32" t="s">
        <v>14</v>
      </c>
      <c r="I1156" s="32" t="s">
        <v>15</v>
      </c>
      <c r="J1156" s="2">
        <v>4</v>
      </c>
    </row>
    <row r="1157" spans="1:10">
      <c r="A1157" s="103" t="s">
        <v>1945</v>
      </c>
      <c r="B1157" s="31" t="s">
        <v>151</v>
      </c>
      <c r="C1157" t="s">
        <v>1309</v>
      </c>
      <c r="D1157" s="31" t="s">
        <v>61</v>
      </c>
      <c r="E1157" s="2">
        <v>0</v>
      </c>
      <c r="G1157" s="2">
        <v>3</v>
      </c>
      <c r="H1157" s="32" t="s">
        <v>15</v>
      </c>
      <c r="I1157" s="32" t="s">
        <v>15</v>
      </c>
    </row>
    <row r="1158" spans="1:10">
      <c r="A1158" s="103" t="s">
        <v>1755</v>
      </c>
      <c r="B1158" s="31" t="s">
        <v>112</v>
      </c>
      <c r="C1158" t="s">
        <v>1310</v>
      </c>
      <c r="D1158" s="31" t="s">
        <v>25</v>
      </c>
      <c r="H1158" s="32" t="s">
        <v>30</v>
      </c>
      <c r="I1158" s="32" t="s">
        <v>15</v>
      </c>
      <c r="J1158" s="2">
        <v>11</v>
      </c>
    </row>
    <row r="1159" spans="1:10">
      <c r="A1159" s="102"/>
      <c r="B1159" s="31" t="s">
        <v>112</v>
      </c>
      <c r="C1159" t="s">
        <v>1311</v>
      </c>
      <c r="D1159" s="31" t="s">
        <v>80</v>
      </c>
      <c r="H1159" s="32" t="s">
        <v>15</v>
      </c>
      <c r="I1159" s="32" t="s">
        <v>15</v>
      </c>
    </row>
    <row r="1160" spans="1:10">
      <c r="A1160" s="102"/>
      <c r="B1160" s="31" t="s">
        <v>21</v>
      </c>
      <c r="C1160" t="s">
        <v>1312</v>
      </c>
      <c r="D1160" s="31" t="s">
        <v>434</v>
      </c>
      <c r="H1160" s="32" t="s">
        <v>84</v>
      </c>
      <c r="I1160" s="32" t="s">
        <v>14</v>
      </c>
      <c r="J1160" s="2">
        <v>1</v>
      </c>
    </row>
    <row r="1161" spans="1:10">
      <c r="A1161" s="102"/>
      <c r="B1161" s="31" t="s">
        <v>137</v>
      </c>
      <c r="C1161" t="s">
        <v>1313</v>
      </c>
      <c r="D1161" s="31" t="s">
        <v>29</v>
      </c>
      <c r="H1161" s="32" t="s">
        <v>30</v>
      </c>
      <c r="I1161" s="32" t="s">
        <v>15</v>
      </c>
    </row>
    <row r="1162" spans="1:10">
      <c r="A1162" s="103" t="s">
        <v>127</v>
      </c>
      <c r="B1162" s="31" t="s">
        <v>151</v>
      </c>
      <c r="C1162" t="s">
        <v>1314</v>
      </c>
      <c r="D1162" s="31" t="s">
        <v>313</v>
      </c>
      <c r="E1162" s="2">
        <v>4</v>
      </c>
      <c r="G1162" s="2">
        <v>2</v>
      </c>
      <c r="H1162" s="32" t="s">
        <v>15</v>
      </c>
      <c r="I1162" s="32" t="s">
        <v>15</v>
      </c>
    </row>
    <row r="1163" spans="1:10">
      <c r="A1163" s="103" t="s">
        <v>1919</v>
      </c>
      <c r="B1163" s="31" t="s">
        <v>82</v>
      </c>
      <c r="C1163" t="s">
        <v>1315</v>
      </c>
      <c r="D1163" s="31" t="s">
        <v>149</v>
      </c>
      <c r="H1163" s="32" t="s">
        <v>84</v>
      </c>
      <c r="I1163" s="32" t="s">
        <v>15</v>
      </c>
      <c r="J1163" s="2">
        <v>2</v>
      </c>
    </row>
    <row r="1164" spans="1:10">
      <c r="A1164" s="102"/>
      <c r="B1164" s="31" t="s">
        <v>101</v>
      </c>
      <c r="C1164" t="s">
        <v>1316</v>
      </c>
      <c r="D1164" s="31" t="s">
        <v>164</v>
      </c>
      <c r="E1164" s="2">
        <v>0</v>
      </c>
      <c r="G1164" s="2">
        <v>0</v>
      </c>
      <c r="H1164" s="32" t="s">
        <v>15</v>
      </c>
      <c r="I1164" s="32" t="s">
        <v>15</v>
      </c>
    </row>
    <row r="1165" spans="1:10">
      <c r="A1165" s="102"/>
      <c r="B1165" s="31" t="s">
        <v>151</v>
      </c>
      <c r="C1165" t="s">
        <v>1317</v>
      </c>
      <c r="D1165" s="31" t="s">
        <v>40</v>
      </c>
      <c r="H1165" s="32" t="s">
        <v>84</v>
      </c>
      <c r="I1165" s="32" t="s">
        <v>15</v>
      </c>
      <c r="J1165" s="2">
        <v>1</v>
      </c>
    </row>
    <row r="1166" spans="1:10">
      <c r="A1166" s="103" t="s">
        <v>1906</v>
      </c>
      <c r="B1166" s="31" t="s">
        <v>161</v>
      </c>
      <c r="C1166" t="s">
        <v>1318</v>
      </c>
      <c r="D1166" s="31" t="s">
        <v>104</v>
      </c>
      <c r="E1166" s="2">
        <v>4</v>
      </c>
      <c r="H1166" s="32" t="s">
        <v>15</v>
      </c>
      <c r="I1166" s="32" t="s">
        <v>15</v>
      </c>
    </row>
    <row r="1167" spans="1:10">
      <c r="A1167" s="102"/>
      <c r="B1167" s="31" t="s">
        <v>12</v>
      </c>
      <c r="C1167" t="s">
        <v>1319</v>
      </c>
      <c r="D1167" s="31" t="s">
        <v>29</v>
      </c>
      <c r="H1167" s="32" t="s">
        <v>30</v>
      </c>
      <c r="I1167" s="32" t="s">
        <v>15</v>
      </c>
    </row>
    <row r="1168" spans="1:10">
      <c r="A1168" s="102"/>
      <c r="B1168" s="31" t="s">
        <v>45</v>
      </c>
      <c r="C1168" t="s">
        <v>1320</v>
      </c>
      <c r="D1168" s="31" t="s">
        <v>29</v>
      </c>
      <c r="H1168" s="32" t="s">
        <v>30</v>
      </c>
      <c r="I1168" s="32" t="s">
        <v>15</v>
      </c>
    </row>
    <row r="1169" spans="1:10">
      <c r="A1169" s="102"/>
      <c r="B1169" s="31" t="s">
        <v>45</v>
      </c>
      <c r="C1169" t="s">
        <v>1321</v>
      </c>
      <c r="D1169" s="31" t="s">
        <v>116</v>
      </c>
      <c r="H1169" s="32" t="s">
        <v>14</v>
      </c>
      <c r="I1169" s="32" t="s">
        <v>14</v>
      </c>
      <c r="J1169" s="2">
        <v>1</v>
      </c>
    </row>
    <row r="1170" spans="1:10">
      <c r="A1170" s="103" t="s">
        <v>2048</v>
      </c>
      <c r="B1170" s="31" t="s">
        <v>137</v>
      </c>
      <c r="C1170" t="s">
        <v>1322</v>
      </c>
      <c r="D1170" s="31" t="s">
        <v>18</v>
      </c>
      <c r="H1170" s="32" t="s">
        <v>99</v>
      </c>
      <c r="I1170" s="32" t="s">
        <v>15</v>
      </c>
    </row>
    <row r="1171" spans="1:10">
      <c r="A1171" s="103" t="s">
        <v>1898</v>
      </c>
      <c r="B1171" s="31" t="s">
        <v>28</v>
      </c>
      <c r="C1171" t="s">
        <v>1323</v>
      </c>
      <c r="D1171" s="31" t="s">
        <v>77</v>
      </c>
      <c r="E1171" s="2">
        <v>0</v>
      </c>
      <c r="F1171" s="2">
        <v>0</v>
      </c>
      <c r="G1171" s="2">
        <v>2</v>
      </c>
      <c r="H1171" s="32" t="s">
        <v>15</v>
      </c>
      <c r="I1171" s="32" t="s">
        <v>15</v>
      </c>
    </row>
    <row r="1172" spans="1:10">
      <c r="A1172" s="103" t="s">
        <v>1780</v>
      </c>
      <c r="B1172" s="31" t="s">
        <v>127</v>
      </c>
      <c r="C1172" t="s">
        <v>1324</v>
      </c>
      <c r="D1172" s="31" t="s">
        <v>143</v>
      </c>
      <c r="E1172" s="2">
        <v>4</v>
      </c>
      <c r="G1172" s="2">
        <v>4</v>
      </c>
      <c r="H1172" s="32" t="s">
        <v>15</v>
      </c>
      <c r="I1172" s="32" t="s">
        <v>15</v>
      </c>
    </row>
    <row r="1173" spans="1:10">
      <c r="A1173" s="102"/>
      <c r="B1173" s="31" t="s">
        <v>79</v>
      </c>
      <c r="C1173" t="s">
        <v>1325</v>
      </c>
      <c r="D1173" s="31" t="s">
        <v>123</v>
      </c>
      <c r="E1173" s="2">
        <v>0</v>
      </c>
      <c r="G1173" s="2">
        <v>0</v>
      </c>
      <c r="H1173" s="32" t="s">
        <v>15</v>
      </c>
      <c r="I1173" s="32" t="s">
        <v>15</v>
      </c>
    </row>
    <row r="1174" spans="1:10">
      <c r="A1174" s="103" t="s">
        <v>1919</v>
      </c>
      <c r="B1174" s="31" t="s">
        <v>41</v>
      </c>
      <c r="C1174" t="s">
        <v>1326</v>
      </c>
      <c r="D1174" s="31" t="s">
        <v>22</v>
      </c>
      <c r="E1174" s="2">
        <v>0</v>
      </c>
      <c r="F1174" s="2">
        <v>0</v>
      </c>
      <c r="G1174" s="2">
        <v>3</v>
      </c>
      <c r="H1174" s="32" t="s">
        <v>15</v>
      </c>
      <c r="I1174" s="32" t="s">
        <v>15</v>
      </c>
    </row>
    <row r="1175" spans="1:10">
      <c r="A1175" s="102"/>
      <c r="B1175" s="31" t="s">
        <v>47</v>
      </c>
      <c r="C1175" t="s">
        <v>1327</v>
      </c>
      <c r="D1175" s="31" t="s">
        <v>63</v>
      </c>
      <c r="E1175" s="2">
        <v>4</v>
      </c>
      <c r="G1175" s="2">
        <v>4</v>
      </c>
      <c r="H1175" s="32" t="s">
        <v>15</v>
      </c>
      <c r="I1175" s="32" t="s">
        <v>15</v>
      </c>
    </row>
    <row r="1176" spans="1:10">
      <c r="A1176" s="103" t="s">
        <v>1844</v>
      </c>
      <c r="B1176" s="31" t="s">
        <v>118</v>
      </c>
      <c r="C1176" t="s">
        <v>1328</v>
      </c>
      <c r="D1176" s="31" t="s">
        <v>108</v>
      </c>
      <c r="H1176" s="32" t="s">
        <v>84</v>
      </c>
      <c r="I1176" s="32" t="s">
        <v>15</v>
      </c>
    </row>
    <row r="1177" spans="1:10">
      <c r="A1177" s="103" t="s">
        <v>1958</v>
      </c>
      <c r="B1177" s="31" t="s">
        <v>142</v>
      </c>
      <c r="C1177" t="s">
        <v>1329</v>
      </c>
      <c r="D1177" s="31" t="s">
        <v>65</v>
      </c>
      <c r="H1177" s="32" t="s">
        <v>74</v>
      </c>
      <c r="I1177" s="32" t="s">
        <v>15</v>
      </c>
      <c r="J1177" s="2">
        <v>0</v>
      </c>
    </row>
    <row r="1178" spans="1:10">
      <c r="A1178" s="102"/>
      <c r="B1178" s="31" t="s">
        <v>28</v>
      </c>
      <c r="C1178" t="s">
        <v>1330</v>
      </c>
      <c r="D1178" s="31" t="s">
        <v>13</v>
      </c>
      <c r="H1178" s="32" t="s">
        <v>14</v>
      </c>
      <c r="I1178" s="32" t="s">
        <v>15</v>
      </c>
      <c r="J1178" s="2">
        <v>1</v>
      </c>
    </row>
    <row r="1179" spans="1:10">
      <c r="A1179" s="102"/>
      <c r="B1179" s="31" t="s">
        <v>79</v>
      </c>
      <c r="C1179" t="s">
        <v>1331</v>
      </c>
      <c r="D1179" s="31" t="s">
        <v>18</v>
      </c>
      <c r="H1179" s="32" t="s">
        <v>385</v>
      </c>
      <c r="I1179" s="32" t="s">
        <v>15</v>
      </c>
    </row>
    <row r="1180" spans="1:10">
      <c r="A1180" s="102"/>
      <c r="B1180" s="31" t="s">
        <v>82</v>
      </c>
      <c r="C1180" t="s">
        <v>1332</v>
      </c>
      <c r="D1180" s="31" t="s">
        <v>130</v>
      </c>
      <c r="H1180" s="32" t="s">
        <v>92</v>
      </c>
      <c r="I1180" s="32" t="s">
        <v>15</v>
      </c>
      <c r="J1180" s="2">
        <v>0</v>
      </c>
    </row>
    <row r="1181" spans="1:10">
      <c r="A1181" s="102"/>
      <c r="B1181" s="31" t="s">
        <v>73</v>
      </c>
      <c r="C1181" t="s">
        <v>1333</v>
      </c>
      <c r="D1181" s="31" t="s">
        <v>123</v>
      </c>
      <c r="E1181" s="2">
        <v>0</v>
      </c>
      <c r="G1181" s="2">
        <v>0</v>
      </c>
      <c r="H1181" s="32" t="s">
        <v>15</v>
      </c>
      <c r="I1181" s="32" t="s">
        <v>15</v>
      </c>
    </row>
    <row r="1182" spans="1:10">
      <c r="A1182" s="103" t="s">
        <v>1945</v>
      </c>
      <c r="B1182" s="31" t="s">
        <v>71</v>
      </c>
      <c r="C1182" t="s">
        <v>1334</v>
      </c>
      <c r="D1182" s="31" t="s">
        <v>83</v>
      </c>
      <c r="H1182" s="32" t="s">
        <v>144</v>
      </c>
      <c r="I1182" s="32" t="s">
        <v>15</v>
      </c>
    </row>
    <row r="1183" spans="1:10">
      <c r="A1183" s="102"/>
      <c r="B1183" s="31" t="s">
        <v>76</v>
      </c>
      <c r="C1183" t="s">
        <v>1335</v>
      </c>
      <c r="D1183" s="31" t="s">
        <v>1336</v>
      </c>
      <c r="E1183" s="2">
        <v>0</v>
      </c>
      <c r="G1183" s="2">
        <v>0</v>
      </c>
      <c r="H1183" s="32" t="s">
        <v>15</v>
      </c>
      <c r="I1183" s="32" t="s">
        <v>15</v>
      </c>
    </row>
    <row r="1184" spans="1:10">
      <c r="A1184" s="102" t="s">
        <v>1825</v>
      </c>
      <c r="B1184" s="31" t="s">
        <v>151</v>
      </c>
      <c r="C1184" t="s">
        <v>1337</v>
      </c>
      <c r="D1184" s="31" t="s">
        <v>387</v>
      </c>
      <c r="E1184" s="2">
        <v>0</v>
      </c>
      <c r="H1184" s="32" t="s">
        <v>15</v>
      </c>
      <c r="I1184" s="32" t="s">
        <v>15</v>
      </c>
    </row>
    <row r="1185" spans="1:10">
      <c r="A1185" s="103" t="s">
        <v>1886</v>
      </c>
      <c r="B1185" s="31" t="s">
        <v>118</v>
      </c>
      <c r="C1185" t="s">
        <v>1338</v>
      </c>
      <c r="D1185" s="31" t="s">
        <v>1339</v>
      </c>
      <c r="H1185" s="32" t="s">
        <v>385</v>
      </c>
      <c r="I1185" s="32" t="s">
        <v>144</v>
      </c>
      <c r="J1185" s="2">
        <v>4</v>
      </c>
    </row>
    <row r="1186" spans="1:10">
      <c r="A1186" s="103" t="s">
        <v>1844</v>
      </c>
      <c r="B1186" s="31" t="s">
        <v>32</v>
      </c>
      <c r="C1186" t="s">
        <v>1340</v>
      </c>
      <c r="D1186" s="31" t="s">
        <v>123</v>
      </c>
      <c r="E1186" s="2">
        <v>4</v>
      </c>
      <c r="G1186" s="2">
        <v>7</v>
      </c>
      <c r="H1186" s="32" t="s">
        <v>15</v>
      </c>
      <c r="I1186" s="32" t="s">
        <v>15</v>
      </c>
    </row>
    <row r="1187" spans="1:10">
      <c r="A1187" s="103" t="s">
        <v>127</v>
      </c>
      <c r="B1187" s="31" t="s">
        <v>127</v>
      </c>
      <c r="C1187" t="s">
        <v>1341</v>
      </c>
      <c r="D1187" s="31" t="s">
        <v>61</v>
      </c>
      <c r="E1187" s="2">
        <v>0</v>
      </c>
      <c r="G1187" s="2">
        <v>5</v>
      </c>
      <c r="H1187" s="32" t="s">
        <v>15</v>
      </c>
      <c r="I1187" s="32" t="s">
        <v>15</v>
      </c>
    </row>
    <row r="1188" spans="1:10">
      <c r="A1188" s="102"/>
      <c r="B1188" s="31" t="s">
        <v>41</v>
      </c>
      <c r="C1188" t="s">
        <v>1342</v>
      </c>
      <c r="D1188" s="31" t="s">
        <v>149</v>
      </c>
      <c r="H1188" s="32" t="s">
        <v>84</v>
      </c>
      <c r="I1188" s="32" t="s">
        <v>15</v>
      </c>
      <c r="J1188" s="2">
        <v>2</v>
      </c>
    </row>
    <row r="1189" spans="1:10">
      <c r="A1189" s="103" t="s">
        <v>1969</v>
      </c>
      <c r="B1189" s="31" t="s">
        <v>76</v>
      </c>
      <c r="C1189" t="s">
        <v>1343</v>
      </c>
      <c r="D1189" s="31" t="s">
        <v>1344</v>
      </c>
      <c r="H1189" s="32" t="s">
        <v>74</v>
      </c>
      <c r="I1189" s="32" t="s">
        <v>74</v>
      </c>
      <c r="J1189" s="2">
        <v>0</v>
      </c>
    </row>
    <row r="1190" spans="1:10">
      <c r="A1190" s="102"/>
      <c r="B1190" s="31" t="s">
        <v>35</v>
      </c>
      <c r="C1190" t="s">
        <v>1345</v>
      </c>
      <c r="D1190" s="31" t="s">
        <v>116</v>
      </c>
      <c r="H1190" s="32" t="s">
        <v>14</v>
      </c>
      <c r="I1190" s="32" t="s">
        <v>14</v>
      </c>
      <c r="J1190" s="2">
        <v>0</v>
      </c>
    </row>
    <row r="1191" spans="1:10">
      <c r="A1191" s="102"/>
      <c r="B1191" s="31" t="s">
        <v>35</v>
      </c>
      <c r="C1191" t="s">
        <v>1346</v>
      </c>
      <c r="D1191" s="31" t="s">
        <v>313</v>
      </c>
      <c r="E1191" s="2">
        <v>5</v>
      </c>
      <c r="G1191" s="2">
        <v>3</v>
      </c>
      <c r="H1191" s="32" t="s">
        <v>15</v>
      </c>
      <c r="I1191" s="32" t="s">
        <v>15</v>
      </c>
    </row>
    <row r="1192" spans="1:10">
      <c r="A1192" s="103" t="s">
        <v>127</v>
      </c>
      <c r="B1192" s="31" t="s">
        <v>76</v>
      </c>
      <c r="C1192" t="s">
        <v>1347</v>
      </c>
      <c r="D1192" s="31" t="s">
        <v>38</v>
      </c>
      <c r="E1192" s="2">
        <v>4</v>
      </c>
      <c r="F1192" s="2">
        <v>0</v>
      </c>
      <c r="H1192" s="32" t="s">
        <v>15</v>
      </c>
      <c r="I1192" s="32" t="s">
        <v>15</v>
      </c>
    </row>
    <row r="1193" spans="1:10">
      <c r="A1193" s="103" t="s">
        <v>1919</v>
      </c>
      <c r="B1193" s="31" t="s">
        <v>45</v>
      </c>
      <c r="C1193" t="s">
        <v>1348</v>
      </c>
      <c r="D1193" s="31" t="s">
        <v>114</v>
      </c>
      <c r="H1193" s="32" t="s">
        <v>15</v>
      </c>
      <c r="I1193" s="32" t="s">
        <v>15</v>
      </c>
    </row>
    <row r="1194" spans="1:10">
      <c r="A1194" s="102"/>
      <c r="B1194" s="31" t="s">
        <v>142</v>
      </c>
      <c r="C1194" t="s">
        <v>1349</v>
      </c>
      <c r="D1194" s="31" t="s">
        <v>130</v>
      </c>
      <c r="H1194" s="32" t="s">
        <v>30</v>
      </c>
      <c r="I1194" s="32" t="s">
        <v>15</v>
      </c>
      <c r="J1194" s="2">
        <v>0</v>
      </c>
    </row>
    <row r="1195" spans="1:10">
      <c r="A1195" s="102"/>
      <c r="B1195" s="31" t="s">
        <v>68</v>
      </c>
      <c r="C1195" t="s">
        <v>1350</v>
      </c>
      <c r="D1195" s="31" t="s">
        <v>29</v>
      </c>
      <c r="H1195" s="32" t="s">
        <v>30</v>
      </c>
      <c r="I1195" s="32" t="s">
        <v>15</v>
      </c>
    </row>
    <row r="1196" spans="1:10">
      <c r="A1196" s="103" t="s">
        <v>1855</v>
      </c>
      <c r="B1196" s="31" t="s">
        <v>127</v>
      </c>
      <c r="C1196" t="s">
        <v>1351</v>
      </c>
      <c r="D1196" s="31" t="s">
        <v>106</v>
      </c>
      <c r="E1196" s="2">
        <v>0</v>
      </c>
      <c r="H1196" s="32" t="s">
        <v>15</v>
      </c>
      <c r="I1196" s="32" t="s">
        <v>15</v>
      </c>
    </row>
    <row r="1197" spans="1:10">
      <c r="A1197" s="102"/>
      <c r="B1197" s="31" t="s">
        <v>118</v>
      </c>
      <c r="C1197" t="s">
        <v>1352</v>
      </c>
      <c r="D1197" s="31" t="s">
        <v>29</v>
      </c>
      <c r="H1197" s="32" t="s">
        <v>30</v>
      </c>
      <c r="I1197" s="32" t="s">
        <v>15</v>
      </c>
    </row>
    <row r="1198" spans="1:10">
      <c r="A1198" s="102"/>
      <c r="B1198" s="31" t="s">
        <v>95</v>
      </c>
      <c r="C1198" t="s">
        <v>1353</v>
      </c>
      <c r="D1198" s="31" t="s">
        <v>178</v>
      </c>
      <c r="H1198" s="32" t="s">
        <v>99</v>
      </c>
      <c r="I1198" s="32" t="s">
        <v>15</v>
      </c>
      <c r="J1198" s="2">
        <v>0</v>
      </c>
    </row>
    <row r="1199" spans="1:10">
      <c r="A1199" s="103" t="s">
        <v>1919</v>
      </c>
      <c r="B1199" s="31" t="s">
        <v>76</v>
      </c>
      <c r="C1199" t="s">
        <v>1354</v>
      </c>
      <c r="D1199" s="31" t="s">
        <v>58</v>
      </c>
      <c r="E1199" s="2">
        <v>0</v>
      </c>
      <c r="H1199" s="32" t="s">
        <v>15</v>
      </c>
      <c r="I1199" s="32" t="s">
        <v>15</v>
      </c>
    </row>
    <row r="1200" spans="1:10">
      <c r="A1200" s="103" t="s">
        <v>1825</v>
      </c>
      <c r="B1200" s="31" t="s">
        <v>129</v>
      </c>
      <c r="C1200" t="s">
        <v>1355</v>
      </c>
      <c r="D1200" s="31" t="s">
        <v>1344</v>
      </c>
      <c r="H1200" s="32" t="s">
        <v>199</v>
      </c>
      <c r="I1200" s="32" t="s">
        <v>199</v>
      </c>
      <c r="J1200" s="2">
        <v>3</v>
      </c>
    </row>
    <row r="1201" spans="1:10">
      <c r="A1201" s="103" t="s">
        <v>1898</v>
      </c>
      <c r="B1201" s="31" t="s">
        <v>68</v>
      </c>
      <c r="C1201" t="s">
        <v>1356</v>
      </c>
      <c r="D1201" s="31" t="s">
        <v>132</v>
      </c>
      <c r="H1201" s="32" t="s">
        <v>84</v>
      </c>
      <c r="I1201" s="32" t="s">
        <v>15</v>
      </c>
    </row>
    <row r="1202" spans="1:10">
      <c r="A1202" s="102"/>
      <c r="B1202" s="31" t="s">
        <v>82</v>
      </c>
      <c r="C1202" t="s">
        <v>1357</v>
      </c>
      <c r="D1202" s="31" t="s">
        <v>58</v>
      </c>
      <c r="E1202" s="2">
        <v>0</v>
      </c>
      <c r="H1202" s="32" t="s">
        <v>15</v>
      </c>
      <c r="I1202" s="32" t="s">
        <v>15</v>
      </c>
    </row>
    <row r="1203" spans="1:10">
      <c r="A1203" s="103" t="s">
        <v>1934</v>
      </c>
      <c r="B1203" s="31" t="s">
        <v>101</v>
      </c>
      <c r="C1203" t="s">
        <v>1358</v>
      </c>
      <c r="D1203" s="31" t="s">
        <v>53</v>
      </c>
      <c r="E1203" s="2">
        <v>0</v>
      </c>
      <c r="H1203" s="32" t="s">
        <v>15</v>
      </c>
      <c r="I1203" s="32" t="s">
        <v>15</v>
      </c>
    </row>
    <row r="1204" spans="1:10">
      <c r="A1204" s="102"/>
      <c r="B1204" s="31" t="s">
        <v>127</v>
      </c>
      <c r="C1204" t="s">
        <v>1359</v>
      </c>
      <c r="D1204" s="31" t="s">
        <v>63</v>
      </c>
      <c r="H1204" s="32" t="s">
        <v>14</v>
      </c>
      <c r="I1204" s="32" t="s">
        <v>15</v>
      </c>
      <c r="J1204" s="2">
        <v>3</v>
      </c>
    </row>
    <row r="1205" spans="1:10">
      <c r="A1205" s="102"/>
      <c r="B1205" s="31" t="s">
        <v>127</v>
      </c>
      <c r="C1205" t="s">
        <v>1360</v>
      </c>
      <c r="D1205" s="31" t="s">
        <v>364</v>
      </c>
      <c r="E1205" s="2">
        <v>0</v>
      </c>
      <c r="F1205" s="2">
        <v>4</v>
      </c>
      <c r="G1205" s="2">
        <v>0</v>
      </c>
      <c r="H1205" s="32" t="s">
        <v>15</v>
      </c>
      <c r="I1205" s="32" t="s">
        <v>15</v>
      </c>
    </row>
    <row r="1206" spans="1:10">
      <c r="A1206" s="103" t="s">
        <v>1799</v>
      </c>
      <c r="B1206" s="31" t="s">
        <v>101</v>
      </c>
      <c r="C1206" t="s">
        <v>1361</v>
      </c>
      <c r="D1206" s="31" t="s">
        <v>61</v>
      </c>
      <c r="E1206" s="2">
        <v>0</v>
      </c>
      <c r="G1206" s="2">
        <v>0</v>
      </c>
      <c r="H1206" s="32" t="s">
        <v>15</v>
      </c>
      <c r="I1206" s="32" t="s">
        <v>15</v>
      </c>
    </row>
    <row r="1207" spans="1:10">
      <c r="A1207" s="103" t="s">
        <v>1844</v>
      </c>
      <c r="B1207" s="31" t="s">
        <v>73</v>
      </c>
      <c r="C1207" t="s">
        <v>1362</v>
      </c>
      <c r="D1207" s="31" t="s">
        <v>63</v>
      </c>
      <c r="E1207" s="2">
        <v>4</v>
      </c>
      <c r="G1207" s="2">
        <v>2</v>
      </c>
      <c r="H1207" s="32" t="s">
        <v>15</v>
      </c>
      <c r="I1207" s="32" t="s">
        <v>15</v>
      </c>
    </row>
    <row r="1208" spans="1:10">
      <c r="A1208" s="103" t="s">
        <v>1978</v>
      </c>
      <c r="B1208" s="31" t="s">
        <v>32</v>
      </c>
      <c r="C1208" t="s">
        <v>1363</v>
      </c>
      <c r="D1208" s="31" t="s">
        <v>130</v>
      </c>
      <c r="H1208" s="32" t="s">
        <v>30</v>
      </c>
      <c r="I1208" s="32" t="s">
        <v>15</v>
      </c>
      <c r="J1208" s="2">
        <v>0</v>
      </c>
    </row>
    <row r="1209" spans="1:10">
      <c r="A1209" s="103" t="s">
        <v>1978</v>
      </c>
      <c r="B1209" s="31" t="s">
        <v>41</v>
      </c>
      <c r="C1209" t="s">
        <v>1364</v>
      </c>
      <c r="D1209" s="31" t="s">
        <v>29</v>
      </c>
      <c r="H1209" s="32" t="s">
        <v>30</v>
      </c>
      <c r="I1209" s="32" t="s">
        <v>15</v>
      </c>
    </row>
    <row r="1210" spans="1:10">
      <c r="A1210" s="102"/>
      <c r="B1210" s="31" t="s">
        <v>137</v>
      </c>
      <c r="C1210" t="s">
        <v>1365</v>
      </c>
      <c r="D1210" s="31" t="s">
        <v>132</v>
      </c>
      <c r="H1210" s="32" t="s">
        <v>84</v>
      </c>
      <c r="I1210" s="32" t="s">
        <v>15</v>
      </c>
    </row>
    <row r="1211" spans="1:10">
      <c r="A1211" s="103" t="s">
        <v>1906</v>
      </c>
      <c r="B1211" s="31" t="s">
        <v>71</v>
      </c>
      <c r="C1211" t="s">
        <v>1366</v>
      </c>
      <c r="D1211" s="31" t="s">
        <v>149</v>
      </c>
      <c r="H1211" s="32" t="s">
        <v>84</v>
      </c>
      <c r="I1211" s="32" t="s">
        <v>15</v>
      </c>
      <c r="J1211" s="2">
        <v>8</v>
      </c>
    </row>
    <row r="1212" spans="1:10">
      <c r="A1212" s="103" t="s">
        <v>1844</v>
      </c>
      <c r="B1212" s="31" t="s">
        <v>112</v>
      </c>
      <c r="C1212" t="s">
        <v>1367</v>
      </c>
      <c r="D1212" s="31" t="s">
        <v>29</v>
      </c>
      <c r="H1212" s="32" t="s">
        <v>92</v>
      </c>
      <c r="I1212" s="32" t="s">
        <v>15</v>
      </c>
    </row>
    <row r="1213" spans="1:10">
      <c r="A1213" s="103" t="s">
        <v>1868</v>
      </c>
      <c r="B1213" s="31" t="s">
        <v>35</v>
      </c>
      <c r="C1213" t="s">
        <v>1368</v>
      </c>
      <c r="D1213" s="31" t="s">
        <v>114</v>
      </c>
      <c r="H1213" s="32" t="s">
        <v>15</v>
      </c>
      <c r="I1213" s="32" t="s">
        <v>15</v>
      </c>
    </row>
    <row r="1214" spans="1:10">
      <c r="A1214" s="102"/>
      <c r="B1214" s="31" t="s">
        <v>49</v>
      </c>
      <c r="C1214" t="s">
        <v>1369</v>
      </c>
      <c r="D1214" s="31" t="s">
        <v>61</v>
      </c>
      <c r="E1214" s="2">
        <v>0</v>
      </c>
      <c r="G1214" s="2">
        <v>2</v>
      </c>
      <c r="H1214" s="32" t="s">
        <v>15</v>
      </c>
      <c r="I1214" s="32" t="s">
        <v>15</v>
      </c>
    </row>
    <row r="1215" spans="1:10">
      <c r="A1215" s="103" t="s">
        <v>1958</v>
      </c>
      <c r="B1215" s="31" t="s">
        <v>35</v>
      </c>
      <c r="C1215" t="s">
        <v>1370</v>
      </c>
      <c r="D1215" s="31" t="s">
        <v>104</v>
      </c>
      <c r="E1215" s="2">
        <v>4</v>
      </c>
      <c r="H1215" s="32" t="s">
        <v>15</v>
      </c>
      <c r="I1215" s="32" t="s">
        <v>15</v>
      </c>
    </row>
    <row r="1216" spans="1:10">
      <c r="A1216" s="103" t="s">
        <v>1919</v>
      </c>
      <c r="B1216" s="31" t="s">
        <v>32</v>
      </c>
      <c r="C1216" t="s">
        <v>1371</v>
      </c>
      <c r="D1216" s="31" t="s">
        <v>108</v>
      </c>
      <c r="H1216" s="32" t="s">
        <v>144</v>
      </c>
      <c r="I1216" s="32" t="s">
        <v>15</v>
      </c>
    </row>
    <row r="1217" spans="1:10">
      <c r="A1217" s="103" t="s">
        <v>1844</v>
      </c>
      <c r="B1217" s="31" t="s">
        <v>197</v>
      </c>
      <c r="C1217" t="s">
        <v>1372</v>
      </c>
      <c r="D1217" s="31" t="s">
        <v>114</v>
      </c>
      <c r="H1217" s="32" t="s">
        <v>15</v>
      </c>
      <c r="I1217" s="32" t="s">
        <v>15</v>
      </c>
    </row>
    <row r="1218" spans="1:10">
      <c r="A1218" s="102"/>
      <c r="B1218" s="31" t="s">
        <v>41</v>
      </c>
      <c r="C1218" t="s">
        <v>1373</v>
      </c>
      <c r="D1218" s="31" t="s">
        <v>207</v>
      </c>
      <c r="E1218" s="2">
        <v>0</v>
      </c>
      <c r="H1218" s="32" t="s">
        <v>15</v>
      </c>
      <c r="I1218" s="32" t="s">
        <v>15</v>
      </c>
    </row>
    <row r="1219" spans="1:10">
      <c r="A1219" s="102"/>
      <c r="B1219" s="31" t="s">
        <v>197</v>
      </c>
      <c r="C1219" t="s">
        <v>1374</v>
      </c>
      <c r="D1219" s="31" t="s">
        <v>287</v>
      </c>
      <c r="H1219" s="32" t="s">
        <v>15</v>
      </c>
      <c r="I1219" s="32" t="s">
        <v>15</v>
      </c>
    </row>
    <row r="1220" spans="1:10">
      <c r="A1220" s="103" t="s">
        <v>1898</v>
      </c>
      <c r="B1220" s="31" t="s">
        <v>35</v>
      </c>
      <c r="C1220" t="s">
        <v>1375</v>
      </c>
      <c r="D1220" s="31" t="s">
        <v>29</v>
      </c>
      <c r="H1220" s="32" t="s">
        <v>92</v>
      </c>
      <c r="I1220" s="32" t="s">
        <v>15</v>
      </c>
    </row>
    <row r="1221" spans="1:10">
      <c r="A1221" s="103" t="s">
        <v>1755</v>
      </c>
      <c r="B1221" s="31" t="s">
        <v>95</v>
      </c>
      <c r="C1221" t="s">
        <v>1376</v>
      </c>
      <c r="D1221" s="31" t="s">
        <v>132</v>
      </c>
      <c r="H1221" s="32" t="s">
        <v>84</v>
      </c>
      <c r="I1221" s="32" t="s">
        <v>15</v>
      </c>
    </row>
    <row r="1222" spans="1:10">
      <c r="A1222" s="103" t="s">
        <v>1868</v>
      </c>
      <c r="B1222" s="31" t="s">
        <v>24</v>
      </c>
      <c r="C1222" t="s">
        <v>1377</v>
      </c>
      <c r="D1222" s="31" t="s">
        <v>207</v>
      </c>
      <c r="E1222" s="2">
        <v>0</v>
      </c>
      <c r="H1222" s="32" t="s">
        <v>15</v>
      </c>
      <c r="I1222" s="32" t="s">
        <v>15</v>
      </c>
    </row>
    <row r="1223" spans="1:10">
      <c r="A1223" s="102"/>
      <c r="B1223" s="31" t="s">
        <v>151</v>
      </c>
      <c r="C1223" t="s">
        <v>1378</v>
      </c>
      <c r="D1223" s="31" t="s">
        <v>63</v>
      </c>
      <c r="H1223" s="32" t="s">
        <v>84</v>
      </c>
      <c r="I1223" s="32" t="s">
        <v>15</v>
      </c>
      <c r="J1223" s="2">
        <v>2</v>
      </c>
    </row>
    <row r="1224" spans="1:10">
      <c r="A1224" s="103" t="s">
        <v>1799</v>
      </c>
      <c r="B1224" s="31" t="s">
        <v>221</v>
      </c>
      <c r="C1224" t="s">
        <v>1379</v>
      </c>
      <c r="D1224" s="31" t="s">
        <v>13</v>
      </c>
      <c r="H1224" s="32" t="s">
        <v>14</v>
      </c>
      <c r="I1224" s="32" t="s">
        <v>15</v>
      </c>
      <c r="J1224" s="2">
        <v>0</v>
      </c>
    </row>
    <row r="1225" spans="1:10">
      <c r="A1225" s="103" t="s">
        <v>1919</v>
      </c>
      <c r="B1225" s="31" t="s">
        <v>71</v>
      </c>
      <c r="C1225" t="s">
        <v>1380</v>
      </c>
      <c r="D1225" s="31" t="s">
        <v>104</v>
      </c>
      <c r="E1225" s="2">
        <v>0</v>
      </c>
      <c r="H1225" s="32" t="s">
        <v>15</v>
      </c>
      <c r="I1225" s="32" t="s">
        <v>15</v>
      </c>
    </row>
    <row r="1226" spans="1:10">
      <c r="A1226" s="102"/>
      <c r="B1226" s="31" t="s">
        <v>142</v>
      </c>
      <c r="C1226" t="s">
        <v>1381</v>
      </c>
      <c r="D1226" s="31" t="s">
        <v>29</v>
      </c>
      <c r="H1226" s="32" t="s">
        <v>30</v>
      </c>
      <c r="I1226" s="32" t="s">
        <v>15</v>
      </c>
    </row>
    <row r="1227" spans="1:10">
      <c r="A1227" s="102"/>
      <c r="B1227" s="31" t="s">
        <v>49</v>
      </c>
      <c r="C1227" t="s">
        <v>1382</v>
      </c>
      <c r="D1227" s="31" t="s">
        <v>13</v>
      </c>
      <c r="H1227" s="32" t="s">
        <v>14</v>
      </c>
      <c r="I1227" s="32" t="s">
        <v>15</v>
      </c>
      <c r="J1227" s="2">
        <v>3</v>
      </c>
    </row>
    <row r="1228" spans="1:10">
      <c r="A1228" s="103" t="s">
        <v>1978</v>
      </c>
      <c r="B1228" s="31" t="s">
        <v>35</v>
      </c>
      <c r="C1228" t="s">
        <v>1383</v>
      </c>
      <c r="D1228" s="31" t="s">
        <v>285</v>
      </c>
      <c r="H1228" s="32" t="s">
        <v>33</v>
      </c>
      <c r="I1228" s="32" t="s">
        <v>15</v>
      </c>
      <c r="J1228" s="2">
        <v>0</v>
      </c>
    </row>
    <row r="1229" spans="1:10">
      <c r="A1229" s="103" t="s">
        <v>1906</v>
      </c>
      <c r="B1229" s="31" t="s">
        <v>151</v>
      </c>
      <c r="C1229" t="s">
        <v>1384</v>
      </c>
      <c r="D1229" s="31" t="s">
        <v>96</v>
      </c>
      <c r="H1229" s="32" t="s">
        <v>15</v>
      </c>
      <c r="I1229" s="32" t="s">
        <v>15</v>
      </c>
    </row>
    <row r="1230" spans="1:10">
      <c r="A1230" s="103" t="s">
        <v>1799</v>
      </c>
      <c r="B1230" s="31" t="s">
        <v>95</v>
      </c>
      <c r="C1230" t="s">
        <v>1385</v>
      </c>
      <c r="D1230" s="31" t="s">
        <v>83</v>
      </c>
      <c r="H1230" s="32" t="s">
        <v>152</v>
      </c>
      <c r="I1230" s="32" t="s">
        <v>15</v>
      </c>
    </row>
    <row r="1231" spans="1:10">
      <c r="A1231" s="103" t="s">
        <v>1799</v>
      </c>
      <c r="B1231" s="31" t="s">
        <v>82</v>
      </c>
      <c r="C1231" t="s">
        <v>1386</v>
      </c>
      <c r="D1231" s="31" t="s">
        <v>114</v>
      </c>
      <c r="H1231" s="32" t="s">
        <v>15</v>
      </c>
      <c r="I1231" s="32" t="s">
        <v>15</v>
      </c>
    </row>
    <row r="1232" spans="1:10">
      <c r="A1232" s="102"/>
      <c r="B1232" s="31" t="s">
        <v>73</v>
      </c>
      <c r="C1232" t="s">
        <v>1387</v>
      </c>
      <c r="D1232" s="31" t="s">
        <v>168</v>
      </c>
      <c r="E1232" s="2">
        <v>4</v>
      </c>
      <c r="F1232" s="2">
        <v>0</v>
      </c>
      <c r="G1232" s="2">
        <v>4</v>
      </c>
      <c r="H1232" s="32" t="s">
        <v>15</v>
      </c>
      <c r="I1232" s="32" t="s">
        <v>15</v>
      </c>
    </row>
    <row r="1233" spans="1:10">
      <c r="A1233" s="102"/>
      <c r="B1233" s="31" t="s">
        <v>112</v>
      </c>
      <c r="C1233" t="s">
        <v>1388</v>
      </c>
      <c r="D1233" s="31" t="s">
        <v>40</v>
      </c>
      <c r="E1233" s="2">
        <v>0</v>
      </c>
      <c r="G1233" s="2">
        <v>0</v>
      </c>
      <c r="H1233" s="32" t="s">
        <v>15</v>
      </c>
      <c r="I1233" s="32" t="s">
        <v>15</v>
      </c>
    </row>
    <row r="1234" spans="1:10">
      <c r="A1234" s="103" t="s">
        <v>1934</v>
      </c>
      <c r="B1234" s="31" t="s">
        <v>159</v>
      </c>
      <c r="C1234" t="s">
        <v>1389</v>
      </c>
      <c r="D1234" s="31" t="s">
        <v>114</v>
      </c>
      <c r="H1234" s="32" t="s">
        <v>15</v>
      </c>
      <c r="I1234" s="32" t="s">
        <v>15</v>
      </c>
    </row>
    <row r="1235" spans="1:10">
      <c r="A1235" s="102"/>
      <c r="B1235" s="31" t="s">
        <v>47</v>
      </c>
      <c r="C1235" t="s">
        <v>1390</v>
      </c>
      <c r="D1235" s="31" t="s">
        <v>29</v>
      </c>
      <c r="H1235" s="32" t="s">
        <v>30</v>
      </c>
      <c r="I1235" s="32" t="s">
        <v>15</v>
      </c>
    </row>
    <row r="1236" spans="1:10">
      <c r="A1236" s="103" t="s">
        <v>1799</v>
      </c>
      <c r="B1236" s="31" t="s">
        <v>112</v>
      </c>
      <c r="C1236" t="s">
        <v>1391</v>
      </c>
      <c r="D1236" s="31" t="s">
        <v>36</v>
      </c>
      <c r="H1236" s="32" t="s">
        <v>15</v>
      </c>
      <c r="I1236" s="32" t="s">
        <v>15</v>
      </c>
    </row>
    <row r="1237" spans="1:10">
      <c r="A1237" s="103" t="s">
        <v>1934</v>
      </c>
      <c r="B1237" s="31" t="s">
        <v>28</v>
      </c>
      <c r="C1237" t="s">
        <v>1392</v>
      </c>
      <c r="D1237" s="31" t="s">
        <v>55</v>
      </c>
      <c r="H1237" s="32" t="s">
        <v>15</v>
      </c>
      <c r="I1237" s="32" t="s">
        <v>15</v>
      </c>
    </row>
    <row r="1238" spans="1:10">
      <c r="A1238" s="103" t="s">
        <v>1799</v>
      </c>
      <c r="B1238" s="31" t="s">
        <v>82</v>
      </c>
      <c r="C1238" t="s">
        <v>1393</v>
      </c>
      <c r="D1238" s="31" t="s">
        <v>36</v>
      </c>
      <c r="H1238" s="32" t="s">
        <v>15</v>
      </c>
      <c r="I1238" s="32" t="s">
        <v>15</v>
      </c>
    </row>
    <row r="1239" spans="1:10">
      <c r="A1239" s="102"/>
      <c r="B1239" s="31" t="s">
        <v>21</v>
      </c>
      <c r="C1239" t="s">
        <v>1394</v>
      </c>
      <c r="D1239" s="31" t="s">
        <v>114</v>
      </c>
      <c r="H1239" s="32" t="s">
        <v>15</v>
      </c>
      <c r="I1239" s="32" t="s">
        <v>15</v>
      </c>
    </row>
    <row r="1240" spans="1:10">
      <c r="A1240" s="102" t="s">
        <v>1799</v>
      </c>
      <c r="B1240" s="31" t="s">
        <v>159</v>
      </c>
      <c r="C1240" t="s">
        <v>1395</v>
      </c>
      <c r="D1240" s="31" t="s">
        <v>29</v>
      </c>
      <c r="H1240" s="32" t="s">
        <v>33</v>
      </c>
      <c r="I1240" s="32" t="s">
        <v>15</v>
      </c>
    </row>
    <row r="1241" spans="1:10">
      <c r="A1241" s="102"/>
      <c r="B1241" s="31" t="s">
        <v>21</v>
      </c>
      <c r="C1241" t="s">
        <v>1396</v>
      </c>
      <c r="D1241" s="31" t="s">
        <v>25</v>
      </c>
      <c r="H1241" s="32" t="s">
        <v>30</v>
      </c>
      <c r="I1241" s="32" t="s">
        <v>15</v>
      </c>
      <c r="J1241" s="2">
        <v>0</v>
      </c>
    </row>
    <row r="1242" spans="1:10">
      <c r="A1242" s="103" t="s">
        <v>2048</v>
      </c>
      <c r="B1242" s="31" t="s">
        <v>82</v>
      </c>
      <c r="C1242" t="s">
        <v>1397</v>
      </c>
      <c r="D1242" s="31" t="s">
        <v>114</v>
      </c>
      <c r="H1242" s="32" t="s">
        <v>15</v>
      </c>
      <c r="I1242" s="32" t="s">
        <v>15</v>
      </c>
    </row>
    <row r="1243" spans="1:10">
      <c r="A1243" s="103" t="s">
        <v>1919</v>
      </c>
      <c r="B1243" s="31" t="s">
        <v>161</v>
      </c>
      <c r="C1243" t="s">
        <v>1398</v>
      </c>
      <c r="D1243" s="31" t="s">
        <v>89</v>
      </c>
      <c r="E1243" s="2">
        <v>6</v>
      </c>
      <c r="G1243" s="2">
        <v>7</v>
      </c>
      <c r="H1243" s="32" t="s">
        <v>15</v>
      </c>
      <c r="I1243" s="32" t="s">
        <v>15</v>
      </c>
    </row>
    <row r="1244" spans="1:10">
      <c r="A1244" s="102"/>
      <c r="B1244" s="31" t="s">
        <v>68</v>
      </c>
      <c r="C1244" t="s">
        <v>1399</v>
      </c>
      <c r="D1244" s="31" t="s">
        <v>96</v>
      </c>
      <c r="H1244" s="32" t="s">
        <v>15</v>
      </c>
      <c r="I1244" s="32" t="s">
        <v>15</v>
      </c>
    </row>
    <row r="1245" spans="1:10">
      <c r="A1245" s="102"/>
      <c r="B1245" s="31" t="s">
        <v>79</v>
      </c>
      <c r="C1245" t="s">
        <v>1400</v>
      </c>
      <c r="D1245" s="31" t="s">
        <v>25</v>
      </c>
      <c r="H1245" s="32" t="s">
        <v>30</v>
      </c>
      <c r="I1245" s="32" t="s">
        <v>15</v>
      </c>
      <c r="J1245" s="2">
        <v>4</v>
      </c>
    </row>
    <row r="1246" spans="1:10">
      <c r="A1246" s="102"/>
      <c r="B1246" s="31" t="s">
        <v>112</v>
      </c>
      <c r="C1246" t="s">
        <v>1401</v>
      </c>
      <c r="D1246" s="31" t="s">
        <v>89</v>
      </c>
      <c r="E1246" s="2">
        <v>0</v>
      </c>
      <c r="G1246" s="2">
        <v>4</v>
      </c>
      <c r="H1246" s="32" t="s">
        <v>15</v>
      </c>
      <c r="I1246" s="32" t="s">
        <v>15</v>
      </c>
    </row>
    <row r="1247" spans="1:10">
      <c r="A1247" s="103" t="s">
        <v>1978</v>
      </c>
      <c r="B1247" s="31" t="s">
        <v>82</v>
      </c>
      <c r="C1247" t="s">
        <v>1402</v>
      </c>
      <c r="D1247" s="31" t="s">
        <v>143</v>
      </c>
      <c r="E1247" s="2">
        <v>6</v>
      </c>
      <c r="G1247" s="2">
        <v>5</v>
      </c>
      <c r="H1247" s="32" t="s">
        <v>15</v>
      </c>
      <c r="I1247" s="32" t="s">
        <v>15</v>
      </c>
    </row>
    <row r="1248" spans="1:10">
      <c r="A1248" s="102"/>
      <c r="B1248" s="31" t="s">
        <v>35</v>
      </c>
      <c r="C1248" t="s">
        <v>1403</v>
      </c>
      <c r="D1248" s="31" t="s">
        <v>96</v>
      </c>
      <c r="H1248" s="32" t="s">
        <v>15</v>
      </c>
      <c r="I1248" s="32" t="s">
        <v>15</v>
      </c>
    </row>
    <row r="1249" spans="1:10">
      <c r="A1249" s="103" t="s">
        <v>1934</v>
      </c>
      <c r="B1249" s="31" t="s">
        <v>28</v>
      </c>
      <c r="C1249" t="s">
        <v>1404</v>
      </c>
      <c r="D1249" s="31" t="s">
        <v>143</v>
      </c>
      <c r="E1249" s="2">
        <v>4</v>
      </c>
      <c r="G1249" s="2">
        <v>7</v>
      </c>
      <c r="H1249" s="32" t="s">
        <v>15</v>
      </c>
      <c r="I1249" s="32" t="s">
        <v>15</v>
      </c>
    </row>
    <row r="1250" spans="1:10">
      <c r="A1250" s="102"/>
      <c r="B1250" s="31" t="s">
        <v>12</v>
      </c>
      <c r="C1250" t="s">
        <v>1405</v>
      </c>
      <c r="D1250" s="31" t="s">
        <v>213</v>
      </c>
      <c r="E1250" s="2">
        <v>0</v>
      </c>
      <c r="F1250" s="2">
        <v>0</v>
      </c>
      <c r="G1250" s="2">
        <v>0</v>
      </c>
      <c r="H1250" s="32" t="s">
        <v>15</v>
      </c>
      <c r="I1250" s="32" t="s">
        <v>15</v>
      </c>
    </row>
    <row r="1251" spans="1:10">
      <c r="A1251" s="102"/>
      <c r="B1251" s="31" t="s">
        <v>47</v>
      </c>
      <c r="C1251" t="s">
        <v>1406</v>
      </c>
      <c r="D1251" s="31" t="s">
        <v>77</v>
      </c>
      <c r="E1251" s="2">
        <v>0</v>
      </c>
      <c r="F1251" s="2">
        <v>0</v>
      </c>
      <c r="G1251" s="2">
        <v>3</v>
      </c>
      <c r="H1251" s="32" t="s">
        <v>15</v>
      </c>
      <c r="I1251" s="32" t="s">
        <v>15</v>
      </c>
    </row>
    <row r="1252" spans="1:10">
      <c r="A1252" s="103" t="s">
        <v>1755</v>
      </c>
      <c r="B1252" s="31" t="s">
        <v>12</v>
      </c>
      <c r="C1252" t="s">
        <v>1407</v>
      </c>
      <c r="D1252" s="31" t="s">
        <v>42</v>
      </c>
      <c r="H1252" s="32" t="s">
        <v>99</v>
      </c>
      <c r="I1252" s="32" t="s">
        <v>15</v>
      </c>
    </row>
    <row r="1253" spans="1:10">
      <c r="A1253" s="103" t="s">
        <v>1945</v>
      </c>
      <c r="B1253" s="31" t="s">
        <v>118</v>
      </c>
      <c r="C1253" t="s">
        <v>1408</v>
      </c>
      <c r="D1253" s="31" t="s">
        <v>38</v>
      </c>
      <c r="E1253" s="2">
        <v>0</v>
      </c>
      <c r="F1253" s="2">
        <v>0</v>
      </c>
      <c r="H1253" s="32" t="s">
        <v>15</v>
      </c>
      <c r="I1253" s="32" t="s">
        <v>15</v>
      </c>
    </row>
    <row r="1254" spans="1:10">
      <c r="A1254" s="103" t="s">
        <v>127</v>
      </c>
      <c r="B1254" s="31" t="s">
        <v>71</v>
      </c>
      <c r="C1254" t="s">
        <v>1409</v>
      </c>
      <c r="D1254" s="31" t="s">
        <v>42</v>
      </c>
      <c r="H1254" s="32" t="s">
        <v>33</v>
      </c>
      <c r="I1254" s="32" t="s">
        <v>15</v>
      </c>
    </row>
    <row r="1255" spans="1:10">
      <c r="A1255" s="103" t="s">
        <v>1780</v>
      </c>
      <c r="B1255" s="31" t="s">
        <v>32</v>
      </c>
      <c r="C1255" t="s">
        <v>1410</v>
      </c>
      <c r="D1255" s="31" t="s">
        <v>29</v>
      </c>
      <c r="H1255" s="32" t="s">
        <v>92</v>
      </c>
      <c r="I1255" s="32" t="s">
        <v>15</v>
      </c>
    </row>
    <row r="1256" spans="1:10">
      <c r="A1256" s="102"/>
      <c r="B1256" s="31" t="s">
        <v>52</v>
      </c>
      <c r="C1256" t="s">
        <v>1411</v>
      </c>
      <c r="D1256" s="31" t="s">
        <v>22</v>
      </c>
      <c r="E1256" s="2">
        <v>0</v>
      </c>
      <c r="F1256" s="2">
        <v>4</v>
      </c>
      <c r="G1256" s="2">
        <v>2</v>
      </c>
      <c r="H1256" s="32" t="s">
        <v>15</v>
      </c>
      <c r="I1256" s="32" t="s">
        <v>15</v>
      </c>
    </row>
    <row r="1257" spans="1:10">
      <c r="A1257" s="102"/>
      <c r="B1257" s="31" t="s">
        <v>68</v>
      </c>
      <c r="C1257" t="s">
        <v>1412</v>
      </c>
      <c r="D1257" s="31" t="s">
        <v>29</v>
      </c>
      <c r="H1257" s="32" t="s">
        <v>30</v>
      </c>
      <c r="I1257" s="32" t="s">
        <v>15</v>
      </c>
    </row>
    <row r="1258" spans="1:10">
      <c r="A1258" s="102"/>
      <c r="B1258" s="31" t="s">
        <v>12</v>
      </c>
      <c r="C1258" t="s">
        <v>1413</v>
      </c>
      <c r="D1258" s="31" t="s">
        <v>36</v>
      </c>
      <c r="H1258" s="32" t="s">
        <v>15</v>
      </c>
      <c r="I1258" s="32" t="s">
        <v>15</v>
      </c>
    </row>
    <row r="1259" spans="1:10">
      <c r="A1259" s="102"/>
      <c r="B1259" s="31" t="s">
        <v>101</v>
      </c>
      <c r="C1259" t="s">
        <v>1414</v>
      </c>
      <c r="D1259" s="31" t="s">
        <v>213</v>
      </c>
      <c r="E1259" s="2">
        <v>0</v>
      </c>
      <c r="F1259" s="2">
        <v>0</v>
      </c>
      <c r="G1259" s="2">
        <v>0</v>
      </c>
      <c r="H1259" s="32" t="s">
        <v>15</v>
      </c>
      <c r="I1259" s="32" t="s">
        <v>15</v>
      </c>
    </row>
    <row r="1260" spans="1:10">
      <c r="A1260" s="102"/>
      <c r="B1260" s="31" t="s">
        <v>142</v>
      </c>
      <c r="C1260" t="s">
        <v>1415</v>
      </c>
      <c r="D1260" s="31" t="s">
        <v>132</v>
      </c>
      <c r="H1260" s="32" t="s">
        <v>84</v>
      </c>
      <c r="I1260" s="32" t="s">
        <v>15</v>
      </c>
    </row>
    <row r="1261" spans="1:10">
      <c r="A1261" s="103" t="s">
        <v>1844</v>
      </c>
      <c r="B1261" s="31" t="s">
        <v>197</v>
      </c>
      <c r="C1261" t="s">
        <v>1416</v>
      </c>
      <c r="D1261" s="31" t="s">
        <v>285</v>
      </c>
      <c r="H1261" s="32" t="s">
        <v>33</v>
      </c>
      <c r="I1261" s="32" t="s">
        <v>15</v>
      </c>
      <c r="J1261" s="2">
        <v>5</v>
      </c>
    </row>
    <row r="1262" spans="1:10">
      <c r="A1262" s="103" t="s">
        <v>1958</v>
      </c>
      <c r="B1262" s="31" t="s">
        <v>151</v>
      </c>
      <c r="C1262" t="s">
        <v>1417</v>
      </c>
      <c r="D1262" s="31" t="s">
        <v>83</v>
      </c>
      <c r="H1262" s="32" t="s">
        <v>84</v>
      </c>
      <c r="I1262" s="32" t="s">
        <v>15</v>
      </c>
    </row>
    <row r="1263" spans="1:10">
      <c r="A1263" s="103" t="s">
        <v>1868</v>
      </c>
      <c r="B1263" s="31" t="s">
        <v>95</v>
      </c>
      <c r="C1263" t="s">
        <v>1418</v>
      </c>
      <c r="D1263" s="31" t="s">
        <v>149</v>
      </c>
      <c r="H1263" s="32" t="s">
        <v>84</v>
      </c>
      <c r="I1263" s="32" t="s">
        <v>15</v>
      </c>
      <c r="J1263" s="2">
        <v>5</v>
      </c>
    </row>
    <row r="1264" spans="1:10">
      <c r="A1264" s="103" t="s">
        <v>1978</v>
      </c>
      <c r="B1264" s="31" t="s">
        <v>82</v>
      </c>
      <c r="C1264" t="s">
        <v>1419</v>
      </c>
      <c r="D1264" s="31" t="s">
        <v>13</v>
      </c>
      <c r="H1264" s="32" t="s">
        <v>14</v>
      </c>
      <c r="I1264" s="32" t="s">
        <v>15</v>
      </c>
      <c r="J1264" s="2">
        <v>0</v>
      </c>
    </row>
    <row r="1265" spans="1:10">
      <c r="A1265" s="102"/>
      <c r="B1265" s="31" t="s">
        <v>118</v>
      </c>
      <c r="C1265" t="s">
        <v>1420</v>
      </c>
      <c r="D1265" s="31" t="s">
        <v>364</v>
      </c>
      <c r="E1265" s="2">
        <v>0</v>
      </c>
      <c r="F1265" s="2">
        <v>4</v>
      </c>
      <c r="G1265" s="2">
        <v>0</v>
      </c>
      <c r="H1265" s="32" t="s">
        <v>15</v>
      </c>
      <c r="I1265" s="32" t="s">
        <v>15</v>
      </c>
    </row>
    <row r="1266" spans="1:10">
      <c r="A1266" s="103" t="s">
        <v>1934</v>
      </c>
      <c r="B1266" s="31" t="s">
        <v>79</v>
      </c>
      <c r="C1266" t="s">
        <v>1421</v>
      </c>
      <c r="D1266" s="31" t="s">
        <v>456</v>
      </c>
      <c r="H1266" s="32" t="s">
        <v>152</v>
      </c>
      <c r="I1266" s="32" t="s">
        <v>15</v>
      </c>
      <c r="J1266" s="2">
        <v>2</v>
      </c>
    </row>
    <row r="1267" spans="1:10">
      <c r="A1267" s="102"/>
      <c r="B1267" s="31" t="s">
        <v>49</v>
      </c>
      <c r="C1267" t="s">
        <v>1422</v>
      </c>
      <c r="D1267" s="31" t="s">
        <v>58</v>
      </c>
      <c r="E1267" s="2">
        <v>0</v>
      </c>
      <c r="H1267" s="32" t="s">
        <v>15</v>
      </c>
      <c r="I1267" s="32" t="s">
        <v>15</v>
      </c>
    </row>
    <row r="1268" spans="1:10">
      <c r="A1268" s="102"/>
      <c r="B1268" s="31" t="s">
        <v>32</v>
      </c>
      <c r="C1268" t="s">
        <v>1423</v>
      </c>
      <c r="D1268" s="31" t="s">
        <v>36</v>
      </c>
      <c r="H1268" s="32" t="s">
        <v>15</v>
      </c>
      <c r="I1268" s="32" t="s">
        <v>15</v>
      </c>
    </row>
    <row r="1269" spans="1:10">
      <c r="A1269" s="102"/>
      <c r="B1269" s="31" t="s">
        <v>137</v>
      </c>
      <c r="C1269" t="s">
        <v>1424</v>
      </c>
      <c r="D1269" s="31" t="s">
        <v>460</v>
      </c>
      <c r="H1269" s="32" t="s">
        <v>15</v>
      </c>
      <c r="I1269" s="32" t="s">
        <v>15</v>
      </c>
    </row>
    <row r="1270" spans="1:10">
      <c r="A1270" s="103" t="s">
        <v>1868</v>
      </c>
      <c r="B1270" s="31" t="s">
        <v>32</v>
      </c>
      <c r="C1270" t="s">
        <v>1425</v>
      </c>
      <c r="D1270" s="31" t="s">
        <v>65</v>
      </c>
      <c r="H1270" s="32" t="s">
        <v>30</v>
      </c>
      <c r="I1270" s="32" t="s">
        <v>15</v>
      </c>
      <c r="J1270" s="2">
        <v>0</v>
      </c>
    </row>
    <row r="1271" spans="1:10">
      <c r="A1271" s="103" t="s">
        <v>1978</v>
      </c>
      <c r="B1271" s="31" t="s">
        <v>71</v>
      </c>
      <c r="C1271" t="s">
        <v>1426</v>
      </c>
      <c r="D1271" s="31" t="s">
        <v>1427</v>
      </c>
      <c r="H1271" s="32" t="s">
        <v>30</v>
      </c>
      <c r="I1271" s="32" t="s">
        <v>15</v>
      </c>
    </row>
    <row r="1272" spans="1:10">
      <c r="A1272" s="103" t="s">
        <v>1855</v>
      </c>
      <c r="B1272" s="31" t="s">
        <v>28</v>
      </c>
      <c r="C1272" t="s">
        <v>1428</v>
      </c>
      <c r="D1272" s="31" t="s">
        <v>313</v>
      </c>
      <c r="E1272" s="2">
        <v>6</v>
      </c>
      <c r="G1272" s="2">
        <v>0</v>
      </c>
      <c r="H1272" s="32" t="s">
        <v>15</v>
      </c>
      <c r="I1272" s="32" t="s">
        <v>15</v>
      </c>
    </row>
    <row r="1273" spans="1:10">
      <c r="A1273" s="103" t="s">
        <v>1969</v>
      </c>
      <c r="B1273" s="31" t="s">
        <v>151</v>
      </c>
      <c r="C1273" t="s">
        <v>1429</v>
      </c>
      <c r="D1273" s="31" t="s">
        <v>108</v>
      </c>
      <c r="H1273" s="32" t="s">
        <v>144</v>
      </c>
      <c r="I1273" s="32" t="s">
        <v>15</v>
      </c>
    </row>
    <row r="1274" spans="1:10">
      <c r="A1274" s="103" t="s">
        <v>1780</v>
      </c>
      <c r="B1274" s="31" t="s">
        <v>221</v>
      </c>
      <c r="C1274" t="s">
        <v>1430</v>
      </c>
      <c r="D1274" s="31" t="s">
        <v>123</v>
      </c>
      <c r="E1274" s="2">
        <v>5</v>
      </c>
      <c r="G1274" s="2">
        <v>5</v>
      </c>
      <c r="H1274" s="32" t="s">
        <v>15</v>
      </c>
      <c r="I1274" s="32" t="s">
        <v>15</v>
      </c>
    </row>
    <row r="1275" spans="1:10">
      <c r="A1275" s="103" t="s">
        <v>2048</v>
      </c>
      <c r="B1275" s="31" t="s">
        <v>47</v>
      </c>
      <c r="C1275" t="s">
        <v>1431</v>
      </c>
      <c r="D1275" s="31" t="s">
        <v>143</v>
      </c>
      <c r="H1275" s="32" t="s">
        <v>144</v>
      </c>
      <c r="I1275" s="32" t="s">
        <v>15</v>
      </c>
      <c r="J1275" s="2">
        <v>7</v>
      </c>
    </row>
    <row r="1276" spans="1:10">
      <c r="A1276" s="102"/>
      <c r="B1276" s="31" t="s">
        <v>112</v>
      </c>
      <c r="C1276" t="s">
        <v>1432</v>
      </c>
      <c r="D1276" s="31" t="s">
        <v>114</v>
      </c>
      <c r="H1276" s="32" t="s">
        <v>15</v>
      </c>
      <c r="I1276" s="32" t="s">
        <v>15</v>
      </c>
    </row>
    <row r="1277" spans="1:10">
      <c r="A1277" s="103" t="s">
        <v>1919</v>
      </c>
      <c r="B1277" s="31" t="s">
        <v>49</v>
      </c>
      <c r="C1277" t="s">
        <v>1433</v>
      </c>
      <c r="D1277" s="31" t="s">
        <v>40</v>
      </c>
      <c r="H1277" s="32" t="s">
        <v>14</v>
      </c>
      <c r="I1277" s="32" t="s">
        <v>15</v>
      </c>
      <c r="J1277" s="2">
        <v>3</v>
      </c>
    </row>
    <row r="1278" spans="1:10">
      <c r="A1278" s="102"/>
      <c r="B1278" s="31" t="s">
        <v>112</v>
      </c>
      <c r="C1278" t="s">
        <v>1434</v>
      </c>
      <c r="D1278" s="31" t="s">
        <v>29</v>
      </c>
      <c r="H1278" s="32" t="s">
        <v>30</v>
      </c>
      <c r="I1278" s="32" t="s">
        <v>15</v>
      </c>
    </row>
    <row r="1279" spans="1:10">
      <c r="A1279" s="102"/>
      <c r="B1279" s="31" t="s">
        <v>118</v>
      </c>
      <c r="C1279" t="s">
        <v>1435</v>
      </c>
      <c r="D1279" s="31" t="s">
        <v>40</v>
      </c>
      <c r="H1279" s="32" t="s">
        <v>14</v>
      </c>
      <c r="I1279" s="32" t="s">
        <v>15</v>
      </c>
      <c r="J1279" s="2">
        <v>2</v>
      </c>
    </row>
    <row r="1280" spans="1:10">
      <c r="A1280" s="103" t="s">
        <v>1969</v>
      </c>
      <c r="B1280" s="31" t="s">
        <v>21</v>
      </c>
      <c r="C1280" t="s">
        <v>1436</v>
      </c>
      <c r="D1280" s="31" t="s">
        <v>541</v>
      </c>
      <c r="H1280" s="32" t="s">
        <v>33</v>
      </c>
      <c r="I1280" s="32" t="s">
        <v>15</v>
      </c>
      <c r="J1280" s="2">
        <v>7</v>
      </c>
    </row>
    <row r="1281" spans="1:10">
      <c r="A1281" s="103" t="s">
        <v>1969</v>
      </c>
      <c r="B1281" s="31" t="s">
        <v>49</v>
      </c>
      <c r="C1281" t="s">
        <v>1437</v>
      </c>
      <c r="D1281" s="31" t="s">
        <v>61</v>
      </c>
      <c r="E1281" s="2">
        <v>0</v>
      </c>
      <c r="G1281" s="2">
        <v>0</v>
      </c>
      <c r="H1281" s="32" t="s">
        <v>15</v>
      </c>
      <c r="I1281" s="32" t="s">
        <v>15</v>
      </c>
    </row>
    <row r="1282" spans="1:10">
      <c r="A1282" s="103" t="s">
        <v>1755</v>
      </c>
      <c r="B1282" s="31" t="s">
        <v>17</v>
      </c>
      <c r="C1282" t="s">
        <v>1438</v>
      </c>
      <c r="D1282" s="31" t="s">
        <v>104</v>
      </c>
      <c r="E1282" s="2">
        <v>5</v>
      </c>
      <c r="H1282" s="32" t="s">
        <v>15</v>
      </c>
      <c r="I1282" s="32" t="s">
        <v>15</v>
      </c>
    </row>
    <row r="1283" spans="1:10">
      <c r="A1283" s="103" t="s">
        <v>1898</v>
      </c>
      <c r="B1283" s="31" t="s">
        <v>73</v>
      </c>
      <c r="C1283" t="s">
        <v>1439</v>
      </c>
      <c r="D1283" s="31" t="s">
        <v>13</v>
      </c>
      <c r="H1283" s="32" t="s">
        <v>84</v>
      </c>
      <c r="I1283" s="32" t="s">
        <v>15</v>
      </c>
      <c r="J1283" s="2">
        <v>3</v>
      </c>
    </row>
    <row r="1284" spans="1:10">
      <c r="A1284" s="102"/>
      <c r="B1284" s="31" t="s">
        <v>12</v>
      </c>
      <c r="C1284" t="s">
        <v>1440</v>
      </c>
      <c r="D1284" s="31" t="s">
        <v>29</v>
      </c>
      <c r="H1284" s="32" t="s">
        <v>30</v>
      </c>
      <c r="I1284" s="32" t="s">
        <v>15</v>
      </c>
    </row>
    <row r="1285" spans="1:10">
      <c r="A1285" s="102"/>
      <c r="B1285" s="31" t="s">
        <v>142</v>
      </c>
      <c r="C1285" t="s">
        <v>1441</v>
      </c>
      <c r="D1285" s="31" t="s">
        <v>40</v>
      </c>
      <c r="H1285" s="32" t="s">
        <v>14</v>
      </c>
      <c r="I1285" s="32" t="s">
        <v>15</v>
      </c>
      <c r="J1285" s="2">
        <v>2</v>
      </c>
    </row>
    <row r="1286" spans="1:10">
      <c r="A1286" s="102"/>
      <c r="B1286" s="31" t="s">
        <v>71</v>
      </c>
      <c r="C1286" t="s">
        <v>1442</v>
      </c>
      <c r="D1286" s="31" t="s">
        <v>701</v>
      </c>
      <c r="E1286" s="2">
        <v>4</v>
      </c>
      <c r="F1286" s="2">
        <v>0</v>
      </c>
      <c r="G1286" s="2">
        <v>2</v>
      </c>
      <c r="H1286" s="32" t="s">
        <v>15</v>
      </c>
      <c r="I1286" s="32" t="s">
        <v>15</v>
      </c>
    </row>
    <row r="1287" spans="1:10">
      <c r="A1287" s="103" t="s">
        <v>1799</v>
      </c>
      <c r="B1287" s="31" t="s">
        <v>24</v>
      </c>
      <c r="C1287" t="s">
        <v>1443</v>
      </c>
      <c r="D1287" s="31" t="s">
        <v>238</v>
      </c>
      <c r="E1287" s="2">
        <v>5</v>
      </c>
      <c r="G1287" s="2">
        <v>7</v>
      </c>
      <c r="H1287" s="32" t="s">
        <v>15</v>
      </c>
      <c r="I1287" s="32" t="s">
        <v>15</v>
      </c>
    </row>
    <row r="1288" spans="1:10">
      <c r="A1288" s="102"/>
      <c r="B1288" s="31" t="s">
        <v>137</v>
      </c>
      <c r="C1288" t="s">
        <v>1444</v>
      </c>
      <c r="D1288" s="31" t="s">
        <v>130</v>
      </c>
      <c r="H1288" s="32" t="s">
        <v>30</v>
      </c>
      <c r="I1288" s="32" t="s">
        <v>15</v>
      </c>
      <c r="J1288" s="2">
        <v>0</v>
      </c>
    </row>
    <row r="1289" spans="1:10">
      <c r="A1289" s="103" t="s">
        <v>1906</v>
      </c>
      <c r="B1289" s="31" t="s">
        <v>118</v>
      </c>
      <c r="C1289" t="s">
        <v>1445</v>
      </c>
      <c r="D1289" s="31" t="s">
        <v>83</v>
      </c>
      <c r="H1289" s="32" t="s">
        <v>14</v>
      </c>
      <c r="I1289" s="32" t="s">
        <v>15</v>
      </c>
    </row>
    <row r="1290" spans="1:10">
      <c r="A1290" s="103" t="s">
        <v>1906</v>
      </c>
      <c r="B1290" s="31" t="s">
        <v>101</v>
      </c>
      <c r="C1290" t="s">
        <v>1446</v>
      </c>
      <c r="D1290" s="31" t="s">
        <v>358</v>
      </c>
      <c r="H1290" s="32" t="s">
        <v>92</v>
      </c>
      <c r="I1290" s="32" t="s">
        <v>14</v>
      </c>
      <c r="J1290" s="2">
        <v>0</v>
      </c>
    </row>
    <row r="1291" spans="1:10">
      <c r="A1291" s="103" t="s">
        <v>1934</v>
      </c>
      <c r="B1291" s="31" t="s">
        <v>45</v>
      </c>
      <c r="C1291" t="s">
        <v>1447</v>
      </c>
      <c r="D1291" s="31" t="s">
        <v>123</v>
      </c>
      <c r="E1291" s="2">
        <v>5</v>
      </c>
      <c r="G1291" s="2">
        <v>7</v>
      </c>
      <c r="H1291" s="32" t="s">
        <v>15</v>
      </c>
      <c r="I1291" s="32" t="s">
        <v>15</v>
      </c>
    </row>
    <row r="1292" spans="1:10">
      <c r="A1292" s="103" t="s">
        <v>1855</v>
      </c>
      <c r="B1292" s="31" t="s">
        <v>127</v>
      </c>
      <c r="C1292" t="s">
        <v>1448</v>
      </c>
      <c r="D1292" s="31" t="s">
        <v>108</v>
      </c>
      <c r="H1292" s="32" t="s">
        <v>152</v>
      </c>
      <c r="I1292" s="32" t="s">
        <v>15</v>
      </c>
    </row>
    <row r="1293" spans="1:10">
      <c r="A1293" s="102"/>
      <c r="B1293" s="31" t="s">
        <v>52</v>
      </c>
      <c r="C1293" t="s">
        <v>1449</v>
      </c>
      <c r="D1293" s="31" t="s">
        <v>173</v>
      </c>
      <c r="E1293" s="2">
        <v>0</v>
      </c>
      <c r="G1293" s="2">
        <v>0</v>
      </c>
      <c r="H1293" s="32" t="s">
        <v>15</v>
      </c>
      <c r="I1293" s="32" t="s">
        <v>15</v>
      </c>
    </row>
    <row r="1294" spans="1:10">
      <c r="A1294" s="103" t="s">
        <v>1958</v>
      </c>
      <c r="B1294" s="31" t="s">
        <v>28</v>
      </c>
      <c r="C1294" t="s">
        <v>1450</v>
      </c>
      <c r="D1294" s="31" t="s">
        <v>114</v>
      </c>
      <c r="H1294" s="32" t="s">
        <v>15</v>
      </c>
      <c r="I1294" s="32" t="s">
        <v>15</v>
      </c>
    </row>
    <row r="1295" spans="1:10">
      <c r="A1295" s="102"/>
      <c r="B1295" s="31" t="s">
        <v>21</v>
      </c>
      <c r="C1295" t="s">
        <v>1451</v>
      </c>
      <c r="D1295" s="31" t="s">
        <v>13</v>
      </c>
      <c r="H1295" s="32" t="s">
        <v>14</v>
      </c>
      <c r="I1295" s="32" t="s">
        <v>15</v>
      </c>
      <c r="J1295" s="2">
        <v>1</v>
      </c>
    </row>
    <row r="1296" spans="1:10">
      <c r="A1296" s="102"/>
      <c r="B1296" s="31" t="s">
        <v>52</v>
      </c>
      <c r="C1296" t="s">
        <v>1452</v>
      </c>
      <c r="D1296" s="31" t="s">
        <v>29</v>
      </c>
      <c r="H1296" s="32" t="s">
        <v>30</v>
      </c>
      <c r="I1296" s="32" t="s">
        <v>15</v>
      </c>
    </row>
    <row r="1297" spans="1:10">
      <c r="A1297" s="102"/>
      <c r="B1297" s="31" t="s">
        <v>101</v>
      </c>
      <c r="C1297" t="s">
        <v>1453</v>
      </c>
      <c r="D1297" s="31" t="s">
        <v>13</v>
      </c>
      <c r="H1297" s="32" t="s">
        <v>14</v>
      </c>
      <c r="I1297" s="32" t="s">
        <v>15</v>
      </c>
      <c r="J1297" s="2">
        <v>2</v>
      </c>
    </row>
    <row r="1298" spans="1:10">
      <c r="A1298" s="102" t="s">
        <v>17</v>
      </c>
      <c r="B1298" s="31" t="s">
        <v>49</v>
      </c>
      <c r="C1298" t="s">
        <v>1454</v>
      </c>
      <c r="D1298" s="31" t="s">
        <v>178</v>
      </c>
      <c r="H1298" s="32" t="s">
        <v>99</v>
      </c>
      <c r="I1298" s="32" t="s">
        <v>15</v>
      </c>
      <c r="J1298" s="2">
        <v>0</v>
      </c>
    </row>
    <row r="1299" spans="1:10">
      <c r="A1299" s="102"/>
      <c r="B1299" s="31" t="s">
        <v>142</v>
      </c>
      <c r="C1299" t="s">
        <v>1455</v>
      </c>
      <c r="D1299" s="31" t="s">
        <v>29</v>
      </c>
      <c r="H1299" s="32" t="s">
        <v>30</v>
      </c>
      <c r="I1299" s="32" t="s">
        <v>15</v>
      </c>
    </row>
    <row r="1300" spans="1:10">
      <c r="A1300" s="103" t="s">
        <v>1868</v>
      </c>
      <c r="B1300" s="31" t="s">
        <v>49</v>
      </c>
      <c r="C1300" t="s">
        <v>1456</v>
      </c>
      <c r="D1300" s="31" t="s">
        <v>63</v>
      </c>
      <c r="E1300" s="2">
        <v>4</v>
      </c>
      <c r="G1300" s="2">
        <v>2</v>
      </c>
      <c r="H1300" s="32" t="s">
        <v>15</v>
      </c>
      <c r="I1300" s="32" t="s">
        <v>15</v>
      </c>
    </row>
    <row r="1301" spans="1:10">
      <c r="A1301" s="102"/>
      <c r="B1301" s="31" t="s">
        <v>49</v>
      </c>
      <c r="C1301" t="s">
        <v>1457</v>
      </c>
      <c r="D1301" s="31" t="s">
        <v>213</v>
      </c>
      <c r="E1301" s="2">
        <v>0</v>
      </c>
      <c r="F1301" s="2">
        <v>0</v>
      </c>
      <c r="G1301" s="2">
        <v>2</v>
      </c>
      <c r="H1301" s="32" t="s">
        <v>15</v>
      </c>
      <c r="I1301" s="32" t="s">
        <v>15</v>
      </c>
    </row>
    <row r="1302" spans="1:10">
      <c r="A1302" s="102"/>
      <c r="B1302" s="31" t="s">
        <v>151</v>
      </c>
      <c r="C1302" t="s">
        <v>1458</v>
      </c>
      <c r="D1302" s="31" t="s">
        <v>40</v>
      </c>
      <c r="H1302" s="32" t="s">
        <v>14</v>
      </c>
      <c r="I1302" s="32" t="s">
        <v>15</v>
      </c>
      <c r="J1302" s="2">
        <v>0</v>
      </c>
    </row>
    <row r="1303" spans="1:10">
      <c r="A1303" s="102"/>
      <c r="B1303" s="31" t="s">
        <v>118</v>
      </c>
      <c r="C1303" t="s">
        <v>1459</v>
      </c>
      <c r="D1303" s="31" t="s">
        <v>114</v>
      </c>
      <c r="H1303" s="32" t="s">
        <v>15</v>
      </c>
      <c r="I1303" s="32" t="s">
        <v>15</v>
      </c>
    </row>
    <row r="1304" spans="1:10">
      <c r="A1304" s="103" t="s">
        <v>1978</v>
      </c>
      <c r="B1304" s="31" t="s">
        <v>71</v>
      </c>
      <c r="C1304" t="s">
        <v>1460</v>
      </c>
      <c r="D1304" s="31" t="s">
        <v>18</v>
      </c>
      <c r="H1304" s="32" t="s">
        <v>217</v>
      </c>
      <c r="I1304" s="32" t="s">
        <v>15</v>
      </c>
    </row>
    <row r="1305" spans="1:10">
      <c r="A1305" s="103" t="s">
        <v>1958</v>
      </c>
      <c r="B1305" s="31" t="s">
        <v>57</v>
      </c>
      <c r="C1305" t="s">
        <v>1461</v>
      </c>
      <c r="D1305" s="31" t="s">
        <v>83</v>
      </c>
      <c r="H1305" s="32" t="s">
        <v>84</v>
      </c>
      <c r="I1305" s="32" t="s">
        <v>15</v>
      </c>
    </row>
    <row r="1306" spans="1:10">
      <c r="A1306" s="103" t="s">
        <v>2048</v>
      </c>
      <c r="B1306" s="31" t="s">
        <v>76</v>
      </c>
      <c r="C1306" t="s">
        <v>1462</v>
      </c>
      <c r="D1306" s="31" t="s">
        <v>181</v>
      </c>
      <c r="H1306" s="32" t="s">
        <v>199</v>
      </c>
      <c r="I1306" s="32" t="s">
        <v>15</v>
      </c>
      <c r="J1306" s="2">
        <v>0</v>
      </c>
    </row>
    <row r="1307" spans="1:10">
      <c r="A1307" s="102"/>
      <c r="B1307" s="31" t="s">
        <v>52</v>
      </c>
      <c r="C1307" t="s">
        <v>1463</v>
      </c>
      <c r="D1307" s="31" t="s">
        <v>13</v>
      </c>
      <c r="H1307" s="32" t="s">
        <v>14</v>
      </c>
      <c r="I1307" s="32" t="s">
        <v>15</v>
      </c>
      <c r="J1307" s="2">
        <v>4</v>
      </c>
    </row>
    <row r="1308" spans="1:10">
      <c r="A1308" s="103" t="s">
        <v>1934</v>
      </c>
      <c r="B1308" s="31" t="s">
        <v>161</v>
      </c>
      <c r="C1308" t="s">
        <v>1464</v>
      </c>
      <c r="D1308" s="31" t="s">
        <v>69</v>
      </c>
      <c r="H1308" s="32" t="s">
        <v>99</v>
      </c>
      <c r="I1308" s="32" t="s">
        <v>15</v>
      </c>
      <c r="J1308" s="2">
        <v>6</v>
      </c>
    </row>
    <row r="1309" spans="1:10">
      <c r="A1309" s="102"/>
      <c r="B1309" s="31" t="s">
        <v>49</v>
      </c>
      <c r="C1309" t="s">
        <v>1465</v>
      </c>
      <c r="D1309" s="31" t="s">
        <v>460</v>
      </c>
      <c r="H1309" s="32" t="s">
        <v>15</v>
      </c>
      <c r="I1309" s="32" t="s">
        <v>15</v>
      </c>
    </row>
    <row r="1310" spans="1:10">
      <c r="A1310" s="103" t="s">
        <v>1780</v>
      </c>
      <c r="B1310" s="31" t="s">
        <v>76</v>
      </c>
      <c r="C1310" t="s">
        <v>1466</v>
      </c>
      <c r="D1310" s="31" t="s">
        <v>83</v>
      </c>
      <c r="H1310" s="32" t="s">
        <v>152</v>
      </c>
      <c r="I1310" s="32" t="s">
        <v>15</v>
      </c>
    </row>
    <row r="1311" spans="1:10">
      <c r="A1311" s="102"/>
      <c r="B1311" s="31" t="s">
        <v>57</v>
      </c>
      <c r="C1311" t="s">
        <v>1467</v>
      </c>
      <c r="D1311" s="31" t="s">
        <v>53</v>
      </c>
      <c r="E1311" s="2">
        <v>0</v>
      </c>
      <c r="H1311" s="32" t="s">
        <v>15</v>
      </c>
      <c r="I1311" s="32" t="s">
        <v>15</v>
      </c>
    </row>
    <row r="1312" spans="1:10">
      <c r="A1312" s="102" t="s">
        <v>1886</v>
      </c>
      <c r="B1312" s="31" t="s">
        <v>101</v>
      </c>
      <c r="C1312" t="s">
        <v>1468</v>
      </c>
      <c r="D1312" s="31" t="s">
        <v>181</v>
      </c>
      <c r="H1312" s="32" t="s">
        <v>43</v>
      </c>
      <c r="I1312" s="32" t="s">
        <v>15</v>
      </c>
      <c r="J1312" s="2">
        <v>3</v>
      </c>
    </row>
    <row r="1313" spans="1:10">
      <c r="A1313" s="102"/>
      <c r="B1313" s="31" t="s">
        <v>28</v>
      </c>
      <c r="C1313" t="s">
        <v>1469</v>
      </c>
      <c r="D1313" s="31" t="s">
        <v>130</v>
      </c>
      <c r="H1313" s="32" t="s">
        <v>30</v>
      </c>
      <c r="I1313" s="32" t="s">
        <v>15</v>
      </c>
      <c r="J1313" s="2">
        <v>0</v>
      </c>
    </row>
    <row r="1314" spans="1:10">
      <c r="A1314" s="103" t="s">
        <v>1825</v>
      </c>
      <c r="B1314" s="31" t="s">
        <v>137</v>
      </c>
      <c r="C1314" t="s">
        <v>1470</v>
      </c>
      <c r="D1314" s="31" t="s">
        <v>58</v>
      </c>
      <c r="E1314" s="2">
        <v>0</v>
      </c>
      <c r="H1314" s="32" t="s">
        <v>15</v>
      </c>
      <c r="I1314" s="32" t="s">
        <v>15</v>
      </c>
    </row>
    <row r="1315" spans="1:10">
      <c r="A1315" s="103" t="s">
        <v>1799</v>
      </c>
      <c r="B1315" s="31" t="s">
        <v>159</v>
      </c>
      <c r="C1315" t="s">
        <v>1471</v>
      </c>
      <c r="D1315" s="31" t="s">
        <v>63</v>
      </c>
      <c r="E1315" s="2">
        <v>6</v>
      </c>
      <c r="G1315" s="2">
        <v>7</v>
      </c>
      <c r="H1315" s="32" t="s">
        <v>15</v>
      </c>
      <c r="I1315" s="32" t="s">
        <v>15</v>
      </c>
    </row>
    <row r="1316" spans="1:10">
      <c r="A1316" s="103" t="s">
        <v>1898</v>
      </c>
      <c r="B1316" s="31" t="s">
        <v>57</v>
      </c>
      <c r="C1316" t="s">
        <v>1472</v>
      </c>
      <c r="D1316" s="31" t="s">
        <v>358</v>
      </c>
      <c r="H1316" s="32" t="s">
        <v>30</v>
      </c>
      <c r="I1316" s="32" t="s">
        <v>14</v>
      </c>
      <c r="J1316" s="2">
        <v>3</v>
      </c>
    </row>
    <row r="1317" spans="1:10">
      <c r="A1317" s="102" t="s">
        <v>1978</v>
      </c>
      <c r="B1317" s="31" t="s">
        <v>129</v>
      </c>
      <c r="C1317" t="s">
        <v>1473</v>
      </c>
      <c r="D1317" s="31" t="s">
        <v>58</v>
      </c>
      <c r="E1317" s="2">
        <v>0</v>
      </c>
      <c r="H1317" s="32" t="s">
        <v>15</v>
      </c>
      <c r="I1317" s="32" t="s">
        <v>15</v>
      </c>
    </row>
    <row r="1318" spans="1:10">
      <c r="A1318" s="102" t="s">
        <v>1868</v>
      </c>
      <c r="B1318" s="31" t="s">
        <v>95</v>
      </c>
      <c r="C1318" t="s">
        <v>1474</v>
      </c>
      <c r="D1318" s="31" t="s">
        <v>63</v>
      </c>
      <c r="E1318" s="2">
        <v>5</v>
      </c>
      <c r="G1318" s="2">
        <v>7</v>
      </c>
      <c r="H1318" s="32" t="s">
        <v>15</v>
      </c>
      <c r="I1318" s="32" t="s">
        <v>15</v>
      </c>
    </row>
    <row r="1319" spans="1:10">
      <c r="A1319" s="102"/>
      <c r="B1319" s="31" t="s">
        <v>47</v>
      </c>
      <c r="C1319" t="s">
        <v>1475</v>
      </c>
      <c r="D1319" s="31" t="s">
        <v>40</v>
      </c>
      <c r="H1319" s="32" t="s">
        <v>14</v>
      </c>
      <c r="I1319" s="32" t="s">
        <v>15</v>
      </c>
      <c r="J1319" s="2">
        <v>0</v>
      </c>
    </row>
    <row r="1320" spans="1:10">
      <c r="A1320" s="102"/>
      <c r="B1320" s="31" t="s">
        <v>28</v>
      </c>
      <c r="C1320" t="s">
        <v>1476</v>
      </c>
      <c r="D1320" s="31" t="s">
        <v>1477</v>
      </c>
      <c r="H1320" s="32" t="s">
        <v>26</v>
      </c>
      <c r="I1320" s="32" t="s">
        <v>26</v>
      </c>
    </row>
    <row r="1321" spans="1:10">
      <c r="A1321" s="102"/>
      <c r="B1321" s="31" t="s">
        <v>151</v>
      </c>
      <c r="C1321" t="s">
        <v>1478</v>
      </c>
      <c r="D1321" s="31" t="s">
        <v>40</v>
      </c>
      <c r="E1321" s="2">
        <v>0</v>
      </c>
      <c r="G1321" s="2">
        <v>0</v>
      </c>
      <c r="H1321" s="32" t="s">
        <v>15</v>
      </c>
      <c r="I1321" s="32" t="s">
        <v>15</v>
      </c>
    </row>
    <row r="1322" spans="1:10">
      <c r="A1322" s="103"/>
      <c r="B1322" s="31" t="s">
        <v>161</v>
      </c>
      <c r="C1322" t="s">
        <v>1479</v>
      </c>
      <c r="D1322" s="31" t="s">
        <v>121</v>
      </c>
      <c r="H1322" s="32" t="s">
        <v>30</v>
      </c>
      <c r="I1322" s="32" t="s">
        <v>15</v>
      </c>
      <c r="J1322" s="2">
        <v>0</v>
      </c>
    </row>
    <row r="1323" spans="1:10">
      <c r="A1323" s="102"/>
      <c r="B1323" s="31" t="s">
        <v>12</v>
      </c>
      <c r="C1323" t="s">
        <v>1480</v>
      </c>
      <c r="D1323" s="31" t="s">
        <v>238</v>
      </c>
      <c r="E1323" s="2">
        <v>5</v>
      </c>
      <c r="G1323" s="2">
        <v>5</v>
      </c>
      <c r="H1323" s="32" t="s">
        <v>15</v>
      </c>
      <c r="I1323" s="32" t="s">
        <v>15</v>
      </c>
    </row>
    <row r="1324" spans="1:10">
      <c r="A1324" s="102"/>
      <c r="B1324" s="31" t="s">
        <v>49</v>
      </c>
      <c r="C1324" t="s">
        <v>1481</v>
      </c>
      <c r="D1324" s="31" t="s">
        <v>40</v>
      </c>
      <c r="H1324" s="32" t="s">
        <v>14</v>
      </c>
      <c r="I1324" s="32" t="s">
        <v>15</v>
      </c>
      <c r="J1324" s="2">
        <v>2</v>
      </c>
    </row>
    <row r="1325" spans="1:10">
      <c r="A1325" s="102"/>
      <c r="B1325" s="31" t="s">
        <v>49</v>
      </c>
      <c r="C1325" t="s">
        <v>1482</v>
      </c>
      <c r="D1325" s="31" t="s">
        <v>13</v>
      </c>
      <c r="H1325" s="32" t="s">
        <v>14</v>
      </c>
      <c r="I1325" s="32" t="s">
        <v>15</v>
      </c>
      <c r="J1325" s="2">
        <v>7</v>
      </c>
    </row>
    <row r="1326" spans="1:10">
      <c r="A1326" s="102"/>
      <c r="B1326" s="31" t="s">
        <v>12</v>
      </c>
      <c r="C1326" t="s">
        <v>1483</v>
      </c>
      <c r="D1326" s="31" t="s">
        <v>130</v>
      </c>
      <c r="H1326" s="32" t="s">
        <v>26</v>
      </c>
      <c r="I1326" s="32" t="s">
        <v>15</v>
      </c>
      <c r="J1326" s="2">
        <v>4</v>
      </c>
    </row>
    <row r="1327" spans="1:10">
      <c r="A1327" s="102"/>
      <c r="B1327" s="31" t="s">
        <v>68</v>
      </c>
      <c r="C1327" t="s">
        <v>1484</v>
      </c>
      <c r="D1327" s="31" t="s">
        <v>121</v>
      </c>
      <c r="H1327" s="32" t="s">
        <v>30</v>
      </c>
      <c r="I1327" s="32" t="s">
        <v>15</v>
      </c>
      <c r="J1327" s="2">
        <v>0</v>
      </c>
    </row>
    <row r="1328" spans="1:10">
      <c r="A1328" s="102"/>
      <c r="B1328" s="31" t="s">
        <v>35</v>
      </c>
      <c r="C1328" t="s">
        <v>1485</v>
      </c>
      <c r="D1328" s="31" t="s">
        <v>22</v>
      </c>
      <c r="E1328" s="2">
        <v>0</v>
      </c>
      <c r="F1328" s="2">
        <v>0</v>
      </c>
      <c r="G1328" s="2">
        <v>2</v>
      </c>
      <c r="H1328" s="32" t="s">
        <v>15</v>
      </c>
      <c r="I1328" s="32" t="s">
        <v>15</v>
      </c>
    </row>
    <row r="1329" spans="1:10">
      <c r="A1329" s="102" t="s">
        <v>17</v>
      </c>
      <c r="B1329" s="31" t="s">
        <v>52</v>
      </c>
      <c r="C1329" t="s">
        <v>1486</v>
      </c>
      <c r="D1329" s="31" t="s">
        <v>870</v>
      </c>
      <c r="E1329" s="2">
        <v>0</v>
      </c>
      <c r="G1329" s="2">
        <v>3</v>
      </c>
      <c r="H1329" s="32" t="s">
        <v>15</v>
      </c>
      <c r="I1329" s="32" t="s">
        <v>15</v>
      </c>
    </row>
    <row r="1330" spans="1:10">
      <c r="A1330" s="102"/>
      <c r="B1330" s="31" t="s">
        <v>45</v>
      </c>
      <c r="C1330" t="s">
        <v>1487</v>
      </c>
      <c r="D1330" s="31" t="s">
        <v>777</v>
      </c>
      <c r="H1330" s="32" t="s">
        <v>84</v>
      </c>
      <c r="I1330" s="32" t="s">
        <v>84</v>
      </c>
      <c r="J1330" s="2">
        <v>3</v>
      </c>
    </row>
    <row r="1331" spans="1:10">
      <c r="A1331" s="102"/>
      <c r="B1331" s="31" t="s">
        <v>12</v>
      </c>
      <c r="C1331" t="s">
        <v>1488</v>
      </c>
      <c r="D1331" s="31" t="s">
        <v>29</v>
      </c>
      <c r="H1331" s="32" t="s">
        <v>199</v>
      </c>
      <c r="I1331" s="32" t="s">
        <v>15</v>
      </c>
    </row>
    <row r="1332" spans="1:10">
      <c r="A1332" s="103" t="s">
        <v>2048</v>
      </c>
      <c r="B1332" s="31" t="s">
        <v>127</v>
      </c>
      <c r="C1332" t="s">
        <v>1489</v>
      </c>
      <c r="D1332" s="31" t="s">
        <v>114</v>
      </c>
      <c r="H1332" s="32" t="s">
        <v>15</v>
      </c>
      <c r="I1332" s="32" t="s">
        <v>15</v>
      </c>
    </row>
    <row r="1333" spans="1:10">
      <c r="A1333" s="103" t="s">
        <v>1799</v>
      </c>
      <c r="B1333" s="31" t="s">
        <v>137</v>
      </c>
      <c r="C1333" t="s">
        <v>1490</v>
      </c>
      <c r="D1333" s="31" t="s">
        <v>63</v>
      </c>
      <c r="E1333" s="2">
        <v>5</v>
      </c>
      <c r="G1333" s="2">
        <v>5</v>
      </c>
      <c r="H1333" s="32" t="s">
        <v>15</v>
      </c>
      <c r="I1333" s="32" t="s">
        <v>15</v>
      </c>
    </row>
    <row r="1334" spans="1:10">
      <c r="A1334" s="102"/>
      <c r="B1334" s="31" t="s">
        <v>118</v>
      </c>
      <c r="C1334" t="s">
        <v>1491</v>
      </c>
      <c r="D1334" s="31" t="s">
        <v>121</v>
      </c>
      <c r="H1334" s="32" t="s">
        <v>30</v>
      </c>
      <c r="I1334" s="32" t="s">
        <v>15</v>
      </c>
      <c r="J1334" s="2">
        <v>0</v>
      </c>
    </row>
    <row r="1335" spans="1:10">
      <c r="A1335" s="102"/>
      <c r="B1335" s="31" t="s">
        <v>57</v>
      </c>
      <c r="C1335" t="s">
        <v>1492</v>
      </c>
      <c r="D1335" s="31" t="s">
        <v>63</v>
      </c>
      <c r="E1335" s="2">
        <v>4</v>
      </c>
      <c r="G1335" s="2">
        <v>5</v>
      </c>
      <c r="H1335" s="32" t="s">
        <v>15</v>
      </c>
      <c r="I1335" s="32" t="s">
        <v>15</v>
      </c>
    </row>
    <row r="1336" spans="1:10">
      <c r="A1336" s="102"/>
      <c r="B1336" s="31" t="s">
        <v>221</v>
      </c>
      <c r="C1336" t="s">
        <v>1493</v>
      </c>
      <c r="D1336" s="31" t="s">
        <v>114</v>
      </c>
      <c r="H1336" s="32" t="s">
        <v>15</v>
      </c>
      <c r="I1336" s="32" t="s">
        <v>15</v>
      </c>
    </row>
    <row r="1337" spans="1:10">
      <c r="A1337" s="103" t="s">
        <v>1886</v>
      </c>
      <c r="B1337" s="31" t="s">
        <v>35</v>
      </c>
      <c r="C1337" t="s">
        <v>1494</v>
      </c>
      <c r="D1337" s="31" t="s">
        <v>61</v>
      </c>
      <c r="E1337" s="2">
        <v>0</v>
      </c>
      <c r="G1337" s="2">
        <v>4</v>
      </c>
      <c r="H1337" s="32" t="s">
        <v>15</v>
      </c>
      <c r="I1337" s="32" t="s">
        <v>15</v>
      </c>
    </row>
    <row r="1338" spans="1:10">
      <c r="A1338" s="102"/>
      <c r="B1338" s="31" t="s">
        <v>17</v>
      </c>
      <c r="C1338" t="s">
        <v>1495</v>
      </c>
      <c r="D1338" s="31" t="s">
        <v>211</v>
      </c>
      <c r="E1338" s="2">
        <v>0</v>
      </c>
      <c r="F1338" s="2">
        <v>0</v>
      </c>
      <c r="G1338" s="2">
        <v>4</v>
      </c>
      <c r="H1338" s="32" t="s">
        <v>15</v>
      </c>
      <c r="I1338" s="32" t="s">
        <v>15</v>
      </c>
    </row>
    <row r="1339" spans="1:10">
      <c r="A1339" s="102"/>
      <c r="B1339" s="31" t="s">
        <v>71</v>
      </c>
      <c r="C1339" t="s">
        <v>1496</v>
      </c>
      <c r="D1339" s="31" t="s">
        <v>143</v>
      </c>
      <c r="H1339" s="32" t="s">
        <v>84</v>
      </c>
      <c r="I1339" s="32" t="s">
        <v>15</v>
      </c>
      <c r="J1339" s="2">
        <v>0</v>
      </c>
    </row>
    <row r="1340" spans="1:10">
      <c r="A1340" s="102"/>
      <c r="B1340" s="31" t="s">
        <v>112</v>
      </c>
      <c r="C1340" t="s">
        <v>1497</v>
      </c>
      <c r="D1340" s="31" t="s">
        <v>143</v>
      </c>
      <c r="E1340" s="2">
        <v>0</v>
      </c>
      <c r="G1340" s="2">
        <v>3</v>
      </c>
      <c r="H1340" s="32" t="s">
        <v>15</v>
      </c>
      <c r="I1340" s="32" t="s">
        <v>15</v>
      </c>
    </row>
    <row r="1341" spans="1:10">
      <c r="A1341" s="103" t="s">
        <v>1799</v>
      </c>
      <c r="B1341" s="31" t="s">
        <v>112</v>
      </c>
      <c r="C1341" t="s">
        <v>1498</v>
      </c>
      <c r="D1341" s="31" t="s">
        <v>18</v>
      </c>
      <c r="H1341" s="32" t="s">
        <v>74</v>
      </c>
      <c r="I1341" s="32" t="s">
        <v>15</v>
      </c>
    </row>
    <row r="1342" spans="1:10">
      <c r="A1342" s="103" t="s">
        <v>1868</v>
      </c>
      <c r="B1342" s="31" t="s">
        <v>47</v>
      </c>
      <c r="C1342" t="s">
        <v>1499</v>
      </c>
      <c r="D1342" s="31" t="s">
        <v>61</v>
      </c>
      <c r="E1342" s="2">
        <v>0</v>
      </c>
      <c r="G1342" s="2">
        <v>5</v>
      </c>
      <c r="H1342" s="32" t="s">
        <v>15</v>
      </c>
      <c r="I1342" s="32" t="s">
        <v>15</v>
      </c>
    </row>
    <row r="1343" spans="1:10">
      <c r="A1343" s="103" t="s">
        <v>1945</v>
      </c>
      <c r="B1343" s="31" t="s">
        <v>17</v>
      </c>
      <c r="C1343" t="s">
        <v>1500</v>
      </c>
      <c r="D1343" s="31" t="s">
        <v>53</v>
      </c>
      <c r="E1343" s="2">
        <v>0</v>
      </c>
      <c r="H1343" s="32" t="s">
        <v>15</v>
      </c>
      <c r="I1343" s="32" t="s">
        <v>15</v>
      </c>
    </row>
    <row r="1344" spans="1:10">
      <c r="A1344" s="102"/>
      <c r="B1344" s="31" t="s">
        <v>221</v>
      </c>
      <c r="C1344" t="s">
        <v>1501</v>
      </c>
      <c r="D1344" s="31" t="s">
        <v>13</v>
      </c>
      <c r="H1344" s="32" t="s">
        <v>14</v>
      </c>
      <c r="I1344" s="32" t="s">
        <v>15</v>
      </c>
      <c r="J1344" s="2">
        <v>0</v>
      </c>
    </row>
    <row r="1345" spans="1:10">
      <c r="A1345" s="102"/>
      <c r="B1345" s="31" t="s">
        <v>49</v>
      </c>
      <c r="C1345" t="s">
        <v>1502</v>
      </c>
      <c r="D1345" s="31" t="s">
        <v>104</v>
      </c>
      <c r="E1345" s="2">
        <v>4</v>
      </c>
      <c r="H1345" s="32" t="s">
        <v>15</v>
      </c>
      <c r="I1345" s="32" t="s">
        <v>15</v>
      </c>
    </row>
    <row r="1346" spans="1:10">
      <c r="A1346" s="102"/>
      <c r="B1346" s="31" t="s">
        <v>137</v>
      </c>
      <c r="C1346" t="s">
        <v>1503</v>
      </c>
      <c r="D1346" s="31" t="s">
        <v>58</v>
      </c>
      <c r="E1346" s="2">
        <v>0</v>
      </c>
      <c r="H1346" s="32" t="s">
        <v>15</v>
      </c>
      <c r="I1346" s="32" t="s">
        <v>15</v>
      </c>
    </row>
    <row r="1347" spans="1:10">
      <c r="A1347" s="102" t="s">
        <v>17</v>
      </c>
      <c r="B1347" s="31" t="s">
        <v>129</v>
      </c>
      <c r="C1347" t="s">
        <v>1504</v>
      </c>
      <c r="D1347" s="31" t="s">
        <v>143</v>
      </c>
      <c r="E1347" s="2">
        <v>5</v>
      </c>
      <c r="G1347" s="2">
        <v>7</v>
      </c>
      <c r="H1347" s="32" t="s">
        <v>15</v>
      </c>
      <c r="I1347" s="32" t="s">
        <v>15</v>
      </c>
    </row>
    <row r="1348" spans="1:10">
      <c r="A1348" s="102"/>
      <c r="B1348" s="31" t="s">
        <v>21</v>
      </c>
      <c r="C1348" t="s">
        <v>1505</v>
      </c>
      <c r="D1348" s="31" t="s">
        <v>58</v>
      </c>
      <c r="E1348" s="2">
        <v>0</v>
      </c>
      <c r="H1348" s="32" t="s">
        <v>15</v>
      </c>
      <c r="I1348" s="32" t="s">
        <v>15</v>
      </c>
    </row>
    <row r="1349" spans="1:10">
      <c r="A1349" s="102"/>
      <c r="B1349" s="31" t="s">
        <v>129</v>
      </c>
      <c r="C1349" t="s">
        <v>1506</v>
      </c>
      <c r="D1349" s="31" t="s">
        <v>831</v>
      </c>
      <c r="H1349" s="32" t="s">
        <v>199</v>
      </c>
      <c r="I1349" s="32" t="s">
        <v>199</v>
      </c>
      <c r="J1349" s="2">
        <v>3</v>
      </c>
    </row>
    <row r="1350" spans="1:10">
      <c r="A1350" s="102"/>
      <c r="B1350" s="31" t="s">
        <v>52</v>
      </c>
      <c r="C1350" t="s">
        <v>1507</v>
      </c>
      <c r="D1350" s="31" t="s">
        <v>55</v>
      </c>
      <c r="H1350" s="32" t="s">
        <v>15</v>
      </c>
      <c r="I1350" s="32" t="s">
        <v>15</v>
      </c>
    </row>
    <row r="1351" spans="1:10">
      <c r="A1351" s="102"/>
      <c r="B1351" s="31" t="s">
        <v>21</v>
      </c>
      <c r="C1351" t="s">
        <v>1508</v>
      </c>
      <c r="D1351" s="31" t="s">
        <v>238</v>
      </c>
      <c r="E1351" s="2">
        <v>0</v>
      </c>
      <c r="G1351" s="2">
        <v>4</v>
      </c>
      <c r="H1351" s="32" t="s">
        <v>15</v>
      </c>
      <c r="I1351" s="32" t="s">
        <v>15</v>
      </c>
    </row>
    <row r="1352" spans="1:10">
      <c r="A1352" s="102"/>
      <c r="B1352" s="31" t="s">
        <v>12</v>
      </c>
      <c r="C1352" t="s">
        <v>1509</v>
      </c>
      <c r="D1352" s="31" t="s">
        <v>55</v>
      </c>
      <c r="H1352" s="32" t="s">
        <v>15</v>
      </c>
      <c r="I1352" s="32" t="s">
        <v>15</v>
      </c>
    </row>
    <row r="1353" spans="1:10">
      <c r="A1353" s="102" t="s">
        <v>1969</v>
      </c>
      <c r="B1353" s="31" t="s">
        <v>57</v>
      </c>
      <c r="C1353" t="s">
        <v>1510</v>
      </c>
      <c r="D1353" s="31" t="s">
        <v>541</v>
      </c>
      <c r="H1353" s="32" t="s">
        <v>199</v>
      </c>
      <c r="I1353" s="32" t="s">
        <v>15</v>
      </c>
      <c r="J1353" s="2">
        <v>10</v>
      </c>
    </row>
    <row r="1354" spans="1:10">
      <c r="A1354" s="103" t="s">
        <v>1799</v>
      </c>
      <c r="B1354" s="31" t="s">
        <v>17</v>
      </c>
      <c r="C1354" t="s">
        <v>1511</v>
      </c>
      <c r="D1354" s="31" t="s">
        <v>63</v>
      </c>
      <c r="H1354" s="32" t="s">
        <v>144</v>
      </c>
      <c r="I1354" s="32" t="s">
        <v>15</v>
      </c>
      <c r="J1354" s="2">
        <v>6</v>
      </c>
    </row>
    <row r="1355" spans="1:10">
      <c r="A1355" s="102" t="s">
        <v>1755</v>
      </c>
      <c r="B1355" s="31" t="s">
        <v>161</v>
      </c>
      <c r="C1355" t="s">
        <v>1512</v>
      </c>
      <c r="D1355" s="31" t="s">
        <v>123</v>
      </c>
      <c r="E1355" s="2">
        <v>0</v>
      </c>
      <c r="G1355" s="2">
        <v>3</v>
      </c>
      <c r="H1355" s="32" t="s">
        <v>15</v>
      </c>
      <c r="I1355" s="32" t="s">
        <v>15</v>
      </c>
    </row>
    <row r="1356" spans="1:10">
      <c r="A1356" s="102"/>
      <c r="B1356" s="31" t="s">
        <v>12</v>
      </c>
      <c r="C1356" t="s">
        <v>1513</v>
      </c>
      <c r="D1356" s="31" t="s">
        <v>38</v>
      </c>
      <c r="E1356" s="2">
        <v>4</v>
      </c>
      <c r="F1356" s="2">
        <v>0</v>
      </c>
      <c r="H1356" s="32" t="s">
        <v>15</v>
      </c>
      <c r="I1356" s="32" t="s">
        <v>15</v>
      </c>
    </row>
    <row r="1357" spans="1:10">
      <c r="A1357" s="103" t="s">
        <v>1855</v>
      </c>
      <c r="B1357" s="31" t="s">
        <v>24</v>
      </c>
      <c r="C1357" t="s">
        <v>1514</v>
      </c>
      <c r="D1357" s="31" t="s">
        <v>456</v>
      </c>
      <c r="H1357" s="32" t="s">
        <v>84</v>
      </c>
      <c r="I1357" s="32" t="s">
        <v>15</v>
      </c>
      <c r="J1357" s="2">
        <v>0</v>
      </c>
    </row>
    <row r="1358" spans="1:10">
      <c r="A1358" s="102"/>
      <c r="B1358" s="31" t="s">
        <v>159</v>
      </c>
      <c r="C1358" t="s">
        <v>1515</v>
      </c>
      <c r="D1358" s="31" t="s">
        <v>87</v>
      </c>
      <c r="E1358" s="2">
        <v>4</v>
      </c>
      <c r="F1358" s="2">
        <v>5</v>
      </c>
      <c r="G1358" s="2">
        <v>4</v>
      </c>
      <c r="H1358" s="32" t="s">
        <v>15</v>
      </c>
      <c r="I1358" s="32" t="s">
        <v>15</v>
      </c>
    </row>
    <row r="1359" spans="1:10">
      <c r="A1359" s="103" t="s">
        <v>1868</v>
      </c>
      <c r="B1359" s="31" t="s">
        <v>127</v>
      </c>
      <c r="C1359" t="s">
        <v>1516</v>
      </c>
      <c r="D1359" s="31" t="s">
        <v>123</v>
      </c>
      <c r="E1359" s="2">
        <v>4</v>
      </c>
      <c r="G1359" s="2">
        <v>5</v>
      </c>
      <c r="H1359" s="32" t="s">
        <v>15</v>
      </c>
      <c r="I1359" s="32" t="s">
        <v>15</v>
      </c>
    </row>
    <row r="1360" spans="1:10">
      <c r="A1360" s="103" t="s">
        <v>1844</v>
      </c>
      <c r="B1360" s="31" t="s">
        <v>221</v>
      </c>
      <c r="C1360" t="s">
        <v>1517</v>
      </c>
      <c r="D1360" s="31" t="s">
        <v>916</v>
      </c>
      <c r="H1360" s="32" t="s">
        <v>99</v>
      </c>
      <c r="I1360" s="32" t="s">
        <v>15</v>
      </c>
    </row>
    <row r="1361" spans="1:10">
      <c r="A1361" s="102"/>
      <c r="B1361" s="31" t="s">
        <v>41</v>
      </c>
      <c r="C1361" t="s">
        <v>1518</v>
      </c>
      <c r="D1361" s="31" t="s">
        <v>38</v>
      </c>
      <c r="E1361" s="2">
        <v>4</v>
      </c>
      <c r="F1361" s="2">
        <v>0</v>
      </c>
      <c r="H1361" s="32" t="s">
        <v>15</v>
      </c>
      <c r="I1361" s="32" t="s">
        <v>15</v>
      </c>
    </row>
    <row r="1362" spans="1:10">
      <c r="A1362" s="103" t="s">
        <v>1825</v>
      </c>
      <c r="B1362" s="31" t="s">
        <v>112</v>
      </c>
      <c r="C1362" t="s">
        <v>1519</v>
      </c>
      <c r="D1362" s="31" t="s">
        <v>108</v>
      </c>
      <c r="H1362" s="32" t="s">
        <v>144</v>
      </c>
      <c r="I1362" s="32" t="s">
        <v>15</v>
      </c>
    </row>
    <row r="1363" spans="1:10">
      <c r="A1363" s="103" t="s">
        <v>1855</v>
      </c>
      <c r="B1363" s="31" t="s">
        <v>82</v>
      </c>
      <c r="C1363" t="s">
        <v>1520</v>
      </c>
      <c r="D1363" s="31" t="s">
        <v>104</v>
      </c>
      <c r="E1363" s="2">
        <v>4</v>
      </c>
      <c r="H1363" s="32" t="s">
        <v>15</v>
      </c>
      <c r="I1363" s="32" t="s">
        <v>15</v>
      </c>
    </row>
    <row r="1364" spans="1:10">
      <c r="A1364" s="102"/>
      <c r="B1364" s="31" t="s">
        <v>49</v>
      </c>
      <c r="C1364" t="s">
        <v>1521</v>
      </c>
      <c r="D1364" s="31" t="s">
        <v>916</v>
      </c>
      <c r="H1364" s="32" t="s">
        <v>26</v>
      </c>
      <c r="I1364" s="32" t="s">
        <v>15</v>
      </c>
    </row>
    <row r="1365" spans="1:10">
      <c r="A1365" s="103" t="s">
        <v>1898</v>
      </c>
      <c r="B1365" s="31" t="s">
        <v>17</v>
      </c>
      <c r="C1365" t="s">
        <v>1522</v>
      </c>
      <c r="D1365" s="31" t="s">
        <v>114</v>
      </c>
      <c r="H1365" s="32" t="s">
        <v>15</v>
      </c>
      <c r="I1365" s="32" t="s">
        <v>15</v>
      </c>
    </row>
    <row r="1366" spans="1:10">
      <c r="A1366" s="102"/>
      <c r="B1366" s="31" t="s">
        <v>129</v>
      </c>
      <c r="C1366" t="s">
        <v>1523</v>
      </c>
      <c r="D1366" s="31" t="s">
        <v>13</v>
      </c>
      <c r="H1366" s="32" t="s">
        <v>14</v>
      </c>
      <c r="I1366" s="32" t="s">
        <v>15</v>
      </c>
      <c r="J1366" s="2">
        <v>1</v>
      </c>
    </row>
    <row r="1367" spans="1:10">
      <c r="A1367" s="103" t="s">
        <v>1919</v>
      </c>
      <c r="B1367" s="31" t="s">
        <v>137</v>
      </c>
      <c r="C1367" t="s">
        <v>1524</v>
      </c>
      <c r="D1367" s="31" t="s">
        <v>916</v>
      </c>
      <c r="H1367" s="32" t="s">
        <v>26</v>
      </c>
      <c r="I1367" s="32" t="s">
        <v>15</v>
      </c>
    </row>
    <row r="1368" spans="1:10">
      <c r="A1368" s="103" t="s">
        <v>1780</v>
      </c>
      <c r="B1368" s="31" t="s">
        <v>68</v>
      </c>
      <c r="C1368" t="s">
        <v>1525</v>
      </c>
      <c r="D1368" s="31" t="s">
        <v>80</v>
      </c>
      <c r="H1368" s="32" t="s">
        <v>15</v>
      </c>
      <c r="I1368" s="32" t="s">
        <v>15</v>
      </c>
    </row>
    <row r="1369" spans="1:10">
      <c r="A1369" s="103" t="s">
        <v>1825</v>
      </c>
      <c r="B1369" s="31" t="s">
        <v>127</v>
      </c>
      <c r="C1369" t="s">
        <v>1526</v>
      </c>
      <c r="D1369" s="31" t="s">
        <v>36</v>
      </c>
      <c r="H1369" s="32" t="s">
        <v>15</v>
      </c>
      <c r="I1369" s="32" t="s">
        <v>15</v>
      </c>
    </row>
    <row r="1370" spans="1:10">
      <c r="A1370" s="103" t="s">
        <v>1868</v>
      </c>
      <c r="B1370" s="31" t="s">
        <v>127</v>
      </c>
      <c r="C1370" t="s">
        <v>1527</v>
      </c>
      <c r="D1370" s="31" t="s">
        <v>149</v>
      </c>
      <c r="H1370" s="32" t="s">
        <v>84</v>
      </c>
      <c r="I1370" s="32" t="s">
        <v>15</v>
      </c>
      <c r="J1370" s="2">
        <v>6</v>
      </c>
    </row>
    <row r="1371" spans="1:10">
      <c r="A1371" s="102"/>
      <c r="B1371" s="31" t="s">
        <v>79</v>
      </c>
      <c r="C1371" t="s">
        <v>1528</v>
      </c>
      <c r="D1371" s="31" t="s">
        <v>83</v>
      </c>
      <c r="H1371" s="32" t="s">
        <v>152</v>
      </c>
      <c r="I1371" s="32" t="s">
        <v>15</v>
      </c>
    </row>
    <row r="1372" spans="1:10">
      <c r="A1372" s="102"/>
      <c r="B1372" s="31" t="s">
        <v>112</v>
      </c>
      <c r="C1372" t="s">
        <v>1529</v>
      </c>
      <c r="D1372" s="31" t="s">
        <v>58</v>
      </c>
      <c r="E1372" s="2">
        <v>0</v>
      </c>
      <c r="H1372" s="32" t="s">
        <v>15</v>
      </c>
      <c r="I1372" s="32" t="s">
        <v>15</v>
      </c>
    </row>
    <row r="1373" spans="1:10">
      <c r="A1373" s="102"/>
      <c r="B1373" s="31" t="s">
        <v>35</v>
      </c>
      <c r="C1373" t="s">
        <v>1530</v>
      </c>
      <c r="D1373" s="31" t="s">
        <v>238</v>
      </c>
      <c r="E1373" s="2">
        <v>0</v>
      </c>
      <c r="G1373" s="2">
        <v>3</v>
      </c>
      <c r="H1373" s="32" t="s">
        <v>15</v>
      </c>
      <c r="I1373" s="32" t="s">
        <v>15</v>
      </c>
    </row>
    <row r="1374" spans="1:10">
      <c r="A1374" s="103" t="s">
        <v>1958</v>
      </c>
      <c r="B1374" s="31" t="s">
        <v>68</v>
      </c>
      <c r="C1374" t="s">
        <v>1531</v>
      </c>
      <c r="D1374" s="31" t="s">
        <v>242</v>
      </c>
      <c r="H1374" s="32" t="s">
        <v>15</v>
      </c>
      <c r="I1374" s="32" t="s">
        <v>15</v>
      </c>
    </row>
    <row r="1375" spans="1:10">
      <c r="A1375" s="102"/>
      <c r="B1375" s="31" t="s">
        <v>79</v>
      </c>
      <c r="C1375" t="s">
        <v>1532</v>
      </c>
      <c r="D1375" s="31" t="s">
        <v>87</v>
      </c>
      <c r="E1375" s="2">
        <v>4</v>
      </c>
      <c r="F1375" s="2">
        <v>4</v>
      </c>
      <c r="G1375" s="2">
        <v>0</v>
      </c>
      <c r="H1375" s="32" t="s">
        <v>15</v>
      </c>
      <c r="I1375" s="32" t="s">
        <v>15</v>
      </c>
    </row>
    <row r="1376" spans="1:10">
      <c r="A1376" s="102"/>
      <c r="B1376" s="31" t="s">
        <v>151</v>
      </c>
      <c r="C1376" t="s">
        <v>1533</v>
      </c>
      <c r="D1376" s="31" t="s">
        <v>29</v>
      </c>
      <c r="H1376" s="32" t="s">
        <v>92</v>
      </c>
      <c r="I1376" s="32" t="s">
        <v>15</v>
      </c>
    </row>
    <row r="1377" spans="1:10">
      <c r="A1377" s="102"/>
      <c r="B1377" s="31" t="s">
        <v>137</v>
      </c>
      <c r="C1377" t="s">
        <v>1534</v>
      </c>
      <c r="D1377" s="31" t="s">
        <v>40</v>
      </c>
      <c r="E1377" s="2">
        <v>0</v>
      </c>
      <c r="G1377" s="2">
        <v>0</v>
      </c>
      <c r="H1377" s="32" t="s">
        <v>15</v>
      </c>
      <c r="I1377" s="32" t="s">
        <v>15</v>
      </c>
    </row>
    <row r="1378" spans="1:10">
      <c r="A1378" s="102"/>
      <c r="B1378" s="31" t="s">
        <v>71</v>
      </c>
      <c r="C1378" t="s">
        <v>1535</v>
      </c>
      <c r="D1378" s="31" t="s">
        <v>53</v>
      </c>
      <c r="E1378" s="2">
        <v>0</v>
      </c>
      <c r="H1378" s="32" t="s">
        <v>15</v>
      </c>
      <c r="I1378" s="32" t="s">
        <v>15</v>
      </c>
    </row>
    <row r="1379" spans="1:10">
      <c r="A1379" s="102"/>
      <c r="B1379" s="31" t="s">
        <v>73</v>
      </c>
      <c r="C1379" t="s">
        <v>1536</v>
      </c>
      <c r="D1379" s="31" t="s">
        <v>40</v>
      </c>
      <c r="H1379" s="32" t="s">
        <v>84</v>
      </c>
      <c r="I1379" s="32" t="s">
        <v>15</v>
      </c>
      <c r="J1379" s="2">
        <v>2</v>
      </c>
    </row>
    <row r="1380" spans="1:10">
      <c r="A1380" s="103" t="s">
        <v>1958</v>
      </c>
      <c r="B1380" s="31" t="s">
        <v>28</v>
      </c>
      <c r="C1380" t="s">
        <v>1537</v>
      </c>
      <c r="D1380" s="31" t="s">
        <v>460</v>
      </c>
      <c r="H1380" s="32" t="s">
        <v>15</v>
      </c>
      <c r="I1380" s="32" t="s">
        <v>15</v>
      </c>
    </row>
    <row r="1381" spans="1:10">
      <c r="A1381" s="103" t="s">
        <v>1844</v>
      </c>
      <c r="B1381" s="31" t="s">
        <v>112</v>
      </c>
      <c r="C1381" t="s">
        <v>1538</v>
      </c>
      <c r="D1381" s="31" t="s">
        <v>53</v>
      </c>
      <c r="E1381" s="2">
        <v>4</v>
      </c>
      <c r="H1381" s="32" t="s">
        <v>15</v>
      </c>
      <c r="I1381" s="32" t="s">
        <v>15</v>
      </c>
    </row>
    <row r="1382" spans="1:10">
      <c r="A1382" s="103" t="s">
        <v>1825</v>
      </c>
      <c r="B1382" s="31" t="s">
        <v>151</v>
      </c>
      <c r="C1382" t="s">
        <v>1539</v>
      </c>
      <c r="D1382" s="31" t="s">
        <v>18</v>
      </c>
      <c r="H1382" s="32" t="s">
        <v>293</v>
      </c>
      <c r="I1382" s="32" t="s">
        <v>15</v>
      </c>
    </row>
    <row r="1383" spans="1:10">
      <c r="A1383" s="103" t="s">
        <v>1906</v>
      </c>
      <c r="B1383" s="31" t="s">
        <v>79</v>
      </c>
      <c r="C1383" t="s">
        <v>1540</v>
      </c>
      <c r="D1383" s="31" t="s">
        <v>63</v>
      </c>
      <c r="E1383" s="2">
        <v>6</v>
      </c>
      <c r="G1383" s="2">
        <v>4</v>
      </c>
      <c r="H1383" s="32" t="s">
        <v>15</v>
      </c>
      <c r="I1383" s="32" t="s">
        <v>15</v>
      </c>
    </row>
    <row r="1384" spans="1:10">
      <c r="A1384" s="102"/>
      <c r="B1384" s="31" t="s">
        <v>35</v>
      </c>
      <c r="C1384" t="s">
        <v>2038</v>
      </c>
      <c r="D1384" s="31" t="s">
        <v>121</v>
      </c>
      <c r="H1384" s="32" t="s">
        <v>30</v>
      </c>
      <c r="I1384" s="32" t="s">
        <v>15</v>
      </c>
      <c r="J1384" s="2">
        <v>0</v>
      </c>
    </row>
    <row r="1385" spans="1:10">
      <c r="A1385" s="103" t="s">
        <v>1934</v>
      </c>
      <c r="B1385" s="31" t="s">
        <v>101</v>
      </c>
      <c r="C1385" t="s">
        <v>1541</v>
      </c>
      <c r="D1385" s="31" t="s">
        <v>87</v>
      </c>
      <c r="E1385" s="2">
        <v>0</v>
      </c>
      <c r="F1385" s="2">
        <v>4</v>
      </c>
      <c r="G1385" s="2">
        <v>3</v>
      </c>
      <c r="H1385" s="32" t="s">
        <v>15</v>
      </c>
      <c r="I1385" s="32" t="s">
        <v>15</v>
      </c>
    </row>
    <row r="1386" spans="1:10">
      <c r="A1386" s="102"/>
      <c r="B1386" s="31" t="s">
        <v>129</v>
      </c>
      <c r="C1386" t="s">
        <v>1542</v>
      </c>
      <c r="D1386" s="31" t="s">
        <v>53</v>
      </c>
      <c r="E1386" s="2">
        <v>0</v>
      </c>
      <c r="H1386" s="32" t="s">
        <v>15</v>
      </c>
      <c r="I1386" s="32" t="s">
        <v>15</v>
      </c>
    </row>
    <row r="1387" spans="1:10">
      <c r="A1387" s="102" t="s">
        <v>2048</v>
      </c>
      <c r="B1387" s="31" t="s">
        <v>17</v>
      </c>
      <c r="C1387" t="s">
        <v>2039</v>
      </c>
      <c r="D1387" s="31" t="s">
        <v>42</v>
      </c>
      <c r="H1387" s="32" t="s">
        <v>92</v>
      </c>
      <c r="I1387" s="32" t="s">
        <v>15</v>
      </c>
    </row>
    <row r="1388" spans="1:10">
      <c r="A1388" s="102"/>
      <c r="B1388" s="31" t="s">
        <v>73</v>
      </c>
      <c r="C1388" t="s">
        <v>1543</v>
      </c>
      <c r="D1388" s="31" t="s">
        <v>58</v>
      </c>
      <c r="E1388" s="2">
        <v>0</v>
      </c>
      <c r="H1388" s="32" t="s">
        <v>15</v>
      </c>
      <c r="I1388" s="32" t="s">
        <v>15</v>
      </c>
    </row>
    <row r="1389" spans="1:10">
      <c r="A1389" s="102"/>
      <c r="B1389" s="31" t="s">
        <v>32</v>
      </c>
      <c r="C1389" t="s">
        <v>1544</v>
      </c>
      <c r="D1389" s="31" t="s">
        <v>40</v>
      </c>
      <c r="H1389" s="32" t="s">
        <v>14</v>
      </c>
      <c r="I1389" s="32" t="s">
        <v>15</v>
      </c>
      <c r="J1389" s="2">
        <v>1</v>
      </c>
    </row>
    <row r="1390" spans="1:10">
      <c r="A1390" s="103" t="s">
        <v>2048</v>
      </c>
      <c r="B1390" s="31" t="s">
        <v>161</v>
      </c>
      <c r="C1390" t="s">
        <v>1545</v>
      </c>
      <c r="D1390" s="31" t="s">
        <v>173</v>
      </c>
      <c r="E1390" s="2">
        <v>0</v>
      </c>
      <c r="G1390" s="2">
        <v>0</v>
      </c>
      <c r="H1390" s="32" t="s">
        <v>15</v>
      </c>
      <c r="I1390" s="32" t="s">
        <v>15</v>
      </c>
    </row>
    <row r="1391" spans="1:10">
      <c r="A1391" s="102"/>
      <c r="B1391" s="31" t="s">
        <v>32</v>
      </c>
      <c r="C1391" t="s">
        <v>1546</v>
      </c>
      <c r="D1391" s="31" t="s">
        <v>29</v>
      </c>
      <c r="H1391" s="32" t="s">
        <v>30</v>
      </c>
      <c r="I1391" s="32" t="s">
        <v>15</v>
      </c>
    </row>
    <row r="1392" spans="1:10">
      <c r="A1392" s="103" t="s">
        <v>1969</v>
      </c>
      <c r="B1392" s="31" t="s">
        <v>24</v>
      </c>
      <c r="C1392" t="s">
        <v>1547</v>
      </c>
      <c r="D1392" s="31" t="s">
        <v>387</v>
      </c>
      <c r="E1392" s="2">
        <v>0</v>
      </c>
      <c r="H1392" s="32" t="s">
        <v>15</v>
      </c>
      <c r="I1392" s="32" t="s">
        <v>15</v>
      </c>
    </row>
    <row r="1393" spans="1:10">
      <c r="A1393" s="102"/>
      <c r="B1393" s="31" t="s">
        <v>101</v>
      </c>
      <c r="C1393" t="s">
        <v>1548</v>
      </c>
      <c r="D1393" s="31" t="s">
        <v>29</v>
      </c>
      <c r="H1393" s="32" t="s">
        <v>30</v>
      </c>
      <c r="I1393" s="32" t="s">
        <v>15</v>
      </c>
    </row>
    <row r="1394" spans="1:10">
      <c r="A1394" s="103" t="s">
        <v>1969</v>
      </c>
      <c r="B1394" s="31" t="s">
        <v>47</v>
      </c>
      <c r="C1394" t="s">
        <v>1549</v>
      </c>
      <c r="D1394" s="31" t="s">
        <v>178</v>
      </c>
      <c r="H1394" s="32" t="s">
        <v>74</v>
      </c>
      <c r="I1394" s="32" t="s">
        <v>15</v>
      </c>
      <c r="J1394" s="2">
        <v>0</v>
      </c>
    </row>
    <row r="1395" spans="1:10">
      <c r="A1395" s="103" t="s">
        <v>1988</v>
      </c>
      <c r="B1395" s="31" t="s">
        <v>159</v>
      </c>
      <c r="C1395" t="s">
        <v>1550</v>
      </c>
      <c r="D1395" s="31" t="s">
        <v>40</v>
      </c>
      <c r="H1395" s="32" t="s">
        <v>14</v>
      </c>
      <c r="I1395" s="32" t="s">
        <v>15</v>
      </c>
      <c r="J1395" s="2">
        <v>2</v>
      </c>
    </row>
    <row r="1396" spans="1:10">
      <c r="A1396" s="102"/>
      <c r="B1396" s="31" t="s">
        <v>127</v>
      </c>
      <c r="C1396" t="s">
        <v>1551</v>
      </c>
      <c r="D1396" s="31" t="s">
        <v>40</v>
      </c>
      <c r="H1396" s="32" t="s">
        <v>14</v>
      </c>
      <c r="I1396" s="32" t="s">
        <v>15</v>
      </c>
      <c r="J1396" s="2">
        <v>2</v>
      </c>
    </row>
    <row r="1397" spans="1:10">
      <c r="A1397" s="102"/>
      <c r="B1397" s="31" t="s">
        <v>151</v>
      </c>
      <c r="C1397" t="s">
        <v>1552</v>
      </c>
      <c r="D1397" s="31" t="s">
        <v>29</v>
      </c>
      <c r="H1397" s="32" t="s">
        <v>30</v>
      </c>
      <c r="I1397" s="32" t="s">
        <v>15</v>
      </c>
    </row>
    <row r="1398" spans="1:10">
      <c r="A1398" s="102"/>
      <c r="B1398" s="31" t="s">
        <v>95</v>
      </c>
      <c r="C1398" t="s">
        <v>1553</v>
      </c>
      <c r="D1398" s="31" t="s">
        <v>238</v>
      </c>
      <c r="E1398" s="2">
        <v>4</v>
      </c>
      <c r="G1398" s="2">
        <v>5</v>
      </c>
      <c r="H1398" s="32" t="s">
        <v>15</v>
      </c>
      <c r="I1398" s="32" t="s">
        <v>15</v>
      </c>
    </row>
    <row r="1399" spans="1:10">
      <c r="A1399" s="102"/>
      <c r="B1399" s="31" t="s">
        <v>137</v>
      </c>
      <c r="C1399" t="s">
        <v>1554</v>
      </c>
      <c r="D1399" s="31" t="s">
        <v>213</v>
      </c>
      <c r="E1399" s="2">
        <v>0</v>
      </c>
      <c r="F1399" s="2">
        <v>0</v>
      </c>
      <c r="G1399" s="2">
        <v>0</v>
      </c>
      <c r="H1399" s="32" t="s">
        <v>15</v>
      </c>
      <c r="I1399" s="32" t="s">
        <v>15</v>
      </c>
    </row>
    <row r="1400" spans="1:10">
      <c r="A1400" s="103" t="s">
        <v>1868</v>
      </c>
      <c r="B1400" s="31" t="s">
        <v>197</v>
      </c>
      <c r="C1400" t="s">
        <v>1555</v>
      </c>
      <c r="D1400" s="31" t="s">
        <v>203</v>
      </c>
      <c r="H1400" s="32" t="s">
        <v>99</v>
      </c>
      <c r="I1400" s="32" t="s">
        <v>15</v>
      </c>
      <c r="J1400" s="2">
        <v>4</v>
      </c>
    </row>
    <row r="1401" spans="1:10">
      <c r="A1401" s="102"/>
      <c r="B1401" s="31" t="s">
        <v>24</v>
      </c>
      <c r="C1401" t="s">
        <v>1556</v>
      </c>
      <c r="D1401" s="31" t="s">
        <v>121</v>
      </c>
      <c r="H1401" s="32" t="s">
        <v>30</v>
      </c>
      <c r="I1401" s="32" t="s">
        <v>15</v>
      </c>
      <c r="J1401" s="2">
        <v>0</v>
      </c>
    </row>
    <row r="1402" spans="1:10">
      <c r="A1402" s="103" t="s">
        <v>1780</v>
      </c>
      <c r="B1402" s="31" t="s">
        <v>52</v>
      </c>
      <c r="C1402" t="s">
        <v>1557</v>
      </c>
      <c r="D1402" s="31" t="s">
        <v>77</v>
      </c>
      <c r="E1402" s="2">
        <v>0</v>
      </c>
      <c r="F1402" s="2">
        <v>0</v>
      </c>
      <c r="G1402" s="2">
        <v>0</v>
      </c>
      <c r="H1402" s="32" t="s">
        <v>15</v>
      </c>
      <c r="I1402" s="32" t="s">
        <v>15</v>
      </c>
    </row>
    <row r="1403" spans="1:10">
      <c r="A1403" s="102"/>
      <c r="B1403" s="31" t="s">
        <v>41</v>
      </c>
      <c r="C1403" t="s">
        <v>1558</v>
      </c>
      <c r="D1403" s="31" t="s">
        <v>173</v>
      </c>
      <c r="E1403" s="2">
        <v>0</v>
      </c>
      <c r="G1403" s="2">
        <v>0</v>
      </c>
      <c r="H1403" s="32" t="s">
        <v>15</v>
      </c>
      <c r="I1403" s="32" t="s">
        <v>15</v>
      </c>
    </row>
    <row r="1404" spans="1:10">
      <c r="A1404" s="102"/>
      <c r="B1404" s="31" t="s">
        <v>82</v>
      </c>
      <c r="C1404" t="s">
        <v>1559</v>
      </c>
      <c r="D1404" s="31" t="s">
        <v>104</v>
      </c>
      <c r="E1404" s="2">
        <v>5</v>
      </c>
      <c r="H1404" s="32" t="s">
        <v>15</v>
      </c>
      <c r="I1404" s="32" t="s">
        <v>15</v>
      </c>
    </row>
    <row r="1405" spans="1:10">
      <c r="A1405" s="103" t="s">
        <v>1868</v>
      </c>
      <c r="B1405" s="31" t="s">
        <v>47</v>
      </c>
      <c r="C1405" t="s">
        <v>1560</v>
      </c>
      <c r="D1405" s="31" t="s">
        <v>313</v>
      </c>
      <c r="E1405" s="2">
        <v>6</v>
      </c>
      <c r="G1405" s="2">
        <v>0</v>
      </c>
      <c r="H1405" s="32" t="s">
        <v>15</v>
      </c>
      <c r="I1405" s="32" t="s">
        <v>15</v>
      </c>
    </row>
    <row r="1406" spans="1:10">
      <c r="A1406" s="103" t="s">
        <v>1958</v>
      </c>
      <c r="B1406" s="31" t="s">
        <v>161</v>
      </c>
      <c r="C1406" t="s">
        <v>1561</v>
      </c>
      <c r="D1406" s="31" t="s">
        <v>29</v>
      </c>
      <c r="H1406" s="32" t="s">
        <v>30</v>
      </c>
      <c r="I1406" s="32" t="s">
        <v>15</v>
      </c>
    </row>
    <row r="1407" spans="1:10">
      <c r="A1407" s="102"/>
      <c r="B1407" s="31" t="s">
        <v>41</v>
      </c>
      <c r="C1407" t="s">
        <v>1562</v>
      </c>
      <c r="D1407" s="31" t="s">
        <v>114</v>
      </c>
      <c r="H1407" s="32" t="s">
        <v>15</v>
      </c>
      <c r="I1407" s="32" t="s">
        <v>15</v>
      </c>
    </row>
    <row r="1408" spans="1:10">
      <c r="A1408" s="103" t="s">
        <v>1969</v>
      </c>
      <c r="B1408" s="31" t="s">
        <v>127</v>
      </c>
      <c r="C1408" t="s">
        <v>1563</v>
      </c>
      <c r="D1408" s="31" t="s">
        <v>238</v>
      </c>
      <c r="E1408" s="2">
        <v>0</v>
      </c>
      <c r="G1408" s="2">
        <v>4</v>
      </c>
      <c r="H1408" s="32" t="s">
        <v>15</v>
      </c>
      <c r="I1408" s="32" t="s">
        <v>15</v>
      </c>
    </row>
    <row r="1409" spans="1:10">
      <c r="A1409" s="102"/>
      <c r="B1409" s="31" t="s">
        <v>221</v>
      </c>
      <c r="C1409" t="s">
        <v>1564</v>
      </c>
      <c r="D1409" s="31" t="s">
        <v>164</v>
      </c>
      <c r="E1409" s="2">
        <v>0</v>
      </c>
      <c r="G1409" s="2">
        <v>0</v>
      </c>
      <c r="H1409" s="32" t="s">
        <v>15</v>
      </c>
      <c r="I1409" s="32" t="s">
        <v>15</v>
      </c>
    </row>
    <row r="1410" spans="1:10">
      <c r="A1410" s="102"/>
      <c r="B1410" s="31" t="s">
        <v>45</v>
      </c>
      <c r="C1410" t="s">
        <v>1565</v>
      </c>
      <c r="D1410" s="31" t="s">
        <v>121</v>
      </c>
      <c r="H1410" s="32" t="s">
        <v>33</v>
      </c>
      <c r="I1410" s="32" t="s">
        <v>15</v>
      </c>
      <c r="J1410" s="2">
        <v>3</v>
      </c>
    </row>
    <row r="1411" spans="1:10">
      <c r="A1411" s="102"/>
      <c r="B1411" s="31" t="s">
        <v>197</v>
      </c>
      <c r="C1411" t="s">
        <v>1566</v>
      </c>
      <c r="D1411" s="31" t="s">
        <v>173</v>
      </c>
      <c r="E1411" s="2">
        <v>0</v>
      </c>
      <c r="G1411" s="2">
        <v>0</v>
      </c>
      <c r="H1411" s="32" t="s">
        <v>15</v>
      </c>
      <c r="I1411" s="32" t="s">
        <v>15</v>
      </c>
    </row>
    <row r="1412" spans="1:10">
      <c r="A1412" s="102"/>
      <c r="B1412" s="31" t="s">
        <v>71</v>
      </c>
      <c r="C1412" t="s">
        <v>1567</v>
      </c>
      <c r="D1412" s="31" t="s">
        <v>13</v>
      </c>
      <c r="H1412" s="32" t="s">
        <v>14</v>
      </c>
      <c r="I1412" s="32" t="s">
        <v>15</v>
      </c>
      <c r="J1412" s="2">
        <v>0</v>
      </c>
    </row>
    <row r="1413" spans="1:10">
      <c r="A1413" s="102"/>
      <c r="B1413" s="31" t="s">
        <v>12</v>
      </c>
      <c r="C1413" t="s">
        <v>1568</v>
      </c>
      <c r="D1413" s="31" t="s">
        <v>164</v>
      </c>
      <c r="E1413" s="2">
        <v>0</v>
      </c>
      <c r="G1413" s="2">
        <v>0</v>
      </c>
      <c r="H1413" s="32" t="s">
        <v>15</v>
      </c>
      <c r="I1413" s="32" t="s">
        <v>15</v>
      </c>
    </row>
    <row r="1414" spans="1:10">
      <c r="A1414" s="103" t="s">
        <v>1988</v>
      </c>
      <c r="B1414" s="31" t="s">
        <v>35</v>
      </c>
      <c r="C1414" t="s">
        <v>1569</v>
      </c>
      <c r="D1414" s="31" t="s">
        <v>213</v>
      </c>
      <c r="E1414" s="2">
        <v>0</v>
      </c>
      <c r="F1414" s="2">
        <v>4</v>
      </c>
      <c r="G1414" s="2">
        <v>0</v>
      </c>
      <c r="H1414" s="32" t="s">
        <v>15</v>
      </c>
      <c r="I1414" s="32" t="s">
        <v>15</v>
      </c>
    </row>
    <row r="1415" spans="1:10">
      <c r="A1415" s="103" t="s">
        <v>1978</v>
      </c>
      <c r="B1415" s="31" t="s">
        <v>24</v>
      </c>
      <c r="C1415" t="s">
        <v>1570</v>
      </c>
      <c r="D1415" s="31" t="s">
        <v>203</v>
      </c>
      <c r="H1415" s="32" t="s">
        <v>33</v>
      </c>
      <c r="I1415" s="32" t="s">
        <v>15</v>
      </c>
      <c r="J1415" s="2">
        <v>5</v>
      </c>
    </row>
    <row r="1416" spans="1:10">
      <c r="A1416" s="103" t="s">
        <v>1898</v>
      </c>
      <c r="B1416" s="31" t="s">
        <v>82</v>
      </c>
      <c r="C1416" t="s">
        <v>1571</v>
      </c>
      <c r="D1416" s="31" t="s">
        <v>108</v>
      </c>
      <c r="H1416" s="32" t="s">
        <v>152</v>
      </c>
      <c r="I1416" s="32" t="s">
        <v>15</v>
      </c>
    </row>
    <row r="1417" spans="1:10">
      <c r="A1417" s="103" t="s">
        <v>1780</v>
      </c>
      <c r="B1417" s="31" t="s">
        <v>57</v>
      </c>
      <c r="C1417" t="s">
        <v>1572</v>
      </c>
      <c r="D1417" s="31" t="s">
        <v>55</v>
      </c>
      <c r="H1417" s="32" t="s">
        <v>15</v>
      </c>
      <c r="I1417" s="32" t="s">
        <v>15</v>
      </c>
    </row>
    <row r="1418" spans="1:10">
      <c r="A1418" s="102" t="s">
        <v>17</v>
      </c>
      <c r="B1418" s="31" t="s">
        <v>197</v>
      </c>
      <c r="C1418" t="s">
        <v>1573</v>
      </c>
      <c r="D1418" s="31" t="s">
        <v>102</v>
      </c>
      <c r="H1418" s="32" t="s">
        <v>152</v>
      </c>
      <c r="I1418" s="32" t="s">
        <v>15</v>
      </c>
      <c r="J1418" s="2">
        <v>4</v>
      </c>
    </row>
    <row r="1419" spans="1:10">
      <c r="A1419" s="103" t="s">
        <v>1755</v>
      </c>
      <c r="B1419" s="31" t="s">
        <v>52</v>
      </c>
      <c r="C1419" t="s">
        <v>1574</v>
      </c>
      <c r="D1419" s="31" t="s">
        <v>130</v>
      </c>
      <c r="H1419" s="32" t="s">
        <v>30</v>
      </c>
      <c r="I1419" s="32" t="s">
        <v>15</v>
      </c>
      <c r="J1419" s="2">
        <v>0</v>
      </c>
    </row>
    <row r="1420" spans="1:10">
      <c r="A1420" s="102"/>
      <c r="B1420" s="31" t="s">
        <v>17</v>
      </c>
      <c r="C1420" t="s">
        <v>1575</v>
      </c>
      <c r="D1420" s="31" t="s">
        <v>168</v>
      </c>
      <c r="E1420" s="2">
        <v>4</v>
      </c>
      <c r="F1420" s="2">
        <v>4</v>
      </c>
      <c r="G1420" s="2">
        <v>7</v>
      </c>
      <c r="H1420" s="32" t="s">
        <v>15</v>
      </c>
      <c r="I1420" s="32" t="s">
        <v>15</v>
      </c>
    </row>
    <row r="1421" spans="1:10">
      <c r="A1421" s="103" t="s">
        <v>1886</v>
      </c>
      <c r="B1421" s="31" t="s">
        <v>41</v>
      </c>
      <c r="C1421" t="s">
        <v>1576</v>
      </c>
      <c r="D1421" s="31" t="s">
        <v>61</v>
      </c>
      <c r="E1421" s="2">
        <v>0</v>
      </c>
      <c r="G1421" s="2">
        <v>0</v>
      </c>
      <c r="H1421" s="32" t="s">
        <v>15</v>
      </c>
      <c r="I1421" s="32" t="s">
        <v>15</v>
      </c>
    </row>
    <row r="1422" spans="1:10">
      <c r="A1422" s="102"/>
      <c r="B1422" s="31" t="s">
        <v>112</v>
      </c>
      <c r="C1422" t="s">
        <v>1577</v>
      </c>
      <c r="D1422" s="31" t="s">
        <v>164</v>
      </c>
      <c r="E1422" s="2">
        <v>0</v>
      </c>
      <c r="G1422" s="2">
        <v>0</v>
      </c>
      <c r="H1422" s="32" t="s">
        <v>15</v>
      </c>
      <c r="I1422" s="32" t="s">
        <v>15</v>
      </c>
    </row>
    <row r="1423" spans="1:10">
      <c r="A1423" s="102"/>
      <c r="B1423" s="31" t="s">
        <v>129</v>
      </c>
      <c r="C1423" t="s">
        <v>1578</v>
      </c>
      <c r="D1423" s="31" t="s">
        <v>134</v>
      </c>
      <c r="E1423" s="2">
        <v>0</v>
      </c>
      <c r="F1423" s="2">
        <v>4</v>
      </c>
      <c r="G1423" s="2">
        <v>0</v>
      </c>
      <c r="H1423" s="32" t="s">
        <v>15</v>
      </c>
      <c r="I1423" s="32" t="s">
        <v>15</v>
      </c>
    </row>
    <row r="1424" spans="1:10">
      <c r="A1424" s="102"/>
      <c r="B1424" s="31" t="s">
        <v>52</v>
      </c>
      <c r="C1424" t="s">
        <v>1579</v>
      </c>
      <c r="D1424" s="31" t="s">
        <v>58</v>
      </c>
      <c r="E1424" s="2">
        <v>0</v>
      </c>
      <c r="H1424" s="32" t="s">
        <v>15</v>
      </c>
      <c r="I1424" s="32" t="s">
        <v>15</v>
      </c>
    </row>
    <row r="1425" spans="1:10">
      <c r="A1425" s="103" t="s">
        <v>1978</v>
      </c>
      <c r="B1425" s="31" t="s">
        <v>47</v>
      </c>
      <c r="C1425" t="s">
        <v>1580</v>
      </c>
      <c r="D1425" s="31" t="s">
        <v>649</v>
      </c>
      <c r="E1425" s="2">
        <v>4</v>
      </c>
      <c r="F1425" s="2">
        <v>4</v>
      </c>
      <c r="G1425" s="2">
        <v>5</v>
      </c>
      <c r="H1425" s="32" t="s">
        <v>15</v>
      </c>
      <c r="I1425" s="32" t="s">
        <v>15</v>
      </c>
    </row>
    <row r="1426" spans="1:10">
      <c r="A1426" s="103" t="s">
        <v>1799</v>
      </c>
      <c r="B1426" s="31" t="s">
        <v>32</v>
      </c>
      <c r="C1426" t="s">
        <v>1581</v>
      </c>
      <c r="D1426" s="31" t="s">
        <v>104</v>
      </c>
      <c r="E1426" s="2">
        <v>0</v>
      </c>
      <c r="H1426" s="32" t="s">
        <v>15</v>
      </c>
      <c r="I1426" s="32" t="s">
        <v>15</v>
      </c>
    </row>
    <row r="1427" spans="1:10">
      <c r="A1427" s="103" t="s">
        <v>1825</v>
      </c>
      <c r="B1427" s="31" t="s">
        <v>129</v>
      </c>
      <c r="C1427" t="s">
        <v>1582</v>
      </c>
      <c r="D1427" s="31" t="s">
        <v>123</v>
      </c>
      <c r="E1427" s="2">
        <v>4</v>
      </c>
      <c r="G1427" s="2">
        <v>7</v>
      </c>
      <c r="H1427" s="32" t="s">
        <v>15</v>
      </c>
      <c r="I1427" s="32" t="s">
        <v>15</v>
      </c>
    </row>
    <row r="1428" spans="1:10">
      <c r="A1428" s="102"/>
      <c r="B1428" s="31" t="s">
        <v>24</v>
      </c>
      <c r="C1428" t="s">
        <v>1583</v>
      </c>
      <c r="D1428" s="31" t="s">
        <v>102</v>
      </c>
      <c r="H1428" s="32" t="s">
        <v>84</v>
      </c>
      <c r="I1428" s="32" t="s">
        <v>15</v>
      </c>
      <c r="J1428" s="2">
        <v>2</v>
      </c>
    </row>
    <row r="1429" spans="1:10">
      <c r="A1429" s="103" t="s">
        <v>1945</v>
      </c>
      <c r="B1429" s="31" t="s">
        <v>82</v>
      </c>
      <c r="C1429" t="s">
        <v>1584</v>
      </c>
      <c r="D1429" s="31" t="s">
        <v>116</v>
      </c>
      <c r="H1429" s="32" t="s">
        <v>14</v>
      </c>
      <c r="I1429" s="32" t="s">
        <v>14</v>
      </c>
      <c r="J1429" s="2">
        <v>1</v>
      </c>
    </row>
    <row r="1430" spans="1:10">
      <c r="A1430" s="102"/>
      <c r="B1430" s="31" t="s">
        <v>57</v>
      </c>
      <c r="C1430" t="s">
        <v>1585</v>
      </c>
      <c r="D1430" s="31" t="s">
        <v>13</v>
      </c>
      <c r="H1430" s="32" t="s">
        <v>14</v>
      </c>
      <c r="I1430" s="32" t="s">
        <v>15</v>
      </c>
      <c r="J1430" s="2">
        <v>2</v>
      </c>
    </row>
    <row r="1431" spans="1:10">
      <c r="A1431" s="103" t="s">
        <v>1934</v>
      </c>
      <c r="B1431" s="31" t="s">
        <v>17</v>
      </c>
      <c r="C1431" t="s">
        <v>1586</v>
      </c>
      <c r="D1431" s="31" t="s">
        <v>993</v>
      </c>
      <c r="E1431" s="2">
        <v>0</v>
      </c>
      <c r="F1431" s="2">
        <v>0</v>
      </c>
      <c r="G1431" s="2">
        <v>2</v>
      </c>
      <c r="H1431" s="32" t="s">
        <v>15</v>
      </c>
      <c r="I1431" s="32" t="s">
        <v>15</v>
      </c>
    </row>
    <row r="1432" spans="1:10">
      <c r="A1432" s="103"/>
      <c r="B1432" s="31" t="s">
        <v>57</v>
      </c>
      <c r="C1432" t="s">
        <v>1587</v>
      </c>
      <c r="D1432" s="31" t="s">
        <v>1056</v>
      </c>
      <c r="E1432" s="2">
        <v>0</v>
      </c>
      <c r="F1432" s="2">
        <v>0</v>
      </c>
      <c r="G1432" s="2">
        <v>0</v>
      </c>
      <c r="H1432" s="32" t="s">
        <v>15</v>
      </c>
      <c r="I1432" s="32" t="s">
        <v>15</v>
      </c>
    </row>
    <row r="1433" spans="1:10">
      <c r="A1433" s="103"/>
      <c r="B1433" s="31" t="s">
        <v>142</v>
      </c>
      <c r="C1433" t="s">
        <v>1588</v>
      </c>
      <c r="D1433" s="31" t="s">
        <v>38</v>
      </c>
      <c r="E1433" s="2">
        <v>4</v>
      </c>
      <c r="F1433" s="2">
        <v>4</v>
      </c>
      <c r="H1433" s="32" t="s">
        <v>15</v>
      </c>
      <c r="I1433" s="32" t="s">
        <v>15</v>
      </c>
    </row>
    <row r="1434" spans="1:10">
      <c r="A1434" s="103" t="s">
        <v>1945</v>
      </c>
      <c r="B1434" s="31" t="s">
        <v>129</v>
      </c>
      <c r="C1434" t="s">
        <v>1589</v>
      </c>
      <c r="D1434" s="31" t="s">
        <v>42</v>
      </c>
      <c r="H1434" s="32" t="s">
        <v>33</v>
      </c>
      <c r="I1434" s="32" t="s">
        <v>15</v>
      </c>
    </row>
    <row r="1435" spans="1:10">
      <c r="A1435" s="102"/>
      <c r="B1435" s="31" t="s">
        <v>52</v>
      </c>
      <c r="C1435" t="s">
        <v>1590</v>
      </c>
      <c r="D1435" s="31" t="s">
        <v>40</v>
      </c>
      <c r="H1435" s="32" t="s">
        <v>14</v>
      </c>
      <c r="I1435" s="32" t="s">
        <v>15</v>
      </c>
      <c r="J1435" s="2">
        <v>4</v>
      </c>
    </row>
    <row r="1436" spans="1:10">
      <c r="A1436" s="102"/>
      <c r="B1436" s="31" t="s">
        <v>52</v>
      </c>
      <c r="C1436" t="s">
        <v>1591</v>
      </c>
      <c r="D1436" s="31" t="s">
        <v>40</v>
      </c>
      <c r="E1436" s="2">
        <v>4</v>
      </c>
      <c r="G1436" s="2">
        <v>0</v>
      </c>
      <c r="H1436" s="32" t="s">
        <v>15</v>
      </c>
      <c r="I1436" s="32" t="s">
        <v>15</v>
      </c>
    </row>
    <row r="1437" spans="1:10">
      <c r="A1437" s="102"/>
      <c r="B1437" s="31" t="s">
        <v>95</v>
      </c>
      <c r="C1437" t="s">
        <v>1592</v>
      </c>
      <c r="D1437" s="31" t="s">
        <v>40</v>
      </c>
      <c r="H1437" s="32" t="s">
        <v>84</v>
      </c>
      <c r="I1437" s="32" t="s">
        <v>15</v>
      </c>
      <c r="J1437" s="2">
        <v>1</v>
      </c>
    </row>
    <row r="1438" spans="1:10">
      <c r="A1438" s="102"/>
      <c r="B1438" s="31" t="s">
        <v>95</v>
      </c>
      <c r="C1438" t="s">
        <v>1593</v>
      </c>
      <c r="D1438" s="31" t="s">
        <v>25</v>
      </c>
      <c r="H1438" s="32" t="s">
        <v>92</v>
      </c>
      <c r="I1438" s="32" t="s">
        <v>15</v>
      </c>
      <c r="J1438" s="2">
        <v>3</v>
      </c>
    </row>
    <row r="1439" spans="1:10">
      <c r="A1439" s="103" t="s">
        <v>1855</v>
      </c>
      <c r="B1439" s="31" t="s">
        <v>221</v>
      </c>
      <c r="C1439" t="s">
        <v>1594</v>
      </c>
      <c r="D1439" s="31" t="s">
        <v>63</v>
      </c>
      <c r="E1439" s="2">
        <v>5</v>
      </c>
      <c r="G1439" s="2">
        <v>7</v>
      </c>
      <c r="H1439" s="32" t="s">
        <v>15</v>
      </c>
      <c r="I1439" s="32" t="s">
        <v>15</v>
      </c>
    </row>
    <row r="1440" spans="1:10">
      <c r="A1440" s="103" t="s">
        <v>1755</v>
      </c>
      <c r="B1440" s="31" t="s">
        <v>32</v>
      </c>
      <c r="C1440" t="s">
        <v>1595</v>
      </c>
      <c r="D1440" s="31" t="s">
        <v>61</v>
      </c>
      <c r="E1440" s="2">
        <v>0</v>
      </c>
      <c r="G1440" s="2">
        <v>0</v>
      </c>
      <c r="H1440" s="32" t="s">
        <v>15</v>
      </c>
      <c r="I1440" s="32" t="s">
        <v>15</v>
      </c>
    </row>
    <row r="1441" spans="1:11">
      <c r="A1441" s="103" t="s">
        <v>1799</v>
      </c>
      <c r="B1441" s="31" t="s">
        <v>49</v>
      </c>
      <c r="C1441" t="s">
        <v>1596</v>
      </c>
      <c r="D1441" s="31" t="s">
        <v>29</v>
      </c>
      <c r="H1441" s="32" t="s">
        <v>30</v>
      </c>
      <c r="I1441" s="32" t="s">
        <v>15</v>
      </c>
    </row>
    <row r="1442" spans="1:11">
      <c r="A1442" s="103" t="s">
        <v>2048</v>
      </c>
      <c r="B1442" s="31" t="s">
        <v>32</v>
      </c>
      <c r="C1442" t="s">
        <v>1597</v>
      </c>
      <c r="D1442" s="31" t="s">
        <v>102</v>
      </c>
      <c r="H1442" s="32" t="s">
        <v>144</v>
      </c>
      <c r="I1442" s="32" t="s">
        <v>15</v>
      </c>
      <c r="J1442" s="2">
        <v>9</v>
      </c>
    </row>
    <row r="1443" spans="1:11">
      <c r="A1443" s="102"/>
      <c r="B1443" s="31" t="s">
        <v>142</v>
      </c>
      <c r="C1443" t="s">
        <v>1598</v>
      </c>
      <c r="D1443" s="31" t="s">
        <v>130</v>
      </c>
      <c r="H1443" s="32" t="s">
        <v>30</v>
      </c>
      <c r="I1443" s="32" t="s">
        <v>15</v>
      </c>
      <c r="J1443" s="2">
        <v>0</v>
      </c>
    </row>
    <row r="1444" spans="1:11">
      <c r="A1444" s="103" t="s">
        <v>1868</v>
      </c>
      <c r="B1444" s="31" t="s">
        <v>197</v>
      </c>
      <c r="C1444" t="s">
        <v>1599</v>
      </c>
      <c r="D1444" s="31" t="s">
        <v>63</v>
      </c>
      <c r="E1444" s="2">
        <v>5</v>
      </c>
      <c r="G1444" s="2">
        <v>4</v>
      </c>
      <c r="H1444" s="32" t="s">
        <v>15</v>
      </c>
      <c r="I1444" s="32" t="s">
        <v>15</v>
      </c>
    </row>
    <row r="1445" spans="1:11">
      <c r="A1445" s="103" t="s">
        <v>1945</v>
      </c>
      <c r="B1445" s="31" t="s">
        <v>41</v>
      </c>
      <c r="C1445" t="s">
        <v>1600</v>
      </c>
      <c r="D1445" s="31" t="s">
        <v>55</v>
      </c>
      <c r="H1445" s="32" t="s">
        <v>15</v>
      </c>
      <c r="I1445" s="32" t="s">
        <v>15</v>
      </c>
    </row>
    <row r="1446" spans="1:11">
      <c r="A1446" s="102"/>
      <c r="B1446" s="31" t="s">
        <v>79</v>
      </c>
      <c r="C1446" t="s">
        <v>1601</v>
      </c>
      <c r="D1446" s="31" t="s">
        <v>313</v>
      </c>
      <c r="E1446" s="2">
        <v>4</v>
      </c>
      <c r="G1446" s="2">
        <v>2</v>
      </c>
      <c r="H1446" s="32" t="s">
        <v>15</v>
      </c>
      <c r="I1446" s="32" t="s">
        <v>15</v>
      </c>
    </row>
    <row r="1447" spans="1:11">
      <c r="A1447" s="102"/>
      <c r="B1447" s="31" t="s">
        <v>95</v>
      </c>
      <c r="C1447" t="s">
        <v>1602</v>
      </c>
      <c r="D1447" s="31" t="s">
        <v>22</v>
      </c>
      <c r="E1447" s="2">
        <v>0</v>
      </c>
      <c r="F1447" s="2">
        <v>0</v>
      </c>
      <c r="G1447" s="2">
        <v>0</v>
      </c>
      <c r="H1447" s="32" t="s">
        <v>15</v>
      </c>
      <c r="I1447" s="32" t="s">
        <v>15</v>
      </c>
    </row>
    <row r="1448" spans="1:11">
      <c r="A1448" s="102"/>
      <c r="B1448" s="31" t="s">
        <v>32</v>
      </c>
      <c r="C1448" t="s">
        <v>1603</v>
      </c>
      <c r="D1448" s="31" t="s">
        <v>29</v>
      </c>
      <c r="H1448" s="32" t="s">
        <v>30</v>
      </c>
      <c r="I1448" s="32" t="s">
        <v>15</v>
      </c>
    </row>
    <row r="1449" spans="1:11">
      <c r="A1449" s="103" t="s">
        <v>1945</v>
      </c>
      <c r="B1449" s="31" t="s">
        <v>151</v>
      </c>
      <c r="C1449" t="s">
        <v>1604</v>
      </c>
      <c r="D1449" s="31" t="s">
        <v>65</v>
      </c>
      <c r="H1449" s="32" t="s">
        <v>217</v>
      </c>
      <c r="I1449" s="32" t="s">
        <v>15</v>
      </c>
      <c r="J1449" s="2">
        <v>7</v>
      </c>
    </row>
    <row r="1450" spans="1:11">
      <c r="A1450" s="103" t="s">
        <v>1969</v>
      </c>
      <c r="B1450" s="31" t="s">
        <v>57</v>
      </c>
      <c r="C1450" t="s">
        <v>1605</v>
      </c>
      <c r="D1450" s="31" t="s">
        <v>143</v>
      </c>
      <c r="E1450" s="2">
        <v>4</v>
      </c>
      <c r="G1450" s="2">
        <v>7</v>
      </c>
      <c r="H1450" s="32" t="s">
        <v>15</v>
      </c>
      <c r="I1450" s="32" t="s">
        <v>15</v>
      </c>
    </row>
    <row r="1451" spans="1:11">
      <c r="A1451" s="102" t="s">
        <v>1755</v>
      </c>
      <c r="B1451" s="31" t="s">
        <v>17</v>
      </c>
      <c r="C1451" t="s">
        <v>1606</v>
      </c>
      <c r="D1451" s="31" t="s">
        <v>149</v>
      </c>
      <c r="H1451" s="32" t="s">
        <v>152</v>
      </c>
      <c r="I1451" s="32" t="s">
        <v>15</v>
      </c>
      <c r="J1451" s="2">
        <v>12</v>
      </c>
      <c r="K1451" s="2">
        <v>1</v>
      </c>
    </row>
    <row r="1452" spans="1:11">
      <c r="A1452" s="103" t="s">
        <v>1958</v>
      </c>
      <c r="B1452" s="31" t="s">
        <v>41</v>
      </c>
      <c r="C1452" t="s">
        <v>1607</v>
      </c>
      <c r="D1452" s="31" t="s">
        <v>69</v>
      </c>
      <c r="H1452" s="32" t="s">
        <v>99</v>
      </c>
      <c r="I1452" s="32" t="s">
        <v>15</v>
      </c>
      <c r="J1452" s="2">
        <v>12</v>
      </c>
      <c r="K1452" s="2">
        <v>4</v>
      </c>
    </row>
    <row r="1453" spans="1:11">
      <c r="A1453" s="103" t="s">
        <v>1934</v>
      </c>
      <c r="B1453" s="31" t="s">
        <v>76</v>
      </c>
      <c r="C1453" t="s">
        <v>1608</v>
      </c>
      <c r="D1453" s="31" t="s">
        <v>104</v>
      </c>
      <c r="E1453" s="2">
        <v>0</v>
      </c>
      <c r="H1453" s="32" t="s">
        <v>15</v>
      </c>
      <c r="I1453" s="32" t="s">
        <v>15</v>
      </c>
    </row>
    <row r="1454" spans="1:11">
      <c r="A1454" s="103" t="s">
        <v>1825</v>
      </c>
      <c r="B1454" s="31" t="s">
        <v>12</v>
      </c>
      <c r="C1454" t="s">
        <v>1609</v>
      </c>
      <c r="D1454" s="31" t="s">
        <v>104</v>
      </c>
      <c r="E1454" s="2">
        <v>6</v>
      </c>
      <c r="H1454" s="32" t="s">
        <v>15</v>
      </c>
      <c r="I1454" s="32" t="s">
        <v>15</v>
      </c>
    </row>
    <row r="1455" spans="1:11">
      <c r="A1455" s="102"/>
      <c r="B1455" s="31" t="s">
        <v>21</v>
      </c>
      <c r="C1455" t="s">
        <v>1610</v>
      </c>
      <c r="D1455" s="31" t="s">
        <v>164</v>
      </c>
      <c r="E1455" s="2">
        <v>0</v>
      </c>
      <c r="G1455" s="2">
        <v>0</v>
      </c>
      <c r="H1455" s="32" t="s">
        <v>15</v>
      </c>
      <c r="I1455" s="32" t="s">
        <v>15</v>
      </c>
    </row>
    <row r="1456" spans="1:11">
      <c r="A1456" s="102"/>
      <c r="B1456" s="31" t="s">
        <v>127</v>
      </c>
      <c r="C1456" t="s">
        <v>1611</v>
      </c>
      <c r="D1456" s="31" t="s">
        <v>40</v>
      </c>
      <c r="H1456" s="32" t="s">
        <v>14</v>
      </c>
      <c r="I1456" s="32" t="s">
        <v>15</v>
      </c>
      <c r="J1456" s="2">
        <v>0</v>
      </c>
    </row>
    <row r="1457" spans="1:10">
      <c r="A1457" s="102"/>
      <c r="B1457" s="31" t="s">
        <v>12</v>
      </c>
      <c r="C1457" t="s">
        <v>1612</v>
      </c>
      <c r="D1457" s="31" t="s">
        <v>25</v>
      </c>
      <c r="H1457" s="32" t="s">
        <v>30</v>
      </c>
      <c r="I1457" s="32" t="s">
        <v>15</v>
      </c>
      <c r="J1457" s="2">
        <v>2</v>
      </c>
    </row>
    <row r="1458" spans="1:10">
      <c r="A1458" s="103" t="s">
        <v>1755</v>
      </c>
      <c r="B1458" s="31" t="s">
        <v>57</v>
      </c>
      <c r="C1458" t="s">
        <v>1613</v>
      </c>
      <c r="D1458" s="31" t="s">
        <v>36</v>
      </c>
      <c r="H1458" s="32" t="s">
        <v>15</v>
      </c>
      <c r="I1458" s="32" t="s">
        <v>15</v>
      </c>
    </row>
    <row r="1459" spans="1:10">
      <c r="A1459" s="102"/>
      <c r="B1459" s="31" t="s">
        <v>57</v>
      </c>
      <c r="C1459" t="s">
        <v>1614</v>
      </c>
      <c r="D1459" s="31" t="s">
        <v>38</v>
      </c>
      <c r="E1459" s="2">
        <v>4</v>
      </c>
      <c r="F1459" s="2">
        <v>0</v>
      </c>
      <c r="H1459" s="32" t="s">
        <v>15</v>
      </c>
      <c r="I1459" s="32" t="s">
        <v>15</v>
      </c>
    </row>
    <row r="1460" spans="1:10">
      <c r="A1460" s="102"/>
      <c r="B1460" s="31" t="s">
        <v>101</v>
      </c>
      <c r="C1460" t="s">
        <v>1615</v>
      </c>
      <c r="D1460" s="31" t="s">
        <v>207</v>
      </c>
      <c r="E1460" s="2">
        <v>0</v>
      </c>
      <c r="H1460" s="32" t="s">
        <v>15</v>
      </c>
      <c r="I1460" s="32" t="s">
        <v>15</v>
      </c>
    </row>
    <row r="1461" spans="1:10">
      <c r="A1461" s="102"/>
      <c r="B1461" s="31" t="s">
        <v>197</v>
      </c>
      <c r="C1461" t="s">
        <v>1616</v>
      </c>
      <c r="D1461" s="31" t="s">
        <v>13</v>
      </c>
      <c r="H1461" s="32" t="s">
        <v>14</v>
      </c>
      <c r="I1461" s="32" t="s">
        <v>15</v>
      </c>
      <c r="J1461" s="2">
        <v>0</v>
      </c>
    </row>
    <row r="1462" spans="1:10">
      <c r="A1462" s="102"/>
      <c r="B1462" s="31" t="s">
        <v>49</v>
      </c>
      <c r="C1462" t="s">
        <v>1617</v>
      </c>
      <c r="D1462" s="31" t="s">
        <v>116</v>
      </c>
      <c r="H1462" s="32" t="s">
        <v>14</v>
      </c>
      <c r="I1462" s="32" t="s">
        <v>14</v>
      </c>
      <c r="J1462" s="2">
        <v>0</v>
      </c>
    </row>
    <row r="1463" spans="1:10">
      <c r="A1463" s="102"/>
      <c r="B1463" s="31" t="s">
        <v>76</v>
      </c>
      <c r="C1463" t="s">
        <v>1618</v>
      </c>
      <c r="D1463" s="31" t="s">
        <v>1619</v>
      </c>
      <c r="H1463" s="32" t="s">
        <v>14</v>
      </c>
      <c r="I1463" s="32" t="s">
        <v>14</v>
      </c>
      <c r="J1463" s="2">
        <v>0</v>
      </c>
    </row>
    <row r="1464" spans="1:10">
      <c r="A1464" s="103" t="s">
        <v>1978</v>
      </c>
      <c r="B1464" s="31" t="s">
        <v>137</v>
      </c>
      <c r="C1464" t="s">
        <v>1620</v>
      </c>
      <c r="D1464" s="31" t="s">
        <v>83</v>
      </c>
      <c r="H1464" s="32" t="s">
        <v>84</v>
      </c>
      <c r="I1464" s="32" t="s">
        <v>15</v>
      </c>
    </row>
    <row r="1465" spans="1:10">
      <c r="A1465" s="103" t="s">
        <v>127</v>
      </c>
      <c r="B1465" s="31" t="s">
        <v>112</v>
      </c>
      <c r="C1465" t="s">
        <v>1621</v>
      </c>
      <c r="D1465" s="31" t="s">
        <v>42</v>
      </c>
      <c r="H1465" s="32" t="s">
        <v>74</v>
      </c>
      <c r="I1465" s="32" t="s">
        <v>15</v>
      </c>
    </row>
    <row r="1466" spans="1:10">
      <c r="A1466" s="102"/>
      <c r="B1466" s="31" t="s">
        <v>82</v>
      </c>
      <c r="C1466" t="s">
        <v>1622</v>
      </c>
      <c r="D1466" s="31" t="s">
        <v>61</v>
      </c>
      <c r="E1466" s="2">
        <v>0</v>
      </c>
      <c r="G1466" s="2">
        <v>0</v>
      </c>
      <c r="H1466" s="32" t="s">
        <v>15</v>
      </c>
      <c r="I1466" s="32" t="s">
        <v>15</v>
      </c>
    </row>
    <row r="1467" spans="1:10">
      <c r="A1467" s="103" t="s">
        <v>1919</v>
      </c>
      <c r="B1467" s="31" t="s">
        <v>112</v>
      </c>
      <c r="C1467" t="s">
        <v>1623</v>
      </c>
      <c r="D1467" s="31" t="s">
        <v>541</v>
      </c>
      <c r="H1467" s="32" t="s">
        <v>26</v>
      </c>
      <c r="I1467" s="32" t="s">
        <v>15</v>
      </c>
      <c r="J1467" s="2">
        <v>7</v>
      </c>
    </row>
    <row r="1468" spans="1:10">
      <c r="A1468" s="103" t="s">
        <v>1825</v>
      </c>
      <c r="B1468" s="31" t="s">
        <v>28</v>
      </c>
      <c r="C1468" t="s">
        <v>1624</v>
      </c>
      <c r="D1468" s="31" t="s">
        <v>61</v>
      </c>
      <c r="E1468" s="2">
        <v>0</v>
      </c>
      <c r="G1468" s="2">
        <v>3</v>
      </c>
      <c r="H1468" s="32" t="s">
        <v>15</v>
      </c>
      <c r="I1468" s="32" t="s">
        <v>15</v>
      </c>
    </row>
    <row r="1469" spans="1:10">
      <c r="A1469" s="103" t="s">
        <v>1868</v>
      </c>
      <c r="B1469" s="31" t="s">
        <v>127</v>
      </c>
      <c r="C1469" t="s">
        <v>1625</v>
      </c>
      <c r="D1469" s="31" t="s">
        <v>89</v>
      </c>
      <c r="E1469" s="2">
        <v>5</v>
      </c>
      <c r="G1469" s="2">
        <v>5</v>
      </c>
      <c r="H1469" s="32" t="s">
        <v>15</v>
      </c>
      <c r="I1469" s="32" t="s">
        <v>15</v>
      </c>
    </row>
    <row r="1470" spans="1:10">
      <c r="A1470" s="102"/>
      <c r="B1470" s="31" t="s">
        <v>17</v>
      </c>
      <c r="C1470" t="s">
        <v>1626</v>
      </c>
      <c r="D1470" s="31" t="s">
        <v>13</v>
      </c>
      <c r="H1470" s="32" t="s">
        <v>14</v>
      </c>
      <c r="I1470" s="32" t="s">
        <v>15</v>
      </c>
      <c r="J1470" s="2">
        <v>0</v>
      </c>
    </row>
    <row r="1471" spans="1:10">
      <c r="A1471" s="102"/>
      <c r="B1471" s="31" t="s">
        <v>68</v>
      </c>
      <c r="C1471" t="s">
        <v>1627</v>
      </c>
      <c r="D1471" s="31" t="s">
        <v>102</v>
      </c>
      <c r="H1471" s="32" t="s">
        <v>84</v>
      </c>
      <c r="I1471" s="32" t="s">
        <v>15</v>
      </c>
      <c r="J1471" s="2">
        <v>3</v>
      </c>
    </row>
    <row r="1472" spans="1:10">
      <c r="A1472" s="102"/>
      <c r="B1472" s="31" t="s">
        <v>24</v>
      </c>
      <c r="C1472" t="s">
        <v>1628</v>
      </c>
      <c r="D1472" s="31" t="s">
        <v>13</v>
      </c>
      <c r="H1472" s="32" t="s">
        <v>14</v>
      </c>
      <c r="I1472" s="32" t="s">
        <v>15</v>
      </c>
      <c r="J1472" s="2">
        <v>3</v>
      </c>
    </row>
    <row r="1473" spans="1:10">
      <c r="A1473" s="102"/>
      <c r="B1473" s="31" t="s">
        <v>76</v>
      </c>
      <c r="C1473" t="s">
        <v>1629</v>
      </c>
      <c r="D1473" s="31" t="s">
        <v>61</v>
      </c>
      <c r="E1473" s="2">
        <v>0</v>
      </c>
      <c r="G1473" s="2">
        <v>0</v>
      </c>
      <c r="H1473" s="32" t="s">
        <v>15</v>
      </c>
      <c r="I1473" s="32" t="s">
        <v>15</v>
      </c>
    </row>
    <row r="1474" spans="1:10">
      <c r="A1474" s="102"/>
      <c r="B1474" s="31" t="s">
        <v>127</v>
      </c>
      <c r="C1474" t="s">
        <v>1630</v>
      </c>
      <c r="D1474" s="31" t="s">
        <v>61</v>
      </c>
      <c r="E1474" s="2">
        <v>0</v>
      </c>
      <c r="G1474" s="2">
        <v>0</v>
      </c>
      <c r="H1474" s="32" t="s">
        <v>15</v>
      </c>
      <c r="I1474" s="32" t="s">
        <v>15</v>
      </c>
    </row>
    <row r="1475" spans="1:10">
      <c r="A1475" s="103" t="s">
        <v>2048</v>
      </c>
      <c r="B1475" s="31" t="s">
        <v>221</v>
      </c>
      <c r="C1475" t="s">
        <v>1631</v>
      </c>
      <c r="D1475" s="31" t="s">
        <v>649</v>
      </c>
      <c r="E1475" s="2">
        <v>4</v>
      </c>
      <c r="F1475" s="2">
        <v>0</v>
      </c>
      <c r="G1475" s="2">
        <v>4</v>
      </c>
      <c r="H1475" s="32" t="s">
        <v>15</v>
      </c>
      <c r="I1475" s="32" t="s">
        <v>15</v>
      </c>
    </row>
    <row r="1476" spans="1:10">
      <c r="A1476" s="102"/>
      <c r="B1476" s="31" t="s">
        <v>52</v>
      </c>
      <c r="C1476" t="s">
        <v>1632</v>
      </c>
      <c r="D1476" s="31" t="s">
        <v>29</v>
      </c>
      <c r="H1476" s="32" t="s">
        <v>92</v>
      </c>
      <c r="I1476" s="32" t="s">
        <v>15</v>
      </c>
    </row>
    <row r="1477" spans="1:10">
      <c r="A1477" s="103" t="s">
        <v>1969</v>
      </c>
      <c r="B1477" s="31" t="s">
        <v>68</v>
      </c>
      <c r="C1477" t="s">
        <v>1633</v>
      </c>
      <c r="D1477" s="31" t="s">
        <v>53</v>
      </c>
      <c r="E1477" s="2">
        <v>0</v>
      </c>
      <c r="H1477" s="32" t="s">
        <v>15</v>
      </c>
      <c r="I1477" s="32" t="s">
        <v>15</v>
      </c>
    </row>
    <row r="1478" spans="1:10">
      <c r="A1478" s="102"/>
      <c r="B1478" s="31" t="s">
        <v>112</v>
      </c>
      <c r="C1478" t="s">
        <v>1634</v>
      </c>
      <c r="D1478" s="31" t="s">
        <v>25</v>
      </c>
      <c r="H1478" s="32" t="s">
        <v>30</v>
      </c>
      <c r="I1478" s="32" t="s">
        <v>15</v>
      </c>
      <c r="J1478" s="2">
        <v>4</v>
      </c>
    </row>
    <row r="1479" spans="1:10">
      <c r="A1479" s="102" t="s">
        <v>1886</v>
      </c>
      <c r="B1479" s="31" t="s">
        <v>76</v>
      </c>
      <c r="C1479" t="s">
        <v>1635</v>
      </c>
      <c r="D1479" s="31" t="s">
        <v>364</v>
      </c>
      <c r="E1479" s="2">
        <v>0</v>
      </c>
      <c r="F1479" s="2">
        <v>4</v>
      </c>
      <c r="G1479" s="2">
        <v>0</v>
      </c>
      <c r="H1479" s="32" t="s">
        <v>15</v>
      </c>
      <c r="I1479" s="32" t="s">
        <v>15</v>
      </c>
    </row>
    <row r="1480" spans="1:10">
      <c r="A1480" s="102"/>
      <c r="B1480" s="31" t="s">
        <v>45</v>
      </c>
      <c r="C1480" t="s">
        <v>1636</v>
      </c>
      <c r="D1480" s="31" t="s">
        <v>313</v>
      </c>
      <c r="E1480" s="2">
        <v>4</v>
      </c>
      <c r="G1480" s="2">
        <v>2</v>
      </c>
      <c r="H1480" s="32" t="s">
        <v>15</v>
      </c>
      <c r="I1480" s="32" t="s">
        <v>15</v>
      </c>
    </row>
    <row r="1481" spans="1:10">
      <c r="A1481" s="102"/>
      <c r="B1481" s="31" t="s">
        <v>118</v>
      </c>
      <c r="C1481" t="s">
        <v>1637</v>
      </c>
      <c r="D1481" s="31" t="s">
        <v>164</v>
      </c>
      <c r="E1481" s="2">
        <v>0</v>
      </c>
      <c r="G1481" s="2">
        <v>0</v>
      </c>
      <c r="H1481" s="32" t="s">
        <v>15</v>
      </c>
      <c r="I1481" s="32" t="s">
        <v>15</v>
      </c>
    </row>
    <row r="1482" spans="1:10">
      <c r="A1482" s="102"/>
      <c r="B1482" s="31" t="s">
        <v>161</v>
      </c>
      <c r="C1482" t="s">
        <v>1638</v>
      </c>
      <c r="D1482" s="31" t="s">
        <v>96</v>
      </c>
      <c r="H1482" s="32" t="s">
        <v>15</v>
      </c>
      <c r="I1482" s="32" t="s">
        <v>15</v>
      </c>
    </row>
    <row r="1483" spans="1:10">
      <c r="A1483" s="103" t="s">
        <v>1868</v>
      </c>
      <c r="B1483" s="31" t="s">
        <v>71</v>
      </c>
      <c r="C1483" t="s">
        <v>1639</v>
      </c>
      <c r="D1483" s="31" t="s">
        <v>29</v>
      </c>
      <c r="H1483" s="32" t="s">
        <v>92</v>
      </c>
      <c r="I1483" s="32" t="s">
        <v>15</v>
      </c>
    </row>
    <row r="1484" spans="1:10">
      <c r="A1484" s="102"/>
      <c r="B1484" s="31" t="s">
        <v>71</v>
      </c>
      <c r="C1484" t="s">
        <v>1640</v>
      </c>
      <c r="D1484" s="31" t="s">
        <v>13</v>
      </c>
      <c r="H1484" s="32" t="s">
        <v>14</v>
      </c>
      <c r="I1484" s="32" t="s">
        <v>15</v>
      </c>
      <c r="J1484" s="2">
        <v>0</v>
      </c>
    </row>
    <row r="1485" spans="1:10">
      <c r="A1485" s="102"/>
      <c r="B1485" s="31" t="s">
        <v>129</v>
      </c>
      <c r="C1485" t="s">
        <v>1641</v>
      </c>
      <c r="D1485" s="31" t="s">
        <v>108</v>
      </c>
      <c r="H1485" s="32" t="s">
        <v>14</v>
      </c>
      <c r="I1485" s="32" t="s">
        <v>15</v>
      </c>
    </row>
    <row r="1486" spans="1:10">
      <c r="A1486" s="102" t="s">
        <v>17</v>
      </c>
      <c r="B1486" s="31" t="s">
        <v>57</v>
      </c>
      <c r="C1486" t="s">
        <v>1642</v>
      </c>
      <c r="D1486" s="31" t="s">
        <v>18</v>
      </c>
      <c r="H1486" s="32" t="s">
        <v>74</v>
      </c>
      <c r="I1486" s="32" t="s">
        <v>15</v>
      </c>
    </row>
    <row r="1487" spans="1:10">
      <c r="A1487" s="102"/>
      <c r="B1487" s="31" t="s">
        <v>112</v>
      </c>
      <c r="C1487" t="s">
        <v>1643</v>
      </c>
      <c r="D1487" s="31" t="s">
        <v>29</v>
      </c>
      <c r="H1487" s="32" t="s">
        <v>30</v>
      </c>
      <c r="I1487" s="32" t="s">
        <v>15</v>
      </c>
    </row>
    <row r="1488" spans="1:10">
      <c r="A1488" s="102"/>
      <c r="B1488" s="31" t="s">
        <v>47</v>
      </c>
      <c r="C1488" t="s">
        <v>1644</v>
      </c>
      <c r="D1488" s="31" t="s">
        <v>13</v>
      </c>
      <c r="H1488" s="32" t="s">
        <v>14</v>
      </c>
      <c r="I1488" s="32" t="s">
        <v>15</v>
      </c>
      <c r="J1488" s="2">
        <v>0</v>
      </c>
    </row>
    <row r="1489" spans="1:10">
      <c r="A1489" s="103" t="s">
        <v>1755</v>
      </c>
      <c r="B1489" s="31" t="s">
        <v>57</v>
      </c>
      <c r="C1489" t="s">
        <v>1645</v>
      </c>
      <c r="D1489" s="31" t="s">
        <v>42</v>
      </c>
      <c r="H1489" s="32" t="s">
        <v>217</v>
      </c>
      <c r="I1489" s="32" t="s">
        <v>15</v>
      </c>
    </row>
    <row r="1490" spans="1:10">
      <c r="A1490" s="103" t="s">
        <v>1988</v>
      </c>
      <c r="B1490" s="31" t="s">
        <v>82</v>
      </c>
      <c r="C1490" t="s">
        <v>1646</v>
      </c>
      <c r="D1490" s="31" t="s">
        <v>80</v>
      </c>
      <c r="H1490" s="32" t="s">
        <v>15</v>
      </c>
      <c r="I1490" s="32" t="s">
        <v>15</v>
      </c>
    </row>
    <row r="1491" spans="1:10">
      <c r="A1491" s="102"/>
      <c r="B1491" s="31" t="s">
        <v>101</v>
      </c>
      <c r="C1491" t="s">
        <v>1647</v>
      </c>
      <c r="D1491" s="31" t="s">
        <v>40</v>
      </c>
      <c r="E1491" s="2">
        <v>0</v>
      </c>
      <c r="G1491" s="2">
        <v>0</v>
      </c>
      <c r="H1491" s="32" t="s">
        <v>15</v>
      </c>
      <c r="I1491" s="32" t="s">
        <v>15</v>
      </c>
    </row>
    <row r="1492" spans="1:10">
      <c r="A1492" s="102"/>
      <c r="B1492" s="31" t="s">
        <v>52</v>
      </c>
      <c r="C1492" t="s">
        <v>1648</v>
      </c>
      <c r="D1492" s="31" t="s">
        <v>114</v>
      </c>
      <c r="H1492" s="32" t="s">
        <v>15</v>
      </c>
      <c r="I1492" s="32" t="s">
        <v>15</v>
      </c>
    </row>
    <row r="1493" spans="1:10">
      <c r="A1493" s="103" t="s">
        <v>1906</v>
      </c>
      <c r="B1493" s="31" t="s">
        <v>28</v>
      </c>
      <c r="C1493" t="s">
        <v>1649</v>
      </c>
      <c r="D1493" s="31" t="s">
        <v>61</v>
      </c>
      <c r="E1493" s="2">
        <v>0</v>
      </c>
      <c r="G1493" s="2">
        <v>4</v>
      </c>
      <c r="H1493" s="32" t="s">
        <v>15</v>
      </c>
      <c r="I1493" s="32" t="s">
        <v>15</v>
      </c>
    </row>
    <row r="1494" spans="1:10">
      <c r="A1494" s="103" t="s">
        <v>1969</v>
      </c>
      <c r="B1494" s="31" t="s">
        <v>57</v>
      </c>
      <c r="C1494" t="s">
        <v>1650</v>
      </c>
      <c r="D1494" s="31" t="s">
        <v>61</v>
      </c>
      <c r="E1494" s="2">
        <v>0</v>
      </c>
      <c r="G1494" s="2">
        <v>2</v>
      </c>
      <c r="H1494" s="32" t="s">
        <v>15</v>
      </c>
      <c r="I1494" s="32" t="s">
        <v>15</v>
      </c>
    </row>
    <row r="1495" spans="1:10">
      <c r="A1495" s="102"/>
      <c r="B1495" s="31" t="s">
        <v>73</v>
      </c>
      <c r="C1495" t="s">
        <v>1651</v>
      </c>
      <c r="D1495" s="31" t="s">
        <v>116</v>
      </c>
      <c r="H1495" s="32" t="s">
        <v>14</v>
      </c>
      <c r="I1495" s="32" t="s">
        <v>14</v>
      </c>
      <c r="J1495" s="2">
        <v>3</v>
      </c>
    </row>
    <row r="1496" spans="1:10">
      <c r="A1496" s="102"/>
      <c r="B1496" s="31" t="s">
        <v>49</v>
      </c>
      <c r="C1496" t="s">
        <v>1652</v>
      </c>
      <c r="D1496" s="31" t="s">
        <v>40</v>
      </c>
      <c r="E1496" s="2">
        <v>0</v>
      </c>
      <c r="G1496" s="2">
        <v>0</v>
      </c>
      <c r="H1496" s="32" t="s">
        <v>15</v>
      </c>
      <c r="I1496" s="32" t="s">
        <v>15</v>
      </c>
    </row>
    <row r="1497" spans="1:10">
      <c r="A1497" s="102"/>
      <c r="B1497" s="31" t="s">
        <v>221</v>
      </c>
      <c r="C1497" t="s">
        <v>1653</v>
      </c>
      <c r="D1497" s="31" t="s">
        <v>22</v>
      </c>
      <c r="E1497" s="2">
        <v>0</v>
      </c>
      <c r="F1497" s="2">
        <v>0</v>
      </c>
      <c r="G1497" s="2">
        <v>2</v>
      </c>
      <c r="H1497" s="32" t="s">
        <v>15</v>
      </c>
      <c r="I1497" s="32" t="s">
        <v>15</v>
      </c>
    </row>
    <row r="1498" spans="1:10">
      <c r="A1498" s="102"/>
      <c r="B1498" s="31" t="s">
        <v>82</v>
      </c>
      <c r="C1498" t="s">
        <v>1654</v>
      </c>
      <c r="D1498" s="31" t="s">
        <v>25</v>
      </c>
      <c r="H1498" s="32" t="s">
        <v>92</v>
      </c>
      <c r="I1498" s="32" t="s">
        <v>15</v>
      </c>
      <c r="J1498" s="2">
        <v>0</v>
      </c>
    </row>
    <row r="1499" spans="1:10">
      <c r="A1499" s="102" t="s">
        <v>1898</v>
      </c>
      <c r="B1499" s="31" t="s">
        <v>68</v>
      </c>
      <c r="C1499" t="s">
        <v>1655</v>
      </c>
      <c r="D1499" s="31" t="s">
        <v>42</v>
      </c>
      <c r="H1499" s="32" t="s">
        <v>30</v>
      </c>
      <c r="I1499" s="32" t="s">
        <v>15</v>
      </c>
    </row>
    <row r="1500" spans="1:10">
      <c r="A1500" s="102"/>
      <c r="B1500" s="31" t="s">
        <v>28</v>
      </c>
      <c r="C1500" t="s">
        <v>1656</v>
      </c>
      <c r="D1500" s="31" t="s">
        <v>29</v>
      </c>
      <c r="H1500" s="32" t="s">
        <v>30</v>
      </c>
      <c r="I1500" s="32" t="s">
        <v>15</v>
      </c>
    </row>
    <row r="1501" spans="1:10">
      <c r="A1501" s="103" t="s">
        <v>1844</v>
      </c>
      <c r="B1501" s="31" t="s">
        <v>95</v>
      </c>
      <c r="C1501" t="s">
        <v>1657</v>
      </c>
      <c r="D1501" s="31" t="s">
        <v>61</v>
      </c>
      <c r="E1501" s="2">
        <v>0</v>
      </c>
      <c r="G1501" s="2">
        <v>2</v>
      </c>
      <c r="H1501" s="32" t="s">
        <v>15</v>
      </c>
      <c r="I1501" s="32" t="s">
        <v>15</v>
      </c>
    </row>
    <row r="1502" spans="1:10">
      <c r="A1502" s="102"/>
      <c r="B1502" s="31" t="s">
        <v>24</v>
      </c>
      <c r="C1502" t="s">
        <v>1658</v>
      </c>
      <c r="D1502" s="31" t="s">
        <v>201</v>
      </c>
      <c r="F1502" s="2">
        <v>0</v>
      </c>
      <c r="H1502" s="32" t="s">
        <v>15</v>
      </c>
      <c r="I1502" s="32" t="s">
        <v>15</v>
      </c>
    </row>
    <row r="1503" spans="1:10">
      <c r="A1503" s="102"/>
      <c r="B1503" s="31" t="s">
        <v>24</v>
      </c>
      <c r="C1503" t="s">
        <v>1659</v>
      </c>
      <c r="D1503" s="31" t="s">
        <v>123</v>
      </c>
      <c r="E1503" s="2">
        <v>4</v>
      </c>
      <c r="G1503" s="2">
        <v>5</v>
      </c>
      <c r="H1503" s="32" t="s">
        <v>15</v>
      </c>
      <c r="I1503" s="32" t="s">
        <v>15</v>
      </c>
    </row>
    <row r="1504" spans="1:10">
      <c r="A1504" s="103" t="s">
        <v>1969</v>
      </c>
      <c r="B1504" s="31" t="s">
        <v>159</v>
      </c>
      <c r="C1504" t="s">
        <v>1660</v>
      </c>
      <c r="D1504" s="31" t="s">
        <v>80</v>
      </c>
      <c r="H1504" s="32" t="s">
        <v>15</v>
      </c>
      <c r="I1504" s="32" t="s">
        <v>15</v>
      </c>
    </row>
    <row r="1505" spans="1:10">
      <c r="A1505" s="103" t="s">
        <v>1945</v>
      </c>
      <c r="B1505" s="31" t="s">
        <v>127</v>
      </c>
      <c r="C1505" t="s">
        <v>1661</v>
      </c>
      <c r="D1505" s="31" t="s">
        <v>65</v>
      </c>
      <c r="H1505" s="32" t="s">
        <v>92</v>
      </c>
      <c r="I1505" s="32" t="s">
        <v>15</v>
      </c>
      <c r="J1505" s="2">
        <v>0</v>
      </c>
    </row>
    <row r="1506" spans="1:10">
      <c r="A1506" s="103" t="s">
        <v>1906</v>
      </c>
      <c r="B1506" s="31" t="s">
        <v>161</v>
      </c>
      <c r="C1506" t="s">
        <v>1662</v>
      </c>
      <c r="D1506" s="31" t="s">
        <v>42</v>
      </c>
      <c r="H1506" s="32" t="s">
        <v>92</v>
      </c>
      <c r="I1506" s="32" t="s">
        <v>15</v>
      </c>
    </row>
    <row r="1507" spans="1:10">
      <c r="A1507" s="103" t="s">
        <v>127</v>
      </c>
      <c r="B1507" s="31" t="s">
        <v>47</v>
      </c>
      <c r="C1507" t="s">
        <v>1663</v>
      </c>
      <c r="D1507" s="31" t="s">
        <v>173</v>
      </c>
      <c r="E1507" s="2">
        <v>0</v>
      </c>
      <c r="G1507" s="2">
        <v>3</v>
      </c>
      <c r="H1507" s="32" t="s">
        <v>15</v>
      </c>
      <c r="I1507" s="32" t="s">
        <v>15</v>
      </c>
    </row>
    <row r="1508" spans="1:10">
      <c r="A1508" s="103" t="s">
        <v>2048</v>
      </c>
      <c r="B1508" s="31" t="s">
        <v>142</v>
      </c>
      <c r="C1508" t="s">
        <v>1664</v>
      </c>
      <c r="D1508" s="31" t="s">
        <v>1247</v>
      </c>
      <c r="E1508" s="2">
        <v>5</v>
      </c>
      <c r="F1508" s="2">
        <v>4</v>
      </c>
      <c r="G1508" s="2">
        <v>7</v>
      </c>
      <c r="H1508" s="32" t="s">
        <v>15</v>
      </c>
      <c r="I1508" s="32" t="s">
        <v>15</v>
      </c>
    </row>
    <row r="1509" spans="1:10">
      <c r="A1509" s="102"/>
      <c r="B1509" s="31" t="s">
        <v>73</v>
      </c>
      <c r="C1509" t="s">
        <v>1665</v>
      </c>
      <c r="D1509" s="31" t="s">
        <v>89</v>
      </c>
      <c r="E1509" s="2">
        <v>0</v>
      </c>
      <c r="G1509" s="2">
        <v>4</v>
      </c>
      <c r="H1509" s="32" t="s">
        <v>15</v>
      </c>
      <c r="I1509" s="32" t="s">
        <v>15</v>
      </c>
    </row>
    <row r="1510" spans="1:10">
      <c r="A1510" s="102"/>
      <c r="B1510" s="31" t="s">
        <v>45</v>
      </c>
      <c r="C1510" t="s">
        <v>1666</v>
      </c>
      <c r="D1510" s="31" t="s">
        <v>77</v>
      </c>
      <c r="E1510" s="2">
        <v>0</v>
      </c>
      <c r="F1510" s="2">
        <v>0</v>
      </c>
      <c r="G1510" s="2">
        <v>0</v>
      </c>
      <c r="H1510" s="32" t="s">
        <v>15</v>
      </c>
      <c r="I1510" s="32" t="s">
        <v>15</v>
      </c>
    </row>
    <row r="1511" spans="1:10">
      <c r="A1511" s="102"/>
      <c r="B1511" s="31" t="s">
        <v>159</v>
      </c>
      <c r="C1511" t="s">
        <v>1667</v>
      </c>
      <c r="D1511" s="31" t="s">
        <v>130</v>
      </c>
      <c r="H1511" s="32" t="s">
        <v>30</v>
      </c>
      <c r="I1511" s="32" t="s">
        <v>15</v>
      </c>
      <c r="J1511" s="2">
        <v>0</v>
      </c>
    </row>
    <row r="1512" spans="1:10">
      <c r="A1512" s="103" t="s">
        <v>1906</v>
      </c>
      <c r="B1512" s="31" t="s">
        <v>159</v>
      </c>
      <c r="C1512" t="s">
        <v>1668</v>
      </c>
      <c r="D1512" s="31" t="s">
        <v>916</v>
      </c>
      <c r="H1512" s="32" t="s">
        <v>33</v>
      </c>
      <c r="I1512" s="32" t="s">
        <v>15</v>
      </c>
    </row>
    <row r="1513" spans="1:10">
      <c r="A1513" s="102"/>
      <c r="B1513" s="31" t="s">
        <v>118</v>
      </c>
      <c r="C1513" t="s">
        <v>1669</v>
      </c>
      <c r="D1513" s="31" t="s">
        <v>61</v>
      </c>
      <c r="E1513" s="2">
        <v>0</v>
      </c>
      <c r="G1513" s="2">
        <v>0</v>
      </c>
      <c r="H1513" s="32" t="s">
        <v>15</v>
      </c>
      <c r="I1513" s="32" t="s">
        <v>15</v>
      </c>
    </row>
    <row r="1514" spans="1:10">
      <c r="A1514" s="103" t="s">
        <v>1919</v>
      </c>
      <c r="B1514" s="31" t="s">
        <v>21</v>
      </c>
      <c r="C1514" t="s">
        <v>1670</v>
      </c>
      <c r="D1514" s="31" t="s">
        <v>456</v>
      </c>
      <c r="H1514" s="32" t="s">
        <v>84</v>
      </c>
      <c r="I1514" s="32" t="s">
        <v>15</v>
      </c>
      <c r="J1514" s="2">
        <v>0</v>
      </c>
    </row>
    <row r="1515" spans="1:10">
      <c r="A1515" s="103" t="s">
        <v>1780</v>
      </c>
      <c r="B1515" s="31" t="s">
        <v>137</v>
      </c>
      <c r="C1515" t="s">
        <v>1671</v>
      </c>
      <c r="D1515" s="31" t="s">
        <v>121</v>
      </c>
      <c r="H1515" s="32" t="s">
        <v>26</v>
      </c>
      <c r="I1515" s="32" t="s">
        <v>15</v>
      </c>
      <c r="J1515" s="2">
        <v>5</v>
      </c>
    </row>
    <row r="1516" spans="1:10">
      <c r="A1516" s="103" t="s">
        <v>1825</v>
      </c>
      <c r="B1516" s="31" t="s">
        <v>118</v>
      </c>
      <c r="C1516" t="s">
        <v>1672</v>
      </c>
      <c r="D1516" s="31" t="s">
        <v>102</v>
      </c>
      <c r="H1516" s="32" t="s">
        <v>84</v>
      </c>
      <c r="I1516" s="32" t="s">
        <v>15</v>
      </c>
      <c r="J1516" s="2">
        <v>5</v>
      </c>
    </row>
    <row r="1517" spans="1:10">
      <c r="A1517" s="102"/>
      <c r="B1517" s="31" t="s">
        <v>127</v>
      </c>
      <c r="C1517" t="s">
        <v>1673</v>
      </c>
      <c r="D1517" s="31" t="s">
        <v>130</v>
      </c>
      <c r="H1517" s="32" t="s">
        <v>30</v>
      </c>
      <c r="I1517" s="32" t="s">
        <v>15</v>
      </c>
      <c r="J1517" s="2">
        <v>0</v>
      </c>
    </row>
    <row r="1518" spans="1:10">
      <c r="A1518" s="102"/>
      <c r="B1518" s="31" t="s">
        <v>221</v>
      </c>
      <c r="C1518" t="s">
        <v>1674</v>
      </c>
      <c r="D1518" s="31" t="s">
        <v>29</v>
      </c>
      <c r="H1518" s="32" t="s">
        <v>30</v>
      </c>
      <c r="I1518" s="32" t="s">
        <v>15</v>
      </c>
    </row>
    <row r="1519" spans="1:10">
      <c r="A1519" s="102"/>
      <c r="B1519" s="31" t="s">
        <v>151</v>
      </c>
      <c r="C1519" t="s">
        <v>1675</v>
      </c>
      <c r="D1519" s="31" t="s">
        <v>38</v>
      </c>
      <c r="E1519" s="2">
        <v>5</v>
      </c>
      <c r="F1519" s="2">
        <v>0</v>
      </c>
      <c r="H1519" s="32" t="s">
        <v>15</v>
      </c>
      <c r="I1519" s="32" t="s">
        <v>15</v>
      </c>
    </row>
    <row r="1520" spans="1:10">
      <c r="A1520" s="103" t="s">
        <v>1906</v>
      </c>
      <c r="B1520" s="31" t="s">
        <v>57</v>
      </c>
      <c r="C1520" t="s">
        <v>2032</v>
      </c>
      <c r="D1520" s="31" t="s">
        <v>456</v>
      </c>
      <c r="H1520" s="32" t="s">
        <v>152</v>
      </c>
      <c r="I1520" s="32" t="s">
        <v>15</v>
      </c>
      <c r="J1520" s="2">
        <v>1</v>
      </c>
    </row>
    <row r="1521" spans="1:10">
      <c r="A1521" s="102"/>
      <c r="B1521" s="31" t="s">
        <v>17</v>
      </c>
      <c r="C1521" t="s">
        <v>1676</v>
      </c>
      <c r="D1521" s="31" t="s">
        <v>1677</v>
      </c>
      <c r="E1521" s="2">
        <v>0</v>
      </c>
      <c r="F1521" s="2">
        <v>0</v>
      </c>
      <c r="G1521" s="2">
        <v>0</v>
      </c>
      <c r="H1521" s="32" t="s">
        <v>15</v>
      </c>
      <c r="I1521" s="32" t="s">
        <v>15</v>
      </c>
    </row>
    <row r="1522" spans="1:10">
      <c r="A1522" s="103" t="s">
        <v>1844</v>
      </c>
      <c r="B1522" s="31" t="s">
        <v>76</v>
      </c>
      <c r="C1522" t="s">
        <v>1678</v>
      </c>
      <c r="D1522" s="31" t="s">
        <v>143</v>
      </c>
      <c r="H1522" s="32" t="s">
        <v>84</v>
      </c>
      <c r="I1522" s="32" t="s">
        <v>15</v>
      </c>
      <c r="J1522" s="2">
        <v>1</v>
      </c>
    </row>
    <row r="1523" spans="1:10">
      <c r="A1523" s="102"/>
      <c r="B1523" s="31" t="s">
        <v>47</v>
      </c>
      <c r="C1523" t="s">
        <v>1679</v>
      </c>
      <c r="D1523" s="31" t="s">
        <v>143</v>
      </c>
      <c r="E1523" s="2">
        <v>4</v>
      </c>
      <c r="G1523" s="2">
        <v>3</v>
      </c>
      <c r="H1523" s="32" t="s">
        <v>15</v>
      </c>
      <c r="I1523" s="32" t="s">
        <v>15</v>
      </c>
    </row>
    <row r="1524" spans="1:10">
      <c r="A1524" s="103" t="s">
        <v>1969</v>
      </c>
      <c r="B1524" s="31" t="s">
        <v>197</v>
      </c>
      <c r="C1524" t="s">
        <v>1680</v>
      </c>
      <c r="D1524" s="31" t="s">
        <v>61</v>
      </c>
      <c r="E1524" s="2">
        <v>0</v>
      </c>
      <c r="G1524" s="2">
        <v>0</v>
      </c>
      <c r="H1524" s="32" t="s">
        <v>15</v>
      </c>
      <c r="I1524" s="32" t="s">
        <v>15</v>
      </c>
    </row>
    <row r="1525" spans="1:10">
      <c r="A1525" s="102"/>
      <c r="B1525" s="31" t="s">
        <v>142</v>
      </c>
      <c r="C1525" t="s">
        <v>1681</v>
      </c>
      <c r="D1525" s="31" t="s">
        <v>40</v>
      </c>
      <c r="H1525" s="32" t="s">
        <v>14</v>
      </c>
      <c r="I1525" s="32" t="s">
        <v>15</v>
      </c>
      <c r="J1525" s="2">
        <v>1</v>
      </c>
    </row>
    <row r="1526" spans="1:10">
      <c r="A1526" s="102"/>
      <c r="B1526" s="31" t="s">
        <v>41</v>
      </c>
      <c r="C1526" t="s">
        <v>1682</v>
      </c>
      <c r="D1526" s="31" t="s">
        <v>29</v>
      </c>
      <c r="H1526" s="32" t="s">
        <v>30</v>
      </c>
      <c r="I1526" s="32" t="s">
        <v>15</v>
      </c>
    </row>
    <row r="1527" spans="1:10">
      <c r="A1527" s="102"/>
      <c r="B1527" s="31" t="s">
        <v>68</v>
      </c>
      <c r="C1527" t="s">
        <v>1683</v>
      </c>
      <c r="D1527" s="31" t="s">
        <v>61</v>
      </c>
      <c r="E1527" s="2">
        <v>0</v>
      </c>
      <c r="G1527" s="2">
        <v>0</v>
      </c>
      <c r="H1527" s="32" t="s">
        <v>15</v>
      </c>
      <c r="I1527" s="32" t="s">
        <v>15</v>
      </c>
    </row>
    <row r="1528" spans="1:10">
      <c r="A1528" s="102"/>
      <c r="B1528" s="31" t="s">
        <v>221</v>
      </c>
      <c r="C1528" t="s">
        <v>1684</v>
      </c>
      <c r="D1528" s="31" t="s">
        <v>61</v>
      </c>
      <c r="E1528" s="2">
        <v>0</v>
      </c>
      <c r="G1528" s="2">
        <v>3</v>
      </c>
      <c r="H1528" s="32" t="s">
        <v>15</v>
      </c>
      <c r="I1528" s="32" t="s">
        <v>15</v>
      </c>
    </row>
    <row r="1529" spans="1:10">
      <c r="A1529" s="102" t="s">
        <v>1934</v>
      </c>
      <c r="B1529" s="31" t="s">
        <v>68</v>
      </c>
      <c r="C1529" t="s">
        <v>1685</v>
      </c>
      <c r="D1529" s="31" t="s">
        <v>149</v>
      </c>
      <c r="H1529" s="32" t="s">
        <v>144</v>
      </c>
      <c r="I1529" s="32" t="s">
        <v>15</v>
      </c>
      <c r="J1529" s="2">
        <v>5</v>
      </c>
    </row>
    <row r="1530" spans="1:10">
      <c r="A1530" s="103" t="s">
        <v>1898</v>
      </c>
      <c r="B1530" s="31" t="s">
        <v>118</v>
      </c>
      <c r="C1530" t="s">
        <v>1686</v>
      </c>
      <c r="D1530" s="31" t="s">
        <v>149</v>
      </c>
      <c r="H1530" s="32" t="s">
        <v>144</v>
      </c>
      <c r="I1530" s="32" t="s">
        <v>15</v>
      </c>
      <c r="J1530" s="2">
        <v>7</v>
      </c>
    </row>
    <row r="1531" spans="1:10">
      <c r="A1531" s="102"/>
      <c r="B1531" s="31" t="s">
        <v>118</v>
      </c>
      <c r="C1531" t="s">
        <v>1687</v>
      </c>
      <c r="D1531" s="31" t="s">
        <v>29</v>
      </c>
      <c r="H1531" s="32" t="s">
        <v>92</v>
      </c>
      <c r="I1531" s="32" t="s">
        <v>15</v>
      </c>
    </row>
    <row r="1532" spans="1:10">
      <c r="A1532" s="103" t="s">
        <v>1755</v>
      </c>
      <c r="B1532" s="31" t="s">
        <v>17</v>
      </c>
      <c r="C1532" t="s">
        <v>1688</v>
      </c>
      <c r="D1532" s="31" t="s">
        <v>13</v>
      </c>
      <c r="H1532" s="32" t="s">
        <v>84</v>
      </c>
      <c r="I1532" s="32" t="s">
        <v>15</v>
      </c>
      <c r="J1532" s="2">
        <v>2</v>
      </c>
    </row>
    <row r="1533" spans="1:10">
      <c r="A1533" s="103" t="s">
        <v>1906</v>
      </c>
      <c r="B1533" s="31" t="s">
        <v>17</v>
      </c>
      <c r="C1533" t="s">
        <v>1689</v>
      </c>
      <c r="D1533" s="31" t="s">
        <v>116</v>
      </c>
      <c r="H1533" s="32" t="s">
        <v>14</v>
      </c>
      <c r="I1533" s="32" t="s">
        <v>14</v>
      </c>
      <c r="J1533" s="2">
        <v>0</v>
      </c>
    </row>
    <row r="1534" spans="1:10">
      <c r="A1534" s="103" t="s">
        <v>1988</v>
      </c>
      <c r="B1534" s="31" t="s">
        <v>142</v>
      </c>
      <c r="C1534" t="s">
        <v>1690</v>
      </c>
      <c r="D1534" s="31" t="s">
        <v>42</v>
      </c>
      <c r="H1534" s="32" t="s">
        <v>33</v>
      </c>
      <c r="I1534" s="32" t="s">
        <v>15</v>
      </c>
    </row>
    <row r="1535" spans="1:10">
      <c r="A1535" s="103" t="s">
        <v>1855</v>
      </c>
      <c r="B1535" s="31" t="s">
        <v>112</v>
      </c>
      <c r="C1535" t="s">
        <v>1691</v>
      </c>
      <c r="D1535" s="31" t="s">
        <v>456</v>
      </c>
      <c r="H1535" s="32" t="s">
        <v>14</v>
      </c>
      <c r="I1535" s="32" t="s">
        <v>15</v>
      </c>
      <c r="J1535" s="2">
        <v>1</v>
      </c>
    </row>
    <row r="1536" spans="1:10">
      <c r="A1536" s="102"/>
      <c r="B1536" s="31" t="s">
        <v>47</v>
      </c>
      <c r="C1536" t="s">
        <v>1692</v>
      </c>
      <c r="D1536" s="31" t="s">
        <v>29</v>
      </c>
      <c r="H1536" s="32" t="s">
        <v>30</v>
      </c>
      <c r="I1536" s="32" t="s">
        <v>15</v>
      </c>
    </row>
    <row r="1537" spans="1:10">
      <c r="A1537" s="103" t="s">
        <v>1755</v>
      </c>
      <c r="B1537" s="31" t="s">
        <v>159</v>
      </c>
      <c r="C1537" t="s">
        <v>1693</v>
      </c>
      <c r="D1537" s="31" t="s">
        <v>36</v>
      </c>
      <c r="H1537" s="32" t="s">
        <v>15</v>
      </c>
      <c r="I1537" s="32" t="s">
        <v>15</v>
      </c>
    </row>
    <row r="1538" spans="1:10">
      <c r="A1538" s="102"/>
      <c r="B1538" s="31" t="s">
        <v>45</v>
      </c>
      <c r="C1538" t="s">
        <v>1694</v>
      </c>
      <c r="D1538" s="31" t="s">
        <v>25</v>
      </c>
      <c r="H1538" s="32" t="s">
        <v>30</v>
      </c>
      <c r="I1538" s="32" t="s">
        <v>15</v>
      </c>
      <c r="J1538" s="2">
        <v>3</v>
      </c>
    </row>
    <row r="1539" spans="1:10">
      <c r="A1539" s="103" t="s">
        <v>2048</v>
      </c>
      <c r="B1539" s="31" t="s">
        <v>79</v>
      </c>
      <c r="C1539" t="s">
        <v>1695</v>
      </c>
      <c r="D1539" s="31" t="s">
        <v>29</v>
      </c>
      <c r="H1539" s="32" t="s">
        <v>30</v>
      </c>
      <c r="I1539" s="32" t="s">
        <v>15</v>
      </c>
    </row>
    <row r="1540" spans="1:10">
      <c r="A1540" s="102" t="s">
        <v>17</v>
      </c>
      <c r="B1540" s="31" t="s">
        <v>161</v>
      </c>
      <c r="C1540" t="s">
        <v>1696</v>
      </c>
      <c r="D1540" s="31" t="s">
        <v>63</v>
      </c>
      <c r="E1540" s="2">
        <v>6</v>
      </c>
      <c r="G1540" s="2">
        <v>7</v>
      </c>
      <c r="H1540" s="32" t="s">
        <v>15</v>
      </c>
      <c r="I1540" s="32" t="s">
        <v>15</v>
      </c>
    </row>
    <row r="1541" spans="1:10">
      <c r="A1541" s="102"/>
      <c r="B1541" s="31" t="s">
        <v>45</v>
      </c>
      <c r="C1541" t="s">
        <v>1697</v>
      </c>
      <c r="D1541" s="31" t="s">
        <v>29</v>
      </c>
      <c r="H1541" s="32" t="s">
        <v>199</v>
      </c>
      <c r="I1541" s="32" t="s">
        <v>15</v>
      </c>
    </row>
    <row r="1542" spans="1:10">
      <c r="A1542" s="102"/>
      <c r="B1542" s="31" t="s">
        <v>45</v>
      </c>
      <c r="C1542" t="s">
        <v>1698</v>
      </c>
      <c r="D1542" s="31" t="s">
        <v>53</v>
      </c>
      <c r="E1542" s="2">
        <v>0</v>
      </c>
      <c r="H1542" s="32" t="s">
        <v>15</v>
      </c>
      <c r="I1542" s="32" t="s">
        <v>15</v>
      </c>
    </row>
    <row r="1543" spans="1:10">
      <c r="A1543" s="102"/>
      <c r="B1543" s="31" t="s">
        <v>197</v>
      </c>
      <c r="C1543" t="s">
        <v>1699</v>
      </c>
      <c r="D1543" s="31" t="s">
        <v>121</v>
      </c>
      <c r="H1543" s="32" t="s">
        <v>92</v>
      </c>
      <c r="I1543" s="32" t="s">
        <v>15</v>
      </c>
      <c r="J1543" s="2">
        <v>4</v>
      </c>
    </row>
    <row r="1544" spans="1:10">
      <c r="A1544" s="102"/>
      <c r="B1544" s="31" t="s">
        <v>221</v>
      </c>
      <c r="C1544" t="s">
        <v>1700</v>
      </c>
      <c r="D1544" s="31" t="s">
        <v>456</v>
      </c>
      <c r="H1544" s="32" t="s">
        <v>14</v>
      </c>
      <c r="I1544" s="32" t="s">
        <v>15</v>
      </c>
      <c r="J1544" s="2">
        <v>0</v>
      </c>
    </row>
    <row r="1545" spans="1:10">
      <c r="A1545" s="103" t="s">
        <v>1988</v>
      </c>
      <c r="B1545" s="31" t="s">
        <v>12</v>
      </c>
      <c r="C1545" t="s">
        <v>1701</v>
      </c>
      <c r="D1545" s="31" t="s">
        <v>203</v>
      </c>
      <c r="H1545" s="32" t="s">
        <v>33</v>
      </c>
      <c r="I1545" s="32" t="s">
        <v>15</v>
      </c>
      <c r="J1545" s="2">
        <v>3</v>
      </c>
    </row>
    <row r="1546" spans="1:10">
      <c r="A1546" s="103" t="s">
        <v>1755</v>
      </c>
      <c r="B1546" s="31" t="s">
        <v>151</v>
      </c>
      <c r="C1546" t="s">
        <v>1702</v>
      </c>
      <c r="D1546" s="31" t="s">
        <v>87</v>
      </c>
      <c r="E1546" s="2">
        <v>0</v>
      </c>
      <c r="F1546" s="2">
        <v>4</v>
      </c>
      <c r="G1546" s="2">
        <v>2</v>
      </c>
      <c r="H1546" s="32" t="s">
        <v>15</v>
      </c>
      <c r="I1546" s="32" t="s">
        <v>15</v>
      </c>
    </row>
    <row r="1547" spans="1:10">
      <c r="A1547" s="103" t="s">
        <v>127</v>
      </c>
      <c r="B1547" s="31" t="s">
        <v>28</v>
      </c>
      <c r="C1547" t="s">
        <v>1703</v>
      </c>
      <c r="D1547" s="31" t="s">
        <v>58</v>
      </c>
      <c r="E1547" s="2">
        <v>0</v>
      </c>
      <c r="H1547" s="32" t="s">
        <v>15</v>
      </c>
      <c r="I1547" s="32" t="s">
        <v>15</v>
      </c>
    </row>
    <row r="1548" spans="1:10">
      <c r="A1548" s="103" t="s">
        <v>1898</v>
      </c>
      <c r="B1548" s="31" t="s">
        <v>24</v>
      </c>
      <c r="C1548" t="s">
        <v>1704</v>
      </c>
      <c r="D1548" s="31" t="s">
        <v>40</v>
      </c>
      <c r="H1548" s="32" t="s">
        <v>14</v>
      </c>
      <c r="I1548" s="32" t="s">
        <v>15</v>
      </c>
      <c r="J1548" s="2">
        <v>2</v>
      </c>
    </row>
    <row r="1549" spans="1:10">
      <c r="A1549" s="102"/>
      <c r="B1549" s="31" t="s">
        <v>159</v>
      </c>
      <c r="C1549" t="s">
        <v>1705</v>
      </c>
      <c r="D1549" s="31" t="s">
        <v>178</v>
      </c>
      <c r="H1549" s="32" t="s">
        <v>99</v>
      </c>
      <c r="I1549" s="32" t="s">
        <v>15</v>
      </c>
      <c r="J1549" s="2">
        <v>2</v>
      </c>
    </row>
    <row r="1550" spans="1:10">
      <c r="A1550" s="102"/>
      <c r="B1550" s="31" t="s">
        <v>101</v>
      </c>
      <c r="C1550" t="s">
        <v>1706</v>
      </c>
      <c r="D1550" s="31" t="s">
        <v>29</v>
      </c>
      <c r="H1550" s="32" t="s">
        <v>30</v>
      </c>
      <c r="I1550" s="32" t="s">
        <v>15</v>
      </c>
    </row>
    <row r="1551" spans="1:10">
      <c r="A1551" s="102"/>
      <c r="B1551" s="31" t="s">
        <v>28</v>
      </c>
      <c r="C1551" t="s">
        <v>1707</v>
      </c>
      <c r="D1551" s="31" t="s">
        <v>203</v>
      </c>
      <c r="H1551" s="32" t="s">
        <v>19</v>
      </c>
      <c r="I1551" s="32" t="s">
        <v>15</v>
      </c>
      <c r="J1551" s="2">
        <v>0</v>
      </c>
    </row>
    <row r="1552" spans="1:10">
      <c r="A1552" s="103" t="s">
        <v>1825</v>
      </c>
      <c r="B1552" s="31" t="s">
        <v>151</v>
      </c>
      <c r="C1552" t="s">
        <v>1708</v>
      </c>
      <c r="D1552" s="31" t="s">
        <v>242</v>
      </c>
      <c r="H1552" s="32" t="s">
        <v>15</v>
      </c>
      <c r="I1552" s="32" t="s">
        <v>15</v>
      </c>
    </row>
    <row r="1553" spans="1:10">
      <c r="A1553" s="102"/>
      <c r="B1553" s="31" t="s">
        <v>127</v>
      </c>
      <c r="C1553" t="s">
        <v>1709</v>
      </c>
      <c r="D1553" s="31" t="s">
        <v>42</v>
      </c>
      <c r="H1553" s="32" t="s">
        <v>33</v>
      </c>
      <c r="I1553" s="32" t="s">
        <v>15</v>
      </c>
    </row>
    <row r="1554" spans="1:10">
      <c r="A1554" s="102"/>
      <c r="B1554" s="31" t="s">
        <v>32</v>
      </c>
      <c r="C1554" t="s">
        <v>1710</v>
      </c>
      <c r="D1554" s="31" t="s">
        <v>96</v>
      </c>
      <c r="H1554" s="32" t="s">
        <v>15</v>
      </c>
      <c r="I1554" s="32" t="s">
        <v>15</v>
      </c>
    </row>
    <row r="1555" spans="1:10">
      <c r="A1555" s="102"/>
      <c r="B1555" s="31" t="s">
        <v>112</v>
      </c>
      <c r="C1555" t="s">
        <v>1711</v>
      </c>
      <c r="D1555" s="31" t="s">
        <v>13</v>
      </c>
      <c r="H1555" s="32" t="s">
        <v>84</v>
      </c>
      <c r="I1555" s="32" t="s">
        <v>15</v>
      </c>
      <c r="J1555" s="2">
        <v>0</v>
      </c>
    </row>
    <row r="1556" spans="1:10">
      <c r="A1556" s="102"/>
      <c r="B1556" s="31" t="s">
        <v>142</v>
      </c>
      <c r="C1556" t="s">
        <v>1712</v>
      </c>
      <c r="D1556" s="31" t="s">
        <v>40</v>
      </c>
      <c r="E1556" s="2">
        <v>0</v>
      </c>
      <c r="G1556" s="2">
        <v>0</v>
      </c>
      <c r="H1556" s="32" t="s">
        <v>15</v>
      </c>
      <c r="I1556" s="32" t="s">
        <v>15</v>
      </c>
    </row>
    <row r="1557" spans="1:10">
      <c r="A1557" s="103" t="s">
        <v>1988</v>
      </c>
      <c r="B1557" s="31" t="s">
        <v>49</v>
      </c>
      <c r="C1557" t="s">
        <v>1713</v>
      </c>
      <c r="D1557" s="31" t="s">
        <v>114</v>
      </c>
      <c r="H1557" s="32" t="s">
        <v>15</v>
      </c>
      <c r="I1557" s="32" t="s">
        <v>15</v>
      </c>
    </row>
    <row r="1558" spans="1:10">
      <c r="A1558" s="103" t="s">
        <v>1868</v>
      </c>
      <c r="B1558" s="31" t="s">
        <v>118</v>
      </c>
      <c r="C1558" t="s">
        <v>1714</v>
      </c>
      <c r="D1558" s="31" t="s">
        <v>89</v>
      </c>
      <c r="E1558" s="2">
        <v>4</v>
      </c>
      <c r="G1558" s="2">
        <v>7</v>
      </c>
      <c r="H1558" s="32" t="s">
        <v>15</v>
      </c>
      <c r="I1558" s="32" t="s">
        <v>15</v>
      </c>
    </row>
    <row r="1559" spans="1:10">
      <c r="A1559" s="103" t="s">
        <v>127</v>
      </c>
      <c r="B1559" s="31" t="s">
        <v>52</v>
      </c>
      <c r="C1559" t="s">
        <v>1715</v>
      </c>
      <c r="D1559" s="31" t="s">
        <v>213</v>
      </c>
      <c r="E1559" s="2">
        <v>4</v>
      </c>
      <c r="F1559" s="2">
        <v>0</v>
      </c>
      <c r="G1559" s="2">
        <v>4</v>
      </c>
      <c r="H1559" s="32" t="s">
        <v>15</v>
      </c>
      <c r="I1559" s="32" t="s">
        <v>15</v>
      </c>
    </row>
    <row r="1560" spans="1:10">
      <c r="A1560" s="103" t="s">
        <v>1780</v>
      </c>
      <c r="B1560" s="31" t="s">
        <v>159</v>
      </c>
      <c r="C1560" t="s">
        <v>1716</v>
      </c>
      <c r="D1560" s="31" t="s">
        <v>104</v>
      </c>
      <c r="E1560" s="2">
        <v>5</v>
      </c>
      <c r="H1560" s="32" t="s">
        <v>15</v>
      </c>
      <c r="I1560" s="32" t="s">
        <v>15</v>
      </c>
    </row>
    <row r="1561" spans="1:10">
      <c r="A1561" s="102"/>
      <c r="B1561" s="31" t="s">
        <v>28</v>
      </c>
      <c r="C1561" t="s">
        <v>1717</v>
      </c>
      <c r="D1561" s="31" t="s">
        <v>40</v>
      </c>
      <c r="E1561" s="2">
        <v>0</v>
      </c>
      <c r="G1561" s="2">
        <v>2</v>
      </c>
      <c r="H1561" s="32" t="s">
        <v>15</v>
      </c>
      <c r="I1561" s="32" t="s">
        <v>15</v>
      </c>
    </row>
    <row r="1562" spans="1:10">
      <c r="A1562" s="103" t="s">
        <v>1844</v>
      </c>
      <c r="B1562" s="31" t="s">
        <v>112</v>
      </c>
      <c r="C1562" t="s">
        <v>1718</v>
      </c>
      <c r="D1562" s="31" t="s">
        <v>149</v>
      </c>
      <c r="H1562" s="32" t="s">
        <v>152</v>
      </c>
      <c r="I1562" s="32" t="s">
        <v>15</v>
      </c>
      <c r="J1562" s="2">
        <v>5</v>
      </c>
    </row>
    <row r="1563" spans="1:10">
      <c r="A1563" s="103" t="s">
        <v>1780</v>
      </c>
      <c r="B1563" s="31" t="s">
        <v>68</v>
      </c>
      <c r="C1563" t="s">
        <v>1719</v>
      </c>
      <c r="D1563" s="31" t="s">
        <v>123</v>
      </c>
      <c r="E1563" s="2">
        <v>5</v>
      </c>
      <c r="G1563" s="2">
        <v>4</v>
      </c>
      <c r="H1563" s="32" t="s">
        <v>15</v>
      </c>
      <c r="I1563" s="32" t="s">
        <v>15</v>
      </c>
    </row>
    <row r="1564" spans="1:10">
      <c r="A1564" s="103" t="s">
        <v>1969</v>
      </c>
      <c r="B1564" s="31" t="s">
        <v>12</v>
      </c>
      <c r="C1564" t="s">
        <v>1720</v>
      </c>
      <c r="D1564" s="31" t="s">
        <v>456</v>
      </c>
      <c r="H1564" s="32" t="s">
        <v>84</v>
      </c>
      <c r="I1564" s="32" t="s">
        <v>15</v>
      </c>
      <c r="J1564" s="2">
        <v>0</v>
      </c>
    </row>
    <row r="1565" spans="1:10">
      <c r="A1565" s="103" t="s">
        <v>1898</v>
      </c>
      <c r="B1565" s="31" t="s">
        <v>68</v>
      </c>
      <c r="C1565" t="s">
        <v>1721</v>
      </c>
      <c r="D1565" s="31" t="s">
        <v>36</v>
      </c>
      <c r="H1565" s="32" t="s">
        <v>15</v>
      </c>
      <c r="I1565" s="32" t="s">
        <v>15</v>
      </c>
    </row>
    <row r="1566" spans="1:10">
      <c r="A1566" s="103" t="s">
        <v>1825</v>
      </c>
      <c r="B1566" s="31" t="s">
        <v>12</v>
      </c>
      <c r="C1566" t="s">
        <v>1722</v>
      </c>
      <c r="D1566" s="31" t="s">
        <v>285</v>
      </c>
      <c r="H1566" s="32" t="s">
        <v>33</v>
      </c>
      <c r="I1566" s="32" t="s">
        <v>15</v>
      </c>
      <c r="J1566" s="2">
        <v>3</v>
      </c>
    </row>
    <row r="1567" spans="1:10">
      <c r="A1567" s="102"/>
      <c r="B1567" s="31" t="s">
        <v>47</v>
      </c>
      <c r="C1567" t="s">
        <v>1723</v>
      </c>
      <c r="D1567" s="31" t="s">
        <v>83</v>
      </c>
      <c r="H1567" s="32" t="s">
        <v>84</v>
      </c>
      <c r="I1567" s="32" t="s">
        <v>15</v>
      </c>
    </row>
    <row r="1568" spans="1:10">
      <c r="A1568" s="103" t="s">
        <v>127</v>
      </c>
      <c r="B1568" s="31" t="s">
        <v>82</v>
      </c>
      <c r="C1568" t="s">
        <v>1724</v>
      </c>
      <c r="D1568" s="31" t="s">
        <v>65</v>
      </c>
      <c r="H1568" s="32" t="s">
        <v>26</v>
      </c>
      <c r="I1568" s="32" t="s">
        <v>15</v>
      </c>
      <c r="J1568" s="2">
        <v>0</v>
      </c>
    </row>
    <row r="1569" spans="1:11">
      <c r="A1569" s="102"/>
      <c r="B1569" s="31" t="s">
        <v>68</v>
      </c>
      <c r="C1569" t="s">
        <v>1725</v>
      </c>
      <c r="D1569" s="31" t="s">
        <v>13</v>
      </c>
      <c r="H1569" s="32" t="s">
        <v>14</v>
      </c>
      <c r="I1569" s="32" t="s">
        <v>15</v>
      </c>
      <c r="J1569" s="2">
        <v>0</v>
      </c>
    </row>
    <row r="1570" spans="1:11">
      <c r="A1570" s="102"/>
      <c r="B1570" s="31" t="s">
        <v>79</v>
      </c>
      <c r="C1570" t="s">
        <v>1726</v>
      </c>
      <c r="D1570" s="31" t="s">
        <v>40</v>
      </c>
      <c r="H1570" s="32" t="s">
        <v>14</v>
      </c>
      <c r="I1570" s="32" t="s">
        <v>15</v>
      </c>
      <c r="J1570" s="2">
        <v>0</v>
      </c>
    </row>
    <row r="1571" spans="1:11">
      <c r="A1571" s="103" t="s">
        <v>2048</v>
      </c>
      <c r="B1571" s="31" t="s">
        <v>151</v>
      </c>
      <c r="C1571" t="s">
        <v>1727</v>
      </c>
      <c r="D1571" s="31" t="s">
        <v>181</v>
      </c>
      <c r="H1571" s="32" t="s">
        <v>43</v>
      </c>
      <c r="I1571" s="32" t="s">
        <v>15</v>
      </c>
      <c r="J1571" s="2">
        <v>6</v>
      </c>
    </row>
    <row r="1572" spans="1:11">
      <c r="A1572" s="103" t="s">
        <v>1945</v>
      </c>
      <c r="B1572" s="31" t="s">
        <v>12</v>
      </c>
      <c r="C1572" t="s">
        <v>1728</v>
      </c>
      <c r="D1572" s="31" t="s">
        <v>58</v>
      </c>
      <c r="E1572" s="2">
        <v>0</v>
      </c>
      <c r="H1572" s="32" t="s">
        <v>15</v>
      </c>
      <c r="I1572" s="32" t="s">
        <v>15</v>
      </c>
    </row>
    <row r="1573" spans="1:11">
      <c r="A1573" s="103" t="s">
        <v>2048</v>
      </c>
      <c r="B1573" s="31" t="s">
        <v>57</v>
      </c>
      <c r="C1573" t="s">
        <v>1729</v>
      </c>
      <c r="D1573" s="31" t="s">
        <v>29</v>
      </c>
      <c r="H1573" s="32" t="s">
        <v>92</v>
      </c>
      <c r="I1573" s="32" t="s">
        <v>15</v>
      </c>
    </row>
    <row r="1574" spans="1:11">
      <c r="A1574" s="102"/>
      <c r="B1574" s="31" t="s">
        <v>32</v>
      </c>
      <c r="C1574" t="s">
        <v>1730</v>
      </c>
      <c r="D1574" s="31" t="s">
        <v>13</v>
      </c>
      <c r="H1574" s="32" t="s">
        <v>14</v>
      </c>
      <c r="I1574" s="32" t="s">
        <v>15</v>
      </c>
      <c r="J1574" s="2">
        <v>1</v>
      </c>
    </row>
    <row r="1575" spans="1:11">
      <c r="A1575" s="103" t="s">
        <v>1844</v>
      </c>
      <c r="B1575" s="31" t="s">
        <v>57</v>
      </c>
      <c r="C1575" t="s">
        <v>1731</v>
      </c>
      <c r="D1575" s="31" t="s">
        <v>168</v>
      </c>
      <c r="E1575" s="2">
        <v>6</v>
      </c>
      <c r="F1575" s="2">
        <v>5</v>
      </c>
      <c r="G1575" s="2">
        <v>7</v>
      </c>
      <c r="H1575" s="32" t="s">
        <v>15</v>
      </c>
      <c r="I1575" s="32" t="s">
        <v>15</v>
      </c>
    </row>
    <row r="1576" spans="1:11">
      <c r="A1576" s="102"/>
      <c r="B1576" s="31" t="s">
        <v>47</v>
      </c>
      <c r="C1576" t="s">
        <v>1732</v>
      </c>
      <c r="D1576" s="31" t="s">
        <v>164</v>
      </c>
      <c r="E1576" s="2">
        <v>0</v>
      </c>
      <c r="G1576" s="2">
        <v>0</v>
      </c>
      <c r="H1576" s="32" t="s">
        <v>15</v>
      </c>
      <c r="I1576" s="32" t="s">
        <v>15</v>
      </c>
    </row>
    <row r="1577" spans="1:11">
      <c r="A1577" s="103" t="s">
        <v>1780</v>
      </c>
      <c r="B1577" s="31" t="s">
        <v>101</v>
      </c>
      <c r="C1577" t="s">
        <v>1733</v>
      </c>
      <c r="D1577" s="31" t="s">
        <v>61</v>
      </c>
      <c r="E1577" s="2">
        <v>0</v>
      </c>
      <c r="G1577" s="2">
        <v>5</v>
      </c>
      <c r="H1577" s="32" t="s">
        <v>15</v>
      </c>
      <c r="I1577" s="32" t="s">
        <v>15</v>
      </c>
    </row>
    <row r="1578" spans="1:11">
      <c r="A1578" s="102"/>
      <c r="B1578" s="31" t="s">
        <v>17</v>
      </c>
      <c r="C1578" t="s">
        <v>1734</v>
      </c>
      <c r="D1578" s="31" t="s">
        <v>364</v>
      </c>
      <c r="E1578" s="2">
        <v>0</v>
      </c>
      <c r="F1578" s="2">
        <v>4</v>
      </c>
      <c r="G1578" s="2">
        <v>0</v>
      </c>
      <c r="H1578" s="32" t="s">
        <v>15</v>
      </c>
      <c r="I1578" s="32" t="s">
        <v>15</v>
      </c>
    </row>
    <row r="1579" spans="1:11">
      <c r="A1579" s="102"/>
      <c r="B1579" s="31" t="s">
        <v>57</v>
      </c>
      <c r="C1579" t="s">
        <v>1735</v>
      </c>
      <c r="D1579" s="31" t="s">
        <v>108</v>
      </c>
      <c r="H1579" s="32" t="s">
        <v>84</v>
      </c>
      <c r="I1579" s="32" t="s">
        <v>15</v>
      </c>
    </row>
    <row r="1580" spans="1:11">
      <c r="A1580" s="102" t="s">
        <v>1825</v>
      </c>
      <c r="B1580" s="31" t="s">
        <v>24</v>
      </c>
      <c r="C1580" t="s">
        <v>1736</v>
      </c>
      <c r="D1580" s="31" t="s">
        <v>541</v>
      </c>
      <c r="H1580" s="32" t="s">
        <v>92</v>
      </c>
      <c r="I1580" s="32" t="s">
        <v>15</v>
      </c>
      <c r="J1580" s="2">
        <v>12</v>
      </c>
      <c r="K1580" s="2">
        <v>1</v>
      </c>
    </row>
    <row r="1581" spans="1:11">
      <c r="A1581" s="102" t="s">
        <v>1780</v>
      </c>
      <c r="B1581" s="31" t="s">
        <v>142</v>
      </c>
      <c r="C1581" t="s">
        <v>1737</v>
      </c>
      <c r="D1581" s="31" t="s">
        <v>89</v>
      </c>
      <c r="E1581" s="2">
        <v>6</v>
      </c>
      <c r="G1581" s="2">
        <v>7</v>
      </c>
      <c r="H1581" s="32" t="s">
        <v>15</v>
      </c>
      <c r="I1581" s="32" t="s">
        <v>15</v>
      </c>
    </row>
    <row r="1582" spans="1:11">
      <c r="A1582" s="102" t="s">
        <v>1886</v>
      </c>
      <c r="B1582" s="31" t="s">
        <v>127</v>
      </c>
      <c r="C1582" t="s">
        <v>1738</v>
      </c>
      <c r="D1582" s="31" t="s">
        <v>61</v>
      </c>
      <c r="E1582" s="2">
        <v>0</v>
      </c>
      <c r="G1582" s="2">
        <v>0</v>
      </c>
      <c r="H1582" s="32" t="s">
        <v>15</v>
      </c>
      <c r="I1582" s="32" t="s">
        <v>15</v>
      </c>
    </row>
    <row r="1583" spans="1:11">
      <c r="A1583" s="102"/>
      <c r="B1583" s="31" t="s">
        <v>127</v>
      </c>
      <c r="C1583" t="s">
        <v>1739</v>
      </c>
      <c r="D1583" s="31" t="s">
        <v>13</v>
      </c>
      <c r="H1583" s="32" t="s">
        <v>14</v>
      </c>
      <c r="I1583" s="32" t="s">
        <v>15</v>
      </c>
      <c r="J1583" s="2">
        <v>2</v>
      </c>
    </row>
    <row r="1584" spans="1:11">
      <c r="A1584" s="102"/>
      <c r="B1584" s="31" t="s">
        <v>28</v>
      </c>
      <c r="C1584" t="s">
        <v>1740</v>
      </c>
      <c r="D1584" s="31" t="s">
        <v>25</v>
      </c>
      <c r="H1584" s="32" t="s">
        <v>92</v>
      </c>
      <c r="I1584" s="32" t="s">
        <v>15</v>
      </c>
      <c r="J1584" s="2">
        <v>4</v>
      </c>
    </row>
    <row r="1585" spans="1:9">
      <c r="A1585" s="102" t="s">
        <v>127</v>
      </c>
      <c r="B1585" s="31" t="s">
        <v>73</v>
      </c>
      <c r="C1585" t="s">
        <v>1741</v>
      </c>
      <c r="D1585" s="31" t="s">
        <v>55</v>
      </c>
      <c r="H1585" s="32" t="s">
        <v>15</v>
      </c>
      <c r="I1585" s="32" t="s">
        <v>15</v>
      </c>
    </row>
    <row r="1586" spans="1:9">
      <c r="A1586" s="102" t="s">
        <v>1978</v>
      </c>
      <c r="B1586" s="31" t="s">
        <v>57</v>
      </c>
      <c r="C1586" t="s">
        <v>1742</v>
      </c>
      <c r="D1586" s="31" t="s">
        <v>123</v>
      </c>
      <c r="E1586" s="2">
        <v>4</v>
      </c>
      <c r="G1586" s="2">
        <v>4</v>
      </c>
      <c r="H1586" s="32" t="s">
        <v>15</v>
      </c>
      <c r="I1586" s="32" t="s">
        <v>15</v>
      </c>
    </row>
  </sheetData>
  <sortState ref="L2:AD2638">
    <sortCondition ref="N2:N2638"/>
  </sortState>
  <conditionalFormatting sqref="C1:C1048576">
    <cfRule type="duplicateValues" dxfId="740" priority="37"/>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24"/>
  <sheetViews>
    <sheetView topLeftCell="A522" workbookViewId="0">
      <selection activeCell="C536" sqref="C536"/>
    </sheetView>
  </sheetViews>
  <sheetFormatPr defaultColWidth="35.7109375" defaultRowHeight="15"/>
  <cols>
    <col min="1" max="1" width="4" style="403" bestFit="1" customWidth="1"/>
    <col min="2" max="2" width="7.28515625" style="8" bestFit="1" customWidth="1"/>
    <col min="3" max="3" width="15.140625" style="71" customWidth="1"/>
    <col min="4" max="4" width="12" style="403" customWidth="1"/>
    <col min="5" max="5" width="10.5703125" style="403" bestFit="1" customWidth="1"/>
    <col min="6" max="6" width="5.140625" style="71" customWidth="1"/>
    <col min="7" max="7" width="7.28515625" style="71" bestFit="1" customWidth="1"/>
    <col min="8" max="8" width="5.5703125" style="71" bestFit="1" customWidth="1"/>
    <col min="9" max="9" width="27.42578125" style="71" bestFit="1" customWidth="1"/>
    <col min="10" max="10" width="6.140625" style="71" bestFit="1" customWidth="1"/>
    <col min="11" max="11" width="6.140625" style="402" customWidth="1"/>
    <col min="12" max="12" width="4.42578125" style="402" bestFit="1" customWidth="1"/>
    <col min="13" max="13" width="16.7109375" style="402" bestFit="1" customWidth="1"/>
    <col min="14" max="14" width="8" style="7" bestFit="1" customWidth="1"/>
    <col min="16" max="16384" width="35.7109375" style="71"/>
  </cols>
  <sheetData>
    <row r="1" spans="1:15">
      <c r="B1" s="401" t="s">
        <v>0</v>
      </c>
      <c r="C1" s="400" t="s">
        <v>1744</v>
      </c>
      <c r="D1" s="400" t="s">
        <v>2656</v>
      </c>
      <c r="E1" s="400" t="s">
        <v>2668</v>
      </c>
      <c r="G1" s="170" t="s">
        <v>0</v>
      </c>
      <c r="H1" s="167" t="s">
        <v>1743</v>
      </c>
      <c r="I1" s="168" t="s">
        <v>1744</v>
      </c>
      <c r="J1" s="167" t="s">
        <v>2012</v>
      </c>
      <c r="K1" s="316"/>
      <c r="L1" s="316"/>
      <c r="M1" s="316"/>
      <c r="N1" s="316"/>
      <c r="O1" s="71"/>
    </row>
    <row r="2" spans="1:15">
      <c r="A2" s="403">
        <v>844</v>
      </c>
      <c r="B2" s="9" t="s">
        <v>1755</v>
      </c>
      <c r="C2" s="71" t="s">
        <v>60</v>
      </c>
      <c r="D2" s="233" t="s">
        <v>2700</v>
      </c>
      <c r="E2" s="233" t="s">
        <v>2685</v>
      </c>
      <c r="G2" s="19" t="s">
        <v>1755</v>
      </c>
      <c r="H2" s="55" t="s">
        <v>17</v>
      </c>
      <c r="I2" s="55" t="s">
        <v>60</v>
      </c>
      <c r="J2" s="68" t="s">
        <v>61</v>
      </c>
      <c r="K2" s="19"/>
      <c r="L2" s="19"/>
      <c r="M2" s="19"/>
      <c r="O2" s="71"/>
    </row>
    <row r="3" spans="1:15">
      <c r="A3" s="403">
        <v>845</v>
      </c>
      <c r="B3" s="9" t="s">
        <v>1755</v>
      </c>
      <c r="C3" s="71" t="s">
        <v>94</v>
      </c>
      <c r="D3" s="233" t="s">
        <v>2713</v>
      </c>
      <c r="E3" s="233" t="s">
        <v>2672</v>
      </c>
      <c r="G3" s="19" t="s">
        <v>1755</v>
      </c>
      <c r="H3" s="55" t="s">
        <v>95</v>
      </c>
      <c r="I3" s="55" t="s">
        <v>94</v>
      </c>
      <c r="J3" s="68" t="s">
        <v>1777</v>
      </c>
      <c r="K3" s="19"/>
      <c r="L3" s="7"/>
      <c r="N3" s="409"/>
      <c r="O3" s="71"/>
    </row>
    <row r="4" spans="1:15">
      <c r="A4" s="403">
        <v>846</v>
      </c>
      <c r="B4" s="9" t="s">
        <v>1755</v>
      </c>
      <c r="C4" s="71" t="s">
        <v>175</v>
      </c>
      <c r="D4" s="233" t="s">
        <v>2719</v>
      </c>
      <c r="E4" s="233" t="s">
        <v>2724</v>
      </c>
      <c r="G4" s="19" t="s">
        <v>1755</v>
      </c>
      <c r="H4" s="55" t="s">
        <v>73</v>
      </c>
      <c r="I4" s="55" t="s">
        <v>175</v>
      </c>
      <c r="J4" s="68" t="s">
        <v>1759</v>
      </c>
      <c r="K4" s="19"/>
      <c r="L4" s="7"/>
      <c r="O4" s="71"/>
    </row>
    <row r="5" spans="1:15">
      <c r="A5" s="403">
        <v>847</v>
      </c>
      <c r="B5" s="9" t="s">
        <v>1755</v>
      </c>
      <c r="C5" s="71" t="s">
        <v>177</v>
      </c>
      <c r="D5" s="233" t="s">
        <v>2689</v>
      </c>
      <c r="E5" s="233" t="s">
        <v>2733</v>
      </c>
      <c r="G5" s="19" t="s">
        <v>1755</v>
      </c>
      <c r="H5" s="56" t="s">
        <v>71</v>
      </c>
      <c r="I5" s="56" t="s">
        <v>177</v>
      </c>
      <c r="J5" s="68" t="s">
        <v>178</v>
      </c>
      <c r="K5" s="19"/>
      <c r="L5" s="19"/>
      <c r="M5" s="19"/>
      <c r="O5" s="71"/>
    </row>
    <row r="6" spans="1:15">
      <c r="A6" s="403">
        <v>848</v>
      </c>
      <c r="B6" s="9" t="s">
        <v>1755</v>
      </c>
      <c r="C6" s="71" t="s">
        <v>180</v>
      </c>
      <c r="D6" s="233" t="s">
        <v>2708</v>
      </c>
      <c r="E6" s="233" t="s">
        <v>2724</v>
      </c>
      <c r="G6" s="19" t="s">
        <v>1755</v>
      </c>
      <c r="H6" s="56" t="s">
        <v>73</v>
      </c>
      <c r="I6" s="56" t="s">
        <v>180</v>
      </c>
      <c r="J6" s="68" t="s">
        <v>181</v>
      </c>
      <c r="K6" s="19"/>
      <c r="L6" s="7"/>
      <c r="O6" s="71"/>
    </row>
    <row r="7" spans="1:15">
      <c r="A7" s="403">
        <v>849</v>
      </c>
      <c r="B7" s="9" t="s">
        <v>1755</v>
      </c>
      <c r="C7" s="71" t="s">
        <v>205</v>
      </c>
      <c r="D7" s="233" t="s">
        <v>2683</v>
      </c>
      <c r="E7" s="233" t="s">
        <v>2712</v>
      </c>
      <c r="G7" s="19" t="s">
        <v>1755</v>
      </c>
      <c r="H7" s="55" t="s">
        <v>47</v>
      </c>
      <c r="I7" s="55" t="s">
        <v>205</v>
      </c>
      <c r="J7" s="68" t="s">
        <v>53</v>
      </c>
      <c r="K7" s="19"/>
      <c r="L7" s="7"/>
      <c r="O7" s="71"/>
    </row>
    <row r="8" spans="1:15">
      <c r="A8" s="403">
        <v>850</v>
      </c>
      <c r="B8" s="9" t="s">
        <v>1755</v>
      </c>
      <c r="C8" s="71" t="s">
        <v>240</v>
      </c>
      <c r="D8" s="233" t="s">
        <v>2701</v>
      </c>
      <c r="E8" s="233" t="s">
        <v>2733</v>
      </c>
      <c r="G8" s="19" t="s">
        <v>1755</v>
      </c>
      <c r="H8" s="55" t="s">
        <v>71</v>
      </c>
      <c r="I8" s="55" t="s">
        <v>240</v>
      </c>
      <c r="J8" s="68" t="s">
        <v>1756</v>
      </c>
      <c r="K8" s="19"/>
      <c r="L8" s="19"/>
      <c r="M8" s="19"/>
      <c r="O8" s="71"/>
    </row>
    <row r="9" spans="1:15">
      <c r="A9" s="403">
        <v>851</v>
      </c>
      <c r="B9" s="9" t="s">
        <v>1755</v>
      </c>
      <c r="C9" s="71" t="s">
        <v>345</v>
      </c>
      <c r="D9" s="233" t="s">
        <v>2691</v>
      </c>
      <c r="E9" s="233" t="s">
        <v>2677</v>
      </c>
      <c r="G9" s="19" t="s">
        <v>1755</v>
      </c>
      <c r="H9" s="55" t="s">
        <v>76</v>
      </c>
      <c r="I9" s="55" t="s">
        <v>345</v>
      </c>
      <c r="J9" s="68" t="s">
        <v>114</v>
      </c>
      <c r="K9" s="19"/>
      <c r="L9" s="7"/>
      <c r="M9" s="56"/>
      <c r="O9" s="71"/>
    </row>
    <row r="10" spans="1:15">
      <c r="A10" s="403">
        <v>852</v>
      </c>
      <c r="B10" s="9" t="s">
        <v>1755</v>
      </c>
      <c r="C10" s="71" t="s">
        <v>373</v>
      </c>
      <c r="D10" s="233" t="s">
        <v>2735</v>
      </c>
      <c r="E10" s="233" t="s">
        <v>2679</v>
      </c>
      <c r="G10" s="19" t="s">
        <v>1755</v>
      </c>
      <c r="H10" s="56" t="s">
        <v>151</v>
      </c>
      <c r="I10" s="56" t="s">
        <v>373</v>
      </c>
      <c r="J10" s="57" t="s">
        <v>1764</v>
      </c>
      <c r="K10" s="17"/>
      <c r="L10" s="7"/>
      <c r="O10" s="71"/>
    </row>
    <row r="11" spans="1:15">
      <c r="A11" s="403">
        <v>853</v>
      </c>
      <c r="B11" s="9" t="s">
        <v>1755</v>
      </c>
      <c r="C11" s="71" t="s">
        <v>444</v>
      </c>
      <c r="D11" s="233" t="s">
        <v>2697</v>
      </c>
      <c r="E11" s="233" t="s">
        <v>2698</v>
      </c>
      <c r="G11" s="19" t="s">
        <v>1755</v>
      </c>
      <c r="H11" s="56" t="s">
        <v>21</v>
      </c>
      <c r="I11" s="56" t="s">
        <v>444</v>
      </c>
      <c r="J11" s="68" t="s">
        <v>285</v>
      </c>
      <c r="K11" s="19"/>
      <c r="L11" s="19"/>
      <c r="M11" s="19"/>
      <c r="O11" s="71"/>
    </row>
    <row r="12" spans="1:15">
      <c r="A12" s="403">
        <v>854</v>
      </c>
      <c r="B12" s="9" t="s">
        <v>1755</v>
      </c>
      <c r="C12" s="71" t="s">
        <v>462</v>
      </c>
      <c r="D12" s="233" t="s">
        <v>2697</v>
      </c>
      <c r="E12" s="233" t="s">
        <v>2732</v>
      </c>
      <c r="G12" s="19" t="s">
        <v>1755</v>
      </c>
      <c r="H12" s="56" t="s">
        <v>79</v>
      </c>
      <c r="I12" s="56" t="s">
        <v>462</v>
      </c>
      <c r="J12" s="68" t="s">
        <v>285</v>
      </c>
      <c r="K12" s="19"/>
      <c r="L12" s="19"/>
      <c r="M12" s="19"/>
      <c r="O12" s="71"/>
    </row>
    <row r="13" spans="1:15">
      <c r="A13" s="403">
        <v>856</v>
      </c>
      <c r="B13" s="9" t="s">
        <v>1755</v>
      </c>
      <c r="C13" s="71" t="s">
        <v>477</v>
      </c>
      <c r="D13" s="233" t="s">
        <v>2684</v>
      </c>
      <c r="E13" s="233" t="s">
        <v>2681</v>
      </c>
      <c r="G13" s="179" t="s">
        <v>1755</v>
      </c>
      <c r="H13" s="18" t="s">
        <v>127</v>
      </c>
      <c r="I13" s="55" t="s">
        <v>2479</v>
      </c>
      <c r="J13" s="68" t="s">
        <v>1774</v>
      </c>
      <c r="K13" s="19"/>
      <c r="O13" s="71"/>
    </row>
    <row r="14" spans="1:15" ht="45">
      <c r="A14" s="403">
        <v>857</v>
      </c>
      <c r="B14" s="9" t="s">
        <v>1755</v>
      </c>
      <c r="C14" s="71" t="s">
        <v>520</v>
      </c>
      <c r="D14" s="233" t="s">
        <v>2686</v>
      </c>
      <c r="E14" s="233" t="s">
        <v>2724</v>
      </c>
      <c r="G14" s="19" t="s">
        <v>1755</v>
      </c>
      <c r="H14" s="56" t="s">
        <v>73</v>
      </c>
      <c r="I14" s="56" t="s">
        <v>520</v>
      </c>
      <c r="J14" s="57" t="s">
        <v>1830</v>
      </c>
      <c r="K14" s="17"/>
      <c r="O14" s="71"/>
    </row>
    <row r="15" spans="1:15">
      <c r="A15" s="403">
        <v>858</v>
      </c>
      <c r="B15" s="9" t="s">
        <v>1755</v>
      </c>
      <c r="C15" s="71" t="s">
        <v>633</v>
      </c>
      <c r="D15" s="233" t="s">
        <v>2716</v>
      </c>
      <c r="E15" s="233" t="s">
        <v>2670</v>
      </c>
      <c r="G15" s="19" t="s">
        <v>1755</v>
      </c>
      <c r="H15" s="56" t="s">
        <v>68</v>
      </c>
      <c r="I15" s="56" t="s">
        <v>633</v>
      </c>
      <c r="J15" s="68" t="s">
        <v>83</v>
      </c>
      <c r="K15" s="19"/>
      <c r="L15" s="19"/>
      <c r="M15" s="19"/>
      <c r="O15" s="71"/>
    </row>
    <row r="16" spans="1:15">
      <c r="A16" s="403">
        <v>859</v>
      </c>
      <c r="B16" s="9" t="s">
        <v>1755</v>
      </c>
      <c r="C16" s="71" t="s">
        <v>663</v>
      </c>
      <c r="D16" s="233" t="s">
        <v>2720</v>
      </c>
      <c r="E16" s="233" t="s">
        <v>2679</v>
      </c>
      <c r="G16" s="19" t="s">
        <v>1755</v>
      </c>
      <c r="H16" s="55" t="s">
        <v>151</v>
      </c>
      <c r="I16" s="55" t="s">
        <v>663</v>
      </c>
      <c r="J16" s="68" t="s">
        <v>104</v>
      </c>
      <c r="K16" s="19"/>
      <c r="L16" s="19"/>
      <c r="M16" s="19"/>
      <c r="O16" s="71"/>
    </row>
    <row r="17" spans="1:15" ht="15" customHeight="1">
      <c r="A17" s="403">
        <v>860</v>
      </c>
      <c r="B17" s="9" t="s">
        <v>1755</v>
      </c>
      <c r="C17" s="71" t="s">
        <v>761</v>
      </c>
      <c r="D17" s="233" t="s">
        <v>2690</v>
      </c>
      <c r="E17" s="233" t="s">
        <v>2669</v>
      </c>
      <c r="G17" s="19" t="s">
        <v>1755</v>
      </c>
      <c r="H17" s="55" t="s">
        <v>129</v>
      </c>
      <c r="I17" s="55" t="s">
        <v>761</v>
      </c>
      <c r="J17" s="68" t="s">
        <v>1762</v>
      </c>
      <c r="K17" s="19"/>
      <c r="L17" s="19"/>
      <c r="M17" s="19"/>
      <c r="O17" s="71"/>
    </row>
    <row r="18" spans="1:15">
      <c r="A18" s="403">
        <v>861</v>
      </c>
      <c r="B18" s="9" t="s">
        <v>1755</v>
      </c>
      <c r="C18" s="71" t="s">
        <v>771</v>
      </c>
      <c r="D18" s="233" t="s">
        <v>2697</v>
      </c>
      <c r="E18" s="233" t="s">
        <v>2680</v>
      </c>
      <c r="G18" s="179" t="s">
        <v>1755</v>
      </c>
      <c r="H18" s="19" t="s">
        <v>137</v>
      </c>
      <c r="I18" s="56" t="s">
        <v>771</v>
      </c>
      <c r="J18" s="68" t="s">
        <v>285</v>
      </c>
      <c r="K18" s="19"/>
      <c r="L18" s="19"/>
      <c r="M18" s="19"/>
      <c r="O18" s="71"/>
    </row>
    <row r="19" spans="1:15">
      <c r="A19" s="403">
        <v>862</v>
      </c>
      <c r="B19" s="9" t="s">
        <v>1755</v>
      </c>
      <c r="C19" s="71" t="s">
        <v>828</v>
      </c>
      <c r="D19" s="233" t="s">
        <v>2701</v>
      </c>
      <c r="E19" s="233" t="s">
        <v>2676</v>
      </c>
      <c r="G19" s="19" t="s">
        <v>1755</v>
      </c>
      <c r="H19" s="55" t="s">
        <v>221</v>
      </c>
      <c r="I19" s="55" t="s">
        <v>828</v>
      </c>
      <c r="J19" s="68" t="s">
        <v>1756</v>
      </c>
      <c r="K19" s="19"/>
      <c r="L19" s="19"/>
      <c r="M19" s="19"/>
      <c r="O19" s="71"/>
    </row>
    <row r="20" spans="1:15">
      <c r="A20" s="403">
        <v>863</v>
      </c>
      <c r="B20" s="9" t="s">
        <v>1755</v>
      </c>
      <c r="C20" s="71" t="s">
        <v>935</v>
      </c>
      <c r="D20" s="233" t="s">
        <v>2708</v>
      </c>
      <c r="E20" s="233" t="s">
        <v>2674</v>
      </c>
      <c r="G20" s="19" t="s">
        <v>1755</v>
      </c>
      <c r="H20" s="56" t="s">
        <v>52</v>
      </c>
      <c r="I20" s="56" t="s">
        <v>935</v>
      </c>
      <c r="J20" s="68" t="s">
        <v>181</v>
      </c>
      <c r="K20" s="19"/>
      <c r="L20" s="19"/>
      <c r="M20" s="19"/>
      <c r="O20" s="71"/>
    </row>
    <row r="21" spans="1:15">
      <c r="A21" s="403">
        <v>864</v>
      </c>
      <c r="B21" s="9" t="s">
        <v>1755</v>
      </c>
      <c r="C21" s="71" t="s">
        <v>983</v>
      </c>
      <c r="D21" s="233" t="s">
        <v>2735</v>
      </c>
      <c r="E21" s="233" t="s">
        <v>2709</v>
      </c>
      <c r="G21" s="19" t="s">
        <v>1755</v>
      </c>
      <c r="H21" s="56" t="s">
        <v>159</v>
      </c>
      <c r="I21" s="56" t="s">
        <v>983</v>
      </c>
      <c r="J21" s="57" t="s">
        <v>1764</v>
      </c>
      <c r="K21" s="17"/>
      <c r="L21" s="17"/>
      <c r="M21" s="17"/>
      <c r="O21" s="71"/>
    </row>
    <row r="22" spans="1:15" ht="15" customHeight="1">
      <c r="A22" s="403">
        <v>865</v>
      </c>
      <c r="B22" s="9" t="s">
        <v>1755</v>
      </c>
      <c r="C22" s="71" t="s">
        <v>992</v>
      </c>
      <c r="D22" s="233" t="s">
        <v>2781</v>
      </c>
      <c r="E22" s="233" t="s">
        <v>2669</v>
      </c>
      <c r="G22" s="19" t="s">
        <v>1755</v>
      </c>
      <c r="H22" s="55" t="s">
        <v>129</v>
      </c>
      <c r="I22" s="55" t="s">
        <v>992</v>
      </c>
      <c r="J22" s="68" t="s">
        <v>1781</v>
      </c>
      <c r="K22" s="19"/>
      <c r="L22" s="19"/>
      <c r="M22" s="19"/>
      <c r="O22" s="71"/>
    </row>
    <row r="23" spans="1:15">
      <c r="A23" s="403">
        <v>866</v>
      </c>
      <c r="B23" s="9" t="s">
        <v>1755</v>
      </c>
      <c r="C23" s="71" t="s">
        <v>1008</v>
      </c>
      <c r="D23" s="233" t="s">
        <v>2719</v>
      </c>
      <c r="E23" s="233" t="s">
        <v>2704</v>
      </c>
      <c r="G23" s="19" t="s">
        <v>1755</v>
      </c>
      <c r="H23" s="55" t="s">
        <v>35</v>
      </c>
      <c r="I23" s="55" t="s">
        <v>1008</v>
      </c>
      <c r="J23" s="68" t="s">
        <v>1759</v>
      </c>
      <c r="K23" s="19"/>
      <c r="L23" s="19"/>
      <c r="M23" s="19"/>
      <c r="O23" s="71"/>
    </row>
    <row r="24" spans="1:15">
      <c r="A24" s="403">
        <v>867</v>
      </c>
      <c r="B24" s="9" t="s">
        <v>1755</v>
      </c>
      <c r="C24" s="71" t="s">
        <v>1092</v>
      </c>
      <c r="D24" s="233" t="s">
        <v>2716</v>
      </c>
      <c r="E24" s="233" t="s">
        <v>2682</v>
      </c>
      <c r="G24" s="19" t="s">
        <v>1755</v>
      </c>
      <c r="H24" s="56" t="s">
        <v>12</v>
      </c>
      <c r="I24" s="56" t="s">
        <v>1092</v>
      </c>
      <c r="J24" s="68" t="s">
        <v>83</v>
      </c>
      <c r="K24" s="19"/>
      <c r="L24" s="19"/>
      <c r="M24" s="19"/>
      <c r="O24" s="71"/>
    </row>
    <row r="25" spans="1:15">
      <c r="A25" s="403">
        <v>868</v>
      </c>
      <c r="B25" s="9" t="s">
        <v>1755</v>
      </c>
      <c r="C25" s="71" t="s">
        <v>1102</v>
      </c>
      <c r="D25" s="233" t="s">
        <v>2699</v>
      </c>
      <c r="E25" s="233" t="s">
        <v>2675</v>
      </c>
      <c r="G25" s="19" t="s">
        <v>1755</v>
      </c>
      <c r="H25" s="56" t="s">
        <v>49</v>
      </c>
      <c r="I25" s="56" t="s">
        <v>1102</v>
      </c>
      <c r="J25" s="57" t="s">
        <v>1789</v>
      </c>
      <c r="K25" s="17"/>
      <c r="L25" s="17"/>
      <c r="M25" s="17"/>
      <c r="O25" s="71"/>
    </row>
    <row r="26" spans="1:15" ht="30">
      <c r="A26" s="403">
        <v>869</v>
      </c>
      <c r="B26" s="9" t="s">
        <v>1755</v>
      </c>
      <c r="C26" s="56" t="s">
        <v>1103</v>
      </c>
      <c r="D26" s="233" t="s">
        <v>2725</v>
      </c>
      <c r="E26" s="233" t="s">
        <v>2724</v>
      </c>
      <c r="G26" s="19" t="s">
        <v>1755</v>
      </c>
      <c r="H26" s="56" t="s">
        <v>73</v>
      </c>
      <c r="I26" s="56" t="s">
        <v>1103</v>
      </c>
      <c r="J26" s="68" t="s">
        <v>42</v>
      </c>
      <c r="K26" s="19"/>
      <c r="L26" s="19"/>
      <c r="M26" s="19"/>
      <c r="O26" s="71"/>
    </row>
    <row r="27" spans="1:15">
      <c r="A27" s="403">
        <v>870</v>
      </c>
      <c r="B27" s="9" t="s">
        <v>1755</v>
      </c>
      <c r="C27" s="71" t="s">
        <v>1117</v>
      </c>
      <c r="D27" s="233" t="s">
        <v>2694</v>
      </c>
      <c r="E27" s="233" t="s">
        <v>2671</v>
      </c>
      <c r="G27" s="19" t="s">
        <v>1755</v>
      </c>
      <c r="H27" s="55" t="s">
        <v>112</v>
      </c>
      <c r="I27" s="55" t="s">
        <v>1117</v>
      </c>
      <c r="J27" s="68" t="s">
        <v>55</v>
      </c>
      <c r="K27" s="19"/>
      <c r="L27" s="19"/>
      <c r="M27" s="19"/>
      <c r="O27" s="71"/>
    </row>
    <row r="28" spans="1:15">
      <c r="A28" s="403">
        <v>871</v>
      </c>
      <c r="B28" s="9" t="s">
        <v>1755</v>
      </c>
      <c r="C28" s="71" t="s">
        <v>1126</v>
      </c>
      <c r="D28" s="233" t="s">
        <v>2696</v>
      </c>
      <c r="E28" s="233" t="s">
        <v>2723</v>
      </c>
      <c r="G28" s="179" t="s">
        <v>1755</v>
      </c>
      <c r="H28" s="18" t="s">
        <v>24</v>
      </c>
      <c r="I28" s="55" t="s">
        <v>1126</v>
      </c>
      <c r="J28" s="68" t="s">
        <v>36</v>
      </c>
      <c r="K28" s="19"/>
      <c r="L28" s="19"/>
      <c r="M28" s="19"/>
      <c r="O28" s="71"/>
    </row>
    <row r="29" spans="1:15">
      <c r="A29" s="403">
        <v>872</v>
      </c>
      <c r="B29" s="9" t="s">
        <v>1755</v>
      </c>
      <c r="C29" s="71" t="s">
        <v>1177</v>
      </c>
      <c r="D29" s="233" t="s">
        <v>2691</v>
      </c>
      <c r="E29" s="233" t="s">
        <v>2726</v>
      </c>
      <c r="G29" s="19" t="s">
        <v>1755</v>
      </c>
      <c r="H29" s="55" t="s">
        <v>32</v>
      </c>
      <c r="I29" s="55" t="s">
        <v>1177</v>
      </c>
      <c r="J29" s="68" t="s">
        <v>114</v>
      </c>
      <c r="K29" s="19"/>
      <c r="L29" s="19"/>
      <c r="M29" s="19"/>
      <c r="O29" s="71"/>
    </row>
    <row r="30" spans="1:15" ht="15" customHeight="1">
      <c r="A30" s="403">
        <v>873</v>
      </c>
      <c r="B30" s="9" t="s">
        <v>1755</v>
      </c>
      <c r="C30" s="71" t="s">
        <v>1259</v>
      </c>
      <c r="D30" s="233" t="s">
        <v>2684</v>
      </c>
      <c r="E30" s="233" t="s">
        <v>2674</v>
      </c>
      <c r="G30" s="19" t="s">
        <v>1755</v>
      </c>
      <c r="H30" s="55" t="s">
        <v>52</v>
      </c>
      <c r="I30" s="55" t="s">
        <v>1259</v>
      </c>
      <c r="J30" s="68" t="s">
        <v>1774</v>
      </c>
      <c r="K30" s="19"/>
      <c r="L30" s="19"/>
      <c r="M30" s="19"/>
      <c r="O30" s="71"/>
    </row>
    <row r="31" spans="1:15">
      <c r="A31" s="403">
        <v>874</v>
      </c>
      <c r="B31" s="9" t="s">
        <v>1755</v>
      </c>
      <c r="C31" s="71" t="s">
        <v>1310</v>
      </c>
      <c r="D31" s="233" t="s">
        <v>2744</v>
      </c>
      <c r="E31" s="233" t="s">
        <v>2671</v>
      </c>
      <c r="G31" s="19" t="s">
        <v>1755</v>
      </c>
      <c r="H31" s="56" t="s">
        <v>112</v>
      </c>
      <c r="I31" s="56" t="s">
        <v>1310</v>
      </c>
      <c r="J31" s="68" t="s">
        <v>25</v>
      </c>
      <c r="K31" s="19"/>
      <c r="L31" s="19"/>
      <c r="M31" s="19"/>
      <c r="O31" s="71"/>
    </row>
    <row r="32" spans="1:15" ht="45">
      <c r="A32" s="403">
        <v>875</v>
      </c>
      <c r="B32" s="9" t="s">
        <v>1755</v>
      </c>
      <c r="C32" s="71" t="s">
        <v>1335</v>
      </c>
      <c r="D32" s="233" t="s">
        <v>2987</v>
      </c>
      <c r="E32" s="233" t="s">
        <v>2677</v>
      </c>
      <c r="G32" s="178" t="s">
        <v>1755</v>
      </c>
      <c r="H32" s="18" t="s">
        <v>76</v>
      </c>
      <c r="I32" s="55" t="s">
        <v>1335</v>
      </c>
      <c r="J32" s="68" t="s">
        <v>61</v>
      </c>
      <c r="K32" s="19"/>
      <c r="L32" s="19"/>
      <c r="M32" s="19"/>
      <c r="O32" s="71"/>
    </row>
    <row r="33" spans="1:15">
      <c r="A33" s="403">
        <v>876</v>
      </c>
      <c r="B33" s="9" t="s">
        <v>1755</v>
      </c>
      <c r="C33" s="71" t="s">
        <v>1346</v>
      </c>
      <c r="D33" s="233" t="s">
        <v>2736</v>
      </c>
      <c r="E33" s="233" t="s">
        <v>2704</v>
      </c>
      <c r="G33" s="178" t="s">
        <v>1755</v>
      </c>
      <c r="H33" s="18" t="s">
        <v>35</v>
      </c>
      <c r="I33" s="55" t="s">
        <v>1346</v>
      </c>
      <c r="J33" s="68" t="s">
        <v>313</v>
      </c>
      <c r="K33" s="19"/>
      <c r="L33" s="19"/>
      <c r="M33" s="19"/>
      <c r="O33" s="71"/>
    </row>
    <row r="34" spans="1:15">
      <c r="A34" s="403">
        <v>877</v>
      </c>
      <c r="B34" s="9" t="s">
        <v>1755</v>
      </c>
      <c r="C34" s="71" t="s">
        <v>1376</v>
      </c>
      <c r="D34" s="233" t="s">
        <v>132</v>
      </c>
      <c r="E34" s="233" t="s">
        <v>2672</v>
      </c>
      <c r="G34" s="19" t="s">
        <v>1755</v>
      </c>
      <c r="H34" s="56" t="s">
        <v>95</v>
      </c>
      <c r="I34" s="56" t="s">
        <v>1376</v>
      </c>
      <c r="J34" s="68" t="s">
        <v>132</v>
      </c>
      <c r="K34" s="19"/>
      <c r="L34" s="19"/>
      <c r="M34" s="19"/>
      <c r="O34" s="71"/>
    </row>
    <row r="35" spans="1:15" ht="45">
      <c r="A35" s="403">
        <v>878</v>
      </c>
      <c r="B35" s="9" t="s">
        <v>1755</v>
      </c>
      <c r="C35" s="71" t="s">
        <v>1406</v>
      </c>
      <c r="D35" s="233" t="s">
        <v>2774</v>
      </c>
      <c r="E35" s="233" t="s">
        <v>2712</v>
      </c>
      <c r="G35" s="179" t="s">
        <v>1755</v>
      </c>
      <c r="H35" s="18" t="s">
        <v>47</v>
      </c>
      <c r="I35" s="55" t="s">
        <v>1406</v>
      </c>
      <c r="J35" s="68" t="s">
        <v>1793</v>
      </c>
      <c r="K35" s="19"/>
      <c r="L35" s="19"/>
      <c r="M35" s="19"/>
      <c r="O35" s="71"/>
    </row>
    <row r="36" spans="1:15" ht="30">
      <c r="A36" s="403">
        <v>879</v>
      </c>
      <c r="B36" s="9" t="s">
        <v>1755</v>
      </c>
      <c r="C36" s="71" t="s">
        <v>2990</v>
      </c>
      <c r="D36" s="233" t="s">
        <v>2725</v>
      </c>
      <c r="E36" s="233" t="s">
        <v>2682</v>
      </c>
      <c r="G36" s="19" t="s">
        <v>1755</v>
      </c>
      <c r="H36" s="56" t="s">
        <v>12</v>
      </c>
      <c r="I36" s="56" t="s">
        <v>1407</v>
      </c>
      <c r="J36" s="68" t="s">
        <v>42</v>
      </c>
      <c r="K36" s="19"/>
      <c r="L36" s="19"/>
      <c r="M36" s="19"/>
      <c r="O36" s="71"/>
    </row>
    <row r="37" spans="1:15">
      <c r="A37" s="403">
        <v>880</v>
      </c>
      <c r="B37" s="9" t="s">
        <v>1755</v>
      </c>
      <c r="C37" s="71" t="s">
        <v>1512</v>
      </c>
      <c r="D37" s="233" t="s">
        <v>2719</v>
      </c>
      <c r="E37" s="233" t="s">
        <v>2731</v>
      </c>
      <c r="G37" s="19" t="s">
        <v>1755</v>
      </c>
      <c r="H37" s="55" t="s">
        <v>161</v>
      </c>
      <c r="I37" s="55" t="s">
        <v>1512</v>
      </c>
      <c r="J37" s="68" t="s">
        <v>1759</v>
      </c>
      <c r="K37" s="19"/>
      <c r="L37" s="19"/>
      <c r="M37" s="19"/>
      <c r="O37" s="71"/>
    </row>
    <row r="38" spans="1:15">
      <c r="A38" s="403">
        <v>881</v>
      </c>
      <c r="B38" s="9" t="s">
        <v>1755</v>
      </c>
      <c r="C38" s="71" t="s">
        <v>1519</v>
      </c>
      <c r="D38" s="233" t="s">
        <v>2692</v>
      </c>
      <c r="E38" s="233" t="s">
        <v>2671</v>
      </c>
      <c r="G38" s="19" t="s">
        <v>1755</v>
      </c>
      <c r="H38" s="56" t="s">
        <v>112</v>
      </c>
      <c r="I38" s="56" t="s">
        <v>1519</v>
      </c>
      <c r="J38" s="68" t="s">
        <v>108</v>
      </c>
      <c r="K38" s="19"/>
      <c r="L38" s="19"/>
      <c r="M38" s="19"/>
      <c r="O38" s="71"/>
    </row>
    <row r="39" spans="1:15">
      <c r="A39" s="403">
        <v>882</v>
      </c>
      <c r="B39" s="9" t="s">
        <v>1755</v>
      </c>
      <c r="C39" s="71" t="s">
        <v>1536</v>
      </c>
      <c r="D39" s="233" t="s">
        <v>2749</v>
      </c>
      <c r="E39" s="233" t="s">
        <v>2724</v>
      </c>
      <c r="G39" s="179" t="s">
        <v>1755</v>
      </c>
      <c r="H39" s="19" t="s">
        <v>73</v>
      </c>
      <c r="I39" s="56" t="s">
        <v>1536</v>
      </c>
      <c r="J39" s="57" t="s">
        <v>1830</v>
      </c>
      <c r="K39" s="17"/>
      <c r="L39" s="17"/>
      <c r="M39" s="17"/>
      <c r="O39" s="71"/>
    </row>
    <row r="40" spans="1:15" ht="30">
      <c r="A40" s="403">
        <v>883</v>
      </c>
      <c r="B40" s="9" t="s">
        <v>1755</v>
      </c>
      <c r="C40" s="71" t="s">
        <v>1558</v>
      </c>
      <c r="D40" s="233" t="s">
        <v>2759</v>
      </c>
      <c r="E40" s="233" t="s">
        <v>2687</v>
      </c>
      <c r="G40" s="179" t="s">
        <v>1755</v>
      </c>
      <c r="H40" s="18" t="s">
        <v>41</v>
      </c>
      <c r="I40" s="55" t="s">
        <v>1558</v>
      </c>
      <c r="J40" s="68" t="s">
        <v>61</v>
      </c>
      <c r="K40" s="19"/>
      <c r="L40" s="19"/>
      <c r="M40" s="19"/>
      <c r="O40" s="71"/>
    </row>
    <row r="41" spans="1:15">
      <c r="A41" s="403">
        <v>884</v>
      </c>
      <c r="B41" s="9" t="s">
        <v>1755</v>
      </c>
      <c r="C41" s="71" t="s">
        <v>1574</v>
      </c>
      <c r="D41" s="233" t="s">
        <v>130</v>
      </c>
      <c r="E41" s="233" t="s">
        <v>2674</v>
      </c>
      <c r="G41" s="19" t="s">
        <v>1755</v>
      </c>
      <c r="H41" s="56" t="s">
        <v>52</v>
      </c>
      <c r="I41" s="56" t="s">
        <v>1574</v>
      </c>
      <c r="J41" s="68" t="s">
        <v>130</v>
      </c>
      <c r="K41" s="19"/>
      <c r="L41" s="19"/>
      <c r="M41" s="19"/>
      <c r="O41" s="71"/>
    </row>
    <row r="42" spans="1:15">
      <c r="A42" s="403">
        <v>885</v>
      </c>
      <c r="B42" s="9" t="s">
        <v>1755</v>
      </c>
      <c r="C42" s="71" t="s">
        <v>1595</v>
      </c>
      <c r="D42" s="233" t="s">
        <v>2700</v>
      </c>
      <c r="E42" s="233" t="s">
        <v>2726</v>
      </c>
      <c r="G42" s="19" t="s">
        <v>1755</v>
      </c>
      <c r="H42" s="55" t="s">
        <v>32</v>
      </c>
      <c r="I42" s="55" t="s">
        <v>1595</v>
      </c>
      <c r="J42" s="68" t="s">
        <v>61</v>
      </c>
      <c r="K42" s="19"/>
      <c r="L42" s="19"/>
      <c r="M42" s="19"/>
      <c r="O42" s="71"/>
    </row>
    <row r="43" spans="1:15">
      <c r="A43" s="403">
        <v>886</v>
      </c>
      <c r="B43" s="9" t="s">
        <v>1755</v>
      </c>
      <c r="C43" s="71" t="s">
        <v>1606</v>
      </c>
      <c r="D43" s="233" t="s">
        <v>2721</v>
      </c>
      <c r="E43" s="233" t="s">
        <v>2685</v>
      </c>
      <c r="G43" s="19" t="s">
        <v>1755</v>
      </c>
      <c r="H43" s="56" t="s">
        <v>17</v>
      </c>
      <c r="I43" s="56" t="s">
        <v>1606</v>
      </c>
      <c r="J43" s="57" t="s">
        <v>1760</v>
      </c>
      <c r="K43" s="17"/>
      <c r="L43" s="17"/>
      <c r="M43" s="17"/>
      <c r="O43" s="71"/>
    </row>
    <row r="44" spans="1:15">
      <c r="A44" s="403">
        <v>887</v>
      </c>
      <c r="B44" s="9" t="s">
        <v>1755</v>
      </c>
      <c r="C44" s="71" t="s">
        <v>1613</v>
      </c>
      <c r="D44" s="233" t="s">
        <v>2696</v>
      </c>
      <c r="E44" s="233" t="s">
        <v>2706</v>
      </c>
      <c r="G44" s="19" t="s">
        <v>1755</v>
      </c>
      <c r="H44" s="55" t="s">
        <v>57</v>
      </c>
      <c r="I44" s="55" t="s">
        <v>1613</v>
      </c>
      <c r="J44" s="68" t="s">
        <v>36</v>
      </c>
      <c r="K44" s="19"/>
      <c r="L44" s="19"/>
      <c r="M44" s="19"/>
      <c r="O44" s="71"/>
    </row>
    <row r="45" spans="1:15" ht="30">
      <c r="A45" s="403">
        <v>888</v>
      </c>
      <c r="B45" s="9" t="s">
        <v>1755</v>
      </c>
      <c r="C45" s="71" t="s">
        <v>1645</v>
      </c>
      <c r="D45" s="233" t="s">
        <v>2725</v>
      </c>
      <c r="E45" s="233" t="s">
        <v>2706</v>
      </c>
      <c r="G45" s="19" t="s">
        <v>1755</v>
      </c>
      <c r="H45" s="56" t="s">
        <v>57</v>
      </c>
      <c r="I45" s="56" t="s">
        <v>1645</v>
      </c>
      <c r="J45" s="68" t="s">
        <v>42</v>
      </c>
      <c r="K45" s="19"/>
      <c r="L45" s="19"/>
      <c r="M45" s="19"/>
      <c r="O45" s="71"/>
    </row>
    <row r="46" spans="1:15" ht="30">
      <c r="A46" s="403">
        <v>889</v>
      </c>
      <c r="B46" s="9" t="s">
        <v>1755</v>
      </c>
      <c r="C46" s="71" t="s">
        <v>1663</v>
      </c>
      <c r="D46" s="233" t="s">
        <v>2759</v>
      </c>
      <c r="E46" s="233" t="s">
        <v>2712</v>
      </c>
      <c r="G46" s="19" t="s">
        <v>1755</v>
      </c>
      <c r="H46" s="55" t="s">
        <v>47</v>
      </c>
      <c r="I46" s="55" t="s">
        <v>1663</v>
      </c>
      <c r="J46" s="68" t="s">
        <v>61</v>
      </c>
      <c r="K46" s="19"/>
      <c r="L46" s="19"/>
      <c r="M46" s="19"/>
      <c r="O46" s="71"/>
    </row>
    <row r="47" spans="1:15">
      <c r="A47" s="403">
        <v>890</v>
      </c>
      <c r="B47" s="9" t="s">
        <v>1755</v>
      </c>
      <c r="C47" s="71" t="s">
        <v>1688</v>
      </c>
      <c r="D47" s="233" t="s">
        <v>2735</v>
      </c>
      <c r="E47" s="233" t="s">
        <v>2685</v>
      </c>
      <c r="G47" s="19" t="s">
        <v>1755</v>
      </c>
      <c r="H47" s="56" t="s">
        <v>17</v>
      </c>
      <c r="I47" s="56" t="s">
        <v>1688</v>
      </c>
      <c r="J47" s="57" t="s">
        <v>1764</v>
      </c>
      <c r="K47" s="17"/>
      <c r="L47" s="17"/>
      <c r="M47" s="17"/>
      <c r="O47" s="71"/>
    </row>
    <row r="48" spans="1:15" s="402" customFormat="1">
      <c r="A48" s="403">
        <v>891</v>
      </c>
      <c r="B48" s="9" t="s">
        <v>1755</v>
      </c>
      <c r="C48" s="71" t="s">
        <v>1693</v>
      </c>
      <c r="D48" s="233" t="s">
        <v>2696</v>
      </c>
      <c r="E48" s="233" t="s">
        <v>2709</v>
      </c>
      <c r="G48" s="19" t="s">
        <v>1755</v>
      </c>
      <c r="H48" s="55" t="s">
        <v>159</v>
      </c>
      <c r="I48" s="55" t="s">
        <v>1693</v>
      </c>
      <c r="J48" s="68" t="s">
        <v>36</v>
      </c>
      <c r="K48" s="19"/>
      <c r="L48" s="19"/>
      <c r="M48" s="19"/>
      <c r="N48" s="7"/>
    </row>
    <row r="49" spans="1:15" ht="45">
      <c r="A49" s="403">
        <v>892</v>
      </c>
      <c r="B49" s="9" t="s">
        <v>1755</v>
      </c>
      <c r="C49" s="71" t="s">
        <v>1702</v>
      </c>
      <c r="D49" s="233" t="s">
        <v>2690</v>
      </c>
      <c r="E49" s="233" t="s">
        <v>2679</v>
      </c>
      <c r="G49" s="19" t="s">
        <v>1755</v>
      </c>
      <c r="H49" s="55" t="s">
        <v>151</v>
      </c>
      <c r="I49" s="55" t="s">
        <v>2383</v>
      </c>
      <c r="J49" s="68" t="s">
        <v>1762</v>
      </c>
      <c r="K49" s="19"/>
      <c r="L49" s="19"/>
      <c r="M49" s="19"/>
      <c r="O49" s="71"/>
    </row>
    <row r="50" spans="1:15">
      <c r="A50" s="403">
        <v>794</v>
      </c>
      <c r="B50" s="9" t="s">
        <v>1780</v>
      </c>
      <c r="C50" s="71" t="s">
        <v>109</v>
      </c>
      <c r="D50" s="233" t="s">
        <v>2718</v>
      </c>
      <c r="E50" s="233" t="s">
        <v>2723</v>
      </c>
      <c r="G50" s="19" t="s">
        <v>1780</v>
      </c>
      <c r="H50" s="56" t="s">
        <v>24</v>
      </c>
      <c r="I50" s="56" t="s">
        <v>109</v>
      </c>
      <c r="J50" s="68" t="s">
        <v>18</v>
      </c>
      <c r="K50" s="19"/>
      <c r="L50" s="19"/>
      <c r="M50" s="19"/>
      <c r="O50" s="71"/>
    </row>
    <row r="51" spans="1:15" ht="30">
      <c r="A51" s="403">
        <v>795</v>
      </c>
      <c r="B51" s="9" t="s">
        <v>1780</v>
      </c>
      <c r="C51" s="71" t="s">
        <v>189</v>
      </c>
      <c r="D51" s="233" t="s">
        <v>2717</v>
      </c>
      <c r="E51" s="233" t="s">
        <v>2709</v>
      </c>
      <c r="G51" s="19" t="s">
        <v>1780</v>
      </c>
      <c r="H51" s="55" t="s">
        <v>159</v>
      </c>
      <c r="I51" s="55" t="s">
        <v>189</v>
      </c>
      <c r="J51" s="68" t="s">
        <v>1769</v>
      </c>
      <c r="K51" s="19"/>
      <c r="L51" s="19"/>
      <c r="M51" s="19"/>
      <c r="O51" s="71"/>
    </row>
    <row r="52" spans="1:15" ht="45">
      <c r="A52" s="403">
        <v>796</v>
      </c>
      <c r="B52" s="9" t="s">
        <v>1780</v>
      </c>
      <c r="C52" s="71" t="s">
        <v>193</v>
      </c>
      <c r="D52" s="233" t="s">
        <v>2765</v>
      </c>
      <c r="E52" s="233" t="s">
        <v>2726</v>
      </c>
      <c r="G52" s="19" t="s">
        <v>1780</v>
      </c>
      <c r="H52" s="55" t="s">
        <v>32</v>
      </c>
      <c r="I52" s="55" t="s">
        <v>193</v>
      </c>
      <c r="J52" s="68" t="s">
        <v>53</v>
      </c>
      <c r="K52" s="19"/>
      <c r="L52" s="19"/>
      <c r="M52" s="19"/>
      <c r="O52" s="71"/>
    </row>
    <row r="53" spans="1:15">
      <c r="A53" s="403">
        <v>797</v>
      </c>
      <c r="B53" s="9" t="s">
        <v>1780</v>
      </c>
      <c r="C53" s="71" t="s">
        <v>2991</v>
      </c>
      <c r="D53" s="233" t="s">
        <v>2700</v>
      </c>
      <c r="E53" s="233" t="s">
        <v>2742</v>
      </c>
      <c r="G53" s="19" t="s">
        <v>1780</v>
      </c>
      <c r="H53" s="55" t="s">
        <v>197</v>
      </c>
      <c r="I53" s="55" t="s">
        <v>196</v>
      </c>
      <c r="J53" s="68" t="s">
        <v>61</v>
      </c>
      <c r="K53" s="19"/>
      <c r="L53" s="19"/>
      <c r="M53" s="19"/>
      <c r="O53" s="71"/>
    </row>
    <row r="54" spans="1:15">
      <c r="A54" s="403">
        <v>798</v>
      </c>
      <c r="B54" s="9" t="s">
        <v>1780</v>
      </c>
      <c r="C54" s="71" t="s">
        <v>215</v>
      </c>
      <c r="D54" s="233" t="s">
        <v>2700</v>
      </c>
      <c r="E54" s="233" t="s">
        <v>2707</v>
      </c>
      <c r="G54" s="19" t="s">
        <v>1780</v>
      </c>
      <c r="H54" s="55" t="s">
        <v>142</v>
      </c>
      <c r="I54" s="55" t="s">
        <v>215</v>
      </c>
      <c r="J54" s="68" t="s">
        <v>61</v>
      </c>
      <c r="K54" s="19"/>
      <c r="L54" s="19"/>
      <c r="M54" s="19"/>
      <c r="O54" s="71"/>
    </row>
    <row r="55" spans="1:15">
      <c r="A55" s="403">
        <v>799</v>
      </c>
      <c r="B55" s="9" t="s">
        <v>1780</v>
      </c>
      <c r="C55" s="71" t="s">
        <v>243</v>
      </c>
      <c r="D55" s="233" t="s">
        <v>2721</v>
      </c>
      <c r="E55" s="233" t="s">
        <v>2678</v>
      </c>
      <c r="G55" s="178" t="s">
        <v>1780</v>
      </c>
      <c r="H55" s="19" t="s">
        <v>45</v>
      </c>
      <c r="I55" s="55" t="s">
        <v>2505</v>
      </c>
      <c r="J55" s="57" t="s">
        <v>1760</v>
      </c>
      <c r="K55" s="17"/>
      <c r="L55" s="17"/>
      <c r="M55" s="17"/>
      <c r="O55" s="71"/>
    </row>
    <row r="56" spans="1:15">
      <c r="A56" s="403">
        <v>800</v>
      </c>
      <c r="B56" s="9" t="s">
        <v>1780</v>
      </c>
      <c r="C56" s="71" t="s">
        <v>301</v>
      </c>
      <c r="D56" s="233" t="s">
        <v>2699</v>
      </c>
      <c r="E56" s="233" t="s">
        <v>2704</v>
      </c>
      <c r="G56" s="19" t="s">
        <v>1780</v>
      </c>
      <c r="H56" s="55" t="s">
        <v>35</v>
      </c>
      <c r="I56" s="55" t="s">
        <v>301</v>
      </c>
      <c r="J56" s="68" t="s">
        <v>1784</v>
      </c>
      <c r="K56" s="19"/>
      <c r="L56" s="19"/>
      <c r="M56" s="19"/>
      <c r="O56" s="71"/>
    </row>
    <row r="57" spans="1:15" ht="45">
      <c r="A57" s="403">
        <v>801</v>
      </c>
      <c r="B57" s="9" t="s">
        <v>1780</v>
      </c>
      <c r="C57" s="71" t="s">
        <v>386</v>
      </c>
      <c r="D57" s="233" t="s">
        <v>2714</v>
      </c>
      <c r="E57" s="233" t="s">
        <v>2742</v>
      </c>
      <c r="G57" s="19" t="s">
        <v>1780</v>
      </c>
      <c r="H57" s="55" t="s">
        <v>197</v>
      </c>
      <c r="I57" s="55" t="s">
        <v>386</v>
      </c>
      <c r="J57" s="68" t="s">
        <v>1769</v>
      </c>
      <c r="K57" s="19"/>
      <c r="L57" s="19"/>
      <c r="M57" s="19"/>
      <c r="O57" s="71"/>
    </row>
    <row r="58" spans="1:15">
      <c r="A58" s="403">
        <v>802</v>
      </c>
      <c r="B58" s="9" t="s">
        <v>1780</v>
      </c>
      <c r="C58" s="71" t="s">
        <v>406</v>
      </c>
      <c r="D58" s="233" t="s">
        <v>132</v>
      </c>
      <c r="E58" s="233" t="s">
        <v>2702</v>
      </c>
      <c r="G58" s="19" t="s">
        <v>1780</v>
      </c>
      <c r="H58" s="56" t="s">
        <v>101</v>
      </c>
      <c r="I58" s="56" t="s">
        <v>406</v>
      </c>
      <c r="J58" s="68" t="s">
        <v>132</v>
      </c>
      <c r="K58" s="19"/>
      <c r="L58" s="19"/>
      <c r="M58" s="19"/>
      <c r="O58" s="71"/>
    </row>
    <row r="59" spans="1:15">
      <c r="A59" s="403">
        <v>803</v>
      </c>
      <c r="B59" s="9" t="s">
        <v>1780</v>
      </c>
      <c r="C59" s="71" t="s">
        <v>422</v>
      </c>
      <c r="D59" s="233" t="s">
        <v>130</v>
      </c>
      <c r="E59" s="233" t="s">
        <v>2706</v>
      </c>
      <c r="G59" s="179" t="s">
        <v>1780</v>
      </c>
      <c r="H59" s="19" t="s">
        <v>57</v>
      </c>
      <c r="I59" s="55" t="s">
        <v>2544</v>
      </c>
      <c r="J59" s="68" t="s">
        <v>130</v>
      </c>
      <c r="K59" s="19"/>
      <c r="L59" s="19"/>
      <c r="M59" s="19"/>
      <c r="O59" s="71"/>
    </row>
    <row r="60" spans="1:15">
      <c r="A60" s="403">
        <v>804</v>
      </c>
      <c r="B60" s="9" t="s">
        <v>1780</v>
      </c>
      <c r="C60" s="71" t="s">
        <v>503</v>
      </c>
      <c r="D60" s="233" t="s">
        <v>2720</v>
      </c>
      <c r="E60" s="233" t="s">
        <v>2687</v>
      </c>
      <c r="G60" s="19" t="s">
        <v>1780</v>
      </c>
      <c r="H60" s="55" t="s">
        <v>41</v>
      </c>
      <c r="I60" s="55" t="s">
        <v>503</v>
      </c>
      <c r="J60" s="68" t="s">
        <v>104</v>
      </c>
      <c r="K60" s="19"/>
      <c r="L60" s="19"/>
      <c r="M60" s="19"/>
      <c r="O60" s="71"/>
    </row>
    <row r="61" spans="1:15">
      <c r="A61" s="403">
        <v>805</v>
      </c>
      <c r="B61" s="9" t="s">
        <v>1780</v>
      </c>
      <c r="C61" s="71" t="s">
        <v>678</v>
      </c>
      <c r="D61" s="233" t="s">
        <v>2708</v>
      </c>
      <c r="E61" s="233" t="s">
        <v>2733</v>
      </c>
      <c r="G61" s="19" t="s">
        <v>1780</v>
      </c>
      <c r="H61" s="56" t="s">
        <v>71</v>
      </c>
      <c r="I61" s="56" t="s">
        <v>678</v>
      </c>
      <c r="J61" s="68" t="s">
        <v>181</v>
      </c>
      <c r="K61" s="19"/>
      <c r="L61" s="19"/>
      <c r="M61" s="19"/>
      <c r="O61" s="71"/>
    </row>
    <row r="62" spans="1:15" ht="45">
      <c r="A62" s="403">
        <v>806</v>
      </c>
      <c r="B62" s="9" t="s">
        <v>1780</v>
      </c>
      <c r="C62" s="71" t="s">
        <v>682</v>
      </c>
      <c r="D62" s="233" t="s">
        <v>2743</v>
      </c>
      <c r="E62" s="233" t="s">
        <v>2712</v>
      </c>
      <c r="G62" s="19" t="s">
        <v>1780</v>
      </c>
      <c r="H62" s="56" t="s">
        <v>47</v>
      </c>
      <c r="I62" s="56" t="s">
        <v>682</v>
      </c>
      <c r="J62" s="68" t="s">
        <v>29</v>
      </c>
      <c r="K62" s="19"/>
      <c r="L62" s="19"/>
      <c r="M62" s="19"/>
      <c r="O62" s="71"/>
    </row>
    <row r="63" spans="1:15">
      <c r="A63" s="403">
        <v>807</v>
      </c>
      <c r="B63" s="9" t="s">
        <v>1780</v>
      </c>
      <c r="C63" s="71" t="s">
        <v>710</v>
      </c>
      <c r="D63" s="233" t="s">
        <v>2699</v>
      </c>
      <c r="E63" s="233" t="s">
        <v>2726</v>
      </c>
      <c r="G63" s="19" t="s">
        <v>1780</v>
      </c>
      <c r="H63" s="56" t="s">
        <v>32</v>
      </c>
      <c r="I63" s="56" t="s">
        <v>710</v>
      </c>
      <c r="J63" s="57" t="s">
        <v>1789</v>
      </c>
      <c r="K63" s="17"/>
      <c r="L63" s="17"/>
      <c r="M63" s="17"/>
      <c r="O63" s="71"/>
    </row>
    <row r="64" spans="1:15">
      <c r="A64" s="403">
        <v>808</v>
      </c>
      <c r="B64" s="9" t="s">
        <v>1780</v>
      </c>
      <c r="C64" s="71" t="s">
        <v>721</v>
      </c>
      <c r="D64" s="233" t="s">
        <v>2697</v>
      </c>
      <c r="E64" s="233" t="s">
        <v>2711</v>
      </c>
      <c r="G64" s="19" t="s">
        <v>1780</v>
      </c>
      <c r="H64" s="56" t="s">
        <v>118</v>
      </c>
      <c r="I64" s="56" t="s">
        <v>721</v>
      </c>
      <c r="J64" s="68" t="s">
        <v>285</v>
      </c>
      <c r="K64" s="19"/>
      <c r="L64" s="19"/>
      <c r="M64" s="19"/>
      <c r="O64" s="71"/>
    </row>
    <row r="65" spans="1:15">
      <c r="A65" s="403">
        <v>809</v>
      </c>
      <c r="B65" s="9" t="s">
        <v>1780</v>
      </c>
      <c r="C65" s="71" t="s">
        <v>2992</v>
      </c>
      <c r="D65" s="233" t="s">
        <v>2683</v>
      </c>
      <c r="E65" s="233" t="s">
        <v>2698</v>
      </c>
      <c r="G65" s="19" t="s">
        <v>1780</v>
      </c>
      <c r="H65" s="55" t="s">
        <v>21</v>
      </c>
      <c r="I65" s="55" t="s">
        <v>779</v>
      </c>
      <c r="J65" s="68" t="s">
        <v>53</v>
      </c>
      <c r="K65" s="19"/>
      <c r="L65" s="19"/>
      <c r="M65" s="19"/>
      <c r="O65" s="71"/>
    </row>
    <row r="66" spans="1:15">
      <c r="A66" s="403">
        <v>810</v>
      </c>
      <c r="B66" s="9" t="s">
        <v>1780</v>
      </c>
      <c r="C66" s="71" t="s">
        <v>954</v>
      </c>
      <c r="D66" s="233" t="s">
        <v>2735</v>
      </c>
      <c r="E66" s="233" t="s">
        <v>2682</v>
      </c>
      <c r="G66" s="19" t="s">
        <v>1780</v>
      </c>
      <c r="H66" s="56" t="s">
        <v>12</v>
      </c>
      <c r="I66" s="56" t="s">
        <v>954</v>
      </c>
      <c r="J66" s="57" t="s">
        <v>1764</v>
      </c>
      <c r="K66" s="17"/>
      <c r="L66" s="17"/>
      <c r="M66" s="17"/>
      <c r="O66" s="71"/>
    </row>
    <row r="67" spans="1:15">
      <c r="A67" s="403">
        <v>811</v>
      </c>
      <c r="B67" s="9" t="s">
        <v>1780</v>
      </c>
      <c r="C67" s="71" t="s">
        <v>962</v>
      </c>
      <c r="D67" s="233" t="s">
        <v>2736</v>
      </c>
      <c r="E67" s="233" t="s">
        <v>2669</v>
      </c>
      <c r="G67" s="19" t="s">
        <v>1780</v>
      </c>
      <c r="H67" s="55" t="s">
        <v>129</v>
      </c>
      <c r="I67" s="55" t="s">
        <v>962</v>
      </c>
      <c r="J67" s="68" t="s">
        <v>313</v>
      </c>
      <c r="K67" s="19"/>
      <c r="L67" s="19"/>
      <c r="M67" s="19"/>
      <c r="O67" s="71"/>
    </row>
    <row r="68" spans="1:15" ht="45">
      <c r="A68" s="403">
        <v>812</v>
      </c>
      <c r="B68" s="9" t="s">
        <v>1780</v>
      </c>
      <c r="C68" s="71" t="s">
        <v>990</v>
      </c>
      <c r="D68" s="233" t="s">
        <v>2714</v>
      </c>
      <c r="E68" s="233" t="s">
        <v>2702</v>
      </c>
      <c r="G68" s="19" t="s">
        <v>1780</v>
      </c>
      <c r="H68" s="55" t="s">
        <v>101</v>
      </c>
      <c r="I68" s="55" t="s">
        <v>990</v>
      </c>
      <c r="J68" s="57" t="s">
        <v>1769</v>
      </c>
      <c r="K68" s="17"/>
      <c r="L68" s="17"/>
      <c r="M68" s="17"/>
      <c r="O68" s="71"/>
    </row>
    <row r="69" spans="1:15">
      <c r="A69" s="403">
        <v>813</v>
      </c>
      <c r="B69" s="9" t="s">
        <v>1780</v>
      </c>
      <c r="C69" s="71" t="s">
        <v>1012</v>
      </c>
      <c r="D69" s="233" t="s">
        <v>2713</v>
      </c>
      <c r="E69" s="233" t="s">
        <v>2733</v>
      </c>
      <c r="G69" s="19" t="s">
        <v>1780</v>
      </c>
      <c r="H69" s="55" t="s">
        <v>71</v>
      </c>
      <c r="I69" s="55" t="s">
        <v>1012</v>
      </c>
      <c r="J69" s="68" t="s">
        <v>1777</v>
      </c>
      <c r="K69" s="19"/>
      <c r="L69" s="19"/>
      <c r="M69" s="19"/>
      <c r="O69" s="71"/>
    </row>
    <row r="70" spans="1:15" ht="15" customHeight="1">
      <c r="A70" s="403">
        <v>814</v>
      </c>
      <c r="B70" s="9" t="s">
        <v>1780</v>
      </c>
      <c r="C70" s="71" t="s">
        <v>1015</v>
      </c>
      <c r="D70" s="233" t="s">
        <v>2735</v>
      </c>
      <c r="E70" s="233" t="s">
        <v>2672</v>
      </c>
      <c r="G70" s="19" t="s">
        <v>1780</v>
      </c>
      <c r="H70" s="56" t="s">
        <v>95</v>
      </c>
      <c r="I70" s="56" t="s">
        <v>1015</v>
      </c>
      <c r="J70" s="57" t="s">
        <v>1764</v>
      </c>
      <c r="K70" s="17"/>
      <c r="L70" s="17"/>
      <c r="M70" s="17"/>
      <c r="O70" s="71"/>
    </row>
    <row r="71" spans="1:15">
      <c r="A71" s="403">
        <v>815</v>
      </c>
      <c r="B71" s="9" t="s">
        <v>1780</v>
      </c>
      <c r="C71" s="71" t="s">
        <v>1027</v>
      </c>
      <c r="D71" s="233" t="s">
        <v>2691</v>
      </c>
      <c r="E71" s="233" t="s">
        <v>2687</v>
      </c>
      <c r="G71" s="19" t="s">
        <v>1780</v>
      </c>
      <c r="H71" s="55" t="s">
        <v>41</v>
      </c>
      <c r="I71" s="55" t="s">
        <v>1027</v>
      </c>
      <c r="J71" s="68" t="s">
        <v>114</v>
      </c>
      <c r="K71" s="19"/>
      <c r="L71" s="19"/>
      <c r="M71" s="19"/>
      <c r="O71" s="71"/>
    </row>
    <row r="72" spans="1:15">
      <c r="A72" s="403">
        <v>816</v>
      </c>
      <c r="B72" s="9" t="s">
        <v>1780</v>
      </c>
      <c r="C72" s="71" t="s">
        <v>1043</v>
      </c>
      <c r="D72" s="233" t="s">
        <v>2691</v>
      </c>
      <c r="E72" s="233" t="s">
        <v>2682</v>
      </c>
      <c r="G72" s="19" t="s">
        <v>1780</v>
      </c>
      <c r="H72" s="55" t="s">
        <v>12</v>
      </c>
      <c r="I72" s="55" t="s">
        <v>1043</v>
      </c>
      <c r="J72" s="68" t="s">
        <v>242</v>
      </c>
      <c r="K72" s="19"/>
      <c r="L72" s="19"/>
      <c r="M72" s="19"/>
      <c r="O72" s="71"/>
    </row>
    <row r="73" spans="1:15">
      <c r="A73" s="403">
        <v>817</v>
      </c>
      <c r="B73" s="9" t="s">
        <v>1780</v>
      </c>
      <c r="C73" s="71" t="s">
        <v>1048</v>
      </c>
      <c r="D73" s="233" t="s">
        <v>2683</v>
      </c>
      <c r="E73" s="233" t="s">
        <v>2711</v>
      </c>
      <c r="G73" s="19" t="s">
        <v>1780</v>
      </c>
      <c r="H73" s="63" t="s">
        <v>118</v>
      </c>
      <c r="I73" s="55" t="s">
        <v>2037</v>
      </c>
      <c r="J73" s="68" t="s">
        <v>53</v>
      </c>
      <c r="K73" s="19"/>
      <c r="L73" s="19"/>
      <c r="M73" s="19"/>
      <c r="O73" s="71"/>
    </row>
    <row r="74" spans="1:15" ht="15" customHeight="1">
      <c r="A74" s="403">
        <v>818</v>
      </c>
      <c r="B74" s="9" t="s">
        <v>1780</v>
      </c>
      <c r="C74" s="71" t="s">
        <v>1075</v>
      </c>
      <c r="D74" s="233" t="s">
        <v>2744</v>
      </c>
      <c r="E74" s="233" t="s">
        <v>2669</v>
      </c>
      <c r="G74" s="19" t="s">
        <v>1780</v>
      </c>
      <c r="H74" s="56" t="s">
        <v>129</v>
      </c>
      <c r="I74" s="56" t="s">
        <v>1075</v>
      </c>
      <c r="J74" s="68" t="s">
        <v>25</v>
      </c>
      <c r="K74" s="19"/>
      <c r="L74" s="19"/>
      <c r="M74" s="19"/>
      <c r="O74" s="71"/>
    </row>
    <row r="75" spans="1:15">
      <c r="A75" s="403">
        <v>819</v>
      </c>
      <c r="B75" s="9" t="s">
        <v>1780</v>
      </c>
      <c r="C75" s="71" t="s">
        <v>1086</v>
      </c>
      <c r="D75" s="233" t="s">
        <v>2684</v>
      </c>
      <c r="E75" s="233" t="s">
        <v>2709</v>
      </c>
      <c r="G75" s="179" t="s">
        <v>1780</v>
      </c>
      <c r="H75" s="19" t="s">
        <v>159</v>
      </c>
      <c r="I75" s="56" t="s">
        <v>1086</v>
      </c>
      <c r="J75" s="57" t="s">
        <v>1796</v>
      </c>
      <c r="K75" s="17"/>
      <c r="L75" s="17"/>
      <c r="M75" s="17"/>
      <c r="O75" s="71"/>
    </row>
    <row r="76" spans="1:15">
      <c r="A76" s="403">
        <v>820</v>
      </c>
      <c r="B76" s="9" t="s">
        <v>1780</v>
      </c>
      <c r="C76" s="71" t="s">
        <v>1166</v>
      </c>
      <c r="D76" s="233" t="s">
        <v>132</v>
      </c>
      <c r="E76" s="233" t="s">
        <v>2733</v>
      </c>
      <c r="G76" s="19" t="s">
        <v>1780</v>
      </c>
      <c r="H76" s="56" t="s">
        <v>71</v>
      </c>
      <c r="I76" s="56" t="s">
        <v>1166</v>
      </c>
      <c r="J76" s="68" t="s">
        <v>132</v>
      </c>
      <c r="K76" s="19"/>
      <c r="L76" s="19"/>
      <c r="M76" s="19"/>
      <c r="O76" s="71"/>
    </row>
    <row r="77" spans="1:15" ht="30">
      <c r="A77" s="403">
        <v>821</v>
      </c>
      <c r="B77" s="9" t="s">
        <v>1780</v>
      </c>
      <c r="C77" s="71" t="s">
        <v>1178</v>
      </c>
      <c r="D77" s="233" t="s">
        <v>2725</v>
      </c>
      <c r="E77" s="233" t="s">
        <v>2695</v>
      </c>
      <c r="G77" s="179" t="s">
        <v>1780</v>
      </c>
      <c r="H77" s="19" t="s">
        <v>82</v>
      </c>
      <c r="I77" s="55" t="s">
        <v>2553</v>
      </c>
      <c r="J77" s="68" t="s">
        <v>42</v>
      </c>
      <c r="K77" s="19"/>
      <c r="L77" s="19"/>
      <c r="M77" s="19"/>
      <c r="O77" s="71"/>
    </row>
    <row r="78" spans="1:15" ht="30">
      <c r="A78" s="403">
        <v>822</v>
      </c>
      <c r="B78" s="9" t="s">
        <v>1780</v>
      </c>
      <c r="C78" s="71" t="s">
        <v>1193</v>
      </c>
      <c r="D78" s="233" t="s">
        <v>2780</v>
      </c>
      <c r="E78" s="233" t="s">
        <v>2672</v>
      </c>
      <c r="G78" s="19" t="s">
        <v>1780</v>
      </c>
      <c r="H78" s="56" t="s">
        <v>95</v>
      </c>
      <c r="I78" s="56" t="s">
        <v>1193</v>
      </c>
      <c r="J78" s="57" t="s">
        <v>181</v>
      </c>
      <c r="K78" s="17"/>
      <c r="L78" s="17"/>
      <c r="M78" s="17"/>
      <c r="O78" s="71"/>
    </row>
    <row r="79" spans="1:15">
      <c r="A79" s="403">
        <v>823</v>
      </c>
      <c r="B79" s="9" t="s">
        <v>1780</v>
      </c>
      <c r="C79" s="71" t="s">
        <v>1211</v>
      </c>
      <c r="D79" s="233" t="s">
        <v>2768</v>
      </c>
      <c r="E79" s="233" t="s">
        <v>2670</v>
      </c>
      <c r="G79" s="19" t="s">
        <v>1780</v>
      </c>
      <c r="H79" s="55" t="s">
        <v>68</v>
      </c>
      <c r="I79" s="55" t="s">
        <v>1211</v>
      </c>
      <c r="J79" s="68" t="s">
        <v>1793</v>
      </c>
      <c r="K79" s="19"/>
      <c r="L79" s="19"/>
      <c r="M79" s="19"/>
      <c r="O79" s="71"/>
    </row>
    <row r="80" spans="1:15" ht="15" customHeight="1">
      <c r="A80" s="403">
        <v>824</v>
      </c>
      <c r="B80" s="9" t="s">
        <v>1780</v>
      </c>
      <c r="C80" s="71" t="s">
        <v>1324</v>
      </c>
      <c r="D80" s="233" t="s">
        <v>2699</v>
      </c>
      <c r="E80" s="233" t="s">
        <v>2681</v>
      </c>
      <c r="G80" s="19" t="s">
        <v>1780</v>
      </c>
      <c r="H80" s="55" t="s">
        <v>127</v>
      </c>
      <c r="I80" s="55" t="s">
        <v>1324</v>
      </c>
      <c r="J80" s="68" t="s">
        <v>1784</v>
      </c>
      <c r="K80" s="19"/>
      <c r="L80" s="19"/>
      <c r="M80" s="19"/>
      <c r="O80" s="71"/>
    </row>
    <row r="81" spans="1:15">
      <c r="A81" s="403">
        <v>825</v>
      </c>
      <c r="B81" s="9" t="s">
        <v>1780</v>
      </c>
      <c r="C81" s="71" t="s">
        <v>2993</v>
      </c>
      <c r="D81" s="233" t="s">
        <v>2684</v>
      </c>
      <c r="E81" s="233" t="s">
        <v>2681</v>
      </c>
      <c r="G81" s="179" t="s">
        <v>1780</v>
      </c>
      <c r="H81" s="19" t="s">
        <v>127</v>
      </c>
      <c r="I81" s="55" t="s">
        <v>2500</v>
      </c>
      <c r="J81" s="57" t="s">
        <v>1796</v>
      </c>
      <c r="K81" s="17"/>
      <c r="L81" s="17"/>
      <c r="M81" s="17"/>
      <c r="O81" s="71"/>
    </row>
    <row r="82" spans="1:15">
      <c r="A82" s="403">
        <v>826</v>
      </c>
      <c r="B82" s="9" t="s">
        <v>1780</v>
      </c>
      <c r="C82" s="71" t="s">
        <v>1400</v>
      </c>
      <c r="D82" s="233" t="s">
        <v>2744</v>
      </c>
      <c r="E82" s="233" t="s">
        <v>2732</v>
      </c>
      <c r="G82" s="179" t="s">
        <v>1780</v>
      </c>
      <c r="H82" s="19" t="s">
        <v>79</v>
      </c>
      <c r="I82" s="55" t="s">
        <v>2541</v>
      </c>
      <c r="J82" s="68" t="s">
        <v>25</v>
      </c>
      <c r="K82" s="19"/>
      <c r="L82" s="19"/>
      <c r="M82" s="19"/>
      <c r="O82" s="71"/>
    </row>
    <row r="83" spans="1:15" ht="45">
      <c r="A83" s="403">
        <v>827</v>
      </c>
      <c r="B83" s="9" t="s">
        <v>1780</v>
      </c>
      <c r="C83" s="71" t="s">
        <v>1410</v>
      </c>
      <c r="D83" s="233" t="s">
        <v>2743</v>
      </c>
      <c r="E83" s="233" t="s">
        <v>2726</v>
      </c>
      <c r="G83" s="19" t="s">
        <v>1780</v>
      </c>
      <c r="H83" s="56" t="s">
        <v>32</v>
      </c>
      <c r="I83" s="56" t="s">
        <v>1410</v>
      </c>
      <c r="J83" s="68" t="s">
        <v>29</v>
      </c>
      <c r="K83" s="19"/>
      <c r="L83" s="19"/>
      <c r="M83" s="19"/>
      <c r="O83" s="71"/>
    </row>
    <row r="84" spans="1:15">
      <c r="A84" s="403">
        <v>828</v>
      </c>
      <c r="B84" s="9" t="s">
        <v>1780</v>
      </c>
      <c r="C84" s="71" t="s">
        <v>2994</v>
      </c>
      <c r="D84" s="233" t="s">
        <v>2719</v>
      </c>
      <c r="E84" s="233" t="s">
        <v>2676</v>
      </c>
      <c r="G84" s="19" t="s">
        <v>1780</v>
      </c>
      <c r="H84" s="55" t="s">
        <v>221</v>
      </c>
      <c r="I84" s="55" t="s">
        <v>1430</v>
      </c>
      <c r="J84" s="68" t="s">
        <v>1759</v>
      </c>
      <c r="K84" s="19"/>
      <c r="L84" s="19"/>
      <c r="M84" s="19"/>
      <c r="O84" s="71"/>
    </row>
    <row r="85" spans="1:15">
      <c r="A85" s="403">
        <v>829</v>
      </c>
      <c r="B85" s="9" t="s">
        <v>1780</v>
      </c>
      <c r="C85" s="71" t="s">
        <v>1466</v>
      </c>
      <c r="D85" s="233" t="s">
        <v>2716</v>
      </c>
      <c r="E85" s="233" t="s">
        <v>2677</v>
      </c>
      <c r="G85" s="19" t="s">
        <v>1780</v>
      </c>
      <c r="H85" s="56" t="s">
        <v>76</v>
      </c>
      <c r="I85" s="56" t="s">
        <v>1466</v>
      </c>
      <c r="J85" s="68" t="s">
        <v>83</v>
      </c>
      <c r="K85" s="19"/>
      <c r="L85" s="19"/>
      <c r="M85" s="19"/>
      <c r="O85" s="71"/>
    </row>
    <row r="86" spans="1:15">
      <c r="A86" s="403">
        <v>830</v>
      </c>
      <c r="B86" s="9" t="s">
        <v>1780</v>
      </c>
      <c r="C86" s="71" t="s">
        <v>1508</v>
      </c>
      <c r="D86" s="233" t="s">
        <v>2701</v>
      </c>
      <c r="E86" s="233" t="s">
        <v>2698</v>
      </c>
      <c r="G86" s="179" t="s">
        <v>1780</v>
      </c>
      <c r="H86" s="18" t="s">
        <v>21</v>
      </c>
      <c r="I86" s="55" t="s">
        <v>1508</v>
      </c>
      <c r="J86" s="68" t="s">
        <v>1756</v>
      </c>
      <c r="K86" s="19"/>
      <c r="L86" s="19"/>
      <c r="M86" s="19"/>
      <c r="O86" s="71"/>
    </row>
    <row r="87" spans="1:15" ht="45">
      <c r="A87" s="403">
        <v>831</v>
      </c>
      <c r="B87" s="9" t="s">
        <v>1780</v>
      </c>
      <c r="C87" s="71" t="s">
        <v>1525</v>
      </c>
      <c r="D87" s="233" t="s">
        <v>2705</v>
      </c>
      <c r="E87" s="233" t="s">
        <v>2670</v>
      </c>
      <c r="G87" s="19" t="s">
        <v>1780</v>
      </c>
      <c r="H87" s="56" t="s">
        <v>68</v>
      </c>
      <c r="I87" s="55" t="s">
        <v>1525</v>
      </c>
      <c r="J87" s="68" t="s">
        <v>1754</v>
      </c>
      <c r="K87" s="19"/>
      <c r="L87" s="19"/>
      <c r="M87" s="19"/>
      <c r="O87" s="71"/>
    </row>
    <row r="88" spans="1:15">
      <c r="A88" s="403">
        <v>832</v>
      </c>
      <c r="B88" s="9" t="s">
        <v>1780</v>
      </c>
      <c r="C88" s="71" t="s">
        <v>1553</v>
      </c>
      <c r="D88" s="233" t="s">
        <v>2701</v>
      </c>
      <c r="E88" s="233" t="s">
        <v>2672</v>
      </c>
      <c r="G88" s="179" t="s">
        <v>1780</v>
      </c>
      <c r="H88" s="18" t="s">
        <v>95</v>
      </c>
      <c r="I88" s="55" t="s">
        <v>2471</v>
      </c>
      <c r="J88" s="68" t="s">
        <v>1756</v>
      </c>
      <c r="K88" s="19"/>
      <c r="L88" s="19"/>
      <c r="M88" s="19"/>
      <c r="O88" s="71"/>
    </row>
    <row r="89" spans="1:15" ht="45">
      <c r="A89" s="403">
        <v>833</v>
      </c>
      <c r="B89" s="9" t="s">
        <v>1780</v>
      </c>
      <c r="C89" s="71" t="s">
        <v>1557</v>
      </c>
      <c r="D89" s="233" t="s">
        <v>2774</v>
      </c>
      <c r="E89" s="233" t="s">
        <v>2674</v>
      </c>
      <c r="G89" s="19" t="s">
        <v>1780</v>
      </c>
      <c r="H89" s="55" t="s">
        <v>52</v>
      </c>
      <c r="I89" s="55" t="s">
        <v>1557</v>
      </c>
      <c r="J89" s="68" t="s">
        <v>1793</v>
      </c>
      <c r="K89" s="19"/>
      <c r="L89" s="19"/>
      <c r="M89" s="19"/>
      <c r="O89" s="71"/>
    </row>
    <row r="90" spans="1:15">
      <c r="A90" s="403">
        <v>834</v>
      </c>
      <c r="B90" s="9" t="s">
        <v>1780</v>
      </c>
      <c r="C90" s="71" t="s">
        <v>1572</v>
      </c>
      <c r="D90" s="233" t="s">
        <v>2694</v>
      </c>
      <c r="E90" s="233" t="s">
        <v>2706</v>
      </c>
      <c r="G90" s="19" t="s">
        <v>1780</v>
      </c>
      <c r="H90" s="55" t="s">
        <v>57</v>
      </c>
      <c r="I90" s="55" t="s">
        <v>1572</v>
      </c>
      <c r="J90" s="68" t="s">
        <v>55</v>
      </c>
      <c r="K90" s="19"/>
      <c r="L90" s="19"/>
      <c r="M90" s="19"/>
      <c r="O90" s="71"/>
    </row>
    <row r="91" spans="1:15">
      <c r="A91" s="403">
        <v>835</v>
      </c>
      <c r="B91" s="9" t="s">
        <v>1780</v>
      </c>
      <c r="C91" s="71" t="s">
        <v>1671</v>
      </c>
      <c r="D91" s="233" t="s">
        <v>2750</v>
      </c>
      <c r="E91" s="233" t="s">
        <v>2680</v>
      </c>
      <c r="G91" s="19" t="s">
        <v>1780</v>
      </c>
      <c r="H91" s="56" t="s">
        <v>137</v>
      </c>
      <c r="I91" s="56" t="s">
        <v>1671</v>
      </c>
      <c r="J91" s="68" t="s">
        <v>121</v>
      </c>
      <c r="K91" s="19"/>
      <c r="L91" s="19"/>
      <c r="M91" s="19"/>
      <c r="O91" s="71"/>
    </row>
    <row r="92" spans="1:15" ht="30">
      <c r="A92" s="403">
        <v>836</v>
      </c>
      <c r="B92" s="9" t="s">
        <v>1780</v>
      </c>
      <c r="C92" s="71" t="s">
        <v>1709</v>
      </c>
      <c r="D92" s="233" t="s">
        <v>2725</v>
      </c>
      <c r="E92" s="233" t="s">
        <v>2681</v>
      </c>
      <c r="G92" s="179" t="s">
        <v>1780</v>
      </c>
      <c r="H92" s="19" t="s">
        <v>127</v>
      </c>
      <c r="I92" s="56" t="s">
        <v>1709</v>
      </c>
      <c r="J92" s="68" t="s">
        <v>42</v>
      </c>
      <c r="K92" s="19"/>
      <c r="L92" s="19"/>
      <c r="M92" s="19"/>
      <c r="O92" s="71"/>
    </row>
    <row r="93" spans="1:15">
      <c r="A93" s="403">
        <v>837</v>
      </c>
      <c r="B93" s="9" t="s">
        <v>1780</v>
      </c>
      <c r="C93" s="71" t="s">
        <v>1716</v>
      </c>
      <c r="D93" s="233" t="s">
        <v>2720</v>
      </c>
      <c r="E93" s="233" t="s">
        <v>2709</v>
      </c>
      <c r="G93" s="19" t="s">
        <v>1780</v>
      </c>
      <c r="H93" s="55" t="s">
        <v>159</v>
      </c>
      <c r="I93" s="55" t="s">
        <v>1716</v>
      </c>
      <c r="J93" s="68" t="s">
        <v>104</v>
      </c>
      <c r="K93" s="19"/>
      <c r="L93" s="19"/>
      <c r="M93" s="19"/>
      <c r="O93" s="71"/>
    </row>
    <row r="94" spans="1:15">
      <c r="A94" s="403">
        <v>838</v>
      </c>
      <c r="B94" s="9" t="s">
        <v>1780</v>
      </c>
      <c r="C94" s="71" t="s">
        <v>1719</v>
      </c>
      <c r="D94" s="233" t="s">
        <v>2719</v>
      </c>
      <c r="E94" s="233" t="s">
        <v>2670</v>
      </c>
      <c r="G94" s="19" t="s">
        <v>1780</v>
      </c>
      <c r="H94" s="55" t="s">
        <v>68</v>
      </c>
      <c r="I94" s="55" t="s">
        <v>1719</v>
      </c>
      <c r="J94" s="68" t="s">
        <v>1759</v>
      </c>
      <c r="K94" s="19"/>
      <c r="L94" s="19"/>
      <c r="M94" s="19"/>
      <c r="O94" s="71"/>
    </row>
    <row r="95" spans="1:15">
      <c r="A95" s="403">
        <v>839</v>
      </c>
      <c r="B95" s="9" t="s">
        <v>1780</v>
      </c>
      <c r="C95" s="55" t="s">
        <v>1733</v>
      </c>
      <c r="D95" s="233" t="s">
        <v>2700</v>
      </c>
      <c r="E95" s="233" t="s">
        <v>2702</v>
      </c>
      <c r="G95" s="19" t="s">
        <v>1780</v>
      </c>
      <c r="H95" s="55" t="s">
        <v>101</v>
      </c>
      <c r="I95" s="55" t="s">
        <v>1733</v>
      </c>
      <c r="J95" s="68" t="s">
        <v>61</v>
      </c>
      <c r="K95" s="19"/>
      <c r="L95" s="19"/>
      <c r="M95" s="19"/>
      <c r="O95" s="71"/>
    </row>
    <row r="96" spans="1:15">
      <c r="A96" s="403">
        <v>840</v>
      </c>
      <c r="B96" s="9" t="s">
        <v>1780</v>
      </c>
      <c r="C96" s="71" t="s">
        <v>1737</v>
      </c>
      <c r="D96" s="233" t="s">
        <v>2710</v>
      </c>
      <c r="E96" s="233" t="s">
        <v>2707</v>
      </c>
      <c r="G96" s="19" t="s">
        <v>1780</v>
      </c>
      <c r="H96" s="55" t="s">
        <v>142</v>
      </c>
      <c r="I96" s="55" t="s">
        <v>1737</v>
      </c>
      <c r="J96" s="68" t="s">
        <v>1766</v>
      </c>
      <c r="K96" s="19"/>
      <c r="L96" s="19"/>
      <c r="M96" s="19"/>
      <c r="O96" s="71"/>
    </row>
    <row r="97" spans="1:15">
      <c r="A97" s="403">
        <v>200</v>
      </c>
      <c r="B97" s="9" t="s">
        <v>1799</v>
      </c>
      <c r="C97" s="71" t="s">
        <v>34</v>
      </c>
      <c r="D97" s="233" t="s">
        <v>2696</v>
      </c>
      <c r="E97" s="233" t="s">
        <v>2704</v>
      </c>
      <c r="G97" s="19" t="s">
        <v>1799</v>
      </c>
      <c r="H97" s="55" t="s">
        <v>35</v>
      </c>
      <c r="I97" s="55" t="s">
        <v>34</v>
      </c>
      <c r="J97" s="68" t="s">
        <v>36</v>
      </c>
      <c r="K97" s="19"/>
      <c r="L97" s="19"/>
      <c r="M97" s="19"/>
      <c r="O97" s="71"/>
    </row>
    <row r="98" spans="1:15" ht="45">
      <c r="A98" s="403">
        <v>201</v>
      </c>
      <c r="B98" s="9" t="s">
        <v>1799</v>
      </c>
      <c r="C98" s="71" t="s">
        <v>86</v>
      </c>
      <c r="D98" s="233" t="s">
        <v>2690</v>
      </c>
      <c r="E98" s="233" t="s">
        <v>2687</v>
      </c>
      <c r="G98" s="19" t="s">
        <v>1799</v>
      </c>
      <c r="H98" s="55" t="s">
        <v>41</v>
      </c>
      <c r="I98" s="55" t="s">
        <v>86</v>
      </c>
      <c r="J98" s="68" t="s">
        <v>1762</v>
      </c>
      <c r="K98" s="19"/>
      <c r="L98" s="19"/>
      <c r="M98" s="19"/>
      <c r="O98" s="71"/>
    </row>
    <row r="99" spans="1:15">
      <c r="A99" s="403">
        <v>202</v>
      </c>
      <c r="B99" s="9" t="s">
        <v>1799</v>
      </c>
      <c r="C99" s="71" t="s">
        <v>88</v>
      </c>
      <c r="D99" s="233" t="s">
        <v>2710</v>
      </c>
      <c r="E99" s="233" t="s">
        <v>2698</v>
      </c>
      <c r="G99" s="19" t="s">
        <v>1799</v>
      </c>
      <c r="H99" s="55" t="s">
        <v>21</v>
      </c>
      <c r="I99" s="55" t="s">
        <v>88</v>
      </c>
      <c r="J99" s="68" t="s">
        <v>1766</v>
      </c>
      <c r="K99" s="19"/>
      <c r="L99" s="19"/>
      <c r="M99" s="19"/>
      <c r="O99" s="71"/>
    </row>
    <row r="100" spans="1:15">
      <c r="A100" s="403">
        <v>203</v>
      </c>
      <c r="B100" s="9" t="s">
        <v>1799</v>
      </c>
      <c r="C100" s="71" t="s">
        <v>113</v>
      </c>
      <c r="D100" s="233" t="s">
        <v>2691</v>
      </c>
      <c r="E100" s="233" t="s">
        <v>2712</v>
      </c>
      <c r="G100" s="19" t="s">
        <v>1799</v>
      </c>
      <c r="H100" s="55" t="s">
        <v>47</v>
      </c>
      <c r="I100" s="55" t="s">
        <v>113</v>
      </c>
      <c r="J100" s="68" t="s">
        <v>114</v>
      </c>
      <c r="K100" s="19"/>
      <c r="L100" s="19"/>
      <c r="M100" s="19"/>
      <c r="O100" s="71"/>
    </row>
    <row r="101" spans="1:15">
      <c r="A101" s="403">
        <v>204</v>
      </c>
      <c r="B101" s="9" t="s">
        <v>1799</v>
      </c>
      <c r="C101" s="71" t="s">
        <v>162</v>
      </c>
      <c r="D101" s="233" t="s">
        <v>2684</v>
      </c>
      <c r="E101" s="233" t="s">
        <v>2704</v>
      </c>
      <c r="G101" s="19" t="s">
        <v>1799</v>
      </c>
      <c r="H101" s="55" t="s">
        <v>35</v>
      </c>
      <c r="I101" s="55" t="s">
        <v>162</v>
      </c>
      <c r="J101" s="68" t="s">
        <v>1774</v>
      </c>
      <c r="K101" s="19"/>
      <c r="L101" s="19"/>
      <c r="M101" s="19"/>
      <c r="O101" s="71"/>
    </row>
    <row r="102" spans="1:15" ht="60">
      <c r="A102" s="403">
        <v>205</v>
      </c>
      <c r="B102" s="9" t="s">
        <v>1799</v>
      </c>
      <c r="C102" s="71" t="s">
        <v>187</v>
      </c>
      <c r="D102" s="233" t="s">
        <v>2747</v>
      </c>
      <c r="E102" s="233" t="s">
        <v>2680</v>
      </c>
      <c r="G102" s="19" t="s">
        <v>1799</v>
      </c>
      <c r="H102" s="55" t="s">
        <v>137</v>
      </c>
      <c r="I102" s="55" t="s">
        <v>187</v>
      </c>
      <c r="J102" s="68" t="s">
        <v>1756</v>
      </c>
      <c r="K102" s="19"/>
      <c r="L102" s="19"/>
      <c r="M102" s="19"/>
      <c r="O102" s="71"/>
    </row>
    <row r="103" spans="1:15">
      <c r="A103" s="403">
        <v>206</v>
      </c>
      <c r="B103" s="9" t="s">
        <v>1799</v>
      </c>
      <c r="C103" s="71" t="s">
        <v>306</v>
      </c>
      <c r="D103" s="233" t="s">
        <v>2700</v>
      </c>
      <c r="E103" s="233" t="s">
        <v>2707</v>
      </c>
      <c r="G103" s="179" t="s">
        <v>1799</v>
      </c>
      <c r="H103" s="18" t="s">
        <v>142</v>
      </c>
      <c r="I103" s="55" t="s">
        <v>306</v>
      </c>
      <c r="J103" s="68" t="s">
        <v>61</v>
      </c>
      <c r="K103" s="19"/>
      <c r="L103" s="19"/>
      <c r="M103" s="19"/>
      <c r="O103" s="71"/>
    </row>
    <row r="104" spans="1:15">
      <c r="A104" s="403">
        <v>207</v>
      </c>
      <c r="B104" s="9" t="s">
        <v>1799</v>
      </c>
      <c r="C104" s="71" t="s">
        <v>334</v>
      </c>
      <c r="D104" s="233" t="s">
        <v>2721</v>
      </c>
      <c r="E104" s="233" t="s">
        <v>2676</v>
      </c>
      <c r="G104" s="19" t="s">
        <v>1799</v>
      </c>
      <c r="H104" s="56" t="s">
        <v>221</v>
      </c>
      <c r="I104" s="56" t="s">
        <v>334</v>
      </c>
      <c r="J104" s="57" t="s">
        <v>1760</v>
      </c>
      <c r="K104" s="17"/>
      <c r="L104" s="17"/>
      <c r="M104" s="17"/>
      <c r="O104" s="71"/>
    </row>
    <row r="105" spans="1:15">
      <c r="A105" s="403">
        <v>208</v>
      </c>
      <c r="B105" s="9" t="s">
        <v>1799</v>
      </c>
      <c r="C105" s="71" t="s">
        <v>352</v>
      </c>
      <c r="D105" s="233" t="s">
        <v>2688</v>
      </c>
      <c r="E105" s="233" t="s">
        <v>2682</v>
      </c>
      <c r="G105" s="19" t="s">
        <v>1799</v>
      </c>
      <c r="H105" s="56" t="s">
        <v>12</v>
      </c>
      <c r="I105" s="56" t="s">
        <v>352</v>
      </c>
      <c r="J105" s="57" t="s">
        <v>1802</v>
      </c>
      <c r="K105" s="17"/>
      <c r="L105" s="17"/>
      <c r="M105" s="17"/>
      <c r="O105" s="71"/>
    </row>
    <row r="106" spans="1:15">
      <c r="A106" s="403">
        <v>209</v>
      </c>
      <c r="B106" s="9" t="s">
        <v>1799</v>
      </c>
      <c r="C106" s="71" t="s">
        <v>436</v>
      </c>
      <c r="D106" s="233" t="s">
        <v>2688</v>
      </c>
      <c r="E106" s="233" t="s">
        <v>2671</v>
      </c>
      <c r="G106" s="19" t="s">
        <v>1799</v>
      </c>
      <c r="H106" s="56" t="s">
        <v>112</v>
      </c>
      <c r="I106" s="56" t="s">
        <v>436</v>
      </c>
      <c r="J106" s="57" t="s">
        <v>1802</v>
      </c>
      <c r="K106" s="17"/>
      <c r="L106" s="17"/>
      <c r="M106" s="17"/>
      <c r="O106" s="71"/>
    </row>
    <row r="107" spans="1:15" ht="30">
      <c r="A107" s="403">
        <v>210</v>
      </c>
      <c r="B107" s="9" t="s">
        <v>1799</v>
      </c>
      <c r="C107" s="71" t="s">
        <v>479</v>
      </c>
      <c r="D107" s="233" t="s">
        <v>2725</v>
      </c>
      <c r="E107" s="233" t="s">
        <v>2698</v>
      </c>
      <c r="G107" s="19" t="s">
        <v>1799</v>
      </c>
      <c r="H107" s="56" t="s">
        <v>21</v>
      </c>
      <c r="I107" s="56" t="s">
        <v>479</v>
      </c>
      <c r="J107" s="68" t="s">
        <v>42</v>
      </c>
      <c r="K107" s="19"/>
      <c r="L107" s="19"/>
      <c r="M107" s="19"/>
      <c r="O107" s="71"/>
    </row>
    <row r="108" spans="1:15">
      <c r="A108" s="403">
        <v>211</v>
      </c>
      <c r="B108" s="9" t="s">
        <v>1799</v>
      </c>
      <c r="C108" s="71" t="s">
        <v>562</v>
      </c>
      <c r="D108" s="233" t="s">
        <v>2736</v>
      </c>
      <c r="E108" s="233" t="s">
        <v>2670</v>
      </c>
      <c r="G108" s="19" t="s">
        <v>1799</v>
      </c>
      <c r="H108" s="55" t="s">
        <v>68</v>
      </c>
      <c r="I108" s="55" t="s">
        <v>562</v>
      </c>
      <c r="J108" s="68" t="s">
        <v>313</v>
      </c>
      <c r="K108" s="19"/>
      <c r="L108" s="19"/>
      <c r="M108" s="19"/>
      <c r="O108" s="71"/>
    </row>
    <row r="109" spans="1:15">
      <c r="A109" s="403">
        <v>212</v>
      </c>
      <c r="B109" s="9" t="s">
        <v>1799</v>
      </c>
      <c r="C109" s="71" t="s">
        <v>598</v>
      </c>
      <c r="D109" s="233" t="s">
        <v>2700</v>
      </c>
      <c r="E109" s="233" t="s">
        <v>2695</v>
      </c>
      <c r="G109" s="19" t="s">
        <v>1799</v>
      </c>
      <c r="H109" s="55" t="s">
        <v>82</v>
      </c>
      <c r="I109" s="55" t="s">
        <v>598</v>
      </c>
      <c r="J109" s="68" t="s">
        <v>61</v>
      </c>
      <c r="K109" s="19"/>
      <c r="L109" s="19"/>
      <c r="M109" s="19"/>
      <c r="O109" s="71"/>
    </row>
    <row r="110" spans="1:15">
      <c r="A110" s="403">
        <v>213</v>
      </c>
      <c r="B110" s="9" t="s">
        <v>1799</v>
      </c>
      <c r="C110" s="71" t="s">
        <v>2995</v>
      </c>
      <c r="D110" s="233" t="s">
        <v>2716</v>
      </c>
      <c r="E110" s="233" t="s">
        <v>2724</v>
      </c>
      <c r="G110" s="19" t="s">
        <v>1799</v>
      </c>
      <c r="H110" s="56" t="s">
        <v>73</v>
      </c>
      <c r="I110" s="56" t="s">
        <v>611</v>
      </c>
      <c r="J110" s="68" t="s">
        <v>83</v>
      </c>
      <c r="K110" s="19"/>
      <c r="L110" s="19"/>
      <c r="M110" s="19"/>
      <c r="O110" s="71"/>
    </row>
    <row r="111" spans="1:15">
      <c r="A111" s="403">
        <v>214</v>
      </c>
      <c r="B111" s="9" t="s">
        <v>1799</v>
      </c>
      <c r="C111" s="71" t="s">
        <v>645</v>
      </c>
      <c r="D111" s="233" t="s">
        <v>2722</v>
      </c>
      <c r="E111" s="233" t="s">
        <v>2676</v>
      </c>
      <c r="G111" s="19" t="s">
        <v>1799</v>
      </c>
      <c r="H111" s="56" t="s">
        <v>221</v>
      </c>
      <c r="I111" s="56" t="s">
        <v>645</v>
      </c>
      <c r="J111" s="57" t="s">
        <v>181</v>
      </c>
      <c r="K111" s="17"/>
      <c r="L111" s="17"/>
      <c r="M111" s="17"/>
      <c r="O111" s="71"/>
    </row>
    <row r="112" spans="1:15">
      <c r="A112" s="403">
        <v>215</v>
      </c>
      <c r="B112" s="9" t="s">
        <v>1799</v>
      </c>
      <c r="C112" s="71" t="s">
        <v>735</v>
      </c>
      <c r="D112" s="233" t="s">
        <v>2719</v>
      </c>
      <c r="E112" s="233" t="s">
        <v>2675</v>
      </c>
      <c r="G112" s="19" t="s">
        <v>1799</v>
      </c>
      <c r="H112" s="55" t="s">
        <v>49</v>
      </c>
      <c r="I112" s="55" t="s">
        <v>735</v>
      </c>
      <c r="J112" s="68" t="s">
        <v>1759</v>
      </c>
      <c r="K112" s="19"/>
      <c r="L112" s="19"/>
      <c r="M112" s="19"/>
      <c r="O112" s="71"/>
    </row>
    <row r="113" spans="1:15" ht="45">
      <c r="A113" s="403">
        <v>216</v>
      </c>
      <c r="B113" s="9" t="s">
        <v>1799</v>
      </c>
      <c r="C113" s="71" t="s">
        <v>748</v>
      </c>
      <c r="D113" s="233" t="s">
        <v>2705</v>
      </c>
      <c r="E113" s="233" t="s">
        <v>2706</v>
      </c>
      <c r="G113" s="179" t="s">
        <v>1799</v>
      </c>
      <c r="H113" s="18" t="s">
        <v>57</v>
      </c>
      <c r="I113" s="55" t="s">
        <v>748</v>
      </c>
      <c r="J113" s="68" t="s">
        <v>1754</v>
      </c>
      <c r="K113" s="19"/>
      <c r="L113" s="19"/>
      <c r="M113" s="19"/>
      <c r="O113" s="71"/>
    </row>
    <row r="114" spans="1:15">
      <c r="A114" s="403">
        <v>217</v>
      </c>
      <c r="B114" s="9" t="s">
        <v>1799</v>
      </c>
      <c r="C114" s="71" t="s">
        <v>772</v>
      </c>
      <c r="D114" s="233" t="s">
        <v>2683</v>
      </c>
      <c r="E114" s="233" t="s">
        <v>2672</v>
      </c>
      <c r="G114" s="19" t="s">
        <v>1799</v>
      </c>
      <c r="H114" s="55" t="s">
        <v>95</v>
      </c>
      <c r="I114" s="55" t="s">
        <v>772</v>
      </c>
      <c r="J114" s="68" t="s">
        <v>53</v>
      </c>
      <c r="K114" s="19"/>
      <c r="L114" s="19"/>
      <c r="M114" s="19"/>
      <c r="O114" s="71"/>
    </row>
    <row r="115" spans="1:15">
      <c r="A115" s="403">
        <v>218</v>
      </c>
      <c r="B115" s="9" t="s">
        <v>1799</v>
      </c>
      <c r="C115" s="71" t="s">
        <v>897</v>
      </c>
      <c r="D115" s="233" t="s">
        <v>2727</v>
      </c>
      <c r="E115" s="233" t="s">
        <v>2695</v>
      </c>
      <c r="G115" s="178" t="s">
        <v>1799</v>
      </c>
      <c r="H115" s="19" t="s">
        <v>82</v>
      </c>
      <c r="I115" s="55" t="s">
        <v>2524</v>
      </c>
      <c r="J115" s="68" t="s">
        <v>65</v>
      </c>
      <c r="K115" s="19"/>
      <c r="L115" s="19"/>
      <c r="M115" s="19"/>
      <c r="O115" s="71"/>
    </row>
    <row r="116" spans="1:15">
      <c r="A116" s="403">
        <v>219</v>
      </c>
      <c r="B116" s="9" t="s">
        <v>1799</v>
      </c>
      <c r="C116" s="71" t="s">
        <v>901</v>
      </c>
      <c r="D116" s="233" t="s">
        <v>2744</v>
      </c>
      <c r="E116" s="233" t="s">
        <v>2742</v>
      </c>
      <c r="G116" s="19" t="s">
        <v>1799</v>
      </c>
      <c r="H116" s="56" t="s">
        <v>197</v>
      </c>
      <c r="I116" s="56" t="s">
        <v>901</v>
      </c>
      <c r="J116" s="68" t="s">
        <v>25</v>
      </c>
      <c r="K116" s="19"/>
      <c r="L116" s="19"/>
      <c r="M116" s="19"/>
      <c r="O116" s="71"/>
    </row>
    <row r="117" spans="1:15">
      <c r="A117" s="403">
        <v>220</v>
      </c>
      <c r="B117" s="9" t="s">
        <v>1799</v>
      </c>
      <c r="C117" s="71" t="s">
        <v>914</v>
      </c>
      <c r="D117" s="233" t="s">
        <v>2684</v>
      </c>
      <c r="E117" s="233" t="s">
        <v>2733</v>
      </c>
      <c r="G117" s="19" t="s">
        <v>1799</v>
      </c>
      <c r="H117" s="56" t="s">
        <v>71</v>
      </c>
      <c r="I117" s="56" t="s">
        <v>914</v>
      </c>
      <c r="J117" s="57" t="s">
        <v>1796</v>
      </c>
      <c r="K117" s="17"/>
      <c r="L117" s="17"/>
      <c r="M117" s="17"/>
      <c r="O117" s="71"/>
    </row>
    <row r="118" spans="1:15">
      <c r="A118" s="403">
        <v>221</v>
      </c>
      <c r="B118" s="9" t="s">
        <v>1799</v>
      </c>
      <c r="C118" s="71" t="s">
        <v>920</v>
      </c>
      <c r="D118" s="233" t="s">
        <v>2719</v>
      </c>
      <c r="E118" s="233" t="s">
        <v>2712</v>
      </c>
      <c r="G118" s="19" t="s">
        <v>1799</v>
      </c>
      <c r="H118" s="55" t="s">
        <v>47</v>
      </c>
      <c r="I118" s="55" t="s">
        <v>920</v>
      </c>
      <c r="J118" s="68" t="s">
        <v>1759</v>
      </c>
      <c r="K118" s="19"/>
      <c r="L118" s="19"/>
      <c r="M118" s="19"/>
      <c r="O118" s="71"/>
    </row>
    <row r="119" spans="1:15">
      <c r="A119" s="403">
        <v>222</v>
      </c>
      <c r="B119" s="9" t="s">
        <v>1799</v>
      </c>
      <c r="C119" s="71" t="s">
        <v>960</v>
      </c>
      <c r="D119" s="233" t="s">
        <v>2721</v>
      </c>
      <c r="E119" s="233" t="s">
        <v>2669</v>
      </c>
      <c r="G119" s="19" t="s">
        <v>1799</v>
      </c>
      <c r="H119" s="56" t="s">
        <v>129</v>
      </c>
      <c r="I119" s="56" t="s">
        <v>960</v>
      </c>
      <c r="J119" s="57" t="s">
        <v>1760</v>
      </c>
      <c r="K119" s="17"/>
      <c r="L119" s="17"/>
      <c r="M119" s="17"/>
      <c r="O119" s="71"/>
    </row>
    <row r="120" spans="1:15">
      <c r="A120" s="403">
        <v>223</v>
      </c>
      <c r="B120" s="9" t="s">
        <v>1799</v>
      </c>
      <c r="C120" s="71" t="s">
        <v>973</v>
      </c>
      <c r="D120" s="233" t="s">
        <v>132</v>
      </c>
      <c r="E120" s="233" t="s">
        <v>2679</v>
      </c>
      <c r="G120" s="19" t="s">
        <v>1799</v>
      </c>
      <c r="H120" s="56" t="s">
        <v>151</v>
      </c>
      <c r="I120" s="56" t="s">
        <v>973</v>
      </c>
      <c r="J120" s="68" t="s">
        <v>132</v>
      </c>
      <c r="K120" s="19"/>
      <c r="L120" s="19"/>
      <c r="M120" s="19"/>
      <c r="O120" s="71"/>
    </row>
    <row r="121" spans="1:15" ht="30">
      <c r="A121" s="403">
        <v>224</v>
      </c>
      <c r="B121" s="9" t="s">
        <v>1799</v>
      </c>
      <c r="C121" s="71" t="s">
        <v>977</v>
      </c>
      <c r="D121" s="233" t="s">
        <v>2748</v>
      </c>
      <c r="E121" s="233" t="s">
        <v>2723</v>
      </c>
      <c r="G121" s="19" t="s">
        <v>1799</v>
      </c>
      <c r="H121" s="55" t="s">
        <v>24</v>
      </c>
      <c r="I121" s="55" t="s">
        <v>977</v>
      </c>
      <c r="J121" s="68" t="s">
        <v>1781</v>
      </c>
      <c r="K121" s="19"/>
      <c r="L121" s="19"/>
      <c r="M121" s="19"/>
      <c r="O121" s="71"/>
    </row>
    <row r="122" spans="1:15">
      <c r="A122" s="403">
        <v>225</v>
      </c>
      <c r="B122" s="9" t="s">
        <v>1799</v>
      </c>
      <c r="C122" s="71" t="s">
        <v>1059</v>
      </c>
      <c r="D122" s="233" t="s">
        <v>2728</v>
      </c>
      <c r="E122" s="233" t="s">
        <v>2704</v>
      </c>
      <c r="G122" s="179" t="s">
        <v>1799</v>
      </c>
      <c r="H122" s="19" t="s">
        <v>35</v>
      </c>
      <c r="I122" s="55" t="s">
        <v>2527</v>
      </c>
      <c r="J122" s="68" t="s">
        <v>203</v>
      </c>
      <c r="K122" s="19"/>
      <c r="L122" s="19"/>
      <c r="M122" s="19"/>
      <c r="O122" s="71"/>
    </row>
    <row r="123" spans="1:15" ht="15" customHeight="1">
      <c r="A123" s="403">
        <v>226</v>
      </c>
      <c r="B123" s="9" t="s">
        <v>1799</v>
      </c>
      <c r="C123" s="71" t="s">
        <v>1087</v>
      </c>
      <c r="D123" s="233" t="s">
        <v>2751</v>
      </c>
      <c r="E123" s="233" t="s">
        <v>2706</v>
      </c>
      <c r="G123" s="179" t="s">
        <v>1799</v>
      </c>
      <c r="H123" s="19" t="s">
        <v>57</v>
      </c>
      <c r="I123" s="56" t="s">
        <v>1087</v>
      </c>
      <c r="J123" s="57" t="s">
        <v>178</v>
      </c>
      <c r="K123" s="17"/>
      <c r="L123" s="17"/>
      <c r="M123" s="17"/>
      <c r="O123" s="71"/>
    </row>
    <row r="124" spans="1:15">
      <c r="A124" s="403">
        <v>227</v>
      </c>
      <c r="B124" s="9" t="s">
        <v>1799</v>
      </c>
      <c r="C124" s="71" t="s">
        <v>1142</v>
      </c>
      <c r="D124" s="233" t="s">
        <v>2749</v>
      </c>
      <c r="E124" s="233" t="s">
        <v>2685</v>
      </c>
      <c r="G124" s="19" t="s">
        <v>1799</v>
      </c>
      <c r="H124" s="56" t="s">
        <v>17</v>
      </c>
      <c r="I124" s="56" t="s">
        <v>1142</v>
      </c>
      <c r="J124" s="57" t="s">
        <v>1830</v>
      </c>
      <c r="K124" s="17"/>
      <c r="L124" s="17"/>
      <c r="M124" s="17"/>
      <c r="O124" s="71"/>
    </row>
    <row r="125" spans="1:15">
      <c r="A125" s="403">
        <v>228</v>
      </c>
      <c r="B125" s="9" t="s">
        <v>1799</v>
      </c>
      <c r="C125" s="71" t="s">
        <v>1153</v>
      </c>
      <c r="D125" s="233" t="s">
        <v>2750</v>
      </c>
      <c r="E125" s="233" t="s">
        <v>2676</v>
      </c>
      <c r="G125" s="19" t="s">
        <v>1799</v>
      </c>
      <c r="H125" s="56" t="s">
        <v>221</v>
      </c>
      <c r="I125" s="56" t="s">
        <v>1153</v>
      </c>
      <c r="J125" s="68" t="s">
        <v>121</v>
      </c>
      <c r="K125" s="19"/>
      <c r="L125" s="19"/>
      <c r="M125" s="19"/>
      <c r="O125" s="71"/>
    </row>
    <row r="126" spans="1:15">
      <c r="A126" s="403">
        <v>229</v>
      </c>
      <c r="B126" s="9" t="s">
        <v>1799</v>
      </c>
      <c r="C126" s="71" t="s">
        <v>1158</v>
      </c>
      <c r="D126" s="233" t="s">
        <v>2700</v>
      </c>
      <c r="E126" s="233" t="s">
        <v>2709</v>
      </c>
      <c r="G126" s="19" t="s">
        <v>1799</v>
      </c>
      <c r="H126" s="55" t="s">
        <v>159</v>
      </c>
      <c r="I126" s="55" t="s">
        <v>1158</v>
      </c>
      <c r="J126" s="68" t="s">
        <v>61</v>
      </c>
      <c r="K126" s="19"/>
      <c r="L126" s="19"/>
      <c r="M126" s="19"/>
      <c r="O126" s="71"/>
    </row>
    <row r="127" spans="1:15">
      <c r="A127" s="403">
        <v>230</v>
      </c>
      <c r="B127" s="9" t="s">
        <v>1799</v>
      </c>
      <c r="C127" s="71" t="s">
        <v>1162</v>
      </c>
      <c r="D127" s="233" t="s">
        <v>2713</v>
      </c>
      <c r="E127" s="233" t="s">
        <v>2669</v>
      </c>
      <c r="G127" s="19" t="s">
        <v>1799</v>
      </c>
      <c r="H127" s="55" t="s">
        <v>129</v>
      </c>
      <c r="I127" s="55" t="s">
        <v>1162</v>
      </c>
      <c r="J127" s="68" t="s">
        <v>1777</v>
      </c>
      <c r="K127" s="19"/>
      <c r="L127" s="19"/>
      <c r="M127" s="19"/>
      <c r="O127" s="71"/>
    </row>
    <row r="128" spans="1:15" ht="15" customHeight="1">
      <c r="A128" s="403">
        <v>231</v>
      </c>
      <c r="B128" s="9" t="s">
        <v>1799</v>
      </c>
      <c r="C128" s="71" t="s">
        <v>1183</v>
      </c>
      <c r="D128" s="233" t="s">
        <v>2718</v>
      </c>
      <c r="E128" s="233" t="s">
        <v>2677</v>
      </c>
      <c r="G128" s="19" t="s">
        <v>1799</v>
      </c>
      <c r="H128" s="56" t="s">
        <v>76</v>
      </c>
      <c r="I128" s="56" t="s">
        <v>1183</v>
      </c>
      <c r="J128" s="68" t="s">
        <v>18</v>
      </c>
      <c r="K128" s="19"/>
      <c r="L128" s="19"/>
      <c r="M128" s="19"/>
      <c r="O128" s="71"/>
    </row>
    <row r="129" spans="1:15">
      <c r="A129" s="403">
        <v>232</v>
      </c>
      <c r="B129" s="9" t="s">
        <v>1799</v>
      </c>
      <c r="C129" s="71" t="s">
        <v>1385</v>
      </c>
      <c r="D129" s="233" t="s">
        <v>2716</v>
      </c>
      <c r="E129" s="233" t="s">
        <v>2672</v>
      </c>
      <c r="G129" s="19" t="s">
        <v>1799</v>
      </c>
      <c r="H129" s="56" t="s">
        <v>95</v>
      </c>
      <c r="I129" s="56" t="s">
        <v>1385</v>
      </c>
      <c r="J129" s="68" t="s">
        <v>83</v>
      </c>
      <c r="K129" s="19"/>
      <c r="L129" s="19"/>
      <c r="M129" s="19"/>
      <c r="O129" s="71"/>
    </row>
    <row r="130" spans="1:15">
      <c r="A130" s="403">
        <v>233</v>
      </c>
      <c r="B130" s="9" t="s">
        <v>1799</v>
      </c>
      <c r="C130" s="71" t="s">
        <v>1386</v>
      </c>
      <c r="D130" s="233" t="s">
        <v>2691</v>
      </c>
      <c r="E130" s="233" t="s">
        <v>2695</v>
      </c>
      <c r="G130" s="19" t="s">
        <v>1799</v>
      </c>
      <c r="H130" s="55" t="s">
        <v>82</v>
      </c>
      <c r="I130" s="55" t="s">
        <v>1386</v>
      </c>
      <c r="J130" s="68" t="s">
        <v>114</v>
      </c>
      <c r="K130" s="19"/>
      <c r="L130" s="19"/>
      <c r="M130" s="19"/>
      <c r="O130" s="71"/>
    </row>
    <row r="131" spans="1:15">
      <c r="A131" s="403">
        <v>234</v>
      </c>
      <c r="B131" s="9" t="s">
        <v>1799</v>
      </c>
      <c r="C131" s="71" t="s">
        <v>1391</v>
      </c>
      <c r="D131" s="233" t="s">
        <v>2696</v>
      </c>
      <c r="E131" s="233" t="s">
        <v>2671</v>
      </c>
      <c r="G131" s="19" t="s">
        <v>1799</v>
      </c>
      <c r="H131" s="55" t="s">
        <v>112</v>
      </c>
      <c r="I131" s="55" t="s">
        <v>1391</v>
      </c>
      <c r="J131" s="68" t="s">
        <v>36</v>
      </c>
      <c r="K131" s="19"/>
      <c r="L131" s="19"/>
      <c r="M131" s="19"/>
      <c r="O131" s="71"/>
    </row>
    <row r="132" spans="1:15">
      <c r="A132" s="403">
        <v>235</v>
      </c>
      <c r="B132" s="9" t="s">
        <v>1799</v>
      </c>
      <c r="C132" s="71" t="s">
        <v>1393</v>
      </c>
      <c r="D132" s="233" t="s">
        <v>2696</v>
      </c>
      <c r="E132" s="233" t="s">
        <v>2695</v>
      </c>
      <c r="G132" s="19" t="s">
        <v>1799</v>
      </c>
      <c r="H132" s="55" t="s">
        <v>82</v>
      </c>
      <c r="I132" s="55" t="s">
        <v>1393</v>
      </c>
      <c r="J132" s="68" t="s">
        <v>36</v>
      </c>
      <c r="K132" s="19"/>
      <c r="L132" s="19"/>
      <c r="M132" s="19"/>
      <c r="O132" s="71"/>
    </row>
    <row r="133" spans="1:15" ht="45">
      <c r="A133" s="403">
        <v>236</v>
      </c>
      <c r="B133" s="9" t="s">
        <v>1799</v>
      </c>
      <c r="C133" s="71" t="s">
        <v>1395</v>
      </c>
      <c r="D133" s="233" t="s">
        <v>2743</v>
      </c>
      <c r="E133" s="233" t="s">
        <v>2709</v>
      </c>
      <c r="G133" s="19" t="s">
        <v>1799</v>
      </c>
      <c r="H133" s="56" t="s">
        <v>159</v>
      </c>
      <c r="I133" s="56" t="s">
        <v>1395</v>
      </c>
      <c r="J133" s="68" t="s">
        <v>29</v>
      </c>
      <c r="K133" s="19"/>
      <c r="L133" s="19"/>
      <c r="M133" s="19"/>
      <c r="O133" s="71"/>
    </row>
    <row r="134" spans="1:15">
      <c r="A134" s="403">
        <v>237</v>
      </c>
      <c r="B134" s="9" t="s">
        <v>1799</v>
      </c>
      <c r="C134" s="71" t="s">
        <v>1423</v>
      </c>
      <c r="D134" s="233" t="s">
        <v>2696</v>
      </c>
      <c r="E134" s="233" t="s">
        <v>2726</v>
      </c>
      <c r="G134" s="179" t="s">
        <v>1799</v>
      </c>
      <c r="H134" s="18" t="s">
        <v>32</v>
      </c>
      <c r="I134" s="55" t="s">
        <v>2448</v>
      </c>
      <c r="J134" s="68" t="s">
        <v>36</v>
      </c>
      <c r="K134" s="19"/>
      <c r="L134" s="19"/>
      <c r="M134" s="19"/>
      <c r="O134" s="71"/>
    </row>
    <row r="135" spans="1:15">
      <c r="A135" s="403">
        <v>238</v>
      </c>
      <c r="B135" s="9" t="s">
        <v>1799</v>
      </c>
      <c r="C135" s="71" t="s">
        <v>1443</v>
      </c>
      <c r="D135" s="233" t="s">
        <v>2701</v>
      </c>
      <c r="E135" s="233" t="s">
        <v>2723</v>
      </c>
      <c r="G135" s="19" t="s">
        <v>1799</v>
      </c>
      <c r="H135" s="55" t="s">
        <v>24</v>
      </c>
      <c r="I135" s="55" t="s">
        <v>1443</v>
      </c>
      <c r="J135" s="68" t="s">
        <v>1756</v>
      </c>
      <c r="K135" s="19"/>
      <c r="L135" s="19"/>
      <c r="M135" s="19"/>
      <c r="O135" s="71"/>
    </row>
    <row r="136" spans="1:15">
      <c r="A136" s="403">
        <v>239</v>
      </c>
      <c r="B136" s="9" t="s">
        <v>1799</v>
      </c>
      <c r="C136" s="71" t="s">
        <v>1471</v>
      </c>
      <c r="D136" s="233" t="s">
        <v>2684</v>
      </c>
      <c r="E136" s="233" t="s">
        <v>2709</v>
      </c>
      <c r="G136" s="19" t="s">
        <v>1799</v>
      </c>
      <c r="H136" s="55" t="s">
        <v>159</v>
      </c>
      <c r="I136" s="55" t="s">
        <v>1471</v>
      </c>
      <c r="J136" s="68" t="s">
        <v>1774</v>
      </c>
      <c r="K136" s="19"/>
      <c r="L136" s="19"/>
      <c r="M136" s="19"/>
      <c r="O136" s="71"/>
    </row>
    <row r="137" spans="1:15" ht="15" customHeight="1">
      <c r="A137" s="403">
        <v>240</v>
      </c>
      <c r="B137" s="9" t="s">
        <v>1799</v>
      </c>
      <c r="C137" s="71" t="s">
        <v>1480</v>
      </c>
      <c r="D137" s="233" t="s">
        <v>2701</v>
      </c>
      <c r="E137" s="233" t="s">
        <v>2682</v>
      </c>
      <c r="G137" s="179" t="s">
        <v>1799</v>
      </c>
      <c r="H137" s="18" t="s">
        <v>12</v>
      </c>
      <c r="I137" s="55" t="s">
        <v>1480</v>
      </c>
      <c r="J137" s="68" t="s">
        <v>1756</v>
      </c>
      <c r="K137" s="19"/>
      <c r="L137" s="19"/>
      <c r="M137" s="19"/>
      <c r="O137" s="71"/>
    </row>
    <row r="138" spans="1:15">
      <c r="A138" s="403">
        <v>241</v>
      </c>
      <c r="B138" s="9" t="s">
        <v>1799</v>
      </c>
      <c r="C138" s="71" t="s">
        <v>1490</v>
      </c>
      <c r="D138" s="233" t="s">
        <v>2684</v>
      </c>
      <c r="E138" s="233" t="s">
        <v>2680</v>
      </c>
      <c r="G138" s="19" t="s">
        <v>1799</v>
      </c>
      <c r="H138" s="55" t="s">
        <v>137</v>
      </c>
      <c r="I138" s="55" t="s">
        <v>1490</v>
      </c>
      <c r="J138" s="68" t="s">
        <v>1774</v>
      </c>
      <c r="K138" s="19"/>
      <c r="L138" s="19"/>
      <c r="M138" s="19"/>
      <c r="O138" s="71"/>
    </row>
    <row r="139" spans="1:15">
      <c r="A139" s="403">
        <v>242</v>
      </c>
      <c r="B139" s="9" t="s">
        <v>1799</v>
      </c>
      <c r="C139" s="71" t="s">
        <v>1496</v>
      </c>
      <c r="D139" s="233" t="s">
        <v>2699</v>
      </c>
      <c r="E139" s="233" t="s">
        <v>2733</v>
      </c>
      <c r="G139" s="179" t="s">
        <v>1799</v>
      </c>
      <c r="H139" s="19" t="s">
        <v>71</v>
      </c>
      <c r="I139" s="56" t="s">
        <v>1496</v>
      </c>
      <c r="J139" s="57" t="s">
        <v>1789</v>
      </c>
      <c r="K139" s="17"/>
      <c r="L139" s="17"/>
      <c r="M139" s="17"/>
      <c r="O139" s="71"/>
    </row>
    <row r="140" spans="1:15">
      <c r="A140" s="403">
        <v>243</v>
      </c>
      <c r="B140" s="9" t="s">
        <v>1799</v>
      </c>
      <c r="C140" s="71" t="s">
        <v>1498</v>
      </c>
      <c r="D140" s="233" t="s">
        <v>2718</v>
      </c>
      <c r="E140" s="233" t="s">
        <v>2671</v>
      </c>
      <c r="G140" s="19" t="s">
        <v>1799</v>
      </c>
      <c r="H140" s="56" t="s">
        <v>112</v>
      </c>
      <c r="I140" s="56" t="s">
        <v>1498</v>
      </c>
      <c r="J140" s="68" t="s">
        <v>18</v>
      </c>
      <c r="K140" s="19"/>
      <c r="L140" s="19"/>
      <c r="M140" s="19"/>
      <c r="O140" s="71"/>
    </row>
    <row r="141" spans="1:15">
      <c r="A141" s="403">
        <v>244</v>
      </c>
      <c r="B141" s="9" t="s">
        <v>1799</v>
      </c>
      <c r="C141" s="71" t="s">
        <v>1509</v>
      </c>
      <c r="D141" s="233" t="s">
        <v>2694</v>
      </c>
      <c r="E141" s="233" t="s">
        <v>2682</v>
      </c>
      <c r="G141" s="179" t="s">
        <v>1799</v>
      </c>
      <c r="H141" s="18" t="s">
        <v>12</v>
      </c>
      <c r="I141" s="55" t="s">
        <v>1509</v>
      </c>
      <c r="J141" s="68" t="s">
        <v>55</v>
      </c>
      <c r="K141" s="19"/>
      <c r="L141" s="19"/>
      <c r="M141" s="19"/>
      <c r="O141" s="71"/>
    </row>
    <row r="142" spans="1:15">
      <c r="A142" s="403">
        <v>245</v>
      </c>
      <c r="B142" s="9" t="s">
        <v>1799</v>
      </c>
      <c r="C142" s="71" t="s">
        <v>1511</v>
      </c>
      <c r="D142" s="233" t="s">
        <v>2684</v>
      </c>
      <c r="E142" s="233" t="s">
        <v>2685</v>
      </c>
      <c r="G142" s="19" t="s">
        <v>1799</v>
      </c>
      <c r="H142" s="56" t="s">
        <v>17</v>
      </c>
      <c r="I142" s="56" t="s">
        <v>1511</v>
      </c>
      <c r="J142" s="57" t="s">
        <v>1796</v>
      </c>
      <c r="K142" s="17"/>
      <c r="L142" s="17"/>
      <c r="M142" s="17"/>
      <c r="O142" s="71"/>
    </row>
    <row r="143" spans="1:15">
      <c r="A143" s="403">
        <v>246</v>
      </c>
      <c r="B143" s="9" t="s">
        <v>1799</v>
      </c>
      <c r="C143" s="71" t="s">
        <v>1581</v>
      </c>
      <c r="D143" s="233" t="s">
        <v>2720</v>
      </c>
      <c r="E143" s="233" t="s">
        <v>2726</v>
      </c>
      <c r="G143" s="19" t="s">
        <v>1799</v>
      </c>
      <c r="H143" s="55" t="s">
        <v>32</v>
      </c>
      <c r="I143" s="55" t="s">
        <v>1581</v>
      </c>
      <c r="J143" s="68" t="s">
        <v>104</v>
      </c>
      <c r="K143" s="19"/>
      <c r="L143" s="19"/>
      <c r="M143" s="19"/>
      <c r="O143" s="71"/>
    </row>
    <row r="144" spans="1:15">
      <c r="A144" s="403">
        <v>1</v>
      </c>
      <c r="B144" s="9" t="s">
        <v>1825</v>
      </c>
      <c r="C144" s="71" t="s">
        <v>16</v>
      </c>
      <c r="D144" s="233" t="s">
        <v>2718</v>
      </c>
      <c r="E144" s="233" t="s">
        <v>2685</v>
      </c>
      <c r="G144" s="19" t="s">
        <v>1825</v>
      </c>
      <c r="H144" s="56" t="s">
        <v>17</v>
      </c>
      <c r="I144" s="56" t="s">
        <v>16</v>
      </c>
      <c r="J144" s="68" t="s">
        <v>18</v>
      </c>
      <c r="K144" s="19"/>
      <c r="L144" s="19"/>
      <c r="M144" s="19"/>
      <c r="O144" s="71"/>
    </row>
    <row r="145" spans="1:15" ht="45">
      <c r="A145" s="403">
        <v>2</v>
      </c>
      <c r="B145" s="9" t="s">
        <v>1825</v>
      </c>
      <c r="C145" s="71" t="s">
        <v>115</v>
      </c>
      <c r="D145" s="233" t="s">
        <v>2686</v>
      </c>
      <c r="E145" s="233" t="s">
        <v>2687</v>
      </c>
      <c r="G145" s="19" t="s">
        <v>1825</v>
      </c>
      <c r="H145" s="56" t="s">
        <v>41</v>
      </c>
      <c r="I145" s="56" t="s">
        <v>115</v>
      </c>
      <c r="J145" s="57" t="s">
        <v>1830</v>
      </c>
      <c r="K145" s="17"/>
      <c r="L145" s="17"/>
      <c r="M145" s="17"/>
      <c r="O145" s="71"/>
    </row>
    <row r="146" spans="1:15">
      <c r="A146" s="403">
        <v>3</v>
      </c>
      <c r="B146" s="9" t="s">
        <v>1825</v>
      </c>
      <c r="C146" s="71" t="s">
        <v>139</v>
      </c>
      <c r="D146" s="233" t="s">
        <v>2700</v>
      </c>
      <c r="E146" s="233" t="s">
        <v>2712</v>
      </c>
      <c r="G146" s="19" t="s">
        <v>1825</v>
      </c>
      <c r="H146" s="18" t="s">
        <v>47</v>
      </c>
      <c r="I146" s="55" t="s">
        <v>139</v>
      </c>
      <c r="J146" s="68" t="s">
        <v>61</v>
      </c>
      <c r="K146" s="19"/>
      <c r="L146" s="19"/>
      <c r="M146" s="19"/>
      <c r="O146" s="71"/>
    </row>
    <row r="147" spans="1:15">
      <c r="A147" s="403">
        <v>4</v>
      </c>
      <c r="B147" s="9" t="s">
        <v>1825</v>
      </c>
      <c r="C147" s="71" t="s">
        <v>150</v>
      </c>
      <c r="D147" s="233" t="s">
        <v>2688</v>
      </c>
      <c r="E147" s="233" t="s">
        <v>2679</v>
      </c>
      <c r="G147" s="19" t="s">
        <v>1825</v>
      </c>
      <c r="H147" s="56" t="s">
        <v>151</v>
      </c>
      <c r="I147" s="56" t="s">
        <v>150</v>
      </c>
      <c r="J147" s="57" t="s">
        <v>1802</v>
      </c>
      <c r="K147" s="17"/>
      <c r="L147" s="17"/>
      <c r="M147" s="17"/>
      <c r="O147" s="71"/>
    </row>
    <row r="148" spans="1:15">
      <c r="A148" s="403">
        <v>5</v>
      </c>
      <c r="B148" s="9" t="s">
        <v>1825</v>
      </c>
      <c r="C148" s="71" t="s">
        <v>256</v>
      </c>
      <c r="D148" s="233" t="s">
        <v>2689</v>
      </c>
      <c r="E148" s="233" t="s">
        <v>2674</v>
      </c>
      <c r="G148" s="19" t="s">
        <v>1825</v>
      </c>
      <c r="H148" s="56" t="s">
        <v>52</v>
      </c>
      <c r="I148" s="56" t="s">
        <v>256</v>
      </c>
      <c r="J148" s="68" t="s">
        <v>178</v>
      </c>
      <c r="K148" s="19"/>
      <c r="L148" s="19"/>
      <c r="M148" s="19"/>
      <c r="O148" s="71"/>
    </row>
    <row r="149" spans="1:15" ht="15" customHeight="1">
      <c r="A149" s="403">
        <v>6</v>
      </c>
      <c r="B149" s="9" t="s">
        <v>1825</v>
      </c>
      <c r="C149" s="71" t="s">
        <v>262</v>
      </c>
      <c r="D149" s="233" t="s">
        <v>2690</v>
      </c>
      <c r="E149" s="233" t="s">
        <v>2675</v>
      </c>
      <c r="G149" s="19" t="s">
        <v>1825</v>
      </c>
      <c r="H149" s="55" t="s">
        <v>49</v>
      </c>
      <c r="I149" s="55" t="s">
        <v>262</v>
      </c>
      <c r="J149" s="68" t="s">
        <v>1762</v>
      </c>
      <c r="K149" s="19"/>
      <c r="L149" s="19"/>
      <c r="M149" s="19"/>
      <c r="O149" s="71"/>
    </row>
    <row r="150" spans="1:15">
      <c r="A150" s="403">
        <v>7</v>
      </c>
      <c r="B150" s="9" t="s">
        <v>1825</v>
      </c>
      <c r="C150" s="71" t="s">
        <v>265</v>
      </c>
      <c r="D150" s="233" t="s">
        <v>2691</v>
      </c>
      <c r="E150" s="233" t="s">
        <v>2669</v>
      </c>
      <c r="G150" s="19" t="s">
        <v>1825</v>
      </c>
      <c r="H150" s="55" t="s">
        <v>129</v>
      </c>
      <c r="I150" s="55" t="s">
        <v>265</v>
      </c>
      <c r="J150" s="68" t="s">
        <v>114</v>
      </c>
      <c r="K150" s="19"/>
      <c r="L150" s="19"/>
      <c r="M150" s="19"/>
      <c r="O150" s="71"/>
    </row>
    <row r="151" spans="1:15">
      <c r="A151" s="403">
        <v>8</v>
      </c>
      <c r="B151" s="9" t="s">
        <v>1825</v>
      </c>
      <c r="C151" s="71" t="s">
        <v>271</v>
      </c>
      <c r="D151" s="233" t="s">
        <v>2692</v>
      </c>
      <c r="E151" s="233" t="s">
        <v>2680</v>
      </c>
      <c r="G151" s="19" t="s">
        <v>1825</v>
      </c>
      <c r="H151" s="56" t="s">
        <v>137</v>
      </c>
      <c r="I151" s="56" t="s">
        <v>271</v>
      </c>
      <c r="J151" s="68" t="s">
        <v>108</v>
      </c>
      <c r="K151" s="19"/>
      <c r="L151" s="19"/>
      <c r="M151" s="19"/>
      <c r="O151" s="71"/>
    </row>
    <row r="152" spans="1:15" ht="30">
      <c r="A152" s="403">
        <v>9</v>
      </c>
      <c r="B152" s="9" t="s">
        <v>1825</v>
      </c>
      <c r="C152" s="71" t="s">
        <v>286</v>
      </c>
      <c r="D152" s="233" t="s">
        <v>2693</v>
      </c>
      <c r="E152" s="233" t="s">
        <v>2676</v>
      </c>
      <c r="G152" s="19" t="s">
        <v>1825</v>
      </c>
      <c r="H152" s="55" t="s">
        <v>221</v>
      </c>
      <c r="I152" s="55" t="s">
        <v>286</v>
      </c>
      <c r="J152" s="57" t="s">
        <v>36</v>
      </c>
      <c r="K152" s="17"/>
      <c r="L152" s="17"/>
      <c r="M152" s="17"/>
      <c r="O152" s="71"/>
    </row>
    <row r="153" spans="1:15">
      <c r="A153" s="403">
        <v>10</v>
      </c>
      <c r="B153" s="9" t="s">
        <v>1825</v>
      </c>
      <c r="C153" s="71" t="s">
        <v>297</v>
      </c>
      <c r="D153" s="233" t="s">
        <v>2694</v>
      </c>
      <c r="E153" s="233" t="s">
        <v>2695</v>
      </c>
      <c r="G153" s="19" t="s">
        <v>1825</v>
      </c>
      <c r="H153" s="55" t="s">
        <v>82</v>
      </c>
      <c r="I153" s="55" t="s">
        <v>297</v>
      </c>
      <c r="J153" s="68" t="s">
        <v>55</v>
      </c>
      <c r="K153" s="19"/>
      <c r="L153" s="19"/>
      <c r="M153" s="19"/>
      <c r="O153" s="71"/>
    </row>
    <row r="154" spans="1:15" ht="45">
      <c r="A154" s="403">
        <v>11</v>
      </c>
      <c r="B154" s="9" t="s">
        <v>1825</v>
      </c>
      <c r="C154" s="71" t="s">
        <v>314</v>
      </c>
      <c r="D154" s="233" t="s">
        <v>2745</v>
      </c>
      <c r="E154" s="233" t="s">
        <v>2674</v>
      </c>
      <c r="G154" s="179" t="s">
        <v>1825</v>
      </c>
      <c r="H154" s="18" t="s">
        <v>52</v>
      </c>
      <c r="I154" s="55" t="s">
        <v>314</v>
      </c>
      <c r="J154" s="68" t="s">
        <v>104</v>
      </c>
      <c r="K154" s="19"/>
      <c r="L154" s="19"/>
      <c r="M154" s="19"/>
      <c r="O154" s="71"/>
    </row>
    <row r="155" spans="1:15">
      <c r="A155" s="403">
        <v>12</v>
      </c>
      <c r="B155" s="9" t="s">
        <v>1825</v>
      </c>
      <c r="C155" s="71" t="s">
        <v>325</v>
      </c>
      <c r="D155" s="233" t="s">
        <v>2718</v>
      </c>
      <c r="E155" s="233" t="s">
        <v>2682</v>
      </c>
      <c r="G155" s="179" t="s">
        <v>1825</v>
      </c>
      <c r="H155" s="19" t="s">
        <v>12</v>
      </c>
      <c r="I155" s="55" t="s">
        <v>2549</v>
      </c>
      <c r="J155" s="68" t="s">
        <v>18</v>
      </c>
      <c r="K155" s="19"/>
      <c r="L155" s="19"/>
      <c r="M155" s="19"/>
      <c r="O155" s="71"/>
    </row>
    <row r="156" spans="1:15">
      <c r="A156" s="403">
        <v>13</v>
      </c>
      <c r="B156" s="9" t="s">
        <v>1825</v>
      </c>
      <c r="C156" s="71" t="s">
        <v>409</v>
      </c>
      <c r="D156" s="233" t="s">
        <v>2699</v>
      </c>
      <c r="E156" s="233" t="s">
        <v>2682</v>
      </c>
      <c r="G156" s="178" t="s">
        <v>1825</v>
      </c>
      <c r="H156" s="18" t="s">
        <v>12</v>
      </c>
      <c r="I156" s="55" t="s">
        <v>2478</v>
      </c>
      <c r="J156" s="68" t="s">
        <v>1784</v>
      </c>
      <c r="K156" s="19"/>
      <c r="L156" s="19"/>
      <c r="M156" s="19"/>
      <c r="O156" s="71"/>
    </row>
    <row r="157" spans="1:15">
      <c r="A157" s="403">
        <v>14</v>
      </c>
      <c r="B157" s="9" t="s">
        <v>1825</v>
      </c>
      <c r="C157" s="71" t="s">
        <v>415</v>
      </c>
      <c r="D157" s="233" t="s">
        <v>2696</v>
      </c>
      <c r="E157" s="233" t="s">
        <v>2677</v>
      </c>
      <c r="G157" s="19" t="s">
        <v>1825</v>
      </c>
      <c r="H157" s="55" t="s">
        <v>76</v>
      </c>
      <c r="I157" s="55" t="s">
        <v>415</v>
      </c>
      <c r="J157" s="68" t="s">
        <v>36</v>
      </c>
      <c r="K157" s="19"/>
      <c r="L157" s="19"/>
      <c r="M157" s="19"/>
      <c r="O157" s="71"/>
    </row>
    <row r="158" spans="1:15">
      <c r="A158" s="403">
        <v>15</v>
      </c>
      <c r="B158" s="9" t="s">
        <v>1825</v>
      </c>
      <c r="C158" s="71" t="s">
        <v>500</v>
      </c>
      <c r="D158" s="233" t="s">
        <v>2699</v>
      </c>
      <c r="E158" s="233" t="s">
        <v>2675</v>
      </c>
      <c r="G158" s="19" t="s">
        <v>1825</v>
      </c>
      <c r="H158" s="55" t="s">
        <v>49</v>
      </c>
      <c r="I158" s="55" t="s">
        <v>500</v>
      </c>
      <c r="J158" s="68" t="s">
        <v>1784</v>
      </c>
      <c r="K158" s="19"/>
      <c r="L158" s="19"/>
      <c r="M158" s="19"/>
      <c r="O158" s="71"/>
    </row>
    <row r="159" spans="1:15">
      <c r="A159" s="403">
        <v>16</v>
      </c>
      <c r="B159" s="9" t="s">
        <v>1825</v>
      </c>
      <c r="C159" s="71" t="s">
        <v>534</v>
      </c>
      <c r="D159" s="233" t="s">
        <v>2700</v>
      </c>
      <c r="E159" s="233" t="s">
        <v>2709</v>
      </c>
      <c r="G159" s="19" t="s">
        <v>1825</v>
      </c>
      <c r="H159" s="55" t="s">
        <v>159</v>
      </c>
      <c r="I159" s="55" t="s">
        <v>2424</v>
      </c>
      <c r="J159" s="68" t="s">
        <v>61</v>
      </c>
      <c r="K159" s="19"/>
      <c r="L159" s="19"/>
      <c r="M159" s="19"/>
      <c r="O159" s="71"/>
    </row>
    <row r="160" spans="1:15">
      <c r="A160" s="403">
        <v>17</v>
      </c>
      <c r="B160" s="9" t="s">
        <v>1825</v>
      </c>
      <c r="C160" s="71" t="s">
        <v>590</v>
      </c>
      <c r="D160" s="233" t="s">
        <v>2735</v>
      </c>
      <c r="E160" s="233" t="s">
        <v>2702</v>
      </c>
      <c r="G160" s="179" t="s">
        <v>1825</v>
      </c>
      <c r="H160" s="19" t="s">
        <v>101</v>
      </c>
      <c r="I160" s="56" t="s">
        <v>590</v>
      </c>
      <c r="J160" s="57" t="s">
        <v>1764</v>
      </c>
      <c r="K160" s="17"/>
      <c r="L160" s="17"/>
      <c r="M160" s="17"/>
      <c r="O160" s="71"/>
    </row>
    <row r="161" spans="1:15">
      <c r="A161" s="403">
        <v>18</v>
      </c>
      <c r="B161" s="9" t="s">
        <v>1825</v>
      </c>
      <c r="C161" s="71" t="s">
        <v>686</v>
      </c>
      <c r="D161" s="233" t="s">
        <v>2692</v>
      </c>
      <c r="E161" s="233" t="s">
        <v>2675</v>
      </c>
      <c r="G161" s="19" t="s">
        <v>1825</v>
      </c>
      <c r="H161" s="56" t="s">
        <v>49</v>
      </c>
      <c r="I161" s="56" t="s">
        <v>686</v>
      </c>
      <c r="J161" s="68" t="s">
        <v>108</v>
      </c>
      <c r="K161" s="19"/>
      <c r="L161" s="19"/>
      <c r="M161" s="19"/>
      <c r="O161" s="71"/>
    </row>
    <row r="162" spans="1:15">
      <c r="A162" s="403">
        <v>19</v>
      </c>
      <c r="B162" s="9" t="s">
        <v>1825</v>
      </c>
      <c r="C162" s="71" t="s">
        <v>692</v>
      </c>
      <c r="D162" s="233" t="s">
        <v>2703</v>
      </c>
      <c r="E162" s="233" t="s">
        <v>2704</v>
      </c>
      <c r="G162" s="19" t="s">
        <v>1825</v>
      </c>
      <c r="H162" s="56" t="s">
        <v>35</v>
      </c>
      <c r="I162" s="56" t="s">
        <v>692</v>
      </c>
      <c r="J162" s="68" t="s">
        <v>456</v>
      </c>
      <c r="K162" s="19"/>
      <c r="L162" s="19"/>
      <c r="M162" s="19"/>
      <c r="O162" s="71"/>
    </row>
    <row r="163" spans="1:15" ht="45">
      <c r="A163" s="403">
        <v>20</v>
      </c>
      <c r="B163" s="9" t="s">
        <v>1825</v>
      </c>
      <c r="C163" s="71" t="s">
        <v>756</v>
      </c>
      <c r="D163" s="233" t="s">
        <v>2745</v>
      </c>
      <c r="E163" s="233" t="s">
        <v>2724</v>
      </c>
      <c r="G163" s="179" t="s">
        <v>1825</v>
      </c>
      <c r="H163" s="18" t="s">
        <v>73</v>
      </c>
      <c r="I163" s="55" t="s">
        <v>2454</v>
      </c>
      <c r="J163" s="68" t="s">
        <v>104</v>
      </c>
      <c r="K163" s="19"/>
      <c r="L163" s="19"/>
      <c r="M163" s="19"/>
      <c r="O163" s="71"/>
    </row>
    <row r="164" spans="1:15" ht="75">
      <c r="A164" s="403">
        <v>21</v>
      </c>
      <c r="B164" s="9" t="s">
        <v>1825</v>
      </c>
      <c r="C164" s="71" t="s">
        <v>765</v>
      </c>
      <c r="D164" s="233" t="s">
        <v>2980</v>
      </c>
      <c r="E164" s="233" t="s">
        <v>2673</v>
      </c>
      <c r="G164" s="178" t="s">
        <v>1825</v>
      </c>
      <c r="H164" s="18" t="s">
        <v>28</v>
      </c>
      <c r="I164" s="55" t="s">
        <v>2426</v>
      </c>
      <c r="J164" s="57" t="s">
        <v>1769</v>
      </c>
      <c r="K164" s="17"/>
      <c r="L164" s="17"/>
      <c r="M164" s="17"/>
      <c r="O164" s="71"/>
    </row>
    <row r="165" spans="1:15" ht="45">
      <c r="A165" s="403">
        <v>22</v>
      </c>
      <c r="B165" s="9" t="s">
        <v>1825</v>
      </c>
      <c r="C165" s="71" t="s">
        <v>789</v>
      </c>
      <c r="D165" s="233" t="s">
        <v>2743</v>
      </c>
      <c r="E165" s="233" t="s">
        <v>2685</v>
      </c>
      <c r="G165" s="179" t="s">
        <v>1825</v>
      </c>
      <c r="H165" s="19" t="s">
        <v>17</v>
      </c>
      <c r="I165" s="55" t="s">
        <v>2571</v>
      </c>
      <c r="J165" s="68" t="s">
        <v>29</v>
      </c>
      <c r="K165" s="19"/>
      <c r="L165" s="19"/>
      <c r="M165" s="19"/>
      <c r="O165" s="71"/>
    </row>
    <row r="166" spans="1:15">
      <c r="A166" s="403">
        <v>23</v>
      </c>
      <c r="B166" s="9" t="s">
        <v>1825</v>
      </c>
      <c r="C166" s="55" t="s">
        <v>841</v>
      </c>
      <c r="D166" s="233" t="s">
        <v>2699</v>
      </c>
      <c r="E166" s="233" t="s">
        <v>2685</v>
      </c>
      <c r="G166" s="19" t="s">
        <v>1825</v>
      </c>
      <c r="H166" s="55" t="s">
        <v>17</v>
      </c>
      <c r="I166" s="55" t="s">
        <v>841</v>
      </c>
      <c r="J166" s="68" t="s">
        <v>1784</v>
      </c>
      <c r="K166" s="19"/>
      <c r="L166" s="19"/>
      <c r="M166" s="19"/>
      <c r="O166" s="71"/>
    </row>
    <row r="167" spans="1:15">
      <c r="A167" s="403">
        <v>24</v>
      </c>
      <c r="B167" s="9" t="s">
        <v>1825</v>
      </c>
      <c r="C167" s="71" t="s">
        <v>846</v>
      </c>
      <c r="D167" s="233" t="s">
        <v>2699</v>
      </c>
      <c r="E167" s="233" t="s">
        <v>2695</v>
      </c>
      <c r="G167" s="19" t="s">
        <v>1825</v>
      </c>
      <c r="H167" s="56" t="s">
        <v>82</v>
      </c>
      <c r="I167" s="56" t="s">
        <v>846</v>
      </c>
      <c r="J167" s="57" t="s">
        <v>1789</v>
      </c>
      <c r="K167" s="17"/>
      <c r="L167" s="17"/>
      <c r="M167" s="17"/>
      <c r="O167" s="71"/>
    </row>
    <row r="168" spans="1:15">
      <c r="A168" s="403">
        <v>25</v>
      </c>
      <c r="B168" s="9" t="s">
        <v>1825</v>
      </c>
      <c r="C168" s="71" t="s">
        <v>936</v>
      </c>
      <c r="D168" s="233" t="s">
        <v>2689</v>
      </c>
      <c r="E168" s="233" t="s">
        <v>2726</v>
      </c>
      <c r="G168" s="19" t="s">
        <v>1825</v>
      </c>
      <c r="H168" s="56" t="s">
        <v>32</v>
      </c>
      <c r="I168" s="56" t="s">
        <v>936</v>
      </c>
      <c r="J168" s="68" t="s">
        <v>178</v>
      </c>
      <c r="K168" s="19"/>
      <c r="L168" s="19"/>
      <c r="M168" s="19"/>
      <c r="O168" s="71"/>
    </row>
    <row r="169" spans="1:15">
      <c r="A169" s="403">
        <v>26</v>
      </c>
      <c r="B169" s="9" t="s">
        <v>1825</v>
      </c>
      <c r="C169" s="71" t="s">
        <v>950</v>
      </c>
      <c r="D169" s="233" t="s">
        <v>2692</v>
      </c>
      <c r="E169" s="233" t="s">
        <v>2707</v>
      </c>
      <c r="G169" s="19" t="s">
        <v>1825</v>
      </c>
      <c r="H169" s="56" t="s">
        <v>142</v>
      </c>
      <c r="I169" s="56" t="s">
        <v>950</v>
      </c>
      <c r="J169" s="68" t="s">
        <v>108</v>
      </c>
      <c r="K169" s="19"/>
      <c r="L169" s="19"/>
      <c r="M169" s="19"/>
      <c r="O169" s="71"/>
    </row>
    <row r="170" spans="1:15">
      <c r="A170" s="403">
        <v>27</v>
      </c>
      <c r="B170" s="9" t="s">
        <v>1825</v>
      </c>
      <c r="C170" s="71" t="s">
        <v>991</v>
      </c>
      <c r="D170" s="233" t="s">
        <v>2708</v>
      </c>
      <c r="E170" s="233" t="s">
        <v>2709</v>
      </c>
      <c r="G170" s="19" t="s">
        <v>1825</v>
      </c>
      <c r="H170" s="56" t="s">
        <v>159</v>
      </c>
      <c r="I170" s="56" t="s">
        <v>991</v>
      </c>
      <c r="J170" s="68" t="s">
        <v>181</v>
      </c>
      <c r="K170" s="19"/>
      <c r="L170" s="19"/>
      <c r="M170" s="19"/>
      <c r="O170" s="71"/>
    </row>
    <row r="171" spans="1:15">
      <c r="A171" s="403">
        <v>28</v>
      </c>
      <c r="B171" s="9" t="s">
        <v>1825</v>
      </c>
      <c r="C171" s="71" t="s">
        <v>1000</v>
      </c>
      <c r="D171" s="233" t="s">
        <v>2700</v>
      </c>
      <c r="E171" s="233" t="s">
        <v>2672</v>
      </c>
      <c r="G171" s="19" t="s">
        <v>1825</v>
      </c>
      <c r="H171" s="18" t="s">
        <v>95</v>
      </c>
      <c r="I171" s="55" t="s">
        <v>1000</v>
      </c>
      <c r="J171" s="68" t="s">
        <v>61</v>
      </c>
      <c r="K171" s="19"/>
      <c r="L171" s="19"/>
      <c r="M171" s="19"/>
      <c r="O171" s="71"/>
    </row>
    <row r="172" spans="1:15">
      <c r="A172" s="403">
        <v>29</v>
      </c>
      <c r="B172" s="9" t="s">
        <v>1825</v>
      </c>
      <c r="C172" s="71" t="s">
        <v>1014</v>
      </c>
      <c r="D172" s="233" t="s">
        <v>2684</v>
      </c>
      <c r="E172" s="233" t="s">
        <v>2674</v>
      </c>
      <c r="G172" s="19" t="s">
        <v>1825</v>
      </c>
      <c r="H172" s="56" t="s">
        <v>52</v>
      </c>
      <c r="I172" s="56" t="s">
        <v>1014</v>
      </c>
      <c r="J172" s="57" t="s">
        <v>1796</v>
      </c>
      <c r="K172" s="17"/>
      <c r="L172" s="17"/>
      <c r="M172" s="17"/>
      <c r="O172" s="71"/>
    </row>
    <row r="173" spans="1:15">
      <c r="A173" s="403">
        <v>30</v>
      </c>
      <c r="B173" s="9" t="s">
        <v>1825</v>
      </c>
      <c r="C173" s="71" t="s">
        <v>1060</v>
      </c>
      <c r="D173" s="233" t="s">
        <v>2710</v>
      </c>
      <c r="E173" s="233" t="s">
        <v>2672</v>
      </c>
      <c r="G173" s="19" t="s">
        <v>1825</v>
      </c>
      <c r="H173" s="55" t="s">
        <v>95</v>
      </c>
      <c r="I173" s="55" t="s">
        <v>1060</v>
      </c>
      <c r="J173" s="68" t="s">
        <v>1766</v>
      </c>
      <c r="K173" s="19"/>
      <c r="L173" s="19"/>
      <c r="M173" s="19"/>
      <c r="O173" s="71"/>
    </row>
    <row r="174" spans="1:15">
      <c r="A174" s="403">
        <v>31</v>
      </c>
      <c r="B174" s="9" t="s">
        <v>1825</v>
      </c>
      <c r="C174" s="71" t="s">
        <v>1115</v>
      </c>
      <c r="D174" s="233" t="s">
        <v>2703</v>
      </c>
      <c r="E174" s="233" t="s">
        <v>2711</v>
      </c>
      <c r="G174" s="19" t="s">
        <v>1825</v>
      </c>
      <c r="H174" s="56" t="s">
        <v>118</v>
      </c>
      <c r="I174" s="56" t="s">
        <v>1115</v>
      </c>
      <c r="J174" s="68" t="s">
        <v>456</v>
      </c>
      <c r="K174" s="19"/>
      <c r="L174" s="19"/>
      <c r="M174" s="19"/>
      <c r="O174" s="71"/>
    </row>
    <row r="175" spans="1:15" ht="30">
      <c r="A175" s="403">
        <v>32</v>
      </c>
      <c r="B175" s="9" t="s">
        <v>1825</v>
      </c>
      <c r="C175" s="71" t="s">
        <v>2996</v>
      </c>
      <c r="D175" s="233" t="s">
        <v>2717</v>
      </c>
      <c r="E175" s="233" t="s">
        <v>2676</v>
      </c>
      <c r="G175" s="179" t="s">
        <v>1825</v>
      </c>
      <c r="H175" s="18" t="s">
        <v>221</v>
      </c>
      <c r="I175" s="55" t="s">
        <v>1181</v>
      </c>
      <c r="J175" s="68" t="s">
        <v>1769</v>
      </c>
      <c r="K175" s="19"/>
      <c r="L175" s="19"/>
      <c r="M175" s="19"/>
      <c r="O175" s="71"/>
    </row>
    <row r="176" spans="1:15">
      <c r="A176" s="403">
        <v>33</v>
      </c>
      <c r="B176" s="9" t="s">
        <v>1825</v>
      </c>
      <c r="C176" s="71" t="s">
        <v>1197</v>
      </c>
      <c r="D176" s="233" t="s">
        <v>2701</v>
      </c>
      <c r="E176" s="233" t="s">
        <v>2712</v>
      </c>
      <c r="G176" s="19" t="s">
        <v>1825</v>
      </c>
      <c r="H176" s="55" t="s">
        <v>47</v>
      </c>
      <c r="I176" s="55" t="s">
        <v>1197</v>
      </c>
      <c r="J176" s="68" t="s">
        <v>1756</v>
      </c>
      <c r="K176" s="19"/>
      <c r="L176" s="19"/>
      <c r="M176" s="19"/>
      <c r="O176" s="71"/>
    </row>
    <row r="177" spans="1:15" ht="45">
      <c r="A177" s="403">
        <v>34</v>
      </c>
      <c r="B177" s="9" t="s">
        <v>1825</v>
      </c>
      <c r="C177" s="71" t="s">
        <v>1337</v>
      </c>
      <c r="D177" s="233" t="s">
        <v>2714</v>
      </c>
      <c r="E177" s="233" t="s">
        <v>2679</v>
      </c>
      <c r="G177" s="19" t="s">
        <v>1825</v>
      </c>
      <c r="H177" s="55" t="s">
        <v>151</v>
      </c>
      <c r="I177" s="55" t="s">
        <v>1337</v>
      </c>
      <c r="J177" s="57" t="s">
        <v>1769</v>
      </c>
      <c r="K177" s="17"/>
      <c r="L177" s="17"/>
      <c r="M177" s="17"/>
      <c r="O177" s="71"/>
    </row>
    <row r="178" spans="1:15" ht="15" customHeight="1">
      <c r="A178" s="403">
        <v>35</v>
      </c>
      <c r="B178" s="9" t="s">
        <v>1825</v>
      </c>
      <c r="C178" s="71" t="s">
        <v>1355</v>
      </c>
      <c r="D178" s="233" t="s">
        <v>2715</v>
      </c>
      <c r="E178" s="233" t="s">
        <v>2669</v>
      </c>
      <c r="G178" s="19" t="s">
        <v>1825</v>
      </c>
      <c r="H178" s="56" t="s">
        <v>129</v>
      </c>
      <c r="I178" s="56" t="s">
        <v>1355</v>
      </c>
      <c r="J178" s="68" t="s">
        <v>65</v>
      </c>
      <c r="K178" s="19"/>
      <c r="L178" s="19"/>
      <c r="M178" s="19"/>
      <c r="O178" s="71"/>
    </row>
    <row r="179" spans="1:15">
      <c r="A179" s="403">
        <v>36</v>
      </c>
      <c r="B179" s="9" t="s">
        <v>1825</v>
      </c>
      <c r="C179" s="71" t="s">
        <v>1399</v>
      </c>
      <c r="D179" s="233" t="s">
        <v>2713</v>
      </c>
      <c r="E179" s="233" t="s">
        <v>2670</v>
      </c>
      <c r="G179" s="179" t="s">
        <v>1825</v>
      </c>
      <c r="H179" s="18" t="s">
        <v>68</v>
      </c>
      <c r="I179" s="55" t="s">
        <v>1399</v>
      </c>
      <c r="J179" s="68" t="s">
        <v>1777</v>
      </c>
      <c r="K179" s="19"/>
      <c r="L179" s="19"/>
      <c r="M179" s="19"/>
      <c r="O179" s="71"/>
    </row>
    <row r="180" spans="1:15" ht="30">
      <c r="A180" s="403">
        <v>37</v>
      </c>
      <c r="B180" s="9" t="s">
        <v>1825</v>
      </c>
      <c r="C180" s="71" t="s">
        <v>1470</v>
      </c>
      <c r="D180" s="233" t="s">
        <v>2717</v>
      </c>
      <c r="E180" s="233" t="s">
        <v>2680</v>
      </c>
      <c r="G180" s="19" t="s">
        <v>1825</v>
      </c>
      <c r="H180" s="55" t="s">
        <v>137</v>
      </c>
      <c r="I180" s="55" t="s">
        <v>1470</v>
      </c>
      <c r="J180" s="68" t="s">
        <v>1769</v>
      </c>
      <c r="K180" s="19"/>
      <c r="L180" s="19"/>
      <c r="M180" s="19"/>
      <c r="O180" s="71"/>
    </row>
    <row r="181" spans="1:15">
      <c r="A181" s="403">
        <v>38</v>
      </c>
      <c r="B181" s="9" t="s">
        <v>1825</v>
      </c>
      <c r="C181" s="71" t="s">
        <v>1526</v>
      </c>
      <c r="D181" s="233" t="s">
        <v>2696</v>
      </c>
      <c r="E181" s="233" t="s">
        <v>2681</v>
      </c>
      <c r="G181" s="19" t="s">
        <v>1825</v>
      </c>
      <c r="H181" s="55" t="s">
        <v>127</v>
      </c>
      <c r="I181" s="55" t="s">
        <v>1526</v>
      </c>
      <c r="J181" s="68" t="s">
        <v>36</v>
      </c>
      <c r="K181" s="19"/>
      <c r="L181" s="19"/>
      <c r="M181" s="19"/>
      <c r="O181" s="71"/>
    </row>
    <row r="182" spans="1:15">
      <c r="A182" s="403">
        <v>39</v>
      </c>
      <c r="B182" s="9" t="s">
        <v>1825</v>
      </c>
      <c r="C182" s="71" t="s">
        <v>1531</v>
      </c>
      <c r="D182" s="233" t="s">
        <v>2691</v>
      </c>
      <c r="E182" s="233" t="s">
        <v>2670</v>
      </c>
      <c r="G182" s="19" t="s">
        <v>1825</v>
      </c>
      <c r="H182" s="55" t="s">
        <v>68</v>
      </c>
      <c r="I182" s="55" t="s">
        <v>1531</v>
      </c>
      <c r="J182" s="68" t="s">
        <v>242</v>
      </c>
      <c r="K182" s="19"/>
      <c r="L182" s="19"/>
      <c r="M182" s="19"/>
      <c r="O182" s="71"/>
    </row>
    <row r="183" spans="1:15">
      <c r="A183" s="403">
        <v>40</v>
      </c>
      <c r="B183" s="9" t="s">
        <v>1825</v>
      </c>
      <c r="C183" s="71" t="s">
        <v>1539</v>
      </c>
      <c r="D183" s="233" t="s">
        <v>2718</v>
      </c>
      <c r="E183" s="233" t="s">
        <v>2679</v>
      </c>
      <c r="G183" s="19" t="s">
        <v>1825</v>
      </c>
      <c r="H183" s="56" t="s">
        <v>151</v>
      </c>
      <c r="I183" s="56" t="s">
        <v>1539</v>
      </c>
      <c r="J183" s="68" t="s">
        <v>18</v>
      </c>
      <c r="K183" s="19"/>
      <c r="L183" s="19"/>
      <c r="M183" s="19"/>
      <c r="O183" s="71"/>
    </row>
    <row r="184" spans="1:15" ht="15" customHeight="1">
      <c r="A184" s="403">
        <v>41</v>
      </c>
      <c r="B184" s="9" t="s">
        <v>1825</v>
      </c>
      <c r="C184" s="71" t="s">
        <v>1582</v>
      </c>
      <c r="D184" s="233" t="s">
        <v>2719</v>
      </c>
      <c r="E184" s="233" t="s">
        <v>2669</v>
      </c>
      <c r="G184" s="19" t="s">
        <v>1825</v>
      </c>
      <c r="H184" s="55" t="s">
        <v>129</v>
      </c>
      <c r="I184" s="55" t="s">
        <v>1582</v>
      </c>
      <c r="J184" s="68" t="s">
        <v>1759</v>
      </c>
      <c r="K184" s="19"/>
      <c r="L184" s="19"/>
      <c r="M184" s="19"/>
      <c r="O184" s="71"/>
    </row>
    <row r="185" spans="1:15">
      <c r="A185" s="403">
        <v>42</v>
      </c>
      <c r="B185" s="9" t="s">
        <v>1825</v>
      </c>
      <c r="C185" s="71" t="s">
        <v>1609</v>
      </c>
      <c r="D185" s="233" t="s">
        <v>2720</v>
      </c>
      <c r="E185" s="233" t="s">
        <v>2682</v>
      </c>
      <c r="G185" s="19" t="s">
        <v>1825</v>
      </c>
      <c r="H185" s="55" t="s">
        <v>12</v>
      </c>
      <c r="I185" s="55" t="s">
        <v>1609</v>
      </c>
      <c r="J185" s="68" t="s">
        <v>104</v>
      </c>
      <c r="K185" s="19"/>
      <c r="L185" s="19"/>
      <c r="M185" s="19"/>
      <c r="O185" s="71"/>
    </row>
    <row r="186" spans="1:15">
      <c r="A186" s="403">
        <v>43</v>
      </c>
      <c r="B186" s="9" t="s">
        <v>1825</v>
      </c>
      <c r="C186" s="71" t="s">
        <v>1624</v>
      </c>
      <c r="D186" s="233" t="s">
        <v>2700</v>
      </c>
      <c r="E186" s="233" t="s">
        <v>2673</v>
      </c>
      <c r="G186" s="19" t="s">
        <v>1825</v>
      </c>
      <c r="H186" s="55" t="s">
        <v>28</v>
      </c>
      <c r="I186" s="55" t="s">
        <v>1624</v>
      </c>
      <c r="J186" s="68" t="s">
        <v>61</v>
      </c>
      <c r="K186" s="19"/>
      <c r="L186" s="19"/>
      <c r="M186" s="19"/>
      <c r="O186" s="71"/>
    </row>
    <row r="187" spans="1:15">
      <c r="A187" s="403">
        <v>44</v>
      </c>
      <c r="B187" s="9" t="s">
        <v>1825</v>
      </c>
      <c r="C187" s="71" t="s">
        <v>1672</v>
      </c>
      <c r="D187" s="233" t="s">
        <v>2688</v>
      </c>
      <c r="E187" s="233" t="s">
        <v>2711</v>
      </c>
      <c r="G187" s="19" t="s">
        <v>1825</v>
      </c>
      <c r="H187" s="56" t="s">
        <v>118</v>
      </c>
      <c r="I187" s="56" t="s">
        <v>1672</v>
      </c>
      <c r="J187" s="57" t="s">
        <v>1802</v>
      </c>
      <c r="K187" s="17"/>
      <c r="L187" s="17"/>
      <c r="M187" s="17"/>
      <c r="O187" s="71"/>
    </row>
    <row r="188" spans="1:15">
      <c r="A188" s="403">
        <v>45</v>
      </c>
      <c r="B188" s="9" t="s">
        <v>1825</v>
      </c>
      <c r="C188" s="71" t="s">
        <v>1685</v>
      </c>
      <c r="D188" s="233" t="s">
        <v>2721</v>
      </c>
      <c r="E188" s="233" t="s">
        <v>2670</v>
      </c>
      <c r="G188" s="19" t="s">
        <v>1825</v>
      </c>
      <c r="H188" s="56" t="s">
        <v>68</v>
      </c>
      <c r="I188" s="56" t="s">
        <v>1685</v>
      </c>
      <c r="J188" s="57" t="s">
        <v>1760</v>
      </c>
      <c r="K188" s="17"/>
      <c r="L188" s="17"/>
      <c r="M188" s="17"/>
      <c r="O188" s="71"/>
    </row>
    <row r="189" spans="1:15">
      <c r="A189" s="403">
        <v>46</v>
      </c>
      <c r="B189" s="9" t="s">
        <v>1825</v>
      </c>
      <c r="C189" s="71" t="s">
        <v>1722</v>
      </c>
      <c r="D189" s="233" t="s">
        <v>2697</v>
      </c>
      <c r="E189" s="233" t="s">
        <v>2682</v>
      </c>
      <c r="G189" s="19" t="s">
        <v>1825</v>
      </c>
      <c r="H189" s="56" t="s">
        <v>12</v>
      </c>
      <c r="I189" s="56" t="s">
        <v>1722</v>
      </c>
      <c r="J189" s="68" t="s">
        <v>285</v>
      </c>
      <c r="K189" s="19"/>
      <c r="L189" s="19"/>
      <c r="M189" s="19"/>
      <c r="O189" s="71"/>
    </row>
    <row r="190" spans="1:15">
      <c r="A190" s="403">
        <v>744</v>
      </c>
      <c r="B190" s="9" t="s">
        <v>127</v>
      </c>
      <c r="C190" s="71" t="s">
        <v>98</v>
      </c>
      <c r="D190" s="233" t="s">
        <v>2727</v>
      </c>
      <c r="E190" s="233" t="s">
        <v>2685</v>
      </c>
      <c r="G190" s="19" t="s">
        <v>127</v>
      </c>
      <c r="H190" s="56" t="s">
        <v>17</v>
      </c>
      <c r="I190" s="56" t="s">
        <v>98</v>
      </c>
      <c r="J190" s="68" t="s">
        <v>65</v>
      </c>
      <c r="K190" s="19"/>
      <c r="L190" s="19"/>
      <c r="M190" s="19"/>
      <c r="O190" s="71"/>
    </row>
    <row r="191" spans="1:15">
      <c r="A191" s="403">
        <v>745</v>
      </c>
      <c r="B191" s="9" t="s">
        <v>127</v>
      </c>
      <c r="C191" s="71" t="s">
        <v>100</v>
      </c>
      <c r="D191" s="233" t="s">
        <v>2688</v>
      </c>
      <c r="E191" s="233" t="s">
        <v>2702</v>
      </c>
      <c r="G191" s="19" t="s">
        <v>127</v>
      </c>
      <c r="H191" s="56" t="s">
        <v>101</v>
      </c>
      <c r="I191" s="56" t="s">
        <v>100</v>
      </c>
      <c r="J191" s="57" t="s">
        <v>1802</v>
      </c>
      <c r="K191" s="17"/>
      <c r="L191" s="17"/>
      <c r="M191" s="17"/>
      <c r="O191" s="71"/>
    </row>
    <row r="192" spans="1:15" ht="15" customHeight="1">
      <c r="A192" s="403">
        <v>746</v>
      </c>
      <c r="B192" s="9" t="s">
        <v>127</v>
      </c>
      <c r="C192" s="71" t="s">
        <v>344</v>
      </c>
      <c r="D192" s="233" t="s">
        <v>2692</v>
      </c>
      <c r="E192" s="233" t="s">
        <v>2709</v>
      </c>
      <c r="G192" s="19" t="s">
        <v>127</v>
      </c>
      <c r="H192" s="56" t="s">
        <v>159</v>
      </c>
      <c r="I192" s="56" t="s">
        <v>344</v>
      </c>
      <c r="J192" s="68" t="s">
        <v>108</v>
      </c>
      <c r="K192" s="19"/>
      <c r="L192" s="19"/>
      <c r="M192" s="19"/>
      <c r="O192" s="71"/>
    </row>
    <row r="193" spans="1:15">
      <c r="A193" s="403">
        <v>747</v>
      </c>
      <c r="B193" s="9" t="s">
        <v>127</v>
      </c>
      <c r="C193" s="56" t="s">
        <v>347</v>
      </c>
      <c r="D193" s="233" t="s">
        <v>132</v>
      </c>
      <c r="E193" s="233" t="s">
        <v>2677</v>
      </c>
      <c r="G193" s="19" t="s">
        <v>127</v>
      </c>
      <c r="H193" s="56" t="s">
        <v>76</v>
      </c>
      <c r="I193" s="56" t="s">
        <v>347</v>
      </c>
      <c r="J193" s="68" t="s">
        <v>132</v>
      </c>
      <c r="K193" s="19"/>
      <c r="L193" s="19"/>
      <c r="M193" s="19"/>
      <c r="O193" s="71"/>
    </row>
    <row r="194" spans="1:15" ht="30">
      <c r="A194" s="403">
        <v>748</v>
      </c>
      <c r="B194" s="9" t="s">
        <v>127</v>
      </c>
      <c r="C194" s="71" t="s">
        <v>383</v>
      </c>
      <c r="D194" s="233" t="s">
        <v>2778</v>
      </c>
      <c r="E194" s="233" t="s">
        <v>2698</v>
      </c>
      <c r="G194" s="19" t="s">
        <v>127</v>
      </c>
      <c r="H194" s="56" t="s">
        <v>21</v>
      </c>
      <c r="I194" s="56" t="s">
        <v>383</v>
      </c>
      <c r="J194" s="57" t="s">
        <v>1802</v>
      </c>
      <c r="K194" s="17"/>
      <c r="L194" s="17"/>
      <c r="M194" s="17"/>
      <c r="O194" s="71"/>
    </row>
    <row r="195" spans="1:15">
      <c r="A195" s="403">
        <v>749</v>
      </c>
      <c r="B195" s="9" t="s">
        <v>127</v>
      </c>
      <c r="C195" s="71" t="s">
        <v>445</v>
      </c>
      <c r="D195" s="233" t="s">
        <v>2691</v>
      </c>
      <c r="E195" s="233" t="s">
        <v>2723</v>
      </c>
      <c r="G195" s="7" t="s">
        <v>127</v>
      </c>
      <c r="H195" s="1" t="s">
        <v>24</v>
      </c>
      <c r="I195" s="27" t="s">
        <v>445</v>
      </c>
      <c r="J195" s="68" t="s">
        <v>114</v>
      </c>
      <c r="K195" s="19"/>
      <c r="L195" s="19"/>
      <c r="M195" s="19"/>
      <c r="O195" s="71"/>
    </row>
    <row r="196" spans="1:15" ht="45">
      <c r="A196" s="403">
        <v>750</v>
      </c>
      <c r="B196" s="9" t="s">
        <v>127</v>
      </c>
      <c r="C196" s="71" t="s">
        <v>471</v>
      </c>
      <c r="D196" s="233" t="s">
        <v>2690</v>
      </c>
      <c r="E196" s="233" t="s">
        <v>2731</v>
      </c>
      <c r="G196" s="19" t="s">
        <v>127</v>
      </c>
      <c r="H196" s="55" t="s">
        <v>161</v>
      </c>
      <c r="I196" s="55" t="s">
        <v>471</v>
      </c>
      <c r="J196" s="68" t="s">
        <v>1762</v>
      </c>
      <c r="K196" s="19"/>
      <c r="L196" s="19"/>
      <c r="M196" s="19"/>
      <c r="O196" s="71"/>
    </row>
    <row r="197" spans="1:15">
      <c r="A197" s="403">
        <v>751</v>
      </c>
      <c r="B197" s="9" t="s">
        <v>127</v>
      </c>
      <c r="C197" s="71" t="s">
        <v>510</v>
      </c>
      <c r="D197" s="233" t="s">
        <v>2744</v>
      </c>
      <c r="E197" s="233" t="s">
        <v>2706</v>
      </c>
      <c r="G197" s="19" t="s">
        <v>127</v>
      </c>
      <c r="H197" s="56" t="s">
        <v>57</v>
      </c>
      <c r="I197" s="56" t="s">
        <v>510</v>
      </c>
      <c r="J197" s="68" t="s">
        <v>25</v>
      </c>
      <c r="K197" s="19"/>
      <c r="L197" s="19"/>
      <c r="M197" s="19"/>
      <c r="O197" s="71"/>
    </row>
    <row r="198" spans="1:15">
      <c r="A198" s="403">
        <v>752</v>
      </c>
      <c r="B198" s="9" t="s">
        <v>127</v>
      </c>
      <c r="C198" s="71" t="s">
        <v>542</v>
      </c>
      <c r="D198" s="233" t="s">
        <v>2696</v>
      </c>
      <c r="E198" s="233" t="s">
        <v>2711</v>
      </c>
      <c r="G198" s="19" t="s">
        <v>127</v>
      </c>
      <c r="H198" s="55" t="s">
        <v>118</v>
      </c>
      <c r="I198" s="55" t="s">
        <v>542</v>
      </c>
      <c r="J198" s="68" t="s">
        <v>36</v>
      </c>
      <c r="K198" s="19"/>
      <c r="L198" s="19"/>
      <c r="M198" s="19"/>
      <c r="O198" s="71"/>
    </row>
    <row r="199" spans="1:15">
      <c r="A199" s="403">
        <v>753</v>
      </c>
      <c r="B199" s="9" t="s">
        <v>127</v>
      </c>
      <c r="C199" s="71" t="s">
        <v>568</v>
      </c>
      <c r="D199" s="233" t="s">
        <v>2768</v>
      </c>
      <c r="E199" s="233" t="s">
        <v>2707</v>
      </c>
      <c r="G199" s="19" t="s">
        <v>127</v>
      </c>
      <c r="H199" s="55" t="s">
        <v>142</v>
      </c>
      <c r="I199" s="55" t="s">
        <v>568</v>
      </c>
      <c r="J199" s="68" t="s">
        <v>1793</v>
      </c>
      <c r="K199" s="19"/>
      <c r="L199" s="17"/>
      <c r="M199" s="17"/>
      <c r="O199" s="71"/>
    </row>
    <row r="200" spans="1:15">
      <c r="A200" s="403">
        <v>754</v>
      </c>
      <c r="B200" s="9" t="s">
        <v>127</v>
      </c>
      <c r="C200" s="71" t="s">
        <v>577</v>
      </c>
      <c r="D200" s="233" t="s">
        <v>2751</v>
      </c>
      <c r="E200" s="233" t="s">
        <v>2723</v>
      </c>
      <c r="G200" s="178" t="s">
        <v>127</v>
      </c>
      <c r="H200" s="19" t="s">
        <v>24</v>
      </c>
      <c r="I200" s="55" t="s">
        <v>2534</v>
      </c>
      <c r="J200" s="57" t="s">
        <v>178</v>
      </c>
      <c r="K200" s="17"/>
      <c r="L200" s="17"/>
      <c r="M200" s="17"/>
      <c r="O200" s="71"/>
    </row>
    <row r="201" spans="1:15" ht="15" customHeight="1">
      <c r="A201" s="403">
        <v>755</v>
      </c>
      <c r="B201" s="9" t="s">
        <v>127</v>
      </c>
      <c r="C201" s="71" t="s">
        <v>603</v>
      </c>
      <c r="D201" s="233" t="s">
        <v>2693</v>
      </c>
      <c r="E201" s="233" t="s">
        <v>2698</v>
      </c>
      <c r="G201" s="179" t="s">
        <v>127</v>
      </c>
      <c r="H201" s="18" t="s">
        <v>21</v>
      </c>
      <c r="I201" s="55" t="s">
        <v>2442</v>
      </c>
      <c r="J201" s="57" t="s">
        <v>36</v>
      </c>
      <c r="K201" s="17"/>
      <c r="L201" s="19"/>
      <c r="M201" s="19"/>
      <c r="O201" s="71"/>
    </row>
    <row r="202" spans="1:15">
      <c r="A202" s="403">
        <v>756</v>
      </c>
      <c r="B202" s="9" t="s">
        <v>127</v>
      </c>
      <c r="C202" s="71" t="s">
        <v>615</v>
      </c>
      <c r="D202" s="233" t="s">
        <v>2683</v>
      </c>
      <c r="E202" s="233" t="s">
        <v>2731</v>
      </c>
      <c r="G202" s="19" t="s">
        <v>127</v>
      </c>
      <c r="H202" s="55" t="s">
        <v>161</v>
      </c>
      <c r="I202" s="55" t="s">
        <v>615</v>
      </c>
      <c r="J202" s="68" t="s">
        <v>53</v>
      </c>
      <c r="K202" s="19"/>
      <c r="L202" s="19"/>
      <c r="M202" s="19"/>
      <c r="O202" s="71"/>
    </row>
    <row r="203" spans="1:15">
      <c r="A203" s="403">
        <v>757</v>
      </c>
      <c r="B203" s="9" t="s">
        <v>127</v>
      </c>
      <c r="C203" s="71" t="s">
        <v>699</v>
      </c>
      <c r="D203" s="233" t="s">
        <v>2692</v>
      </c>
      <c r="E203" s="233" t="s">
        <v>2732</v>
      </c>
      <c r="G203" s="19" t="s">
        <v>127</v>
      </c>
      <c r="H203" s="56" t="s">
        <v>79</v>
      </c>
      <c r="I203" s="56" t="s">
        <v>699</v>
      </c>
      <c r="J203" s="68" t="s">
        <v>108</v>
      </c>
      <c r="K203" s="19"/>
      <c r="L203" s="19"/>
      <c r="M203" s="19"/>
      <c r="O203" s="71"/>
    </row>
    <row r="204" spans="1:15">
      <c r="A204" s="403">
        <v>758</v>
      </c>
      <c r="B204" s="9" t="s">
        <v>127</v>
      </c>
      <c r="C204" s="71" t="s">
        <v>757</v>
      </c>
      <c r="D204" s="233" t="s">
        <v>2727</v>
      </c>
      <c r="E204" s="233" t="s">
        <v>2672</v>
      </c>
      <c r="G204" s="19" t="s">
        <v>127</v>
      </c>
      <c r="H204" s="56" t="s">
        <v>95</v>
      </c>
      <c r="I204" s="56" t="s">
        <v>757</v>
      </c>
      <c r="J204" s="68" t="s">
        <v>65</v>
      </c>
      <c r="K204" s="19"/>
      <c r="L204" s="19"/>
      <c r="M204" s="19"/>
      <c r="O204" s="71"/>
    </row>
    <row r="205" spans="1:15">
      <c r="A205" s="403">
        <v>759</v>
      </c>
      <c r="B205" s="9" t="s">
        <v>127</v>
      </c>
      <c r="C205" s="71" t="s">
        <v>790</v>
      </c>
      <c r="D205" s="233" t="s">
        <v>2691</v>
      </c>
      <c r="E205" s="233" t="s">
        <v>2723</v>
      </c>
      <c r="G205" s="19" t="s">
        <v>127</v>
      </c>
      <c r="H205" s="55" t="s">
        <v>24</v>
      </c>
      <c r="I205" s="55" t="s">
        <v>790</v>
      </c>
      <c r="J205" s="68" t="s">
        <v>114</v>
      </c>
      <c r="K205" s="19"/>
      <c r="L205" s="19"/>
      <c r="M205" s="19"/>
      <c r="O205" s="71"/>
    </row>
    <row r="206" spans="1:15">
      <c r="A206" s="403">
        <v>760</v>
      </c>
      <c r="B206" s="9" t="s">
        <v>127</v>
      </c>
      <c r="C206" s="71" t="s">
        <v>815</v>
      </c>
      <c r="D206" s="233" t="s">
        <v>2710</v>
      </c>
      <c r="E206" s="233" t="s">
        <v>2679</v>
      </c>
      <c r="G206" s="178" t="s">
        <v>127</v>
      </c>
      <c r="H206" s="18" t="s">
        <v>151</v>
      </c>
      <c r="I206" s="55" t="s">
        <v>2468</v>
      </c>
      <c r="J206" s="68" t="s">
        <v>1766</v>
      </c>
      <c r="K206" s="19"/>
      <c r="L206" s="17"/>
      <c r="M206" s="17"/>
      <c r="O206" s="71"/>
    </row>
    <row r="207" spans="1:15">
      <c r="A207" s="403">
        <v>761</v>
      </c>
      <c r="B207" s="9" t="s">
        <v>127</v>
      </c>
      <c r="C207" s="71" t="s">
        <v>854</v>
      </c>
      <c r="D207" s="233" t="s">
        <v>2751</v>
      </c>
      <c r="E207" s="233" t="s">
        <v>2711</v>
      </c>
      <c r="G207" s="179" t="s">
        <v>127</v>
      </c>
      <c r="H207" s="19" t="s">
        <v>118</v>
      </c>
      <c r="I207" s="55" t="s">
        <v>2537</v>
      </c>
      <c r="J207" s="57" t="s">
        <v>178</v>
      </c>
      <c r="K207" s="17"/>
      <c r="L207" s="17"/>
      <c r="M207" s="17"/>
      <c r="O207" s="71"/>
    </row>
    <row r="208" spans="1:15">
      <c r="A208" s="403">
        <v>762</v>
      </c>
      <c r="B208" s="9" t="s">
        <v>127</v>
      </c>
      <c r="C208" s="71" t="s">
        <v>864</v>
      </c>
      <c r="D208" s="233" t="s">
        <v>2721</v>
      </c>
      <c r="E208" s="233" t="s">
        <v>2712</v>
      </c>
      <c r="G208" s="19" t="s">
        <v>127</v>
      </c>
      <c r="H208" s="56" t="s">
        <v>47</v>
      </c>
      <c r="I208" s="56" t="s">
        <v>864</v>
      </c>
      <c r="J208" s="57" t="s">
        <v>1760</v>
      </c>
      <c r="K208" s="17"/>
      <c r="L208" s="17"/>
      <c r="M208" s="17"/>
      <c r="O208" s="71"/>
    </row>
    <row r="209" spans="1:15">
      <c r="A209" s="403">
        <v>763</v>
      </c>
      <c r="B209" s="9" t="s">
        <v>127</v>
      </c>
      <c r="C209" s="71" t="s">
        <v>2997</v>
      </c>
      <c r="D209" s="233" t="s">
        <v>2721</v>
      </c>
      <c r="E209" s="233" t="s">
        <v>2682</v>
      </c>
      <c r="G209" s="19" t="s">
        <v>127</v>
      </c>
      <c r="H209" s="56" t="s">
        <v>12</v>
      </c>
      <c r="I209" s="56" t="s">
        <v>895</v>
      </c>
      <c r="J209" s="57" t="s">
        <v>1760</v>
      </c>
      <c r="K209" s="17"/>
      <c r="L209" s="19"/>
      <c r="M209" s="19"/>
      <c r="O209" s="71"/>
    </row>
    <row r="210" spans="1:15">
      <c r="A210" s="403">
        <v>764</v>
      </c>
      <c r="B210" s="9" t="s">
        <v>127</v>
      </c>
      <c r="C210" s="71" t="s">
        <v>966</v>
      </c>
      <c r="D210" s="233" t="s">
        <v>2696</v>
      </c>
      <c r="E210" s="233" t="s">
        <v>2707</v>
      </c>
      <c r="G210" s="19" t="s">
        <v>127</v>
      </c>
      <c r="H210" s="55" t="s">
        <v>142</v>
      </c>
      <c r="I210" s="55" t="s">
        <v>966</v>
      </c>
      <c r="J210" s="68" t="s">
        <v>36</v>
      </c>
      <c r="K210" s="19"/>
      <c r="L210" s="19"/>
      <c r="M210" s="19"/>
      <c r="O210" s="71"/>
    </row>
    <row r="211" spans="1:15">
      <c r="A211" s="403">
        <v>765</v>
      </c>
      <c r="B211" s="9" t="s">
        <v>127</v>
      </c>
      <c r="C211" s="71" t="s">
        <v>988</v>
      </c>
      <c r="D211" s="233" t="s">
        <v>2713</v>
      </c>
      <c r="E211" s="233" t="s">
        <v>2698</v>
      </c>
      <c r="G211" s="179" t="s">
        <v>127</v>
      </c>
      <c r="H211" s="18" t="s">
        <v>21</v>
      </c>
      <c r="I211" s="55" t="s">
        <v>988</v>
      </c>
      <c r="J211" s="68" t="s">
        <v>1777</v>
      </c>
      <c r="K211" s="19"/>
      <c r="L211" s="19"/>
      <c r="M211" s="19"/>
      <c r="O211" s="71"/>
    </row>
    <row r="212" spans="1:15">
      <c r="A212" s="403">
        <v>766</v>
      </c>
      <c r="B212" s="9" t="s">
        <v>127</v>
      </c>
      <c r="C212" s="71" t="s">
        <v>996</v>
      </c>
      <c r="D212" s="233" t="s">
        <v>2701</v>
      </c>
      <c r="E212" s="233" t="s">
        <v>2695</v>
      </c>
      <c r="G212" s="19" t="s">
        <v>127</v>
      </c>
      <c r="H212" s="55" t="s">
        <v>82</v>
      </c>
      <c r="I212" s="55" t="s">
        <v>996</v>
      </c>
      <c r="J212" s="68" t="s">
        <v>1756</v>
      </c>
      <c r="K212" s="19"/>
      <c r="L212" s="19"/>
      <c r="M212" s="19"/>
      <c r="O212" s="71"/>
    </row>
    <row r="213" spans="1:15" ht="30">
      <c r="A213" s="403">
        <v>767</v>
      </c>
      <c r="B213" s="9" t="s">
        <v>127</v>
      </c>
      <c r="C213" s="71" t="s">
        <v>1018</v>
      </c>
      <c r="D213" s="233" t="s">
        <v>2771</v>
      </c>
      <c r="E213" s="233" t="s">
        <v>2731</v>
      </c>
      <c r="G213" s="19" t="s">
        <v>127</v>
      </c>
      <c r="H213" s="55" t="s">
        <v>161</v>
      </c>
      <c r="I213" s="55" t="s">
        <v>1018</v>
      </c>
      <c r="J213" s="68" t="s">
        <v>1759</v>
      </c>
      <c r="K213" s="19"/>
      <c r="L213" s="19"/>
      <c r="M213" s="19"/>
      <c r="O213" s="71"/>
    </row>
    <row r="214" spans="1:15">
      <c r="A214" s="403">
        <v>768</v>
      </c>
      <c r="B214" s="9" t="s">
        <v>127</v>
      </c>
      <c r="C214" s="71" t="s">
        <v>1031</v>
      </c>
      <c r="D214" s="233" t="s">
        <v>2691</v>
      </c>
      <c r="E214" s="233" t="s">
        <v>2671</v>
      </c>
      <c r="G214" s="178" t="s">
        <v>127</v>
      </c>
      <c r="H214" s="18" t="s">
        <v>112</v>
      </c>
      <c r="I214" s="55" t="s">
        <v>2417</v>
      </c>
      <c r="J214" s="68" t="s">
        <v>114</v>
      </c>
      <c r="K214" s="19"/>
      <c r="L214" s="17"/>
      <c r="M214" s="17"/>
      <c r="O214" s="71"/>
    </row>
    <row r="215" spans="1:15">
      <c r="A215" s="403">
        <v>769</v>
      </c>
      <c r="B215" s="9" t="s">
        <v>127</v>
      </c>
      <c r="C215" s="71" t="s">
        <v>1050</v>
      </c>
      <c r="D215" s="233" t="s">
        <v>2769</v>
      </c>
      <c r="E215" s="233" t="s">
        <v>2711</v>
      </c>
      <c r="G215" s="19" t="s">
        <v>127</v>
      </c>
      <c r="H215" s="55" t="s">
        <v>118</v>
      </c>
      <c r="I215" s="55" t="s">
        <v>1050</v>
      </c>
      <c r="J215" s="57" t="s">
        <v>1754</v>
      </c>
      <c r="K215" s="17"/>
      <c r="L215" s="19"/>
      <c r="M215" s="19"/>
      <c r="O215" s="71"/>
    </row>
    <row r="216" spans="1:15">
      <c r="A216" s="403">
        <v>770</v>
      </c>
      <c r="B216" s="9" t="s">
        <v>127</v>
      </c>
      <c r="C216" s="71" t="s">
        <v>2998</v>
      </c>
      <c r="D216" s="233" t="s">
        <v>2700</v>
      </c>
      <c r="E216" s="233" t="s">
        <v>2670</v>
      </c>
      <c r="G216" s="19" t="s">
        <v>127</v>
      </c>
      <c r="H216" s="55" t="s">
        <v>68</v>
      </c>
      <c r="I216" s="55" t="s">
        <v>1097</v>
      </c>
      <c r="J216" s="68" t="s">
        <v>61</v>
      </c>
      <c r="K216" s="19"/>
      <c r="L216" s="19"/>
      <c r="M216" s="19"/>
      <c r="O216" s="71"/>
    </row>
    <row r="217" spans="1:15">
      <c r="A217" s="403">
        <v>771</v>
      </c>
      <c r="B217" s="9" t="s">
        <v>127</v>
      </c>
      <c r="C217" s="71" t="s">
        <v>1113</v>
      </c>
      <c r="D217" s="233" t="s">
        <v>2728</v>
      </c>
      <c r="E217" s="233" t="s">
        <v>2698</v>
      </c>
      <c r="G217" s="19" t="s">
        <v>127</v>
      </c>
      <c r="H217" s="56" t="s">
        <v>21</v>
      </c>
      <c r="I217" s="56" t="s">
        <v>1113</v>
      </c>
      <c r="J217" s="68" t="s">
        <v>203</v>
      </c>
      <c r="K217" s="19"/>
      <c r="L217" s="19"/>
      <c r="M217" s="19"/>
      <c r="O217" s="71"/>
    </row>
    <row r="218" spans="1:15">
      <c r="A218" s="403">
        <v>772</v>
      </c>
      <c r="B218" s="9" t="s">
        <v>127</v>
      </c>
      <c r="C218" s="71" t="s">
        <v>1114</v>
      </c>
      <c r="D218" s="233" t="s">
        <v>2700</v>
      </c>
      <c r="E218" s="233" t="s">
        <v>2733</v>
      </c>
      <c r="G218" s="19" t="s">
        <v>127</v>
      </c>
      <c r="H218" s="19" t="s">
        <v>71</v>
      </c>
      <c r="I218" s="56" t="s">
        <v>1114</v>
      </c>
      <c r="J218" s="68" t="s">
        <v>61</v>
      </c>
      <c r="K218" s="19"/>
      <c r="L218" s="19"/>
      <c r="M218" s="19"/>
      <c r="O218" s="71"/>
    </row>
    <row r="219" spans="1:15">
      <c r="A219" s="403">
        <v>773</v>
      </c>
      <c r="B219" s="9" t="s">
        <v>127</v>
      </c>
      <c r="C219" s="71" t="s">
        <v>1116</v>
      </c>
      <c r="D219" s="233" t="s">
        <v>2718</v>
      </c>
      <c r="E219" s="233" t="s">
        <v>2674</v>
      </c>
      <c r="G219" s="19" t="s">
        <v>127</v>
      </c>
      <c r="H219" s="56" t="s">
        <v>52</v>
      </c>
      <c r="I219" s="56" t="s">
        <v>1116</v>
      </c>
      <c r="J219" s="68" t="s">
        <v>18</v>
      </c>
      <c r="K219" s="19"/>
      <c r="L219" s="19"/>
      <c r="M219" s="19"/>
      <c r="O219" s="71"/>
    </row>
    <row r="220" spans="1:15">
      <c r="A220" s="403">
        <v>774</v>
      </c>
      <c r="B220" s="9" t="s">
        <v>127</v>
      </c>
      <c r="C220" s="71" t="s">
        <v>1121</v>
      </c>
      <c r="D220" s="233" t="s">
        <v>2703</v>
      </c>
      <c r="E220" s="233" t="s">
        <v>2678</v>
      </c>
      <c r="G220" s="19" t="s">
        <v>127</v>
      </c>
      <c r="H220" s="56" t="s">
        <v>45</v>
      </c>
      <c r="I220" s="56" t="s">
        <v>1121</v>
      </c>
      <c r="J220" s="68" t="s">
        <v>456</v>
      </c>
      <c r="K220" s="19"/>
      <c r="L220" s="19"/>
      <c r="M220" s="19"/>
      <c r="O220" s="71"/>
    </row>
    <row r="221" spans="1:15" ht="45">
      <c r="A221" s="403">
        <v>775</v>
      </c>
      <c r="B221" s="9" t="s">
        <v>127</v>
      </c>
      <c r="C221" s="71" t="s">
        <v>1246</v>
      </c>
      <c r="D221" s="233" t="s">
        <v>2777</v>
      </c>
      <c r="E221" s="233" t="s">
        <v>2669</v>
      </c>
      <c r="G221" s="19" t="s">
        <v>127</v>
      </c>
      <c r="H221" s="55" t="s">
        <v>129</v>
      </c>
      <c r="I221" s="55" t="s">
        <v>1246</v>
      </c>
      <c r="J221" s="68" t="s">
        <v>1774</v>
      </c>
      <c r="K221" s="19"/>
      <c r="L221" s="19"/>
      <c r="M221" s="19"/>
      <c r="O221" s="71"/>
    </row>
    <row r="222" spans="1:15">
      <c r="A222" s="403">
        <v>776</v>
      </c>
      <c r="B222" s="9" t="s">
        <v>127</v>
      </c>
      <c r="C222" s="71" t="s">
        <v>1250</v>
      </c>
      <c r="D222" s="233" t="s">
        <v>2684</v>
      </c>
      <c r="E222" s="233" t="s">
        <v>2677</v>
      </c>
      <c r="G222" s="19" t="s">
        <v>127</v>
      </c>
      <c r="H222" s="55" t="s">
        <v>76</v>
      </c>
      <c r="I222" s="55" t="s">
        <v>1250</v>
      </c>
      <c r="J222" s="68" t="s">
        <v>1774</v>
      </c>
      <c r="K222" s="19"/>
      <c r="L222" s="17"/>
      <c r="M222" s="17"/>
      <c r="O222" s="71"/>
    </row>
    <row r="223" spans="1:15" ht="30">
      <c r="A223" s="403">
        <v>777</v>
      </c>
      <c r="B223" s="9" t="s">
        <v>127</v>
      </c>
      <c r="C223" s="71" t="s">
        <v>1262</v>
      </c>
      <c r="D223" s="233" t="s">
        <v>2779</v>
      </c>
      <c r="E223" s="233" t="s">
        <v>2676</v>
      </c>
      <c r="G223" s="19" t="s">
        <v>127</v>
      </c>
      <c r="H223" s="56" t="s">
        <v>221</v>
      </c>
      <c r="I223" s="56" t="s">
        <v>1262</v>
      </c>
      <c r="J223" s="57" t="s">
        <v>108</v>
      </c>
      <c r="K223" s="17"/>
      <c r="L223" s="19"/>
      <c r="M223" s="19"/>
      <c r="O223" s="71"/>
    </row>
    <row r="224" spans="1:15">
      <c r="A224" s="403">
        <v>778</v>
      </c>
      <c r="B224" s="9" t="s">
        <v>127</v>
      </c>
      <c r="C224" s="71" t="s">
        <v>1285</v>
      </c>
      <c r="D224" s="233" t="s">
        <v>2700</v>
      </c>
      <c r="E224" s="233" t="s">
        <v>2711</v>
      </c>
      <c r="G224" s="19" t="s">
        <v>127</v>
      </c>
      <c r="H224" s="55" t="s">
        <v>118</v>
      </c>
      <c r="I224" s="55" t="s">
        <v>1285</v>
      </c>
      <c r="J224" s="68" t="s">
        <v>61</v>
      </c>
      <c r="K224" s="19"/>
      <c r="L224" s="19"/>
      <c r="M224" s="19"/>
      <c r="O224" s="71"/>
    </row>
    <row r="225" spans="1:15">
      <c r="A225" s="403">
        <v>779</v>
      </c>
      <c r="B225" s="9" t="s">
        <v>127</v>
      </c>
      <c r="C225" s="71" t="s">
        <v>1314</v>
      </c>
      <c r="D225" s="233" t="s">
        <v>2736</v>
      </c>
      <c r="E225" s="233" t="s">
        <v>2679</v>
      </c>
      <c r="G225" s="19" t="s">
        <v>127</v>
      </c>
      <c r="H225" s="55" t="s">
        <v>151</v>
      </c>
      <c r="I225" s="55" t="s">
        <v>1314</v>
      </c>
      <c r="J225" s="68" t="s">
        <v>313</v>
      </c>
      <c r="K225" s="19"/>
      <c r="L225" s="19"/>
      <c r="M225" s="19"/>
      <c r="O225" s="71"/>
    </row>
    <row r="226" spans="1:15">
      <c r="A226" s="403">
        <v>780</v>
      </c>
      <c r="B226" s="9" t="s">
        <v>127</v>
      </c>
      <c r="C226" s="71" t="s">
        <v>1341</v>
      </c>
      <c r="D226" s="233" t="s">
        <v>2700</v>
      </c>
      <c r="E226" s="233" t="s">
        <v>2681</v>
      </c>
      <c r="G226" s="19" t="s">
        <v>127</v>
      </c>
      <c r="H226" s="55" t="s">
        <v>127</v>
      </c>
      <c r="I226" s="55" t="s">
        <v>1341</v>
      </c>
      <c r="J226" s="68" t="s">
        <v>61</v>
      </c>
      <c r="K226" s="19"/>
      <c r="L226" s="19"/>
      <c r="M226" s="19"/>
      <c r="O226" s="71"/>
    </row>
    <row r="227" spans="1:15" ht="30">
      <c r="A227" s="403">
        <v>781</v>
      </c>
      <c r="B227" s="9" t="s">
        <v>127</v>
      </c>
      <c r="C227" s="71" t="s">
        <v>1409</v>
      </c>
      <c r="D227" s="233" t="s">
        <v>2725</v>
      </c>
      <c r="E227" s="233" t="s">
        <v>2733</v>
      </c>
      <c r="G227" s="19" t="s">
        <v>127</v>
      </c>
      <c r="H227" s="56" t="s">
        <v>71</v>
      </c>
      <c r="I227" s="56" t="s">
        <v>1409</v>
      </c>
      <c r="J227" s="68" t="s">
        <v>42</v>
      </c>
      <c r="K227" s="19"/>
      <c r="L227" s="19"/>
      <c r="M227" s="19"/>
      <c r="O227" s="71"/>
    </row>
    <row r="228" spans="1:15" ht="45">
      <c r="A228" s="403">
        <v>782</v>
      </c>
      <c r="B228" s="9" t="s">
        <v>127</v>
      </c>
      <c r="C228" s="71" t="s">
        <v>1411</v>
      </c>
      <c r="D228" s="233" t="s">
        <v>2734</v>
      </c>
      <c r="E228" s="233" t="s">
        <v>2674</v>
      </c>
      <c r="G228" s="179" t="s">
        <v>127</v>
      </c>
      <c r="H228" s="18" t="s">
        <v>52</v>
      </c>
      <c r="I228" s="55" t="s">
        <v>2483</v>
      </c>
      <c r="J228" s="68" t="s">
        <v>1793</v>
      </c>
      <c r="K228" s="19"/>
      <c r="L228" s="19"/>
      <c r="M228" s="19"/>
      <c r="O228" s="71"/>
    </row>
    <row r="229" spans="1:15">
      <c r="A229" s="403">
        <v>783</v>
      </c>
      <c r="B229" s="9" t="s">
        <v>127</v>
      </c>
      <c r="C229" s="71" t="s">
        <v>1432</v>
      </c>
      <c r="D229" s="233" t="s">
        <v>2691</v>
      </c>
      <c r="E229" s="233" t="s">
        <v>2671</v>
      </c>
      <c r="G229" s="179" t="s">
        <v>127</v>
      </c>
      <c r="H229" s="18" t="s">
        <v>112</v>
      </c>
      <c r="I229" s="55" t="s">
        <v>1432</v>
      </c>
      <c r="J229" s="68" t="s">
        <v>114</v>
      </c>
      <c r="K229" s="19"/>
      <c r="L229" s="19"/>
      <c r="M229" s="19"/>
      <c r="O229" s="71"/>
    </row>
    <row r="230" spans="1:15" ht="15" customHeight="1">
      <c r="A230" s="403">
        <v>784</v>
      </c>
      <c r="B230" s="9" t="s">
        <v>127</v>
      </c>
      <c r="C230" s="71" t="s">
        <v>1438</v>
      </c>
      <c r="D230" s="233" t="s">
        <v>2720</v>
      </c>
      <c r="E230" s="233" t="s">
        <v>2685</v>
      </c>
      <c r="G230" s="19" t="s">
        <v>127</v>
      </c>
      <c r="H230" s="55" t="s">
        <v>17</v>
      </c>
      <c r="I230" s="55" t="s">
        <v>1438</v>
      </c>
      <c r="J230" s="68" t="s">
        <v>104</v>
      </c>
      <c r="K230" s="19"/>
      <c r="L230" s="19"/>
      <c r="M230" s="19"/>
      <c r="O230" s="71"/>
    </row>
    <row r="231" spans="1:15">
      <c r="A231" s="403">
        <v>785</v>
      </c>
      <c r="B231" s="9" t="s">
        <v>127</v>
      </c>
      <c r="C231" s="71" t="s">
        <v>1467</v>
      </c>
      <c r="D231" s="233" t="s">
        <v>2683</v>
      </c>
      <c r="E231" s="233" t="s">
        <v>2706</v>
      </c>
      <c r="G231" s="19" t="s">
        <v>127</v>
      </c>
      <c r="H231" s="55" t="s">
        <v>57</v>
      </c>
      <c r="I231" s="55" t="s">
        <v>1467</v>
      </c>
      <c r="J231" s="68" t="s">
        <v>53</v>
      </c>
      <c r="K231" s="19"/>
      <c r="L231" s="19"/>
      <c r="M231" s="19"/>
      <c r="O231" s="71"/>
    </row>
    <row r="232" spans="1:15" ht="30">
      <c r="A232" s="403">
        <v>786</v>
      </c>
      <c r="B232" s="9" t="s">
        <v>127</v>
      </c>
      <c r="C232" s="56" t="s">
        <v>1621</v>
      </c>
      <c r="D232" s="233" t="s">
        <v>2725</v>
      </c>
      <c r="E232" s="233" t="s">
        <v>2671</v>
      </c>
      <c r="G232" s="19" t="s">
        <v>127</v>
      </c>
      <c r="H232" s="56" t="s">
        <v>112</v>
      </c>
      <c r="I232" s="56" t="s">
        <v>1621</v>
      </c>
      <c r="J232" s="68" t="s">
        <v>42</v>
      </c>
      <c r="K232" s="19"/>
      <c r="L232" s="19"/>
      <c r="M232" s="19"/>
      <c r="O232" s="71"/>
    </row>
    <row r="233" spans="1:15" ht="30">
      <c r="A233" s="403">
        <v>787</v>
      </c>
      <c r="B233" s="9" t="s">
        <v>127</v>
      </c>
      <c r="C233" s="71" t="s">
        <v>1658</v>
      </c>
      <c r="D233" s="233" t="s">
        <v>2986</v>
      </c>
      <c r="E233" s="233" t="s">
        <v>2723</v>
      </c>
      <c r="G233" s="179" t="s">
        <v>127</v>
      </c>
      <c r="H233" s="18" t="s">
        <v>24</v>
      </c>
      <c r="I233" s="55" t="s">
        <v>1658</v>
      </c>
      <c r="J233" s="68" t="s">
        <v>1769</v>
      </c>
      <c r="K233" s="19"/>
      <c r="L233" s="19"/>
      <c r="M233" s="19"/>
      <c r="O233" s="71"/>
    </row>
    <row r="234" spans="1:15" ht="30">
      <c r="A234" s="403">
        <v>788</v>
      </c>
      <c r="B234" s="9" t="s">
        <v>127</v>
      </c>
      <c r="C234" s="71" t="s">
        <v>1715</v>
      </c>
      <c r="D234" s="233" t="s">
        <v>2748</v>
      </c>
      <c r="E234" s="233" t="s">
        <v>2674</v>
      </c>
      <c r="G234" s="19" t="s">
        <v>127</v>
      </c>
      <c r="H234" s="55" t="s">
        <v>52</v>
      </c>
      <c r="I234" s="55" t="s">
        <v>1715</v>
      </c>
      <c r="J234" s="68" t="s">
        <v>1781</v>
      </c>
      <c r="K234" s="19"/>
      <c r="L234" s="19"/>
      <c r="M234" s="19"/>
      <c r="O234" s="71"/>
    </row>
    <row r="235" spans="1:15">
      <c r="A235" s="403">
        <v>789</v>
      </c>
      <c r="B235" s="9" t="s">
        <v>127</v>
      </c>
      <c r="C235" s="71" t="s">
        <v>1724</v>
      </c>
      <c r="D235" s="233" t="s">
        <v>2727</v>
      </c>
      <c r="E235" s="233" t="s">
        <v>2695</v>
      </c>
      <c r="G235" s="19" t="s">
        <v>127</v>
      </c>
      <c r="H235" s="56" t="s">
        <v>82</v>
      </c>
      <c r="I235" s="56" t="s">
        <v>1724</v>
      </c>
      <c r="J235" s="68" t="s">
        <v>65</v>
      </c>
      <c r="K235" s="19"/>
      <c r="L235" s="19"/>
      <c r="M235" s="19"/>
      <c r="O235" s="71"/>
    </row>
    <row r="236" spans="1:15" ht="15" customHeight="1">
      <c r="A236" s="403">
        <v>790</v>
      </c>
      <c r="B236" s="9" t="s">
        <v>127</v>
      </c>
      <c r="C236" s="71" t="s">
        <v>1741</v>
      </c>
      <c r="D236" s="233" t="s">
        <v>2694</v>
      </c>
      <c r="E236" s="233" t="s">
        <v>2724</v>
      </c>
      <c r="G236" s="19" t="s">
        <v>127</v>
      </c>
      <c r="H236" s="55" t="s">
        <v>73</v>
      </c>
      <c r="I236" s="55" t="s">
        <v>1741</v>
      </c>
      <c r="J236" s="68" t="s">
        <v>55</v>
      </c>
      <c r="K236" s="19"/>
      <c r="L236" s="17"/>
      <c r="M236" s="17"/>
      <c r="O236" s="71"/>
    </row>
    <row r="237" spans="1:15">
      <c r="A237" s="403">
        <v>645</v>
      </c>
      <c r="B237" s="9" t="s">
        <v>2048</v>
      </c>
      <c r="C237" s="71" t="s">
        <v>46</v>
      </c>
      <c r="D237" s="233" t="s">
        <v>2735</v>
      </c>
      <c r="E237" s="233" t="s">
        <v>2712</v>
      </c>
      <c r="G237" s="19" t="s">
        <v>2048</v>
      </c>
      <c r="H237" s="56" t="s">
        <v>47</v>
      </c>
      <c r="I237" s="56" t="s">
        <v>46</v>
      </c>
      <c r="J237" s="57" t="s">
        <v>1764</v>
      </c>
      <c r="K237" s="17"/>
      <c r="L237" s="19"/>
      <c r="M237" s="19"/>
      <c r="O237" s="71"/>
    </row>
    <row r="238" spans="1:15" ht="75">
      <c r="A238" s="403">
        <v>646</v>
      </c>
      <c r="B238" s="9" t="s">
        <v>2048</v>
      </c>
      <c r="C238" s="71" t="s">
        <v>105</v>
      </c>
      <c r="D238" s="233" t="s">
        <v>2754</v>
      </c>
      <c r="E238" s="233" t="s">
        <v>2672</v>
      </c>
      <c r="G238" s="19" t="s">
        <v>2048</v>
      </c>
      <c r="H238" s="55" t="s">
        <v>95</v>
      </c>
      <c r="I238" s="55" t="s">
        <v>105</v>
      </c>
      <c r="J238" s="68" t="s">
        <v>1769</v>
      </c>
      <c r="K238" s="19"/>
      <c r="L238" s="19"/>
      <c r="M238" s="19"/>
      <c r="O238" s="71"/>
    </row>
    <row r="239" spans="1:15" ht="30">
      <c r="A239" s="403">
        <v>647</v>
      </c>
      <c r="B239" s="9" t="s">
        <v>2048</v>
      </c>
      <c r="C239" s="71" t="s">
        <v>236</v>
      </c>
      <c r="D239" s="233" t="s">
        <v>2717</v>
      </c>
      <c r="E239" s="233" t="s">
        <v>2681</v>
      </c>
      <c r="G239" s="19" t="s">
        <v>2048</v>
      </c>
      <c r="H239" s="55" t="s">
        <v>127</v>
      </c>
      <c r="I239" s="55" t="s">
        <v>236</v>
      </c>
      <c r="J239" s="68" t="s">
        <v>1769</v>
      </c>
      <c r="K239" s="19"/>
      <c r="L239" s="19"/>
      <c r="M239" s="19"/>
      <c r="O239" s="71"/>
    </row>
    <row r="240" spans="1:15" ht="30">
      <c r="A240" s="403">
        <v>648</v>
      </c>
      <c r="B240" s="9" t="s">
        <v>2048</v>
      </c>
      <c r="C240" s="71" t="s">
        <v>251</v>
      </c>
      <c r="D240" s="233" t="s">
        <v>2717</v>
      </c>
      <c r="E240" s="233" t="s">
        <v>2707</v>
      </c>
      <c r="G240" s="178" t="s">
        <v>2048</v>
      </c>
      <c r="H240" s="18" t="s">
        <v>142</v>
      </c>
      <c r="I240" s="55" t="s">
        <v>2437</v>
      </c>
      <c r="J240" s="68" t="s">
        <v>1769</v>
      </c>
      <c r="K240" s="19"/>
      <c r="L240" s="19"/>
      <c r="M240" s="19"/>
      <c r="O240" s="71"/>
    </row>
    <row r="241" spans="1:15">
      <c r="A241" s="403">
        <v>649</v>
      </c>
      <c r="B241" s="9" t="s">
        <v>2048</v>
      </c>
      <c r="C241" s="71" t="s">
        <v>318</v>
      </c>
      <c r="D241" s="233" t="s">
        <v>2710</v>
      </c>
      <c r="E241" s="233" t="s">
        <v>2685</v>
      </c>
      <c r="G241" s="19" t="s">
        <v>2048</v>
      </c>
      <c r="H241" s="55" t="s">
        <v>17</v>
      </c>
      <c r="I241" s="55" t="s">
        <v>318</v>
      </c>
      <c r="J241" s="68" t="s">
        <v>1766</v>
      </c>
      <c r="K241" s="19"/>
      <c r="L241" s="19"/>
      <c r="M241" s="19"/>
      <c r="O241" s="71"/>
    </row>
    <row r="242" spans="1:15">
      <c r="A242" s="403">
        <v>650</v>
      </c>
      <c r="B242" s="9" t="s">
        <v>2048</v>
      </c>
      <c r="C242" s="71" t="s">
        <v>323</v>
      </c>
      <c r="D242" s="233" t="s">
        <v>2692</v>
      </c>
      <c r="E242" s="233" t="s">
        <v>2672</v>
      </c>
      <c r="G242" s="19" t="s">
        <v>2048</v>
      </c>
      <c r="H242" s="56" t="s">
        <v>95</v>
      </c>
      <c r="I242" s="56" t="s">
        <v>323</v>
      </c>
      <c r="J242" s="68" t="s">
        <v>108</v>
      </c>
      <c r="K242" s="19"/>
      <c r="L242" s="19"/>
      <c r="M242" s="19"/>
      <c r="O242" s="71"/>
    </row>
    <row r="243" spans="1:15">
      <c r="A243" s="403">
        <v>651</v>
      </c>
      <c r="B243" s="9" t="s">
        <v>2048</v>
      </c>
      <c r="C243" s="71" t="s">
        <v>400</v>
      </c>
      <c r="D243" s="233" t="s">
        <v>132</v>
      </c>
      <c r="E243" s="233" t="s">
        <v>2695</v>
      </c>
      <c r="G243" s="178" t="s">
        <v>2048</v>
      </c>
      <c r="H243" s="19" t="s">
        <v>82</v>
      </c>
      <c r="I243" s="56" t="s">
        <v>400</v>
      </c>
      <c r="J243" s="68" t="s">
        <v>132</v>
      </c>
      <c r="K243" s="19"/>
      <c r="L243" s="19"/>
      <c r="M243" s="19"/>
      <c r="O243" s="71"/>
    </row>
    <row r="244" spans="1:15" ht="15" customHeight="1">
      <c r="A244" s="403">
        <v>652</v>
      </c>
      <c r="B244" s="9" t="s">
        <v>2048</v>
      </c>
      <c r="C244" s="71" t="s">
        <v>408</v>
      </c>
      <c r="D244" s="233" t="s">
        <v>2697</v>
      </c>
      <c r="E244" s="233" t="s">
        <v>2731</v>
      </c>
      <c r="G244" s="19" t="s">
        <v>2048</v>
      </c>
      <c r="H244" s="56" t="s">
        <v>161</v>
      </c>
      <c r="I244" s="56" t="s">
        <v>408</v>
      </c>
      <c r="J244" s="68" t="s">
        <v>285</v>
      </c>
      <c r="K244" s="19"/>
      <c r="L244" s="19"/>
      <c r="M244" s="19"/>
      <c r="O244" s="71"/>
    </row>
    <row r="245" spans="1:15">
      <c r="A245" s="403">
        <v>653</v>
      </c>
      <c r="B245" s="9" t="s">
        <v>2048</v>
      </c>
      <c r="C245" s="71" t="s">
        <v>440</v>
      </c>
      <c r="D245" s="233" t="s">
        <v>2700</v>
      </c>
      <c r="E245" s="233" t="s">
        <v>2732</v>
      </c>
      <c r="G245" s="19" t="s">
        <v>2048</v>
      </c>
      <c r="H245" s="55" t="s">
        <v>79</v>
      </c>
      <c r="I245" s="55" t="s">
        <v>440</v>
      </c>
      <c r="J245" s="68" t="s">
        <v>61</v>
      </c>
      <c r="K245" s="19"/>
      <c r="L245" s="19"/>
      <c r="M245" s="19"/>
      <c r="O245" s="71"/>
    </row>
    <row r="246" spans="1:15">
      <c r="A246" s="403">
        <v>654</v>
      </c>
      <c r="B246" s="9" t="s">
        <v>2048</v>
      </c>
      <c r="C246" s="71" t="s">
        <v>453</v>
      </c>
      <c r="D246" s="233" t="s">
        <v>2689</v>
      </c>
      <c r="E246" s="233" t="s">
        <v>2707</v>
      </c>
      <c r="G246" s="19" t="s">
        <v>2048</v>
      </c>
      <c r="H246" s="56" t="s">
        <v>142</v>
      </c>
      <c r="I246" s="56" t="s">
        <v>453</v>
      </c>
      <c r="J246" s="68" t="s">
        <v>178</v>
      </c>
      <c r="K246" s="19"/>
      <c r="L246" s="19"/>
      <c r="M246" s="19"/>
      <c r="O246" s="71"/>
    </row>
    <row r="247" spans="1:15" ht="30">
      <c r="A247" s="403">
        <v>655</v>
      </c>
      <c r="B247" s="9" t="s">
        <v>2048</v>
      </c>
      <c r="C247" s="55" t="s">
        <v>566</v>
      </c>
      <c r="D247" s="233" t="s">
        <v>2748</v>
      </c>
      <c r="E247" s="233" t="s">
        <v>2742</v>
      </c>
      <c r="G247" s="178" t="s">
        <v>2048</v>
      </c>
      <c r="H247" s="18" t="s">
        <v>197</v>
      </c>
      <c r="I247" s="55" t="s">
        <v>566</v>
      </c>
      <c r="J247" s="68" t="s">
        <v>1781</v>
      </c>
      <c r="K247" s="19"/>
      <c r="L247" s="19"/>
      <c r="M247" s="19"/>
      <c r="O247" s="71"/>
    </row>
    <row r="248" spans="1:15">
      <c r="A248" s="403">
        <v>656</v>
      </c>
      <c r="B248" s="9" t="s">
        <v>2048</v>
      </c>
      <c r="C248" s="71" t="s">
        <v>569</v>
      </c>
      <c r="D248" s="233" t="s">
        <v>2683</v>
      </c>
      <c r="E248" s="233" t="s">
        <v>2676</v>
      </c>
      <c r="G248" s="19" t="s">
        <v>2048</v>
      </c>
      <c r="H248" s="55" t="s">
        <v>221</v>
      </c>
      <c r="I248" s="55" t="s">
        <v>569</v>
      </c>
      <c r="J248" s="68" t="s">
        <v>53</v>
      </c>
      <c r="K248" s="19"/>
      <c r="L248" s="19"/>
      <c r="M248" s="19"/>
      <c r="O248" s="71"/>
    </row>
    <row r="249" spans="1:15">
      <c r="A249" s="403">
        <v>657</v>
      </c>
      <c r="B249" s="9" t="s">
        <v>2048</v>
      </c>
      <c r="C249" s="71" t="s">
        <v>572</v>
      </c>
      <c r="D249" s="233" t="s">
        <v>2720</v>
      </c>
      <c r="E249" s="233" t="s">
        <v>2669</v>
      </c>
      <c r="G249" s="19" t="s">
        <v>2048</v>
      </c>
      <c r="H249" s="55" t="s">
        <v>129</v>
      </c>
      <c r="I249" s="55" t="s">
        <v>572</v>
      </c>
      <c r="J249" s="68" t="s">
        <v>104</v>
      </c>
      <c r="K249" s="19"/>
      <c r="L249" s="19"/>
      <c r="M249" s="19"/>
      <c r="O249" s="71"/>
    </row>
    <row r="250" spans="1:15" ht="15" customHeight="1">
      <c r="A250" s="403">
        <v>658</v>
      </c>
      <c r="B250" s="9" t="s">
        <v>2048</v>
      </c>
      <c r="C250" s="71" t="s">
        <v>587</v>
      </c>
      <c r="D250" s="233" t="s">
        <v>2700</v>
      </c>
      <c r="E250" s="233" t="s">
        <v>2711</v>
      </c>
      <c r="G250" s="19" t="s">
        <v>2048</v>
      </c>
      <c r="H250" s="55" t="s">
        <v>118</v>
      </c>
      <c r="I250" s="55" t="s">
        <v>587</v>
      </c>
      <c r="J250" s="68" t="s">
        <v>61</v>
      </c>
      <c r="K250" s="19"/>
      <c r="L250" s="19"/>
      <c r="M250" s="19"/>
      <c r="O250" s="71"/>
    </row>
    <row r="251" spans="1:15">
      <c r="A251" s="403">
        <v>659</v>
      </c>
      <c r="B251" s="9" t="s">
        <v>2048</v>
      </c>
      <c r="C251" s="71" t="s">
        <v>607</v>
      </c>
      <c r="D251" s="233" t="s">
        <v>2710</v>
      </c>
      <c r="E251" s="233" t="s">
        <v>2733</v>
      </c>
      <c r="G251" s="19" t="s">
        <v>2048</v>
      </c>
      <c r="H251" s="55" t="s">
        <v>71</v>
      </c>
      <c r="I251" s="55" t="s">
        <v>607</v>
      </c>
      <c r="J251" s="68" t="s">
        <v>1766</v>
      </c>
      <c r="K251" s="19"/>
      <c r="L251" s="19"/>
      <c r="M251" s="19"/>
      <c r="O251" s="71"/>
    </row>
    <row r="252" spans="1:15">
      <c r="A252" s="403">
        <v>660</v>
      </c>
      <c r="B252" s="9" t="s">
        <v>2048</v>
      </c>
      <c r="C252" s="71" t="s">
        <v>787</v>
      </c>
      <c r="D252" s="233" t="s">
        <v>2700</v>
      </c>
      <c r="E252" s="233" t="s">
        <v>2723</v>
      </c>
      <c r="G252" s="178" t="s">
        <v>2048</v>
      </c>
      <c r="H252" s="18" t="s">
        <v>24</v>
      </c>
      <c r="I252" s="55" t="s">
        <v>2427</v>
      </c>
      <c r="J252" s="68" t="s">
        <v>61</v>
      </c>
      <c r="K252" s="19"/>
      <c r="L252" s="19"/>
      <c r="M252" s="19"/>
      <c r="O252" s="71"/>
    </row>
    <row r="253" spans="1:15" ht="30">
      <c r="A253" s="403">
        <v>661</v>
      </c>
      <c r="B253" s="9" t="s">
        <v>2048</v>
      </c>
      <c r="C253" s="71" t="s">
        <v>812</v>
      </c>
      <c r="D253" s="233" t="s">
        <v>2776</v>
      </c>
      <c r="E253" s="233" t="s">
        <v>2704</v>
      </c>
      <c r="G253" s="19" t="s">
        <v>2048</v>
      </c>
      <c r="H253" s="56" t="s">
        <v>35</v>
      </c>
      <c r="I253" s="56" t="s">
        <v>812</v>
      </c>
      <c r="J253" s="68" t="s">
        <v>1808</v>
      </c>
      <c r="K253" s="19"/>
      <c r="L253" s="19"/>
      <c r="M253" s="19"/>
      <c r="O253" s="71"/>
    </row>
    <row r="254" spans="1:15">
      <c r="A254" s="403">
        <v>662</v>
      </c>
      <c r="B254" s="9" t="s">
        <v>2048</v>
      </c>
      <c r="C254" s="71" t="s">
        <v>845</v>
      </c>
      <c r="D254" s="233" t="s">
        <v>2736</v>
      </c>
      <c r="E254" s="233" t="s">
        <v>2671</v>
      </c>
      <c r="G254" s="178" t="s">
        <v>2048</v>
      </c>
      <c r="H254" s="18" t="s">
        <v>112</v>
      </c>
      <c r="I254" s="55" t="s">
        <v>2435</v>
      </c>
      <c r="J254" s="68" t="s">
        <v>313</v>
      </c>
      <c r="K254" s="19"/>
      <c r="L254" s="17"/>
      <c r="M254" s="17"/>
      <c r="O254" s="71"/>
    </row>
    <row r="255" spans="1:15" ht="45">
      <c r="A255" s="403">
        <v>663</v>
      </c>
      <c r="B255" s="9" t="s">
        <v>2048</v>
      </c>
      <c r="C255" s="71" t="s">
        <v>902</v>
      </c>
      <c r="D255" s="233" t="s">
        <v>2686</v>
      </c>
      <c r="E255" s="233" t="s">
        <v>2685</v>
      </c>
      <c r="G255" s="19" t="s">
        <v>2048</v>
      </c>
      <c r="H255" s="56" t="s">
        <v>17</v>
      </c>
      <c r="I255" s="56" t="s">
        <v>902</v>
      </c>
      <c r="J255" s="57" t="s">
        <v>1830</v>
      </c>
      <c r="K255" s="17"/>
      <c r="L255" s="19"/>
      <c r="M255" s="19"/>
      <c r="O255" s="71"/>
    </row>
    <row r="256" spans="1:15">
      <c r="A256" s="403">
        <v>664</v>
      </c>
      <c r="B256" s="9" t="s">
        <v>2048</v>
      </c>
      <c r="C256" s="71" t="s">
        <v>940</v>
      </c>
      <c r="D256" s="233" t="s">
        <v>2713</v>
      </c>
      <c r="E256" s="233" t="s">
        <v>2682</v>
      </c>
      <c r="G256" s="19" t="s">
        <v>2048</v>
      </c>
      <c r="H256" s="55" t="s">
        <v>12</v>
      </c>
      <c r="I256" s="55" t="s">
        <v>940</v>
      </c>
      <c r="J256" s="68" t="s">
        <v>1777</v>
      </c>
      <c r="K256" s="19"/>
      <c r="L256" s="17"/>
      <c r="M256" s="17"/>
      <c r="O256" s="71"/>
    </row>
    <row r="257" spans="1:15" ht="45">
      <c r="A257" s="403">
        <v>665</v>
      </c>
      <c r="B257" s="9" t="s">
        <v>2048</v>
      </c>
      <c r="C257" s="71" t="s">
        <v>941</v>
      </c>
      <c r="D257" s="233" t="s">
        <v>2686</v>
      </c>
      <c r="E257" s="233" t="s">
        <v>2687</v>
      </c>
      <c r="G257" s="19" t="s">
        <v>2048</v>
      </c>
      <c r="H257" s="56" t="s">
        <v>41</v>
      </c>
      <c r="I257" s="56" t="s">
        <v>941</v>
      </c>
      <c r="J257" s="57" t="s">
        <v>1830</v>
      </c>
      <c r="K257" s="17"/>
      <c r="L257" s="19"/>
      <c r="M257" s="19"/>
      <c r="O257" s="71"/>
    </row>
    <row r="258" spans="1:15">
      <c r="A258" s="403">
        <v>666</v>
      </c>
      <c r="B258" s="9" t="s">
        <v>2048</v>
      </c>
      <c r="C258" s="71" t="s">
        <v>986</v>
      </c>
      <c r="D258" s="233" t="s">
        <v>2701</v>
      </c>
      <c r="E258" s="233" t="s">
        <v>2709</v>
      </c>
      <c r="G258" s="19" t="s">
        <v>2048</v>
      </c>
      <c r="H258" s="55" t="s">
        <v>159</v>
      </c>
      <c r="I258" s="55" t="s">
        <v>986</v>
      </c>
      <c r="J258" s="68" t="s">
        <v>1756</v>
      </c>
      <c r="K258" s="19"/>
      <c r="L258" s="19"/>
      <c r="M258" s="19"/>
      <c r="O258" s="71"/>
    </row>
    <row r="259" spans="1:15">
      <c r="A259" s="403">
        <v>667</v>
      </c>
      <c r="B259" s="9" t="s">
        <v>2048</v>
      </c>
      <c r="C259" s="71" t="s">
        <v>998</v>
      </c>
      <c r="D259" s="233" t="s">
        <v>2684</v>
      </c>
      <c r="E259" s="233" t="s">
        <v>2682</v>
      </c>
      <c r="G259" s="19" t="s">
        <v>2048</v>
      </c>
      <c r="H259" s="55" t="s">
        <v>12</v>
      </c>
      <c r="I259" s="55" t="s">
        <v>998</v>
      </c>
      <c r="J259" s="68" t="s">
        <v>1774</v>
      </c>
      <c r="K259" s="19"/>
      <c r="L259" s="17"/>
      <c r="M259" s="17"/>
      <c r="O259" s="71"/>
    </row>
    <row r="260" spans="1:15">
      <c r="A260" s="403">
        <v>668</v>
      </c>
      <c r="B260" s="9" t="s">
        <v>2048</v>
      </c>
      <c r="C260" s="71" t="s">
        <v>1074</v>
      </c>
      <c r="D260" s="233" t="s">
        <v>2688</v>
      </c>
      <c r="E260" s="233" t="s">
        <v>2676</v>
      </c>
      <c r="G260" s="19" t="s">
        <v>2048</v>
      </c>
      <c r="H260" s="56" t="s">
        <v>221</v>
      </c>
      <c r="I260" s="56" t="s">
        <v>1074</v>
      </c>
      <c r="J260" s="57" t="s">
        <v>1802</v>
      </c>
      <c r="K260" s="17"/>
      <c r="L260" s="19"/>
      <c r="M260" s="19"/>
      <c r="O260" s="71"/>
    </row>
    <row r="261" spans="1:15">
      <c r="A261" s="403">
        <v>669</v>
      </c>
      <c r="B261" s="9" t="s">
        <v>2048</v>
      </c>
      <c r="C261" s="71" t="s">
        <v>1077</v>
      </c>
      <c r="D261" s="233" t="s">
        <v>2692</v>
      </c>
      <c r="E261" s="233" t="s">
        <v>2685</v>
      </c>
      <c r="G261" s="19" t="s">
        <v>2048</v>
      </c>
      <c r="H261" s="56" t="s">
        <v>17</v>
      </c>
      <c r="I261" s="56" t="s">
        <v>1077</v>
      </c>
      <c r="J261" s="68" t="s">
        <v>108</v>
      </c>
      <c r="K261" s="19"/>
      <c r="L261" s="17"/>
      <c r="M261" s="17"/>
      <c r="O261" s="71"/>
    </row>
    <row r="262" spans="1:15">
      <c r="A262" s="403">
        <v>670</v>
      </c>
      <c r="B262" s="9" t="s">
        <v>2048</v>
      </c>
      <c r="C262" s="71" t="s">
        <v>1079</v>
      </c>
      <c r="D262" s="233" t="s">
        <v>2688</v>
      </c>
      <c r="E262" s="233" t="s">
        <v>2709</v>
      </c>
      <c r="G262" s="179" t="s">
        <v>2048</v>
      </c>
      <c r="H262" s="19" t="s">
        <v>159</v>
      </c>
      <c r="I262" s="56" t="s">
        <v>1079</v>
      </c>
      <c r="J262" s="57" t="s">
        <v>1802</v>
      </c>
      <c r="K262" s="17"/>
      <c r="L262" s="19"/>
      <c r="M262" s="19"/>
      <c r="O262" s="71"/>
    </row>
    <row r="263" spans="1:15">
      <c r="A263" s="403">
        <v>671</v>
      </c>
      <c r="B263" s="9" t="s">
        <v>2048</v>
      </c>
      <c r="C263" s="71" t="s">
        <v>1088</v>
      </c>
      <c r="D263" s="233" t="s">
        <v>2744</v>
      </c>
      <c r="E263" s="233" t="s">
        <v>2672</v>
      </c>
      <c r="G263" s="19" t="s">
        <v>2048</v>
      </c>
      <c r="H263" s="56" t="s">
        <v>95</v>
      </c>
      <c r="I263" s="56" t="s">
        <v>1088</v>
      </c>
      <c r="J263" s="68" t="s">
        <v>25</v>
      </c>
      <c r="K263" s="19"/>
      <c r="L263" s="19"/>
      <c r="M263" s="19"/>
      <c r="O263" s="71"/>
    </row>
    <row r="264" spans="1:15">
      <c r="A264" s="403">
        <v>672</v>
      </c>
      <c r="B264" s="9" t="s">
        <v>2048</v>
      </c>
      <c r="C264" s="71" t="s">
        <v>1091</v>
      </c>
      <c r="D264" s="233" t="s">
        <v>2718</v>
      </c>
      <c r="E264" s="233" t="s">
        <v>2672</v>
      </c>
      <c r="G264" s="19" t="s">
        <v>2048</v>
      </c>
      <c r="H264" s="56" t="s">
        <v>95</v>
      </c>
      <c r="I264" s="56" t="s">
        <v>1091</v>
      </c>
      <c r="J264" s="68" t="s">
        <v>18</v>
      </c>
      <c r="K264" s="19"/>
      <c r="L264" s="19"/>
      <c r="M264" s="19"/>
      <c r="O264" s="71"/>
    </row>
    <row r="265" spans="1:15">
      <c r="A265" s="403">
        <v>673</v>
      </c>
      <c r="B265" s="9" t="s">
        <v>2048</v>
      </c>
      <c r="C265" s="71" t="s">
        <v>1136</v>
      </c>
      <c r="D265" s="233" t="s">
        <v>2720</v>
      </c>
      <c r="E265" s="233" t="s">
        <v>2723</v>
      </c>
      <c r="G265" s="19" t="s">
        <v>2048</v>
      </c>
      <c r="H265" s="55" t="s">
        <v>24</v>
      </c>
      <c r="I265" s="55" t="s">
        <v>1136</v>
      </c>
      <c r="J265" s="68" t="s">
        <v>104</v>
      </c>
      <c r="K265" s="19"/>
      <c r="L265" s="19"/>
      <c r="M265" s="19"/>
      <c r="O265" s="71"/>
    </row>
    <row r="266" spans="1:15">
      <c r="A266" s="403">
        <v>674</v>
      </c>
      <c r="B266" s="9" t="s">
        <v>2048</v>
      </c>
      <c r="C266" s="71" t="s">
        <v>1161</v>
      </c>
      <c r="D266" s="233" t="s">
        <v>2719</v>
      </c>
      <c r="E266" s="233" t="s">
        <v>2673</v>
      </c>
      <c r="G266" s="19" t="s">
        <v>2048</v>
      </c>
      <c r="H266" s="55" t="s">
        <v>28</v>
      </c>
      <c r="I266" s="55" t="s">
        <v>1161</v>
      </c>
      <c r="J266" s="68" t="s">
        <v>1759</v>
      </c>
      <c r="K266" s="19"/>
      <c r="L266" s="19"/>
      <c r="M266" s="19"/>
      <c r="O266" s="71"/>
    </row>
    <row r="267" spans="1:15">
      <c r="A267" s="403">
        <v>675</v>
      </c>
      <c r="B267" s="9" t="s">
        <v>2048</v>
      </c>
      <c r="C267" s="56" t="s">
        <v>1164</v>
      </c>
      <c r="D267" s="233" t="s">
        <v>2697</v>
      </c>
      <c r="E267" s="233" t="s">
        <v>2706</v>
      </c>
      <c r="G267" s="19" t="s">
        <v>2048</v>
      </c>
      <c r="H267" s="56" t="s">
        <v>57</v>
      </c>
      <c r="I267" s="56" t="s">
        <v>1164</v>
      </c>
      <c r="J267" s="68" t="s">
        <v>285</v>
      </c>
      <c r="K267" s="19"/>
      <c r="L267" s="19"/>
      <c r="M267" s="19"/>
      <c r="O267" s="71"/>
    </row>
    <row r="268" spans="1:15">
      <c r="A268" s="403">
        <v>676</v>
      </c>
      <c r="B268" s="9" t="s">
        <v>2048</v>
      </c>
      <c r="C268" s="71" t="s">
        <v>1322</v>
      </c>
      <c r="D268" s="233" t="s">
        <v>2718</v>
      </c>
      <c r="E268" s="233" t="s">
        <v>2680</v>
      </c>
      <c r="G268" s="19" t="s">
        <v>2048</v>
      </c>
      <c r="H268" s="56" t="s">
        <v>137</v>
      </c>
      <c r="I268" s="56" t="s">
        <v>1322</v>
      </c>
      <c r="J268" s="68" t="s">
        <v>18</v>
      </c>
      <c r="K268" s="19"/>
      <c r="L268" s="19"/>
      <c r="M268" s="19"/>
      <c r="O268" s="71"/>
    </row>
    <row r="269" spans="1:15">
      <c r="A269" s="403">
        <v>677</v>
      </c>
      <c r="B269" s="9" t="s">
        <v>2048</v>
      </c>
      <c r="C269" s="71" t="s">
        <v>1397</v>
      </c>
      <c r="D269" s="233" t="s">
        <v>2691</v>
      </c>
      <c r="E269" s="233" t="s">
        <v>2695</v>
      </c>
      <c r="G269" s="19" t="s">
        <v>2048</v>
      </c>
      <c r="H269" s="55" t="s">
        <v>82</v>
      </c>
      <c r="I269" s="55" t="s">
        <v>1397</v>
      </c>
      <c r="J269" s="68" t="s">
        <v>114</v>
      </c>
      <c r="K269" s="19"/>
      <c r="L269" s="17"/>
      <c r="M269" s="17"/>
      <c r="O269" s="71"/>
    </row>
    <row r="270" spans="1:15">
      <c r="A270" s="403">
        <v>678</v>
      </c>
      <c r="B270" s="9" t="s">
        <v>2048</v>
      </c>
      <c r="C270" s="71" t="s">
        <v>1431</v>
      </c>
      <c r="D270" s="233" t="s">
        <v>2699</v>
      </c>
      <c r="E270" s="233" t="s">
        <v>2712</v>
      </c>
      <c r="G270" s="19" t="s">
        <v>2048</v>
      </c>
      <c r="H270" s="56" t="s">
        <v>47</v>
      </c>
      <c r="I270" s="56" t="s">
        <v>1431</v>
      </c>
      <c r="J270" s="57" t="s">
        <v>1789</v>
      </c>
      <c r="K270" s="17"/>
      <c r="L270" s="19"/>
      <c r="M270" s="19"/>
      <c r="O270" s="71"/>
    </row>
    <row r="271" spans="1:15">
      <c r="A271" s="403">
        <v>679</v>
      </c>
      <c r="B271" s="9" t="s">
        <v>2048</v>
      </c>
      <c r="C271" s="71" t="s">
        <v>1462</v>
      </c>
      <c r="D271" s="233" t="s">
        <v>2708</v>
      </c>
      <c r="E271" s="233" t="s">
        <v>2677</v>
      </c>
      <c r="G271" s="19" t="s">
        <v>2048</v>
      </c>
      <c r="H271" s="56" t="s">
        <v>76</v>
      </c>
      <c r="I271" s="56" t="s">
        <v>1462</v>
      </c>
      <c r="J271" s="68" t="s">
        <v>181</v>
      </c>
      <c r="K271" s="19"/>
      <c r="L271" s="19"/>
      <c r="M271" s="19"/>
      <c r="O271" s="71"/>
    </row>
    <row r="272" spans="1:15">
      <c r="A272" s="403">
        <v>680</v>
      </c>
      <c r="B272" s="9" t="s">
        <v>2048</v>
      </c>
      <c r="C272" s="71" t="s">
        <v>1489</v>
      </c>
      <c r="D272" s="233" t="s">
        <v>2691</v>
      </c>
      <c r="E272" s="233" t="s">
        <v>2681</v>
      </c>
      <c r="G272" s="19" t="s">
        <v>2048</v>
      </c>
      <c r="H272" s="55" t="s">
        <v>127</v>
      </c>
      <c r="I272" s="55" t="s">
        <v>1489</v>
      </c>
      <c r="J272" s="68" t="s">
        <v>114</v>
      </c>
      <c r="K272" s="19"/>
      <c r="L272" s="19"/>
      <c r="M272" s="19"/>
      <c r="O272" s="71"/>
    </row>
    <row r="273" spans="1:15" ht="45">
      <c r="A273" s="403">
        <v>681</v>
      </c>
      <c r="B273" s="9" t="s">
        <v>2048</v>
      </c>
      <c r="C273" s="71" t="s">
        <v>1506</v>
      </c>
      <c r="D273" s="233" t="s">
        <v>2981</v>
      </c>
      <c r="E273" s="233" t="s">
        <v>2669</v>
      </c>
      <c r="G273" s="178" t="s">
        <v>2048</v>
      </c>
      <c r="H273" s="19" t="s">
        <v>129</v>
      </c>
      <c r="I273" s="56" t="s">
        <v>1506</v>
      </c>
      <c r="J273" s="68" t="s">
        <v>178</v>
      </c>
      <c r="K273" s="19"/>
      <c r="L273" s="19"/>
      <c r="M273" s="19"/>
      <c r="O273" s="71"/>
    </row>
    <row r="274" spans="1:15">
      <c r="A274" s="403">
        <v>682</v>
      </c>
      <c r="B274" s="9" t="s">
        <v>2048</v>
      </c>
      <c r="C274" s="71" t="s">
        <v>1507</v>
      </c>
      <c r="D274" s="233" t="s">
        <v>2694</v>
      </c>
      <c r="E274" s="233" t="s">
        <v>2674</v>
      </c>
      <c r="G274" s="178" t="s">
        <v>2048</v>
      </c>
      <c r="H274" s="18" t="s">
        <v>52</v>
      </c>
      <c r="I274" s="55" t="s">
        <v>1507</v>
      </c>
      <c r="J274" s="68" t="s">
        <v>55</v>
      </c>
      <c r="K274" s="19"/>
      <c r="L274" s="19"/>
      <c r="M274" s="19"/>
      <c r="O274" s="71"/>
    </row>
    <row r="275" spans="1:15" ht="30">
      <c r="A275" s="403">
        <v>683</v>
      </c>
      <c r="B275" s="9" t="s">
        <v>2048</v>
      </c>
      <c r="C275" s="71" t="s">
        <v>1542</v>
      </c>
      <c r="D275" s="233" t="s">
        <v>2725</v>
      </c>
      <c r="E275" s="233" t="s">
        <v>2685</v>
      </c>
      <c r="G275" s="19" t="s">
        <v>2048</v>
      </c>
      <c r="H275" s="63" t="s">
        <v>17</v>
      </c>
      <c r="I275" s="55" t="s">
        <v>2039</v>
      </c>
      <c r="J275" s="68" t="s">
        <v>42</v>
      </c>
      <c r="K275" s="19"/>
      <c r="L275" s="17"/>
      <c r="M275" s="17"/>
      <c r="O275" s="71"/>
    </row>
    <row r="276" spans="1:15" ht="30">
      <c r="A276" s="403">
        <v>684</v>
      </c>
      <c r="B276" s="9" t="s">
        <v>2048</v>
      </c>
      <c r="C276" s="71" t="s">
        <v>1545</v>
      </c>
      <c r="D276" s="233" t="s">
        <v>2759</v>
      </c>
      <c r="E276" s="233" t="s">
        <v>2731</v>
      </c>
      <c r="G276" s="19" t="s">
        <v>2048</v>
      </c>
      <c r="H276" s="55" t="s">
        <v>161</v>
      </c>
      <c r="I276" s="55" t="s">
        <v>1545</v>
      </c>
      <c r="J276" s="68" t="s">
        <v>61</v>
      </c>
      <c r="K276" s="19"/>
      <c r="L276" s="19"/>
      <c r="M276" s="19"/>
      <c r="O276" s="71"/>
    </row>
    <row r="277" spans="1:15">
      <c r="A277" s="403">
        <v>685</v>
      </c>
      <c r="B277" s="9" t="s">
        <v>2048</v>
      </c>
      <c r="C277" s="71" t="s">
        <v>1597</v>
      </c>
      <c r="D277" s="233" t="s">
        <v>2688</v>
      </c>
      <c r="E277" s="233" t="s">
        <v>2726</v>
      </c>
      <c r="G277" s="19" t="s">
        <v>2048</v>
      </c>
      <c r="H277" s="56" t="s">
        <v>32</v>
      </c>
      <c r="I277" s="56" t="s">
        <v>1597</v>
      </c>
      <c r="J277" s="57" t="s">
        <v>1802</v>
      </c>
      <c r="K277" s="17"/>
      <c r="L277" s="19"/>
      <c r="M277" s="19"/>
      <c r="O277" s="71"/>
    </row>
    <row r="278" spans="1:15" ht="45">
      <c r="A278" s="403">
        <v>686</v>
      </c>
      <c r="B278" s="9" t="s">
        <v>2048</v>
      </c>
      <c r="C278" s="71" t="s">
        <v>1631</v>
      </c>
      <c r="D278" s="233" t="s">
        <v>2740</v>
      </c>
      <c r="E278" s="233" t="s">
        <v>2676</v>
      </c>
      <c r="G278" s="19" t="s">
        <v>2048</v>
      </c>
      <c r="H278" s="55" t="s">
        <v>221</v>
      </c>
      <c r="I278" s="55" t="s">
        <v>1631</v>
      </c>
      <c r="J278" s="68" t="s">
        <v>1766</v>
      </c>
      <c r="K278" s="19"/>
      <c r="L278" s="19"/>
      <c r="M278" s="19"/>
      <c r="O278" s="71"/>
    </row>
    <row r="279" spans="1:15" ht="45">
      <c r="A279" s="403">
        <v>687</v>
      </c>
      <c r="B279" s="9" t="s">
        <v>2048</v>
      </c>
      <c r="C279" s="71" t="s">
        <v>1664</v>
      </c>
      <c r="D279" s="233" t="s">
        <v>2777</v>
      </c>
      <c r="E279" s="233" t="s">
        <v>2707</v>
      </c>
      <c r="G279" s="19" t="s">
        <v>2048</v>
      </c>
      <c r="H279" s="55" t="s">
        <v>142</v>
      </c>
      <c r="I279" s="55" t="s">
        <v>1664</v>
      </c>
      <c r="J279" s="68" t="s">
        <v>1774</v>
      </c>
      <c r="K279" s="19"/>
      <c r="L279" s="19"/>
      <c r="M279" s="19"/>
      <c r="O279" s="71"/>
    </row>
    <row r="280" spans="1:15" ht="15" customHeight="1">
      <c r="A280" s="403">
        <v>688</v>
      </c>
      <c r="B280" s="9" t="s">
        <v>2048</v>
      </c>
      <c r="C280" s="71" t="s">
        <v>1695</v>
      </c>
      <c r="D280" s="233" t="s">
        <v>2743</v>
      </c>
      <c r="E280" s="233" t="s">
        <v>2732</v>
      </c>
      <c r="G280" s="19" t="s">
        <v>2048</v>
      </c>
      <c r="H280" s="56" t="s">
        <v>79</v>
      </c>
      <c r="I280" s="56" t="s">
        <v>1695</v>
      </c>
      <c r="J280" s="68" t="s">
        <v>29</v>
      </c>
      <c r="K280" s="19"/>
      <c r="L280" s="19"/>
      <c r="M280" s="19"/>
      <c r="O280" s="71"/>
    </row>
    <row r="281" spans="1:15">
      <c r="A281" s="403">
        <v>689</v>
      </c>
      <c r="B281" s="9" t="s">
        <v>2048</v>
      </c>
      <c r="C281" s="56" t="s">
        <v>1727</v>
      </c>
      <c r="D281" s="233" t="s">
        <v>2708</v>
      </c>
      <c r="E281" s="233" t="s">
        <v>2679</v>
      </c>
      <c r="G281" s="19" t="s">
        <v>2048</v>
      </c>
      <c r="H281" s="56" t="s">
        <v>151</v>
      </c>
      <c r="I281" s="56" t="s">
        <v>1727</v>
      </c>
      <c r="J281" s="68" t="s">
        <v>181</v>
      </c>
      <c r="K281" s="19"/>
      <c r="L281" s="19"/>
      <c r="M281" s="19"/>
      <c r="O281" s="71"/>
    </row>
    <row r="282" spans="1:15" ht="45">
      <c r="A282" s="403">
        <v>690</v>
      </c>
      <c r="B282" s="9" t="s">
        <v>2048</v>
      </c>
      <c r="C282" s="71" t="s">
        <v>1729</v>
      </c>
      <c r="D282" s="233" t="s">
        <v>2743</v>
      </c>
      <c r="E282" s="233" t="s">
        <v>2706</v>
      </c>
      <c r="G282" s="19" t="s">
        <v>2048</v>
      </c>
      <c r="H282" s="56" t="s">
        <v>57</v>
      </c>
      <c r="I282" s="56" t="s">
        <v>1729</v>
      </c>
      <c r="J282" s="68" t="s">
        <v>29</v>
      </c>
      <c r="K282" s="19"/>
      <c r="L282" s="19"/>
      <c r="M282" s="19"/>
      <c r="O282" s="71"/>
    </row>
    <row r="283" spans="1:15">
      <c r="A283" s="403">
        <v>300</v>
      </c>
      <c r="B283" s="9" t="s">
        <v>1844</v>
      </c>
      <c r="C283" s="71" t="s">
        <v>145</v>
      </c>
      <c r="D283" s="233" t="s">
        <v>2744</v>
      </c>
      <c r="E283" s="233" t="s">
        <v>2678</v>
      </c>
      <c r="G283" s="19" t="s">
        <v>1844</v>
      </c>
      <c r="H283" s="56" t="s">
        <v>45</v>
      </c>
      <c r="I283" s="56" t="s">
        <v>145</v>
      </c>
      <c r="J283" s="68" t="s">
        <v>25</v>
      </c>
      <c r="K283" s="19"/>
      <c r="L283" s="19"/>
      <c r="M283" s="19"/>
      <c r="O283" s="71"/>
    </row>
    <row r="284" spans="1:15" ht="15" customHeight="1">
      <c r="A284" s="403">
        <v>301</v>
      </c>
      <c r="B284" s="9" t="s">
        <v>1844</v>
      </c>
      <c r="C284" s="71" t="s">
        <v>171</v>
      </c>
      <c r="D284" s="233" t="s">
        <v>2699</v>
      </c>
      <c r="E284" s="233" t="s">
        <v>2678</v>
      </c>
      <c r="G284" s="19" t="s">
        <v>1844</v>
      </c>
      <c r="H284" s="55" t="s">
        <v>45</v>
      </c>
      <c r="I284" s="55" t="s">
        <v>171</v>
      </c>
      <c r="J284" s="68" t="s">
        <v>1784</v>
      </c>
      <c r="K284" s="19"/>
      <c r="L284" s="19"/>
      <c r="M284" s="19"/>
      <c r="O284" s="71"/>
    </row>
    <row r="285" spans="1:15" ht="30">
      <c r="A285" s="403">
        <v>302</v>
      </c>
      <c r="B285" s="9" t="s">
        <v>1844</v>
      </c>
      <c r="C285" s="71" t="s">
        <v>319</v>
      </c>
      <c r="D285" s="233" t="s">
        <v>2717</v>
      </c>
      <c r="E285" s="233" t="s">
        <v>2709</v>
      </c>
      <c r="G285" s="19" t="s">
        <v>1844</v>
      </c>
      <c r="H285" s="55" t="s">
        <v>159</v>
      </c>
      <c r="I285" s="55" t="s">
        <v>319</v>
      </c>
      <c r="J285" s="68" t="s">
        <v>1769</v>
      </c>
      <c r="K285" s="19"/>
      <c r="L285" s="19"/>
      <c r="M285" s="19"/>
      <c r="O285" s="71"/>
    </row>
    <row r="286" spans="1:15">
      <c r="A286" s="403">
        <v>303</v>
      </c>
      <c r="B286" s="9" t="s">
        <v>1844</v>
      </c>
      <c r="C286" s="55" t="s">
        <v>337</v>
      </c>
      <c r="D286" s="233" t="s">
        <v>2710</v>
      </c>
      <c r="E286" s="233" t="s">
        <v>2702</v>
      </c>
      <c r="G286" s="19" t="s">
        <v>1844</v>
      </c>
      <c r="H286" s="55" t="s">
        <v>101</v>
      </c>
      <c r="I286" s="55" t="s">
        <v>337</v>
      </c>
      <c r="J286" s="68" t="s">
        <v>1766</v>
      </c>
      <c r="K286" s="19"/>
      <c r="L286" s="17"/>
      <c r="M286" s="17"/>
      <c r="O286" s="71"/>
    </row>
    <row r="287" spans="1:15">
      <c r="A287" s="403">
        <v>304</v>
      </c>
      <c r="B287" s="9" t="s">
        <v>1844</v>
      </c>
      <c r="C287" s="71" t="s">
        <v>371</v>
      </c>
      <c r="D287" s="233" t="s">
        <v>2716</v>
      </c>
      <c r="E287" s="233" t="s">
        <v>2709</v>
      </c>
      <c r="G287" s="19" t="s">
        <v>1844</v>
      </c>
      <c r="H287" s="56" t="s">
        <v>159</v>
      </c>
      <c r="I287" s="56" t="s">
        <v>371</v>
      </c>
      <c r="J287" s="68" t="s">
        <v>83</v>
      </c>
      <c r="K287" s="19"/>
      <c r="L287" s="19"/>
      <c r="M287" s="19"/>
      <c r="O287" s="71"/>
    </row>
    <row r="288" spans="1:15" ht="45">
      <c r="A288" s="403">
        <v>305</v>
      </c>
      <c r="B288" s="9" t="s">
        <v>1844</v>
      </c>
      <c r="C288" s="71" t="s">
        <v>374</v>
      </c>
      <c r="D288" s="233" t="s">
        <v>2686</v>
      </c>
      <c r="E288" s="233" t="s">
        <v>2704</v>
      </c>
      <c r="G288" s="178" t="s">
        <v>1844</v>
      </c>
      <c r="H288" s="19" t="s">
        <v>35</v>
      </c>
      <c r="I288" s="55" t="s">
        <v>2490</v>
      </c>
      <c r="J288" s="57" t="s">
        <v>1830</v>
      </c>
      <c r="K288" s="17"/>
      <c r="L288" s="19"/>
      <c r="M288" s="19"/>
      <c r="O288" s="71"/>
    </row>
    <row r="289" spans="1:15">
      <c r="A289" s="403">
        <v>306</v>
      </c>
      <c r="B289" s="9" t="s">
        <v>1844</v>
      </c>
      <c r="C289" s="56" t="s">
        <v>382</v>
      </c>
      <c r="D289" s="233" t="s">
        <v>2718</v>
      </c>
      <c r="E289" s="233" t="s">
        <v>2704</v>
      </c>
      <c r="G289" s="19" t="s">
        <v>1844</v>
      </c>
      <c r="H289" s="56" t="s">
        <v>35</v>
      </c>
      <c r="I289" s="56" t="s">
        <v>382</v>
      </c>
      <c r="J289" s="68" t="s">
        <v>18</v>
      </c>
      <c r="K289" s="19"/>
      <c r="L289" s="17"/>
      <c r="M289" s="17"/>
      <c r="O289" s="71"/>
    </row>
    <row r="290" spans="1:15" ht="15" customHeight="1">
      <c r="A290" s="403">
        <v>307</v>
      </c>
      <c r="B290" s="9" t="s">
        <v>1844</v>
      </c>
      <c r="C290" s="71" t="s">
        <v>393</v>
      </c>
      <c r="D290" s="233" t="s">
        <v>2696</v>
      </c>
      <c r="E290" s="233" t="s">
        <v>2732</v>
      </c>
      <c r="G290" s="178" t="s">
        <v>1844</v>
      </c>
      <c r="H290" s="18" t="s">
        <v>79</v>
      </c>
      <c r="I290" s="55" t="s">
        <v>2439</v>
      </c>
      <c r="J290" s="68" t="s">
        <v>36</v>
      </c>
      <c r="K290" s="19"/>
      <c r="L290" s="19"/>
      <c r="M290" s="19"/>
      <c r="O290" s="71"/>
    </row>
    <row r="291" spans="1:15">
      <c r="A291" s="403">
        <v>308</v>
      </c>
      <c r="B291" s="9" t="s">
        <v>1844</v>
      </c>
      <c r="C291" s="71" t="s">
        <v>401</v>
      </c>
      <c r="D291" s="233" t="s">
        <v>2751</v>
      </c>
      <c r="E291" s="233" t="s">
        <v>2732</v>
      </c>
      <c r="G291" s="19" t="s">
        <v>1844</v>
      </c>
      <c r="H291" s="56" t="s">
        <v>79</v>
      </c>
      <c r="I291" s="56" t="s">
        <v>401</v>
      </c>
      <c r="J291" s="57" t="s">
        <v>178</v>
      </c>
      <c r="K291" s="17"/>
      <c r="L291" s="19"/>
      <c r="M291" s="19"/>
      <c r="O291" s="71"/>
    </row>
    <row r="292" spans="1:15">
      <c r="A292" s="403">
        <v>855</v>
      </c>
      <c r="B292" s="103" t="s">
        <v>1844</v>
      </c>
      <c r="C292" s="404" t="s">
        <v>468</v>
      </c>
      <c r="D292" s="405" t="s">
        <v>2708</v>
      </c>
      <c r="E292" s="405" t="s">
        <v>2712</v>
      </c>
      <c r="G292" s="19" t="s">
        <v>1844</v>
      </c>
      <c r="H292" s="56" t="s">
        <v>47</v>
      </c>
      <c r="I292" s="56" t="s">
        <v>468</v>
      </c>
      <c r="J292" s="68" t="s">
        <v>181</v>
      </c>
      <c r="K292" s="19"/>
      <c r="L292" s="19"/>
      <c r="M292" s="19"/>
      <c r="O292" s="71"/>
    </row>
    <row r="293" spans="1:15">
      <c r="A293" s="403">
        <v>309</v>
      </c>
      <c r="B293" s="9" t="s">
        <v>1844</v>
      </c>
      <c r="C293" s="71" t="s">
        <v>469</v>
      </c>
      <c r="D293" s="233" t="s">
        <v>2728</v>
      </c>
      <c r="E293" s="233" t="s">
        <v>2671</v>
      </c>
      <c r="G293" s="19" t="s">
        <v>1844</v>
      </c>
      <c r="H293" s="56" t="s">
        <v>112</v>
      </c>
      <c r="I293" s="56" t="s">
        <v>469</v>
      </c>
      <c r="J293" s="68" t="s">
        <v>203</v>
      </c>
      <c r="K293" s="19"/>
      <c r="L293" s="19"/>
      <c r="M293" s="19"/>
      <c r="O293" s="71"/>
    </row>
    <row r="294" spans="1:15">
      <c r="A294" s="403">
        <v>310</v>
      </c>
      <c r="B294" s="9" t="s">
        <v>1844</v>
      </c>
      <c r="C294" s="71" t="s">
        <v>476</v>
      </c>
      <c r="D294" s="233" t="s">
        <v>2710</v>
      </c>
      <c r="E294" s="233" t="s">
        <v>2742</v>
      </c>
      <c r="G294" s="19" t="s">
        <v>1844</v>
      </c>
      <c r="H294" s="55" t="s">
        <v>197</v>
      </c>
      <c r="I294" s="55" t="s">
        <v>476</v>
      </c>
      <c r="J294" s="68" t="s">
        <v>1766</v>
      </c>
      <c r="K294" s="19"/>
      <c r="L294" s="17"/>
      <c r="M294" s="17"/>
      <c r="O294" s="71"/>
    </row>
    <row r="295" spans="1:15" ht="45">
      <c r="A295" s="403">
        <v>311</v>
      </c>
      <c r="B295" s="9" t="s">
        <v>1844</v>
      </c>
      <c r="C295" s="71" t="s">
        <v>480</v>
      </c>
      <c r="D295" s="233" t="s">
        <v>2743</v>
      </c>
      <c r="E295" s="233" t="s">
        <v>2707</v>
      </c>
      <c r="G295" s="19" t="s">
        <v>1844</v>
      </c>
      <c r="H295" s="56" t="s">
        <v>142</v>
      </c>
      <c r="I295" s="56" t="s">
        <v>480</v>
      </c>
      <c r="J295" s="68" t="s">
        <v>29</v>
      </c>
      <c r="K295" s="19"/>
      <c r="L295" s="19"/>
      <c r="M295" s="19"/>
      <c r="O295" s="71"/>
    </row>
    <row r="296" spans="1:15">
      <c r="A296" s="403">
        <v>312</v>
      </c>
      <c r="B296" s="9" t="s">
        <v>1844</v>
      </c>
      <c r="C296" s="71" t="s">
        <v>528</v>
      </c>
      <c r="D296" s="233" t="s">
        <v>2735</v>
      </c>
      <c r="E296" s="233" t="s">
        <v>2677</v>
      </c>
      <c r="G296" s="19" t="s">
        <v>1844</v>
      </c>
      <c r="H296" s="56" t="s">
        <v>76</v>
      </c>
      <c r="I296" s="56" t="s">
        <v>528</v>
      </c>
      <c r="J296" s="57" t="s">
        <v>1764</v>
      </c>
      <c r="K296" s="17"/>
      <c r="L296" s="19"/>
      <c r="M296" s="19"/>
      <c r="O296" s="71"/>
    </row>
    <row r="297" spans="1:15" ht="30">
      <c r="A297" s="403">
        <v>313</v>
      </c>
      <c r="B297" s="9" t="s">
        <v>1844</v>
      </c>
      <c r="C297" s="71" t="s">
        <v>546</v>
      </c>
      <c r="D297" s="233" t="s">
        <v>2753</v>
      </c>
      <c r="E297" s="233" t="s">
        <v>2732</v>
      </c>
      <c r="G297" s="19" t="s">
        <v>1844</v>
      </c>
      <c r="H297" s="55" t="s">
        <v>79</v>
      </c>
      <c r="I297" s="55" t="s">
        <v>546</v>
      </c>
      <c r="J297" s="68" t="s">
        <v>1759</v>
      </c>
      <c r="K297" s="19"/>
      <c r="L297" s="19"/>
      <c r="M297" s="19"/>
      <c r="O297" s="71"/>
    </row>
    <row r="298" spans="1:15" ht="45">
      <c r="A298" s="403">
        <v>314</v>
      </c>
      <c r="B298" s="9" t="s">
        <v>1844</v>
      </c>
      <c r="C298" s="71" t="s">
        <v>548</v>
      </c>
      <c r="D298" s="233" t="s">
        <v>2745</v>
      </c>
      <c r="E298" s="233" t="s">
        <v>2709</v>
      </c>
      <c r="G298" s="19" t="s">
        <v>1844</v>
      </c>
      <c r="H298" s="55" t="s">
        <v>159</v>
      </c>
      <c r="I298" s="55" t="s">
        <v>548</v>
      </c>
      <c r="J298" s="68" t="s">
        <v>104</v>
      </c>
      <c r="K298" s="19"/>
      <c r="L298" s="17"/>
      <c r="M298" s="17"/>
      <c r="O298" s="71"/>
    </row>
    <row r="299" spans="1:15">
      <c r="A299" s="403">
        <v>315</v>
      </c>
      <c r="B299" s="9" t="s">
        <v>1844</v>
      </c>
      <c r="C299" s="71" t="s">
        <v>567</v>
      </c>
      <c r="D299" s="233" t="s">
        <v>2684</v>
      </c>
      <c r="E299" s="233" t="s">
        <v>2673</v>
      </c>
      <c r="G299" s="19" t="s">
        <v>1844</v>
      </c>
      <c r="H299" s="55" t="s">
        <v>28</v>
      </c>
      <c r="I299" s="55" t="s">
        <v>567</v>
      </c>
      <c r="J299" s="68" t="s">
        <v>1774</v>
      </c>
      <c r="K299" s="19"/>
      <c r="L299" s="19"/>
      <c r="M299" s="19"/>
      <c r="O299" s="71"/>
    </row>
    <row r="300" spans="1:15">
      <c r="A300" s="403">
        <v>316</v>
      </c>
      <c r="B300" s="9" t="s">
        <v>1844</v>
      </c>
      <c r="C300" s="71" t="s">
        <v>583</v>
      </c>
      <c r="D300" s="233" t="s">
        <v>2722</v>
      </c>
      <c r="E300" s="233" t="s">
        <v>2673</v>
      </c>
      <c r="G300" s="19" t="s">
        <v>1844</v>
      </c>
      <c r="H300" s="56" t="s">
        <v>28</v>
      </c>
      <c r="I300" s="56" t="s">
        <v>583</v>
      </c>
      <c r="J300" s="57" t="s">
        <v>181</v>
      </c>
      <c r="K300" s="17"/>
      <c r="L300" s="19"/>
      <c r="M300" s="19"/>
      <c r="O300" s="71"/>
    </row>
    <row r="301" spans="1:15">
      <c r="A301" s="403">
        <v>317</v>
      </c>
      <c r="B301" s="9" t="s">
        <v>1844</v>
      </c>
      <c r="C301" s="71" t="s">
        <v>643</v>
      </c>
      <c r="D301" s="233" t="s">
        <v>2691</v>
      </c>
      <c r="E301" s="233" t="s">
        <v>2724</v>
      </c>
      <c r="G301" s="179" t="s">
        <v>1844</v>
      </c>
      <c r="H301" s="18" t="s">
        <v>73</v>
      </c>
      <c r="I301" s="55" t="s">
        <v>2414</v>
      </c>
      <c r="J301" s="68" t="s">
        <v>114</v>
      </c>
      <c r="K301" s="19"/>
      <c r="L301" s="19"/>
      <c r="M301" s="19"/>
      <c r="O301" s="71"/>
    </row>
    <row r="302" spans="1:15">
      <c r="A302" s="403">
        <v>318</v>
      </c>
      <c r="B302" s="9" t="s">
        <v>1844</v>
      </c>
      <c r="C302" s="71" t="s">
        <v>759</v>
      </c>
      <c r="D302" s="233" t="s">
        <v>2700</v>
      </c>
      <c r="E302" s="233" t="s">
        <v>2707</v>
      </c>
      <c r="G302" s="19" t="s">
        <v>1844</v>
      </c>
      <c r="H302" s="55" t="s">
        <v>142</v>
      </c>
      <c r="I302" s="55" t="s">
        <v>759</v>
      </c>
      <c r="J302" s="68" t="s">
        <v>61</v>
      </c>
      <c r="K302" s="19"/>
      <c r="L302" s="19"/>
      <c r="M302" s="19"/>
      <c r="O302" s="71"/>
    </row>
    <row r="303" spans="1:15">
      <c r="A303" s="403">
        <v>319</v>
      </c>
      <c r="B303" s="9" t="s">
        <v>1844</v>
      </c>
      <c r="C303" s="71" t="s">
        <v>851</v>
      </c>
      <c r="D303" s="233" t="s">
        <v>2716</v>
      </c>
      <c r="E303" s="233" t="s">
        <v>2726</v>
      </c>
      <c r="G303" s="19" t="s">
        <v>1844</v>
      </c>
      <c r="H303" s="56" t="s">
        <v>32</v>
      </c>
      <c r="I303" s="56" t="s">
        <v>851</v>
      </c>
      <c r="J303" s="68" t="s">
        <v>83</v>
      </c>
      <c r="K303" s="19"/>
      <c r="L303" s="19"/>
      <c r="M303" s="19"/>
      <c r="O303" s="71"/>
    </row>
    <row r="304" spans="1:15" ht="15" customHeight="1">
      <c r="A304" s="403">
        <v>320</v>
      </c>
      <c r="B304" s="9" t="s">
        <v>1844</v>
      </c>
      <c r="C304" s="71" t="s">
        <v>934</v>
      </c>
      <c r="D304" s="233" t="s">
        <v>2720</v>
      </c>
      <c r="E304" s="233" t="s">
        <v>2724</v>
      </c>
      <c r="G304" s="19" t="s">
        <v>1844</v>
      </c>
      <c r="H304" s="55" t="s">
        <v>73</v>
      </c>
      <c r="I304" s="55" t="s">
        <v>934</v>
      </c>
      <c r="J304" s="68" t="s">
        <v>104</v>
      </c>
      <c r="K304" s="19"/>
      <c r="L304" s="17"/>
      <c r="M304" s="17"/>
      <c r="O304" s="71"/>
    </row>
    <row r="305" spans="1:15">
      <c r="A305" s="403">
        <v>321</v>
      </c>
      <c r="B305" s="9" t="s">
        <v>1844</v>
      </c>
      <c r="C305" s="71" t="s">
        <v>989</v>
      </c>
      <c r="D305" s="233" t="s">
        <v>2728</v>
      </c>
      <c r="E305" s="233" t="s">
        <v>2711</v>
      </c>
      <c r="G305" s="179" t="s">
        <v>1844</v>
      </c>
      <c r="H305" s="19" t="s">
        <v>118</v>
      </c>
      <c r="I305" s="55" t="s">
        <v>2526</v>
      </c>
      <c r="J305" s="68" t="s">
        <v>203</v>
      </c>
      <c r="K305" s="19"/>
      <c r="L305" s="19"/>
      <c r="M305" s="19"/>
      <c r="O305" s="71"/>
    </row>
    <row r="306" spans="1:15" ht="75">
      <c r="A306" s="403">
        <v>322</v>
      </c>
      <c r="B306" s="9" t="s">
        <v>1844</v>
      </c>
      <c r="C306" s="71" t="s">
        <v>1013</v>
      </c>
      <c r="D306" s="233" t="s">
        <v>2754</v>
      </c>
      <c r="E306" s="233" t="s">
        <v>2679</v>
      </c>
      <c r="G306" s="19" t="s">
        <v>1844</v>
      </c>
      <c r="H306" s="55" t="s">
        <v>151</v>
      </c>
      <c r="I306" s="55" t="s">
        <v>1013</v>
      </c>
      <c r="J306" s="57" t="s">
        <v>1769</v>
      </c>
      <c r="K306" s="17"/>
      <c r="L306" s="19"/>
      <c r="M306" s="19"/>
      <c r="O306" s="71"/>
    </row>
    <row r="307" spans="1:15">
      <c r="A307" s="403">
        <v>323</v>
      </c>
      <c r="B307" s="9" t="s">
        <v>1844</v>
      </c>
      <c r="C307" s="71" t="s">
        <v>1028</v>
      </c>
      <c r="D307" s="233" t="s">
        <v>2694</v>
      </c>
      <c r="E307" s="233" t="s">
        <v>2669</v>
      </c>
      <c r="G307" s="179" t="s">
        <v>1844</v>
      </c>
      <c r="H307" s="18" t="s">
        <v>129</v>
      </c>
      <c r="I307" s="55" t="s">
        <v>1028</v>
      </c>
      <c r="J307" s="68" t="s">
        <v>55</v>
      </c>
      <c r="K307" s="19"/>
      <c r="L307" s="19"/>
      <c r="M307" s="19"/>
      <c r="O307" s="71"/>
    </row>
    <row r="308" spans="1:15">
      <c r="A308" s="403">
        <v>324</v>
      </c>
      <c r="B308" s="9" t="s">
        <v>1844</v>
      </c>
      <c r="C308" s="71" t="s">
        <v>1080</v>
      </c>
      <c r="D308" s="233" t="s">
        <v>2713</v>
      </c>
      <c r="E308" s="233" t="s">
        <v>2687</v>
      </c>
      <c r="G308" s="19" t="s">
        <v>1844</v>
      </c>
      <c r="H308" s="55" t="s">
        <v>41</v>
      </c>
      <c r="I308" s="55" t="s">
        <v>1080</v>
      </c>
      <c r="J308" s="68" t="s">
        <v>1777</v>
      </c>
      <c r="K308" s="19"/>
      <c r="L308" s="19"/>
      <c r="M308" s="19"/>
      <c r="O308" s="71"/>
    </row>
    <row r="309" spans="1:15">
      <c r="A309" s="403">
        <v>325</v>
      </c>
      <c r="B309" s="9" t="s">
        <v>1844</v>
      </c>
      <c r="C309" s="71" t="s">
        <v>1215</v>
      </c>
      <c r="D309" s="233" t="s">
        <v>2720</v>
      </c>
      <c r="E309" s="233" t="s">
        <v>2712</v>
      </c>
      <c r="G309" s="19" t="s">
        <v>1844</v>
      </c>
      <c r="H309" s="55" t="s">
        <v>47</v>
      </c>
      <c r="I309" s="55" t="s">
        <v>1215</v>
      </c>
      <c r="J309" s="68" t="s">
        <v>104</v>
      </c>
      <c r="K309" s="19"/>
      <c r="L309" s="19"/>
      <c r="M309" s="19"/>
      <c r="O309" s="71"/>
    </row>
    <row r="310" spans="1:15">
      <c r="A310" s="403">
        <v>326</v>
      </c>
      <c r="B310" s="9" t="s">
        <v>1844</v>
      </c>
      <c r="C310" s="71" t="s">
        <v>1225</v>
      </c>
      <c r="D310" s="233" t="s">
        <v>2691</v>
      </c>
      <c r="E310" s="233" t="s">
        <v>2698</v>
      </c>
      <c r="G310" s="19" t="s">
        <v>1844</v>
      </c>
      <c r="H310" s="55" t="s">
        <v>21</v>
      </c>
      <c r="I310" s="55" t="s">
        <v>1225</v>
      </c>
      <c r="J310" s="68" t="s">
        <v>114</v>
      </c>
      <c r="K310" s="19"/>
      <c r="L310" s="19"/>
      <c r="M310" s="19"/>
      <c r="O310" s="71"/>
    </row>
    <row r="311" spans="1:15">
      <c r="A311" s="403">
        <v>328</v>
      </c>
      <c r="B311" s="9" t="s">
        <v>1844</v>
      </c>
      <c r="C311" s="71" t="s">
        <v>1258</v>
      </c>
      <c r="D311" s="233" t="s">
        <v>2703</v>
      </c>
      <c r="E311" s="233" t="s">
        <v>2676</v>
      </c>
      <c r="G311" s="19" t="s">
        <v>1844</v>
      </c>
      <c r="H311" s="55" t="s">
        <v>17</v>
      </c>
      <c r="I311" s="55" t="s">
        <v>1233</v>
      </c>
      <c r="J311" s="68" t="s">
        <v>1769</v>
      </c>
      <c r="K311" s="19"/>
      <c r="L311" s="17"/>
      <c r="M311" s="17"/>
      <c r="O311" s="71"/>
    </row>
    <row r="312" spans="1:15">
      <c r="A312" s="403">
        <v>329</v>
      </c>
      <c r="B312" s="9" t="s">
        <v>1844</v>
      </c>
      <c r="C312" s="71" t="s">
        <v>1302</v>
      </c>
      <c r="D312" s="233" t="s">
        <v>2688</v>
      </c>
      <c r="E312" s="233" t="s">
        <v>2724</v>
      </c>
      <c r="G312" s="179" t="s">
        <v>1844</v>
      </c>
      <c r="H312" s="19" t="s">
        <v>221</v>
      </c>
      <c r="I312" s="56" t="s">
        <v>1258</v>
      </c>
      <c r="J312" s="68" t="s">
        <v>456</v>
      </c>
      <c r="K312" s="19"/>
      <c r="L312" s="17"/>
      <c r="M312" s="17"/>
      <c r="O312" s="71"/>
    </row>
    <row r="313" spans="1:15" ht="30">
      <c r="A313" s="403">
        <v>330</v>
      </c>
      <c r="B313" s="9" t="s">
        <v>1844</v>
      </c>
      <c r="C313" s="55" t="s">
        <v>2515</v>
      </c>
      <c r="D313" s="233" t="s">
        <v>2983</v>
      </c>
      <c r="E313" s="233" t="s">
        <v>2698</v>
      </c>
      <c r="G313" s="19" t="s">
        <v>1844</v>
      </c>
      <c r="H313" s="56" t="s">
        <v>73</v>
      </c>
      <c r="I313" s="56" t="s">
        <v>1302</v>
      </c>
      <c r="J313" s="57" t="s">
        <v>1802</v>
      </c>
      <c r="K313" s="17"/>
      <c r="L313" s="19"/>
      <c r="M313" s="19"/>
      <c r="O313" s="71"/>
    </row>
    <row r="314" spans="1:15">
      <c r="A314" s="403">
        <v>331</v>
      </c>
      <c r="B314" s="9" t="s">
        <v>1844</v>
      </c>
      <c r="C314" s="71" t="s">
        <v>1328</v>
      </c>
      <c r="D314" s="233" t="s">
        <v>2692</v>
      </c>
      <c r="E314" s="233" t="s">
        <v>2711</v>
      </c>
      <c r="G314" s="179" t="s">
        <v>1844</v>
      </c>
      <c r="H314" s="19" t="s">
        <v>21</v>
      </c>
      <c r="I314" s="55" t="s">
        <v>2515</v>
      </c>
      <c r="J314" s="57" t="s">
        <v>1760</v>
      </c>
      <c r="K314" s="17"/>
      <c r="L314" s="19"/>
      <c r="M314" s="19"/>
      <c r="O314" s="71"/>
    </row>
    <row r="315" spans="1:15">
      <c r="A315" s="403">
        <v>332</v>
      </c>
      <c r="B315" s="9" t="s">
        <v>1844</v>
      </c>
      <c r="C315" s="71" t="s">
        <v>1340</v>
      </c>
      <c r="D315" s="233" t="s">
        <v>2719</v>
      </c>
      <c r="E315" s="233" t="s">
        <v>2726</v>
      </c>
      <c r="G315" s="19" t="s">
        <v>1844</v>
      </c>
      <c r="H315" s="56" t="s">
        <v>118</v>
      </c>
      <c r="I315" s="56" t="s">
        <v>1328</v>
      </c>
      <c r="J315" s="68" t="s">
        <v>108</v>
      </c>
      <c r="K315" s="19"/>
      <c r="L315" s="19"/>
      <c r="M315" s="19"/>
      <c r="O315" s="71"/>
    </row>
    <row r="316" spans="1:15">
      <c r="A316" s="403">
        <v>333</v>
      </c>
      <c r="B316" s="9" t="s">
        <v>1844</v>
      </c>
      <c r="C316" s="71" t="s">
        <v>1362</v>
      </c>
      <c r="D316" s="233" t="s">
        <v>2684</v>
      </c>
      <c r="E316" s="233" t="s">
        <v>2724</v>
      </c>
      <c r="G316" s="19" t="s">
        <v>1844</v>
      </c>
      <c r="H316" s="55" t="s">
        <v>32</v>
      </c>
      <c r="I316" s="55" t="s">
        <v>1340</v>
      </c>
      <c r="J316" s="68" t="s">
        <v>1759</v>
      </c>
      <c r="K316" s="19"/>
      <c r="L316" s="19"/>
      <c r="M316" s="19"/>
      <c r="O316" s="71"/>
    </row>
    <row r="317" spans="1:15" ht="45">
      <c r="A317" s="403">
        <v>334</v>
      </c>
      <c r="B317" s="9" t="s">
        <v>1844</v>
      </c>
      <c r="C317" s="71" t="s">
        <v>1367</v>
      </c>
      <c r="D317" s="233" t="s">
        <v>2743</v>
      </c>
      <c r="E317" s="233" t="s">
        <v>2671</v>
      </c>
      <c r="G317" s="19" t="s">
        <v>1844</v>
      </c>
      <c r="H317" s="55" t="s">
        <v>73</v>
      </c>
      <c r="I317" s="55" t="s">
        <v>1362</v>
      </c>
      <c r="J317" s="68" t="s">
        <v>1774</v>
      </c>
      <c r="K317" s="19"/>
      <c r="L317" s="19"/>
      <c r="M317" s="19"/>
      <c r="O317" s="71"/>
    </row>
    <row r="318" spans="1:15">
      <c r="A318" s="403">
        <v>335</v>
      </c>
      <c r="B318" s="9" t="s">
        <v>1844</v>
      </c>
      <c r="C318" s="71" t="s">
        <v>1372</v>
      </c>
      <c r="D318" s="233" t="s">
        <v>2691</v>
      </c>
      <c r="E318" s="233" t="s">
        <v>2742</v>
      </c>
      <c r="G318" s="19" t="s">
        <v>1844</v>
      </c>
      <c r="H318" s="56" t="s">
        <v>112</v>
      </c>
      <c r="I318" s="56" t="s">
        <v>1367</v>
      </c>
      <c r="J318" s="68" t="s">
        <v>29</v>
      </c>
      <c r="K318" s="19"/>
      <c r="L318" s="19"/>
      <c r="M318" s="19"/>
      <c r="O318" s="71"/>
    </row>
    <row r="319" spans="1:15">
      <c r="A319" s="403">
        <v>336</v>
      </c>
      <c r="B319" s="9" t="s">
        <v>1844</v>
      </c>
      <c r="C319" s="71" t="s">
        <v>1416</v>
      </c>
      <c r="D319" s="233" t="s">
        <v>2697</v>
      </c>
      <c r="E319" s="233" t="s">
        <v>2742</v>
      </c>
      <c r="G319" s="19" t="s">
        <v>1844</v>
      </c>
      <c r="H319" s="55" t="s">
        <v>197</v>
      </c>
      <c r="I319" s="55" t="s">
        <v>1372</v>
      </c>
      <c r="J319" s="68" t="s">
        <v>114</v>
      </c>
      <c r="K319" s="19"/>
      <c r="L319" s="19"/>
      <c r="M319" s="19"/>
      <c r="O319" s="71"/>
    </row>
    <row r="320" spans="1:15" ht="45">
      <c r="A320" s="403">
        <v>337</v>
      </c>
      <c r="B320" s="9" t="s">
        <v>1844</v>
      </c>
      <c r="C320" s="71" t="s">
        <v>1434</v>
      </c>
      <c r="D320" s="233" t="s">
        <v>2743</v>
      </c>
      <c r="E320" s="233" t="s">
        <v>2671</v>
      </c>
      <c r="G320" s="19" t="s">
        <v>1844</v>
      </c>
      <c r="H320" s="56" t="s">
        <v>197</v>
      </c>
      <c r="I320" s="56" t="s">
        <v>1416</v>
      </c>
      <c r="J320" s="68" t="s">
        <v>285</v>
      </c>
      <c r="K320" s="19"/>
      <c r="L320" s="19"/>
      <c r="M320" s="19"/>
      <c r="O320" s="71"/>
    </row>
    <row r="321" spans="1:15">
      <c r="A321" s="403">
        <v>338</v>
      </c>
      <c r="B321" s="9" t="s">
        <v>1844</v>
      </c>
      <c r="C321" s="71" t="s">
        <v>1492</v>
      </c>
      <c r="D321" s="233" t="s">
        <v>2684</v>
      </c>
      <c r="E321" s="233" t="s">
        <v>2706</v>
      </c>
      <c r="G321" s="178" t="s">
        <v>1844</v>
      </c>
      <c r="H321" s="19" t="s">
        <v>112</v>
      </c>
      <c r="I321" s="55" t="s">
        <v>2584</v>
      </c>
      <c r="J321" s="68" t="s">
        <v>29</v>
      </c>
      <c r="K321" s="19"/>
      <c r="L321" s="17"/>
      <c r="M321" s="17"/>
      <c r="O321" s="71"/>
    </row>
    <row r="322" spans="1:15">
      <c r="A322" s="403">
        <v>339</v>
      </c>
      <c r="B322" s="9" t="s">
        <v>1844</v>
      </c>
      <c r="C322" s="56" t="s">
        <v>1517</v>
      </c>
      <c r="D322" s="233" t="s">
        <v>2746</v>
      </c>
      <c r="E322" s="233" t="s">
        <v>2676</v>
      </c>
      <c r="G322" s="179" t="s">
        <v>1844</v>
      </c>
      <c r="H322" s="18" t="s">
        <v>57</v>
      </c>
      <c r="I322" s="55" t="s">
        <v>2486</v>
      </c>
      <c r="J322" s="68" t="s">
        <v>1774</v>
      </c>
      <c r="K322" s="19"/>
      <c r="L322" s="19"/>
      <c r="M322" s="19"/>
      <c r="O322" s="71"/>
    </row>
    <row r="323" spans="1:15">
      <c r="A323" s="403">
        <v>340</v>
      </c>
      <c r="B323" s="9" t="s">
        <v>1844</v>
      </c>
      <c r="C323" s="71" t="s">
        <v>1538</v>
      </c>
      <c r="D323" s="233" t="s">
        <v>2683</v>
      </c>
      <c r="E323" s="233" t="s">
        <v>2671</v>
      </c>
      <c r="G323" s="19" t="s">
        <v>1844</v>
      </c>
      <c r="H323" s="56" t="s">
        <v>221</v>
      </c>
      <c r="I323" s="56" t="s">
        <v>1517</v>
      </c>
      <c r="J323" s="57" t="s">
        <v>1808</v>
      </c>
      <c r="K323" s="17"/>
      <c r="L323" s="19"/>
      <c r="M323" s="19"/>
      <c r="O323" s="71"/>
    </row>
    <row r="324" spans="1:15" ht="30">
      <c r="A324" s="403">
        <v>327</v>
      </c>
      <c r="B324" s="9" t="s">
        <v>1844</v>
      </c>
      <c r="C324" s="55" t="s">
        <v>1233</v>
      </c>
      <c r="D324" s="233" t="s">
        <v>2717</v>
      </c>
      <c r="E324" s="233" t="s">
        <v>2685</v>
      </c>
      <c r="G324" s="19" t="s">
        <v>1844</v>
      </c>
      <c r="H324" s="55" t="s">
        <v>112</v>
      </c>
      <c r="I324" s="55" t="s">
        <v>1538</v>
      </c>
      <c r="J324" s="68" t="s">
        <v>53</v>
      </c>
      <c r="K324" s="19"/>
      <c r="L324" s="17"/>
      <c r="M324" s="17"/>
      <c r="O324" s="71"/>
    </row>
    <row r="325" spans="1:15">
      <c r="A325" s="403">
        <v>341</v>
      </c>
      <c r="B325" s="9" t="s">
        <v>1844</v>
      </c>
      <c r="C325" s="71" t="s">
        <v>1657</v>
      </c>
      <c r="D325" s="233" t="s">
        <v>2700</v>
      </c>
      <c r="E325" s="233" t="s">
        <v>2672</v>
      </c>
      <c r="G325" s="19" t="s">
        <v>1844</v>
      </c>
      <c r="H325" s="55" t="s">
        <v>95</v>
      </c>
      <c r="I325" s="55" t="s">
        <v>1657</v>
      </c>
      <c r="J325" s="68" t="s">
        <v>61</v>
      </c>
      <c r="K325" s="19"/>
      <c r="L325" s="19"/>
      <c r="M325" s="19"/>
      <c r="O325" s="71"/>
    </row>
    <row r="326" spans="1:15">
      <c r="A326" s="403">
        <v>342</v>
      </c>
      <c r="B326" s="9" t="s">
        <v>1844</v>
      </c>
      <c r="C326" s="71" t="s">
        <v>1678</v>
      </c>
      <c r="D326" s="233" t="s">
        <v>2699</v>
      </c>
      <c r="E326" s="233" t="s">
        <v>2677</v>
      </c>
      <c r="G326" s="19" t="s">
        <v>1844</v>
      </c>
      <c r="H326" s="56" t="s">
        <v>76</v>
      </c>
      <c r="I326" s="56" t="s">
        <v>1678</v>
      </c>
      <c r="J326" s="57" t="s">
        <v>1789</v>
      </c>
      <c r="K326" s="17"/>
      <c r="L326" s="17"/>
      <c r="M326" s="17"/>
      <c r="O326" s="71"/>
    </row>
    <row r="327" spans="1:15">
      <c r="A327" s="403">
        <v>343</v>
      </c>
      <c r="B327" s="9" t="s">
        <v>1844</v>
      </c>
      <c r="C327" s="71" t="s">
        <v>1705</v>
      </c>
      <c r="D327" s="233" t="s">
        <v>2689</v>
      </c>
      <c r="E327" s="233" t="s">
        <v>2709</v>
      </c>
      <c r="G327" s="179" t="s">
        <v>1844</v>
      </c>
      <c r="H327" s="19" t="s">
        <v>159</v>
      </c>
      <c r="I327" s="56" t="s">
        <v>1705</v>
      </c>
      <c r="J327" s="68" t="s">
        <v>178</v>
      </c>
      <c r="K327" s="19"/>
      <c r="L327" s="19"/>
      <c r="M327" s="19"/>
      <c r="O327" s="71"/>
    </row>
    <row r="328" spans="1:15">
      <c r="A328" s="403">
        <v>344</v>
      </c>
      <c r="B328" s="9" t="s">
        <v>1844</v>
      </c>
      <c r="C328" s="71" t="s">
        <v>1718</v>
      </c>
      <c r="D328" s="233" t="s">
        <v>2721</v>
      </c>
      <c r="E328" s="233" t="s">
        <v>2671</v>
      </c>
      <c r="G328" s="19" t="s">
        <v>1844</v>
      </c>
      <c r="H328" s="56" t="s">
        <v>112</v>
      </c>
      <c r="I328" s="56" t="s">
        <v>1718</v>
      </c>
      <c r="J328" s="57" t="s">
        <v>1760</v>
      </c>
      <c r="K328" s="17"/>
      <c r="L328" s="19"/>
      <c r="M328" s="19"/>
      <c r="O328" s="71"/>
    </row>
    <row r="329" spans="1:15" ht="45">
      <c r="A329" s="403">
        <v>345</v>
      </c>
      <c r="B329" s="9" t="s">
        <v>1844</v>
      </c>
      <c r="C329" s="71" t="s">
        <v>1731</v>
      </c>
      <c r="D329" s="233" t="s">
        <v>2755</v>
      </c>
      <c r="E329" s="233" t="s">
        <v>2706</v>
      </c>
      <c r="G329" s="19" t="s">
        <v>1844</v>
      </c>
      <c r="H329" s="55" t="s">
        <v>57</v>
      </c>
      <c r="I329" s="55" t="s">
        <v>1731</v>
      </c>
      <c r="J329" s="68" t="s">
        <v>1756</v>
      </c>
      <c r="K329" s="19"/>
      <c r="L329" s="19"/>
      <c r="M329" s="19"/>
      <c r="O329" s="71"/>
    </row>
    <row r="330" spans="1:15">
      <c r="A330" s="403">
        <v>349</v>
      </c>
      <c r="B330" s="9" t="s">
        <v>1855</v>
      </c>
      <c r="C330" s="71" t="s">
        <v>72</v>
      </c>
      <c r="D330" s="233" t="s">
        <v>2718</v>
      </c>
      <c r="E330" s="233" t="s">
        <v>2724</v>
      </c>
      <c r="G330" s="179" t="s">
        <v>1855</v>
      </c>
      <c r="H330" s="19" t="s">
        <v>73</v>
      </c>
      <c r="I330" s="56" t="s">
        <v>72</v>
      </c>
      <c r="J330" s="68" t="s">
        <v>18</v>
      </c>
      <c r="K330" s="19"/>
      <c r="L330" s="19"/>
      <c r="M330" s="19"/>
      <c r="O330" s="71"/>
    </row>
    <row r="331" spans="1:15" ht="30">
      <c r="A331" s="403">
        <v>350</v>
      </c>
      <c r="B331" s="9" t="s">
        <v>1855</v>
      </c>
      <c r="C331" s="71" t="s">
        <v>117</v>
      </c>
      <c r="D331" s="233" t="s">
        <v>2717</v>
      </c>
      <c r="E331" s="233" t="s">
        <v>2711</v>
      </c>
      <c r="G331" s="179" t="s">
        <v>1855</v>
      </c>
      <c r="H331" s="18" t="s">
        <v>118</v>
      </c>
      <c r="I331" s="55" t="s">
        <v>117</v>
      </c>
      <c r="J331" s="68" t="s">
        <v>1769</v>
      </c>
      <c r="K331" s="19"/>
      <c r="L331" s="19"/>
      <c r="M331" s="19"/>
      <c r="O331" s="71"/>
    </row>
    <row r="332" spans="1:15">
      <c r="A332" s="403">
        <v>351</v>
      </c>
      <c r="B332" s="9" t="s">
        <v>1855</v>
      </c>
      <c r="C332" s="71" t="s">
        <v>125</v>
      </c>
      <c r="D332" s="233" t="s">
        <v>2713</v>
      </c>
      <c r="E332" s="233" t="s">
        <v>2675</v>
      </c>
      <c r="G332" s="19" t="s">
        <v>1855</v>
      </c>
      <c r="H332" s="55" t="s">
        <v>49</v>
      </c>
      <c r="I332" s="55" t="s">
        <v>125</v>
      </c>
      <c r="J332" s="68" t="s">
        <v>1777</v>
      </c>
      <c r="K332" s="19"/>
      <c r="L332" s="19"/>
      <c r="M332" s="19"/>
      <c r="O332" s="71"/>
    </row>
    <row r="333" spans="1:15">
      <c r="A333" s="403">
        <v>352</v>
      </c>
      <c r="B333" s="9" t="s">
        <v>1855</v>
      </c>
      <c r="C333" s="71" t="s">
        <v>190</v>
      </c>
      <c r="D333" s="233" t="s">
        <v>2689</v>
      </c>
      <c r="E333" s="233" t="s">
        <v>2695</v>
      </c>
      <c r="G333" s="19" t="s">
        <v>1855</v>
      </c>
      <c r="H333" s="56" t="s">
        <v>82</v>
      </c>
      <c r="I333" s="56" t="s">
        <v>190</v>
      </c>
      <c r="J333" s="68" t="s">
        <v>178</v>
      </c>
      <c r="K333" s="19"/>
      <c r="L333" s="19"/>
      <c r="M333" s="19"/>
      <c r="O333" s="71"/>
    </row>
    <row r="334" spans="1:15" ht="15" customHeight="1">
      <c r="A334" s="403">
        <v>353</v>
      </c>
      <c r="B334" s="9" t="s">
        <v>1855</v>
      </c>
      <c r="C334" s="71" t="s">
        <v>216</v>
      </c>
      <c r="D334" s="233" t="s">
        <v>2725</v>
      </c>
      <c r="E334" s="233" t="s">
        <v>2673</v>
      </c>
      <c r="G334" s="19" t="s">
        <v>1855</v>
      </c>
      <c r="H334" s="56" t="s">
        <v>28</v>
      </c>
      <c r="I334" s="56" t="s">
        <v>216</v>
      </c>
      <c r="J334" s="68" t="s">
        <v>42</v>
      </c>
      <c r="K334" s="19"/>
      <c r="L334" s="19"/>
      <c r="M334" s="19"/>
      <c r="O334" s="71"/>
    </row>
    <row r="335" spans="1:15">
      <c r="A335" s="403">
        <v>354</v>
      </c>
      <c r="B335" s="9" t="s">
        <v>1855</v>
      </c>
      <c r="C335" s="71" t="s">
        <v>269</v>
      </c>
      <c r="D335" s="233" t="s">
        <v>2719</v>
      </c>
      <c r="E335" s="233" t="s">
        <v>2679</v>
      </c>
      <c r="G335" s="19" t="s">
        <v>1855</v>
      </c>
      <c r="H335" s="55" t="s">
        <v>151</v>
      </c>
      <c r="I335" s="55" t="s">
        <v>269</v>
      </c>
      <c r="J335" s="68" t="s">
        <v>1759</v>
      </c>
      <c r="K335" s="19"/>
      <c r="L335" s="19"/>
      <c r="M335" s="19"/>
      <c r="O335" s="71"/>
    </row>
    <row r="336" spans="1:15">
      <c r="A336" s="403">
        <v>355</v>
      </c>
      <c r="B336" s="9" t="s">
        <v>1855</v>
      </c>
      <c r="C336" s="71" t="s">
        <v>298</v>
      </c>
      <c r="D336" s="233" t="s">
        <v>2697</v>
      </c>
      <c r="E336" s="233" t="s">
        <v>2676</v>
      </c>
      <c r="G336" s="19" t="s">
        <v>1855</v>
      </c>
      <c r="H336" s="56" t="s">
        <v>221</v>
      </c>
      <c r="I336" s="56" t="s">
        <v>298</v>
      </c>
      <c r="J336" s="68" t="s">
        <v>285</v>
      </c>
      <c r="K336" s="19"/>
      <c r="L336" s="19"/>
      <c r="M336" s="19"/>
      <c r="O336" s="71"/>
    </row>
    <row r="337" spans="1:15">
      <c r="A337" s="403">
        <v>356</v>
      </c>
      <c r="B337" s="9" t="s">
        <v>1855</v>
      </c>
      <c r="C337" s="71" t="s">
        <v>365</v>
      </c>
      <c r="D337" s="233" t="s">
        <v>2710</v>
      </c>
      <c r="E337" s="233" t="s">
        <v>2695</v>
      </c>
      <c r="G337" s="19" t="s">
        <v>1855</v>
      </c>
      <c r="H337" s="55" t="s">
        <v>82</v>
      </c>
      <c r="I337" s="55" t="s">
        <v>365</v>
      </c>
      <c r="J337" s="68" t="s">
        <v>1766</v>
      </c>
      <c r="K337" s="19"/>
      <c r="L337" s="17"/>
      <c r="M337" s="17"/>
      <c r="O337" s="71"/>
    </row>
    <row r="338" spans="1:15" ht="30">
      <c r="A338" s="403">
        <v>357</v>
      </c>
      <c r="B338" s="9" t="s">
        <v>1855</v>
      </c>
      <c r="C338" s="71" t="s">
        <v>368</v>
      </c>
      <c r="D338" s="233" t="s">
        <v>2725</v>
      </c>
      <c r="E338" s="233" t="s">
        <v>2672</v>
      </c>
      <c r="G338" s="19" t="s">
        <v>1855</v>
      </c>
      <c r="H338" s="56" t="s">
        <v>95</v>
      </c>
      <c r="I338" s="56" t="s">
        <v>368</v>
      </c>
      <c r="J338" s="68" t="s">
        <v>42</v>
      </c>
      <c r="K338" s="19"/>
      <c r="L338" s="19"/>
      <c r="M338" s="19"/>
      <c r="O338" s="71"/>
    </row>
    <row r="339" spans="1:15" ht="15" customHeight="1">
      <c r="A339" s="403">
        <v>358</v>
      </c>
      <c r="B339" s="9" t="s">
        <v>1855</v>
      </c>
      <c r="C339" s="71" t="s">
        <v>427</v>
      </c>
      <c r="D339" s="233" t="s">
        <v>2699</v>
      </c>
      <c r="E339" s="233" t="s">
        <v>2674</v>
      </c>
      <c r="G339" s="19" t="s">
        <v>1855</v>
      </c>
      <c r="H339" s="56" t="s">
        <v>52</v>
      </c>
      <c r="I339" s="56" t="s">
        <v>427</v>
      </c>
      <c r="J339" s="57" t="s">
        <v>1789</v>
      </c>
      <c r="K339" s="17"/>
      <c r="L339" s="19"/>
      <c r="M339" s="19"/>
      <c r="O339" s="71"/>
    </row>
    <row r="340" spans="1:15">
      <c r="A340" s="403">
        <v>359</v>
      </c>
      <c r="B340" s="9" t="s">
        <v>1855</v>
      </c>
      <c r="C340" s="71" t="s">
        <v>454</v>
      </c>
      <c r="D340" s="233" t="s">
        <v>2692</v>
      </c>
      <c r="E340" s="233" t="s">
        <v>2670</v>
      </c>
      <c r="G340" s="19" t="s">
        <v>1855</v>
      </c>
      <c r="H340" s="56" t="s">
        <v>68</v>
      </c>
      <c r="I340" s="56" t="s">
        <v>454</v>
      </c>
      <c r="J340" s="68" t="s">
        <v>108</v>
      </c>
      <c r="K340" s="19"/>
      <c r="L340" s="17"/>
      <c r="M340" s="17"/>
      <c r="O340" s="71"/>
    </row>
    <row r="341" spans="1:15">
      <c r="A341" s="403">
        <v>360</v>
      </c>
      <c r="B341" s="9" t="s">
        <v>1855</v>
      </c>
      <c r="C341" s="71" t="s">
        <v>570</v>
      </c>
      <c r="D341" s="233" t="s">
        <v>2691</v>
      </c>
      <c r="E341" s="233" t="s">
        <v>2711</v>
      </c>
      <c r="G341" s="19" t="s">
        <v>1855</v>
      </c>
      <c r="H341" s="55" t="s">
        <v>118</v>
      </c>
      <c r="I341" s="55" t="s">
        <v>570</v>
      </c>
      <c r="J341" s="68" t="s">
        <v>114</v>
      </c>
      <c r="K341" s="19"/>
      <c r="L341" s="19"/>
      <c r="M341" s="19"/>
      <c r="O341" s="71"/>
    </row>
    <row r="342" spans="1:15" ht="45">
      <c r="A342" s="403">
        <v>361</v>
      </c>
      <c r="B342" s="9" t="s">
        <v>1855</v>
      </c>
      <c r="C342" s="71" t="s">
        <v>634</v>
      </c>
      <c r="D342" s="233" t="s">
        <v>2756</v>
      </c>
      <c r="E342" s="233" t="s">
        <v>2712</v>
      </c>
      <c r="G342" s="19" t="s">
        <v>1855</v>
      </c>
      <c r="H342" s="55" t="s">
        <v>47</v>
      </c>
      <c r="I342" s="55" t="s">
        <v>634</v>
      </c>
      <c r="J342" s="57" t="s">
        <v>36</v>
      </c>
      <c r="K342" s="17"/>
      <c r="L342" s="19"/>
      <c r="M342" s="19"/>
      <c r="O342" s="71"/>
    </row>
    <row r="343" spans="1:15">
      <c r="A343" s="403">
        <v>362</v>
      </c>
      <c r="B343" s="9" t="s">
        <v>1855</v>
      </c>
      <c r="C343" s="71" t="s">
        <v>673</v>
      </c>
      <c r="D343" s="233" t="s">
        <v>2720</v>
      </c>
      <c r="E343" s="233" t="s">
        <v>2742</v>
      </c>
      <c r="G343" s="19" t="s">
        <v>1855</v>
      </c>
      <c r="H343" s="55" t="s">
        <v>197</v>
      </c>
      <c r="I343" s="55" t="s">
        <v>673</v>
      </c>
      <c r="J343" s="68" t="s">
        <v>104</v>
      </c>
      <c r="K343" s="19"/>
      <c r="L343" s="19"/>
      <c r="M343" s="19"/>
      <c r="O343" s="71"/>
    </row>
    <row r="344" spans="1:15" ht="45">
      <c r="A344" s="403">
        <v>363</v>
      </c>
      <c r="B344" s="9" t="s">
        <v>1855</v>
      </c>
      <c r="C344" s="71" t="s">
        <v>707</v>
      </c>
      <c r="D344" s="233" t="s">
        <v>2743</v>
      </c>
      <c r="E344" s="233" t="s">
        <v>2726</v>
      </c>
      <c r="G344" s="19" t="s">
        <v>1855</v>
      </c>
      <c r="H344" s="56" t="s">
        <v>32</v>
      </c>
      <c r="I344" s="56" t="s">
        <v>707</v>
      </c>
      <c r="J344" s="68" t="s">
        <v>29</v>
      </c>
      <c r="K344" s="19"/>
      <c r="L344" s="19"/>
      <c r="M344" s="19"/>
      <c r="O344" s="71"/>
    </row>
    <row r="345" spans="1:15" ht="45">
      <c r="A345" s="403">
        <v>364</v>
      </c>
      <c r="B345" s="9" t="s">
        <v>1855</v>
      </c>
      <c r="C345" s="71" t="s">
        <v>711</v>
      </c>
      <c r="D345" s="233" t="s">
        <v>2745</v>
      </c>
      <c r="E345" s="233" t="s">
        <v>2681</v>
      </c>
      <c r="G345" s="19" t="s">
        <v>1855</v>
      </c>
      <c r="H345" s="55" t="s">
        <v>127</v>
      </c>
      <c r="I345" s="55" t="s">
        <v>711</v>
      </c>
      <c r="J345" s="68" t="s">
        <v>104</v>
      </c>
      <c r="K345" s="19"/>
      <c r="L345" s="17"/>
      <c r="M345" s="17"/>
      <c r="O345" s="71"/>
    </row>
    <row r="346" spans="1:15" ht="15" customHeight="1">
      <c r="A346" s="403">
        <v>365</v>
      </c>
      <c r="B346" s="9" t="s">
        <v>1855</v>
      </c>
      <c r="C346" s="71" t="s">
        <v>733</v>
      </c>
      <c r="D346" s="233" t="s">
        <v>2717</v>
      </c>
      <c r="E346" s="233" t="s">
        <v>2732</v>
      </c>
      <c r="G346" s="19" t="s">
        <v>1855</v>
      </c>
      <c r="H346" s="55" t="s">
        <v>79</v>
      </c>
      <c r="I346" s="55" t="s">
        <v>733</v>
      </c>
      <c r="J346" s="68" t="s">
        <v>1769</v>
      </c>
      <c r="K346" s="19"/>
      <c r="L346" s="19"/>
      <c r="M346" s="19"/>
      <c r="O346" s="71"/>
    </row>
    <row r="347" spans="1:15">
      <c r="A347" s="403">
        <v>366</v>
      </c>
      <c r="B347" s="9" t="s">
        <v>1855</v>
      </c>
      <c r="C347" s="71" t="s">
        <v>752</v>
      </c>
      <c r="D347" s="233" t="s">
        <v>2721</v>
      </c>
      <c r="E347" s="233" t="s">
        <v>2742</v>
      </c>
      <c r="G347" s="19" t="s">
        <v>1855</v>
      </c>
      <c r="H347" s="56" t="s">
        <v>197</v>
      </c>
      <c r="I347" s="56" t="s">
        <v>752</v>
      </c>
      <c r="J347" s="57" t="s">
        <v>1760</v>
      </c>
      <c r="K347" s="17"/>
      <c r="L347" s="19"/>
      <c r="M347" s="19"/>
      <c r="O347" s="71"/>
    </row>
    <row r="348" spans="1:15" ht="15" customHeight="1">
      <c r="A348" s="403">
        <v>367</v>
      </c>
      <c r="B348" s="9" t="s">
        <v>1855</v>
      </c>
      <c r="C348" s="71" t="s">
        <v>821</v>
      </c>
      <c r="D348" s="233" t="s">
        <v>2700</v>
      </c>
      <c r="E348" s="233" t="s">
        <v>2669</v>
      </c>
      <c r="G348" s="19" t="s">
        <v>1855</v>
      </c>
      <c r="H348" s="55" t="s">
        <v>129</v>
      </c>
      <c r="I348" s="55" t="s">
        <v>821</v>
      </c>
      <c r="J348" s="68" t="s">
        <v>61</v>
      </c>
      <c r="K348" s="19"/>
      <c r="L348" s="19"/>
      <c r="M348" s="19"/>
      <c r="O348" s="71"/>
    </row>
    <row r="349" spans="1:15">
      <c r="A349" s="403">
        <v>368</v>
      </c>
      <c r="B349" s="9" t="s">
        <v>1855</v>
      </c>
      <c r="C349" s="71" t="s">
        <v>856</v>
      </c>
      <c r="D349" s="233" t="s">
        <v>2700</v>
      </c>
      <c r="E349" s="233" t="s">
        <v>2726</v>
      </c>
      <c r="G349" s="178" t="s">
        <v>1855</v>
      </c>
      <c r="H349" s="18" t="s">
        <v>32</v>
      </c>
      <c r="I349" s="55" t="s">
        <v>856</v>
      </c>
      <c r="J349" s="68" t="s">
        <v>61</v>
      </c>
      <c r="K349" s="19"/>
      <c r="L349" s="19"/>
      <c r="M349" s="19"/>
      <c r="O349" s="71"/>
    </row>
    <row r="350" spans="1:15" ht="30">
      <c r="A350" s="403">
        <v>369</v>
      </c>
      <c r="B350" s="9" t="s">
        <v>1855</v>
      </c>
      <c r="C350" s="71" t="s">
        <v>857</v>
      </c>
      <c r="D350" s="233" t="s">
        <v>2748</v>
      </c>
      <c r="E350" s="233" t="s">
        <v>2706</v>
      </c>
      <c r="G350" s="19" t="s">
        <v>1855</v>
      </c>
      <c r="H350" s="55" t="s">
        <v>57</v>
      </c>
      <c r="I350" s="55" t="s">
        <v>857</v>
      </c>
      <c r="J350" s="68" t="s">
        <v>1781</v>
      </c>
      <c r="K350" s="19"/>
      <c r="L350" s="19"/>
      <c r="M350" s="19"/>
      <c r="O350" s="71"/>
    </row>
    <row r="351" spans="1:15">
      <c r="A351" s="403">
        <v>370</v>
      </c>
      <c r="B351" s="9" t="s">
        <v>1855</v>
      </c>
      <c r="C351" s="71" t="s">
        <v>873</v>
      </c>
      <c r="D351" s="233" t="s">
        <v>2699</v>
      </c>
      <c r="E351" s="233" t="s">
        <v>2674</v>
      </c>
      <c r="G351" s="19" t="s">
        <v>1855</v>
      </c>
      <c r="H351" s="55" t="s">
        <v>52</v>
      </c>
      <c r="I351" s="55" t="s">
        <v>873</v>
      </c>
      <c r="J351" s="68" t="s">
        <v>1784</v>
      </c>
      <c r="K351" s="19"/>
      <c r="L351" s="19"/>
      <c r="M351" s="19"/>
      <c r="O351" s="71"/>
    </row>
    <row r="352" spans="1:15">
      <c r="A352" s="403">
        <v>371</v>
      </c>
      <c r="B352" s="9" t="s">
        <v>1855</v>
      </c>
      <c r="C352" s="71" t="s">
        <v>907</v>
      </c>
      <c r="D352" s="233" t="s">
        <v>2700</v>
      </c>
      <c r="E352" s="233" t="s">
        <v>2731</v>
      </c>
      <c r="G352" s="19" t="s">
        <v>1855</v>
      </c>
      <c r="H352" s="55" t="s">
        <v>161</v>
      </c>
      <c r="I352" s="55" t="s">
        <v>907</v>
      </c>
      <c r="J352" s="68" t="s">
        <v>61</v>
      </c>
      <c r="K352" s="19"/>
      <c r="L352" s="19"/>
      <c r="M352" s="19"/>
      <c r="O352" s="71"/>
    </row>
    <row r="353" spans="1:15">
      <c r="A353" s="403">
        <v>372</v>
      </c>
      <c r="B353" s="9" t="s">
        <v>1855</v>
      </c>
      <c r="C353" s="71" t="s">
        <v>961</v>
      </c>
      <c r="D353" s="233" t="s">
        <v>2727</v>
      </c>
      <c r="E353" s="233" t="s">
        <v>2712</v>
      </c>
      <c r="G353" s="19" t="s">
        <v>1855</v>
      </c>
      <c r="H353" s="56" t="s">
        <v>47</v>
      </c>
      <c r="I353" s="56" t="s">
        <v>961</v>
      </c>
      <c r="J353" s="68" t="s">
        <v>65</v>
      </c>
      <c r="K353" s="19"/>
      <c r="L353" s="19"/>
      <c r="M353" s="19"/>
      <c r="O353" s="71"/>
    </row>
    <row r="354" spans="1:15">
      <c r="A354" s="403">
        <v>373</v>
      </c>
      <c r="B354" s="9" t="s">
        <v>1855</v>
      </c>
      <c r="C354" s="71" t="s">
        <v>964</v>
      </c>
      <c r="D354" s="233" t="s">
        <v>2750</v>
      </c>
      <c r="E354" s="233" t="s">
        <v>2723</v>
      </c>
      <c r="G354" s="178" t="s">
        <v>1855</v>
      </c>
      <c r="H354" s="19" t="s">
        <v>24</v>
      </c>
      <c r="I354" s="55" t="s">
        <v>2525</v>
      </c>
      <c r="J354" s="68" t="s">
        <v>121</v>
      </c>
      <c r="K354" s="19"/>
      <c r="L354" s="19"/>
      <c r="M354" s="19"/>
      <c r="O354" s="71"/>
    </row>
    <row r="355" spans="1:15">
      <c r="A355" s="403">
        <v>374</v>
      </c>
      <c r="B355" s="9" t="s">
        <v>1855</v>
      </c>
      <c r="C355" s="71" t="s">
        <v>1040</v>
      </c>
      <c r="D355" s="233" t="s">
        <v>2691</v>
      </c>
      <c r="E355" s="233" t="s">
        <v>2726</v>
      </c>
      <c r="G355" s="19" t="s">
        <v>1855</v>
      </c>
      <c r="H355" s="55" t="s">
        <v>32</v>
      </c>
      <c r="I355" s="55" t="s">
        <v>1040</v>
      </c>
      <c r="J355" s="68" t="s">
        <v>114</v>
      </c>
      <c r="K355" s="19"/>
      <c r="L355" s="19"/>
      <c r="M355" s="19"/>
      <c r="O355" s="71"/>
    </row>
    <row r="356" spans="1:15" ht="15" customHeight="1">
      <c r="A356" s="403">
        <v>375</v>
      </c>
      <c r="B356" s="9" t="s">
        <v>1855</v>
      </c>
      <c r="C356" s="71" t="s">
        <v>1041</v>
      </c>
      <c r="D356" s="233" t="s">
        <v>2691</v>
      </c>
      <c r="E356" s="233" t="s">
        <v>2670</v>
      </c>
      <c r="G356" s="19" t="s">
        <v>1855</v>
      </c>
      <c r="H356" s="55" t="s">
        <v>68</v>
      </c>
      <c r="I356" s="55" t="s">
        <v>1041</v>
      </c>
      <c r="J356" s="68" t="s">
        <v>114</v>
      </c>
      <c r="K356" s="19"/>
      <c r="L356" s="19"/>
      <c r="M356" s="19"/>
      <c r="O356" s="71"/>
    </row>
    <row r="357" spans="1:15">
      <c r="A357" s="403">
        <v>376</v>
      </c>
      <c r="B357" s="9" t="s">
        <v>1855</v>
      </c>
      <c r="C357" s="71" t="s">
        <v>1058</v>
      </c>
      <c r="D357" s="233" t="s">
        <v>2710</v>
      </c>
      <c r="E357" s="233" t="s">
        <v>2709</v>
      </c>
      <c r="G357" s="19" t="s">
        <v>1855</v>
      </c>
      <c r="H357" s="55" t="s">
        <v>159</v>
      </c>
      <c r="I357" s="55" t="s">
        <v>1058</v>
      </c>
      <c r="J357" s="68" t="s">
        <v>1766</v>
      </c>
      <c r="K357" s="19"/>
      <c r="L357" s="17"/>
      <c r="M357" s="17"/>
      <c r="O357" s="71"/>
    </row>
    <row r="358" spans="1:15">
      <c r="A358" s="403">
        <v>377</v>
      </c>
      <c r="B358" s="9" t="s">
        <v>1855</v>
      </c>
      <c r="C358" s="71" t="s">
        <v>1082</v>
      </c>
      <c r="D358" s="233" t="s">
        <v>2692</v>
      </c>
      <c r="E358" s="233" t="s">
        <v>2682</v>
      </c>
      <c r="G358" s="178" t="s">
        <v>1855</v>
      </c>
      <c r="H358" s="19" t="s">
        <v>12</v>
      </c>
      <c r="I358" s="56" t="s">
        <v>1082</v>
      </c>
      <c r="J358" s="68" t="s">
        <v>108</v>
      </c>
      <c r="K358" s="19"/>
      <c r="L358" s="17"/>
      <c r="M358" s="17"/>
      <c r="O358" s="71"/>
    </row>
    <row r="359" spans="1:15">
      <c r="A359" s="403">
        <v>378</v>
      </c>
      <c r="B359" s="9" t="s">
        <v>1855</v>
      </c>
      <c r="C359" s="71" t="s">
        <v>1096</v>
      </c>
      <c r="D359" s="233" t="s">
        <v>2684</v>
      </c>
      <c r="E359" s="233" t="s">
        <v>2675</v>
      </c>
      <c r="G359" s="19" t="s">
        <v>1855</v>
      </c>
      <c r="H359" s="56" t="s">
        <v>49</v>
      </c>
      <c r="I359" s="56" t="s">
        <v>1096</v>
      </c>
      <c r="J359" s="57" t="s">
        <v>1796</v>
      </c>
      <c r="K359" s="17"/>
      <c r="L359" s="19"/>
      <c r="M359" s="19"/>
      <c r="O359" s="71"/>
    </row>
    <row r="360" spans="1:15">
      <c r="A360" s="403">
        <v>379</v>
      </c>
      <c r="B360" s="9" t="s">
        <v>1855</v>
      </c>
      <c r="C360" s="71" t="s">
        <v>1135</v>
      </c>
      <c r="D360" s="233" t="s">
        <v>2751</v>
      </c>
      <c r="E360" s="233" t="s">
        <v>2671</v>
      </c>
      <c r="G360" s="19" t="s">
        <v>1855</v>
      </c>
      <c r="H360" s="56" t="s">
        <v>112</v>
      </c>
      <c r="I360" s="56" t="s">
        <v>1135</v>
      </c>
      <c r="J360" s="57" t="s">
        <v>178</v>
      </c>
      <c r="K360" s="17"/>
      <c r="L360" s="17"/>
      <c r="M360" s="17"/>
      <c r="O360" s="71"/>
    </row>
    <row r="361" spans="1:15">
      <c r="A361" s="403">
        <v>380</v>
      </c>
      <c r="B361" s="9" t="s">
        <v>1855</v>
      </c>
      <c r="C361" s="71" t="s">
        <v>1140</v>
      </c>
      <c r="D361" s="233" t="s">
        <v>130</v>
      </c>
      <c r="E361" s="233" t="s">
        <v>2672</v>
      </c>
      <c r="G361" s="19" t="s">
        <v>1855</v>
      </c>
      <c r="H361" s="56" t="s">
        <v>95</v>
      </c>
      <c r="I361" s="56" t="s">
        <v>1140</v>
      </c>
      <c r="J361" s="68" t="s">
        <v>130</v>
      </c>
      <c r="K361" s="19"/>
      <c r="L361" s="17"/>
      <c r="M361" s="17"/>
      <c r="O361" s="71"/>
    </row>
    <row r="362" spans="1:15" ht="45">
      <c r="A362" s="403">
        <v>381</v>
      </c>
      <c r="B362" s="9" t="s">
        <v>1855</v>
      </c>
      <c r="C362" s="71" t="s">
        <v>1226</v>
      </c>
      <c r="D362" s="233" t="s">
        <v>2686</v>
      </c>
      <c r="E362" s="233" t="s">
        <v>2732</v>
      </c>
      <c r="G362" s="19" t="s">
        <v>1855</v>
      </c>
      <c r="H362" s="56" t="s">
        <v>79</v>
      </c>
      <c r="I362" s="56" t="s">
        <v>1226</v>
      </c>
      <c r="J362" s="57" t="s">
        <v>1830</v>
      </c>
      <c r="K362" s="17"/>
      <c r="L362" s="17"/>
      <c r="M362" s="17"/>
      <c r="O362" s="71"/>
    </row>
    <row r="363" spans="1:15">
      <c r="A363" s="403">
        <v>382</v>
      </c>
      <c r="B363" s="9" t="s">
        <v>1855</v>
      </c>
      <c r="C363" s="71" t="s">
        <v>1248</v>
      </c>
      <c r="D363" s="233" t="s">
        <v>2684</v>
      </c>
      <c r="E363" s="233" t="s">
        <v>2707</v>
      </c>
      <c r="G363" s="19" t="s">
        <v>1855</v>
      </c>
      <c r="H363" s="56" t="s">
        <v>142</v>
      </c>
      <c r="I363" s="56" t="s">
        <v>1248</v>
      </c>
      <c r="J363" s="57" t="s">
        <v>1796</v>
      </c>
      <c r="K363" s="17"/>
      <c r="L363" s="19"/>
      <c r="M363" s="19"/>
      <c r="O363" s="71"/>
    </row>
    <row r="364" spans="1:15" ht="30">
      <c r="A364" s="403">
        <v>383</v>
      </c>
      <c r="B364" s="9" t="s">
        <v>1855</v>
      </c>
      <c r="C364" s="71" t="s">
        <v>1251</v>
      </c>
      <c r="D364" s="233" t="s">
        <v>2757</v>
      </c>
      <c r="E364" s="233" t="s">
        <v>2704</v>
      </c>
      <c r="G364" s="19" t="s">
        <v>1855</v>
      </c>
      <c r="H364" s="56" t="s">
        <v>35</v>
      </c>
      <c r="I364" s="56" t="s">
        <v>1251</v>
      </c>
      <c r="J364" s="57" t="s">
        <v>1760</v>
      </c>
      <c r="K364" s="17"/>
      <c r="L364" s="17"/>
      <c r="M364" s="17"/>
      <c r="O364" s="71"/>
    </row>
    <row r="365" spans="1:15">
      <c r="A365" s="403">
        <v>384</v>
      </c>
      <c r="B365" s="9" t="s">
        <v>1855</v>
      </c>
      <c r="C365" s="71" t="s">
        <v>1288</v>
      </c>
      <c r="D365" s="233" t="s">
        <v>2694</v>
      </c>
      <c r="E365" s="233" t="s">
        <v>2681</v>
      </c>
      <c r="G365" s="19" t="s">
        <v>1855</v>
      </c>
      <c r="H365" s="55" t="s">
        <v>127</v>
      </c>
      <c r="I365" s="55" t="s">
        <v>1288</v>
      </c>
      <c r="J365" s="68" t="s">
        <v>55</v>
      </c>
      <c r="K365" s="19"/>
      <c r="L365" s="17"/>
      <c r="M365" s="17"/>
      <c r="O365" s="71"/>
    </row>
    <row r="366" spans="1:15">
      <c r="A366" s="403">
        <v>385</v>
      </c>
      <c r="B366" s="9" t="s">
        <v>1855</v>
      </c>
      <c r="C366" s="71" t="s">
        <v>1342</v>
      </c>
      <c r="D366" s="233" t="s">
        <v>2721</v>
      </c>
      <c r="E366" s="233" t="s">
        <v>2687</v>
      </c>
      <c r="G366" s="179" t="s">
        <v>1855</v>
      </c>
      <c r="H366" s="19" t="s">
        <v>41</v>
      </c>
      <c r="I366" s="55" t="s">
        <v>2516</v>
      </c>
      <c r="J366" s="57" t="s">
        <v>1760</v>
      </c>
      <c r="K366" s="17"/>
      <c r="L366" s="19"/>
      <c r="M366" s="19"/>
      <c r="O366" s="71"/>
    </row>
    <row r="367" spans="1:15" ht="75">
      <c r="A367" s="403">
        <v>386</v>
      </c>
      <c r="B367" s="9" t="s">
        <v>1855</v>
      </c>
      <c r="C367" s="71" t="s">
        <v>1351</v>
      </c>
      <c r="D367" s="233" t="s">
        <v>2754</v>
      </c>
      <c r="E367" s="233" t="s">
        <v>2681</v>
      </c>
      <c r="G367" s="19" t="s">
        <v>1855</v>
      </c>
      <c r="H367" s="55" t="s">
        <v>127</v>
      </c>
      <c r="I367" s="55" t="s">
        <v>1351</v>
      </c>
      <c r="J367" s="57" t="s">
        <v>1769</v>
      </c>
      <c r="K367" s="17"/>
      <c r="L367" s="19"/>
      <c r="M367" s="19"/>
      <c r="O367" s="71"/>
    </row>
    <row r="368" spans="1:15">
      <c r="A368" s="403">
        <v>387</v>
      </c>
      <c r="B368" s="9" t="s">
        <v>1855</v>
      </c>
      <c r="C368" s="71" t="s">
        <v>1365</v>
      </c>
      <c r="D368" s="233" t="s">
        <v>132</v>
      </c>
      <c r="E368" s="233" t="s">
        <v>2680</v>
      </c>
      <c r="G368" s="179" t="s">
        <v>1855</v>
      </c>
      <c r="H368" s="19" t="s">
        <v>137</v>
      </c>
      <c r="I368" s="55" t="s">
        <v>2560</v>
      </c>
      <c r="J368" s="68" t="s">
        <v>132</v>
      </c>
      <c r="K368" s="19"/>
      <c r="L368" s="19"/>
      <c r="M368" s="19"/>
      <c r="O368" s="71"/>
    </row>
    <row r="369" spans="1:15">
      <c r="A369" s="403">
        <v>388</v>
      </c>
      <c r="B369" s="9" t="s">
        <v>1855</v>
      </c>
      <c r="C369" s="71" t="s">
        <v>1428</v>
      </c>
      <c r="D369" s="233" t="s">
        <v>2736</v>
      </c>
      <c r="E369" s="233" t="s">
        <v>2673</v>
      </c>
      <c r="G369" s="19" t="s">
        <v>1855</v>
      </c>
      <c r="H369" s="55" t="s">
        <v>28</v>
      </c>
      <c r="I369" s="55" t="s">
        <v>1428</v>
      </c>
      <c r="J369" s="68" t="s">
        <v>313</v>
      </c>
      <c r="K369" s="19"/>
      <c r="L369" s="19"/>
      <c r="M369" s="19"/>
      <c r="O369" s="71"/>
    </row>
    <row r="370" spans="1:15">
      <c r="A370" s="403">
        <v>389</v>
      </c>
      <c r="B370" s="9" t="s">
        <v>1855</v>
      </c>
      <c r="C370" s="71" t="s">
        <v>1448</v>
      </c>
      <c r="D370" s="233" t="s">
        <v>2692</v>
      </c>
      <c r="E370" s="233" t="s">
        <v>2681</v>
      </c>
      <c r="G370" s="19" t="s">
        <v>1855</v>
      </c>
      <c r="H370" s="56" t="s">
        <v>127</v>
      </c>
      <c r="I370" s="56" t="s">
        <v>1448</v>
      </c>
      <c r="J370" s="68" t="s">
        <v>108</v>
      </c>
      <c r="K370" s="19"/>
      <c r="L370" s="19"/>
      <c r="M370" s="19"/>
      <c r="O370" s="71"/>
    </row>
    <row r="371" spans="1:15" ht="30">
      <c r="A371" s="403">
        <v>390</v>
      </c>
      <c r="B371" s="9" t="s">
        <v>1855</v>
      </c>
      <c r="C371" s="71" t="s">
        <v>1495</v>
      </c>
      <c r="D371" s="233" t="s">
        <v>2771</v>
      </c>
      <c r="E371" s="233" t="s">
        <v>2685</v>
      </c>
      <c r="G371" s="179" t="s">
        <v>1855</v>
      </c>
      <c r="H371" s="18" t="s">
        <v>17</v>
      </c>
      <c r="I371" s="55" t="s">
        <v>1495</v>
      </c>
      <c r="J371" s="68" t="s">
        <v>1759</v>
      </c>
      <c r="K371" s="19"/>
      <c r="L371" s="19"/>
      <c r="M371" s="19"/>
      <c r="O371" s="71"/>
    </row>
    <row r="372" spans="1:15">
      <c r="A372" s="403">
        <v>391</v>
      </c>
      <c r="B372" s="9" t="s">
        <v>1855</v>
      </c>
      <c r="C372" s="71" t="s">
        <v>1514</v>
      </c>
      <c r="D372" s="233" t="s">
        <v>2703</v>
      </c>
      <c r="E372" s="233" t="s">
        <v>2723</v>
      </c>
      <c r="G372" s="19" t="s">
        <v>1855</v>
      </c>
      <c r="H372" s="56" t="s">
        <v>24</v>
      </c>
      <c r="I372" s="56" t="s">
        <v>1514</v>
      </c>
      <c r="J372" s="68" t="s">
        <v>456</v>
      </c>
      <c r="K372" s="19"/>
      <c r="L372" s="19"/>
      <c r="M372" s="19"/>
      <c r="O372" s="71"/>
    </row>
    <row r="373" spans="1:15">
      <c r="A373" s="403">
        <v>392</v>
      </c>
      <c r="B373" s="9" t="s">
        <v>1855</v>
      </c>
      <c r="C373" s="71" t="s">
        <v>1520</v>
      </c>
      <c r="D373" s="233" t="s">
        <v>2720</v>
      </c>
      <c r="E373" s="233" t="s">
        <v>2695</v>
      </c>
      <c r="G373" s="19" t="s">
        <v>1855</v>
      </c>
      <c r="H373" s="55" t="s">
        <v>82</v>
      </c>
      <c r="I373" s="55" t="s">
        <v>1520</v>
      </c>
      <c r="J373" s="68" t="s">
        <v>104</v>
      </c>
      <c r="K373" s="19"/>
      <c r="L373" s="19"/>
      <c r="M373" s="19"/>
      <c r="O373" s="71"/>
    </row>
    <row r="374" spans="1:15">
      <c r="A374" s="403">
        <v>393</v>
      </c>
      <c r="B374" s="9" t="s">
        <v>1855</v>
      </c>
      <c r="C374" s="71" t="s">
        <v>1594</v>
      </c>
      <c r="D374" s="233" t="s">
        <v>2684</v>
      </c>
      <c r="E374" s="233" t="s">
        <v>2676</v>
      </c>
      <c r="G374" s="19" t="s">
        <v>1855</v>
      </c>
      <c r="H374" s="55" t="s">
        <v>221</v>
      </c>
      <c r="I374" s="55" t="s">
        <v>1594</v>
      </c>
      <c r="J374" s="68" t="s">
        <v>1774</v>
      </c>
      <c r="K374" s="19"/>
      <c r="L374" s="19"/>
      <c r="M374" s="19"/>
      <c r="O374" s="71"/>
    </row>
    <row r="375" spans="1:15">
      <c r="A375" s="403">
        <v>394</v>
      </c>
      <c r="B375" s="9" t="s">
        <v>1855</v>
      </c>
      <c r="C375" s="71" t="s">
        <v>1679</v>
      </c>
      <c r="D375" s="233" t="s">
        <v>2699</v>
      </c>
      <c r="E375" s="233" t="s">
        <v>2712</v>
      </c>
      <c r="G375" s="179" t="s">
        <v>1855</v>
      </c>
      <c r="H375" s="18" t="s">
        <v>47</v>
      </c>
      <c r="I375" s="55" t="s">
        <v>1679</v>
      </c>
      <c r="J375" s="68" t="s">
        <v>1784</v>
      </c>
      <c r="K375" s="19"/>
      <c r="L375" s="19"/>
      <c r="M375" s="19"/>
      <c r="O375" s="71"/>
    </row>
    <row r="376" spans="1:15">
      <c r="A376" s="403">
        <v>395</v>
      </c>
      <c r="B376" s="9" t="s">
        <v>1855</v>
      </c>
      <c r="C376" s="71" t="s">
        <v>1691</v>
      </c>
      <c r="D376" s="233" t="s">
        <v>2703</v>
      </c>
      <c r="E376" s="233" t="s">
        <v>2671</v>
      </c>
      <c r="G376" s="19" t="s">
        <v>1855</v>
      </c>
      <c r="H376" s="56" t="s">
        <v>112</v>
      </c>
      <c r="I376" s="56" t="s">
        <v>1691</v>
      </c>
      <c r="J376" s="68" t="s">
        <v>456</v>
      </c>
      <c r="K376" s="19"/>
      <c r="L376" s="19"/>
      <c r="M376" s="19"/>
      <c r="O376" s="71"/>
    </row>
    <row r="377" spans="1:15">
      <c r="A377" s="403">
        <v>694</v>
      </c>
      <c r="B377" s="9" t="s">
        <v>1868</v>
      </c>
      <c r="C377" s="71" t="s">
        <v>51</v>
      </c>
      <c r="D377" s="233" t="s">
        <v>2683</v>
      </c>
      <c r="E377" s="233" t="s">
        <v>2674</v>
      </c>
      <c r="G377" s="179" t="s">
        <v>1868</v>
      </c>
      <c r="H377" s="18" t="s">
        <v>52</v>
      </c>
      <c r="I377" s="55" t="s">
        <v>51</v>
      </c>
      <c r="J377" s="68" t="s">
        <v>53</v>
      </c>
      <c r="K377" s="19"/>
      <c r="L377" s="19"/>
      <c r="M377" s="19"/>
      <c r="O377" s="71"/>
    </row>
    <row r="378" spans="1:15">
      <c r="A378" s="403">
        <v>695</v>
      </c>
      <c r="B378" s="9" t="s">
        <v>1868</v>
      </c>
      <c r="C378" s="71" t="s">
        <v>64</v>
      </c>
      <c r="D378" s="233" t="s">
        <v>2727</v>
      </c>
      <c r="E378" s="233" t="s">
        <v>2675</v>
      </c>
      <c r="G378" s="19" t="s">
        <v>1868</v>
      </c>
      <c r="H378" s="56" t="s">
        <v>49</v>
      </c>
      <c r="I378" s="56" t="s">
        <v>64</v>
      </c>
      <c r="J378" s="68" t="s">
        <v>65</v>
      </c>
      <c r="K378" s="19"/>
      <c r="L378" s="19"/>
      <c r="M378" s="19"/>
      <c r="O378" s="71"/>
    </row>
    <row r="379" spans="1:15">
      <c r="A379" s="403">
        <v>696</v>
      </c>
      <c r="B379" s="9" t="s">
        <v>1868</v>
      </c>
      <c r="C379" s="71" t="s">
        <v>176</v>
      </c>
      <c r="D379" s="233" t="s">
        <v>2720</v>
      </c>
      <c r="E379" s="233" t="s">
        <v>2732</v>
      </c>
      <c r="G379" s="19" t="s">
        <v>1868</v>
      </c>
      <c r="H379" s="55" t="s">
        <v>79</v>
      </c>
      <c r="I379" s="55" t="s">
        <v>176</v>
      </c>
      <c r="J379" s="68" t="s">
        <v>104</v>
      </c>
      <c r="K379" s="19"/>
      <c r="L379" s="19"/>
      <c r="M379" s="19"/>
      <c r="O379" s="71"/>
    </row>
    <row r="380" spans="1:15">
      <c r="A380" s="403">
        <v>697</v>
      </c>
      <c r="B380" s="9" t="s">
        <v>1868</v>
      </c>
      <c r="C380" s="71" t="s">
        <v>237</v>
      </c>
      <c r="D380" s="233" t="s">
        <v>2701</v>
      </c>
      <c r="E380" s="233" t="s">
        <v>2707</v>
      </c>
      <c r="G380" s="19" t="s">
        <v>1868</v>
      </c>
      <c r="H380" s="55" t="s">
        <v>142</v>
      </c>
      <c r="I380" s="55" t="s">
        <v>237</v>
      </c>
      <c r="J380" s="68" t="s">
        <v>1756</v>
      </c>
      <c r="K380" s="19"/>
      <c r="L380" s="19"/>
      <c r="M380" s="19"/>
      <c r="O380" s="71"/>
    </row>
    <row r="381" spans="1:15">
      <c r="A381" s="403">
        <v>698</v>
      </c>
      <c r="B381" s="9" t="s">
        <v>1868</v>
      </c>
      <c r="C381" s="71" t="s">
        <v>244</v>
      </c>
      <c r="D381" s="233" t="s">
        <v>2713</v>
      </c>
      <c r="E381" s="233" t="s">
        <v>2695</v>
      </c>
      <c r="G381" s="19" t="s">
        <v>1868</v>
      </c>
      <c r="H381" s="55" t="s">
        <v>82</v>
      </c>
      <c r="I381" s="55" t="s">
        <v>244</v>
      </c>
      <c r="J381" s="68" t="s">
        <v>1777</v>
      </c>
      <c r="K381" s="19"/>
      <c r="L381" s="19"/>
      <c r="M381" s="19"/>
      <c r="O381" s="71"/>
    </row>
    <row r="382" spans="1:15">
      <c r="A382" s="403">
        <v>699</v>
      </c>
      <c r="B382" s="9" t="s">
        <v>1868</v>
      </c>
      <c r="C382" s="71" t="s">
        <v>246</v>
      </c>
      <c r="D382" s="233" t="s">
        <v>2718</v>
      </c>
      <c r="E382" s="233" t="s">
        <v>2712</v>
      </c>
      <c r="G382" s="19" t="s">
        <v>1868</v>
      </c>
      <c r="H382" s="56" t="s">
        <v>47</v>
      </c>
      <c r="I382" s="56" t="s">
        <v>246</v>
      </c>
      <c r="J382" s="68" t="s">
        <v>18</v>
      </c>
      <c r="K382" s="19"/>
      <c r="L382" s="19"/>
      <c r="M382" s="19"/>
      <c r="O382" s="71"/>
    </row>
    <row r="383" spans="1:15">
      <c r="A383" s="403">
        <v>700</v>
      </c>
      <c r="B383" s="9" t="s">
        <v>1868</v>
      </c>
      <c r="C383" s="56" t="s">
        <v>248</v>
      </c>
      <c r="D383" s="233" t="s">
        <v>2716</v>
      </c>
      <c r="E383" s="233" t="s">
        <v>2698</v>
      </c>
      <c r="G383" s="178" t="s">
        <v>1868</v>
      </c>
      <c r="H383" s="56" t="s">
        <v>21</v>
      </c>
      <c r="I383" s="56" t="s">
        <v>248</v>
      </c>
      <c r="J383" s="68" t="s">
        <v>83</v>
      </c>
      <c r="K383" s="19"/>
      <c r="L383" s="19"/>
      <c r="M383" s="19"/>
      <c r="O383" s="71"/>
    </row>
    <row r="384" spans="1:15">
      <c r="A384" s="403">
        <v>701</v>
      </c>
      <c r="B384" s="9" t="s">
        <v>1868</v>
      </c>
      <c r="C384" s="71" t="s">
        <v>292</v>
      </c>
      <c r="D384" s="233" t="s">
        <v>2728</v>
      </c>
      <c r="E384" s="233" t="s">
        <v>2670</v>
      </c>
      <c r="G384" s="19" t="s">
        <v>1868</v>
      </c>
      <c r="H384" s="56" t="s">
        <v>68</v>
      </c>
      <c r="I384" s="56" t="s">
        <v>292</v>
      </c>
      <c r="J384" s="68" t="s">
        <v>203</v>
      </c>
      <c r="K384" s="19"/>
      <c r="L384" s="19"/>
      <c r="M384" s="19"/>
      <c r="O384" s="71"/>
    </row>
    <row r="385" spans="1:15">
      <c r="A385" s="403">
        <v>702</v>
      </c>
      <c r="B385" s="9" t="s">
        <v>1868</v>
      </c>
      <c r="C385" s="71" t="s">
        <v>327</v>
      </c>
      <c r="D385" s="233" t="s">
        <v>2718</v>
      </c>
      <c r="E385" s="233" t="s">
        <v>2669</v>
      </c>
      <c r="G385" s="19" t="s">
        <v>1868</v>
      </c>
      <c r="H385" s="56" t="s">
        <v>129</v>
      </c>
      <c r="I385" s="56" t="s">
        <v>327</v>
      </c>
      <c r="J385" s="68" t="s">
        <v>18</v>
      </c>
      <c r="K385" s="19"/>
      <c r="L385" s="19"/>
      <c r="M385" s="19"/>
      <c r="O385" s="71"/>
    </row>
    <row r="386" spans="1:15">
      <c r="A386" s="403">
        <v>703</v>
      </c>
      <c r="B386" s="9" t="s">
        <v>1868</v>
      </c>
      <c r="C386" s="71" t="s">
        <v>398</v>
      </c>
      <c r="D386" s="233" t="s">
        <v>2700</v>
      </c>
      <c r="E386" s="233" t="s">
        <v>2695</v>
      </c>
      <c r="G386" s="19" t="s">
        <v>1868</v>
      </c>
      <c r="H386" s="55" t="s">
        <v>82</v>
      </c>
      <c r="I386" s="55" t="s">
        <v>398</v>
      </c>
      <c r="J386" s="68" t="s">
        <v>61</v>
      </c>
      <c r="K386" s="19"/>
      <c r="L386" s="17"/>
      <c r="M386" s="17"/>
      <c r="O386" s="71"/>
    </row>
    <row r="387" spans="1:15" ht="45">
      <c r="A387" s="403">
        <v>704</v>
      </c>
      <c r="B387" s="9" t="s">
        <v>1868</v>
      </c>
      <c r="C387" s="71" t="s">
        <v>413</v>
      </c>
      <c r="D387" s="233" t="s">
        <v>2745</v>
      </c>
      <c r="E387" s="233" t="s">
        <v>2704</v>
      </c>
      <c r="G387" s="19" t="s">
        <v>1868</v>
      </c>
      <c r="H387" s="55" t="s">
        <v>35</v>
      </c>
      <c r="I387" s="55" t="s">
        <v>413</v>
      </c>
      <c r="J387" s="68" t="s">
        <v>104</v>
      </c>
      <c r="K387" s="19"/>
      <c r="L387" s="19"/>
      <c r="M387" s="19"/>
      <c r="O387" s="71"/>
    </row>
    <row r="388" spans="1:15" ht="60">
      <c r="A388" s="403">
        <v>705</v>
      </c>
      <c r="B388" s="9" t="s">
        <v>1868</v>
      </c>
      <c r="C388" s="71" t="s">
        <v>439</v>
      </c>
      <c r="D388" s="233" t="s">
        <v>2761</v>
      </c>
      <c r="E388" s="233" t="s">
        <v>2731</v>
      </c>
      <c r="G388" s="19" t="s">
        <v>1868</v>
      </c>
      <c r="H388" s="55" t="s">
        <v>161</v>
      </c>
      <c r="I388" s="55" t="s">
        <v>439</v>
      </c>
      <c r="J388" s="57" t="s">
        <v>1769</v>
      </c>
      <c r="K388" s="17"/>
      <c r="L388" s="19"/>
      <c r="M388" s="19"/>
      <c r="O388" s="71"/>
    </row>
    <row r="389" spans="1:15" ht="30">
      <c r="A389" s="403">
        <v>706</v>
      </c>
      <c r="B389" s="9" t="s">
        <v>1868</v>
      </c>
      <c r="C389" s="71" t="s">
        <v>505</v>
      </c>
      <c r="D389" s="233" t="s">
        <v>2759</v>
      </c>
      <c r="E389" s="233" t="s">
        <v>2685</v>
      </c>
      <c r="G389" s="178" t="s">
        <v>1868</v>
      </c>
      <c r="H389" s="18" t="s">
        <v>17</v>
      </c>
      <c r="I389" s="55" t="s">
        <v>2423</v>
      </c>
      <c r="J389" s="68" t="s">
        <v>61</v>
      </c>
      <c r="K389" s="19"/>
      <c r="L389" s="19"/>
      <c r="M389" s="19"/>
      <c r="O389" s="71"/>
    </row>
    <row r="390" spans="1:15" ht="30">
      <c r="A390" s="403">
        <v>707</v>
      </c>
      <c r="B390" s="9" t="s">
        <v>1868</v>
      </c>
      <c r="C390" s="71" t="s">
        <v>578</v>
      </c>
      <c r="D390" s="233" t="s">
        <v>2717</v>
      </c>
      <c r="E390" s="233" t="s">
        <v>2676</v>
      </c>
      <c r="G390" s="19" t="s">
        <v>1868</v>
      </c>
      <c r="H390" s="55" t="s">
        <v>221</v>
      </c>
      <c r="I390" s="55" t="s">
        <v>578</v>
      </c>
      <c r="J390" s="68" t="s">
        <v>1769</v>
      </c>
      <c r="K390" s="19"/>
      <c r="L390" s="19"/>
      <c r="M390" s="19"/>
      <c r="O390" s="71"/>
    </row>
    <row r="391" spans="1:15">
      <c r="A391" s="403">
        <v>708</v>
      </c>
      <c r="B391" s="9" t="s">
        <v>1868</v>
      </c>
      <c r="C391" s="71" t="s">
        <v>639</v>
      </c>
      <c r="D391" s="233" t="s">
        <v>2684</v>
      </c>
      <c r="E391" s="233" t="s">
        <v>2670</v>
      </c>
      <c r="G391" s="19" t="s">
        <v>1868</v>
      </c>
      <c r="H391" s="55" t="s">
        <v>68</v>
      </c>
      <c r="I391" s="55" t="s">
        <v>639</v>
      </c>
      <c r="J391" s="68" t="s">
        <v>1774</v>
      </c>
      <c r="K391" s="19"/>
      <c r="L391" s="17"/>
      <c r="M391" s="17"/>
      <c r="O391" s="71"/>
    </row>
    <row r="392" spans="1:15">
      <c r="A392" s="403">
        <v>709</v>
      </c>
      <c r="B392" s="9" t="s">
        <v>1868</v>
      </c>
      <c r="C392" s="71" t="s">
        <v>675</v>
      </c>
      <c r="D392" s="233" t="s">
        <v>2720</v>
      </c>
      <c r="E392" s="233" t="s">
        <v>2671</v>
      </c>
      <c r="G392" s="19" t="s">
        <v>1868</v>
      </c>
      <c r="H392" s="55" t="s">
        <v>112</v>
      </c>
      <c r="I392" s="55" t="s">
        <v>675</v>
      </c>
      <c r="J392" s="68" t="s">
        <v>104</v>
      </c>
      <c r="K392" s="19"/>
      <c r="L392" s="19"/>
      <c r="M392" s="19"/>
      <c r="O392" s="71"/>
    </row>
    <row r="393" spans="1:15" ht="15" customHeight="1">
      <c r="A393" s="403">
        <v>710</v>
      </c>
      <c r="B393" s="9" t="s">
        <v>1868</v>
      </c>
      <c r="C393" s="71" t="s">
        <v>728</v>
      </c>
      <c r="D393" s="233" t="s">
        <v>2722</v>
      </c>
      <c r="E393" s="233" t="s">
        <v>2742</v>
      </c>
      <c r="G393" s="19" t="s">
        <v>1868</v>
      </c>
      <c r="H393" s="56" t="s">
        <v>197</v>
      </c>
      <c r="I393" s="56" t="s">
        <v>728</v>
      </c>
      <c r="J393" s="57" t="s">
        <v>181</v>
      </c>
      <c r="K393" s="17"/>
      <c r="L393" s="17"/>
      <c r="M393" s="17"/>
      <c r="O393" s="71"/>
    </row>
    <row r="394" spans="1:15">
      <c r="A394" s="403">
        <v>711</v>
      </c>
      <c r="B394" s="9" t="s">
        <v>1868</v>
      </c>
      <c r="C394" s="71" t="s">
        <v>731</v>
      </c>
      <c r="D394" s="233" t="s">
        <v>2694</v>
      </c>
      <c r="E394" s="233" t="s">
        <v>2679</v>
      </c>
      <c r="G394" s="179" t="s">
        <v>1868</v>
      </c>
      <c r="H394" s="18" t="s">
        <v>151</v>
      </c>
      <c r="I394" s="55" t="s">
        <v>731</v>
      </c>
      <c r="J394" s="68" t="s">
        <v>55</v>
      </c>
      <c r="K394" s="19"/>
      <c r="L394" s="19"/>
      <c r="M394" s="19"/>
      <c r="O394" s="71"/>
    </row>
    <row r="395" spans="1:15">
      <c r="A395" s="403">
        <v>712</v>
      </c>
      <c r="B395" s="9" t="s">
        <v>1868</v>
      </c>
      <c r="C395" s="71" t="s">
        <v>782</v>
      </c>
      <c r="D395" s="233" t="s">
        <v>2688</v>
      </c>
      <c r="E395" s="233" t="s">
        <v>2712</v>
      </c>
      <c r="G395" s="19" t="s">
        <v>1868</v>
      </c>
      <c r="H395" s="56" t="s">
        <v>47</v>
      </c>
      <c r="I395" s="56" t="s">
        <v>782</v>
      </c>
      <c r="J395" s="57" t="s">
        <v>1802</v>
      </c>
      <c r="K395" s="17"/>
      <c r="L395" s="19"/>
      <c r="M395" s="19"/>
      <c r="O395" s="71"/>
    </row>
    <row r="396" spans="1:15">
      <c r="A396" s="403">
        <v>713</v>
      </c>
      <c r="B396" s="9" t="s">
        <v>1868</v>
      </c>
      <c r="C396" s="71" t="s">
        <v>811</v>
      </c>
      <c r="D396" s="233" t="s">
        <v>2700</v>
      </c>
      <c r="E396" s="233" t="s">
        <v>2680</v>
      </c>
      <c r="G396" s="19" t="s">
        <v>1868</v>
      </c>
      <c r="H396" s="55" t="s">
        <v>137</v>
      </c>
      <c r="I396" s="55" t="s">
        <v>811</v>
      </c>
      <c r="J396" s="68" t="s">
        <v>61</v>
      </c>
      <c r="K396" s="19"/>
      <c r="L396" s="17"/>
      <c r="M396" s="17"/>
      <c r="O396" s="71"/>
    </row>
    <row r="397" spans="1:15">
      <c r="A397" s="403">
        <v>714</v>
      </c>
      <c r="B397" s="9" t="s">
        <v>1868</v>
      </c>
      <c r="C397" s="71" t="s">
        <v>912</v>
      </c>
      <c r="D397" s="233" t="s">
        <v>2692</v>
      </c>
      <c r="E397" s="233" t="s">
        <v>2698</v>
      </c>
      <c r="G397" s="19" t="s">
        <v>1868</v>
      </c>
      <c r="H397" s="56" t="s">
        <v>21</v>
      </c>
      <c r="I397" s="56" t="s">
        <v>912</v>
      </c>
      <c r="J397" s="68" t="s">
        <v>108</v>
      </c>
      <c r="K397" s="19"/>
      <c r="L397" s="17"/>
      <c r="M397" s="17"/>
      <c r="O397" s="71"/>
    </row>
    <row r="398" spans="1:15" ht="30">
      <c r="A398" s="403">
        <v>715</v>
      </c>
      <c r="B398" s="9" t="s">
        <v>1868</v>
      </c>
      <c r="C398" s="71" t="s">
        <v>939</v>
      </c>
      <c r="D398" s="233" t="s">
        <v>2693</v>
      </c>
      <c r="E398" s="233" t="s">
        <v>2680</v>
      </c>
      <c r="G398" s="178" t="s">
        <v>1868</v>
      </c>
      <c r="H398" s="19" t="s">
        <v>137</v>
      </c>
      <c r="I398" s="55" t="s">
        <v>939</v>
      </c>
      <c r="J398" s="57" t="s">
        <v>36</v>
      </c>
      <c r="K398" s="17"/>
      <c r="L398" s="19"/>
      <c r="M398" s="19"/>
      <c r="O398" s="71"/>
    </row>
    <row r="399" spans="1:15">
      <c r="A399" s="403">
        <v>716</v>
      </c>
      <c r="B399" s="9" t="s">
        <v>1868</v>
      </c>
      <c r="C399" s="71" t="s">
        <v>1011</v>
      </c>
      <c r="D399" s="233" t="s">
        <v>2688</v>
      </c>
      <c r="E399" s="233" t="s">
        <v>2678</v>
      </c>
      <c r="G399" s="19" t="s">
        <v>1868</v>
      </c>
      <c r="H399" s="56" t="s">
        <v>45</v>
      </c>
      <c r="I399" s="56" t="s">
        <v>1011</v>
      </c>
      <c r="J399" s="57" t="s">
        <v>1802</v>
      </c>
      <c r="K399" s="17"/>
      <c r="L399" s="19"/>
      <c r="M399" s="19"/>
      <c r="O399" s="71"/>
    </row>
    <row r="400" spans="1:15">
      <c r="A400" s="403">
        <v>717</v>
      </c>
      <c r="B400" s="9" t="s">
        <v>1868</v>
      </c>
      <c r="C400" s="71" t="s">
        <v>1024</v>
      </c>
      <c r="D400" s="233" t="s">
        <v>2718</v>
      </c>
      <c r="E400" s="233" t="s">
        <v>2678</v>
      </c>
      <c r="G400" s="19" t="s">
        <v>1868</v>
      </c>
      <c r="H400" s="56" t="s">
        <v>45</v>
      </c>
      <c r="I400" s="56" t="s">
        <v>1024</v>
      </c>
      <c r="J400" s="68" t="s">
        <v>18</v>
      </c>
      <c r="K400" s="19"/>
      <c r="L400" s="17"/>
      <c r="M400" s="17"/>
      <c r="O400" s="71"/>
    </row>
    <row r="401" spans="1:15" ht="15" customHeight="1">
      <c r="A401" s="403">
        <v>718</v>
      </c>
      <c r="B401" s="9" t="s">
        <v>1868</v>
      </c>
      <c r="C401" s="71" t="s">
        <v>1032</v>
      </c>
      <c r="D401" s="233" t="s">
        <v>2719</v>
      </c>
      <c r="E401" s="233" t="s">
        <v>2695</v>
      </c>
      <c r="G401" s="19" t="s">
        <v>1868</v>
      </c>
      <c r="H401" s="55" t="s">
        <v>82</v>
      </c>
      <c r="I401" s="55" t="s">
        <v>1032</v>
      </c>
      <c r="J401" s="68" t="s">
        <v>1759</v>
      </c>
      <c r="K401" s="19"/>
      <c r="L401" s="19"/>
      <c r="M401" s="19"/>
      <c r="O401" s="71"/>
    </row>
    <row r="402" spans="1:15">
      <c r="A402" s="403">
        <v>719</v>
      </c>
      <c r="B402" s="9" t="s">
        <v>1868</v>
      </c>
      <c r="C402" s="71" t="s">
        <v>2999</v>
      </c>
      <c r="D402" s="233" t="s">
        <v>2749</v>
      </c>
      <c r="E402" s="233" t="s">
        <v>2702</v>
      </c>
      <c r="G402" s="19" t="s">
        <v>1868</v>
      </c>
      <c r="H402" s="56" t="s">
        <v>101</v>
      </c>
      <c r="I402" s="56" t="s">
        <v>1044</v>
      </c>
      <c r="J402" s="57" t="s">
        <v>1830</v>
      </c>
      <c r="K402" s="17"/>
      <c r="L402" s="17"/>
      <c r="M402" s="17"/>
      <c r="O402" s="71"/>
    </row>
    <row r="403" spans="1:15">
      <c r="A403" s="403">
        <v>720</v>
      </c>
      <c r="B403" s="9" t="s">
        <v>1868</v>
      </c>
      <c r="C403" s="71" t="s">
        <v>1144</v>
      </c>
      <c r="D403" s="233" t="s">
        <v>2718</v>
      </c>
      <c r="E403" s="233" t="s">
        <v>2742</v>
      </c>
      <c r="G403" s="19" t="s">
        <v>1868</v>
      </c>
      <c r="H403" s="56" t="s">
        <v>197</v>
      </c>
      <c r="I403" s="56" t="s">
        <v>1144</v>
      </c>
      <c r="J403" s="68" t="s">
        <v>18</v>
      </c>
      <c r="K403" s="19"/>
      <c r="L403" s="19"/>
      <c r="M403" s="19"/>
      <c r="O403" s="71"/>
    </row>
    <row r="404" spans="1:15">
      <c r="A404" s="403">
        <v>721</v>
      </c>
      <c r="B404" s="9" t="s">
        <v>1868</v>
      </c>
      <c r="C404" s="71" t="s">
        <v>1156</v>
      </c>
      <c r="D404" s="233" t="s">
        <v>2751</v>
      </c>
      <c r="E404" s="233" t="s">
        <v>2682</v>
      </c>
      <c r="G404" s="19" t="s">
        <v>1868</v>
      </c>
      <c r="H404" s="56" t="s">
        <v>12</v>
      </c>
      <c r="I404" s="56" t="s">
        <v>1156</v>
      </c>
      <c r="J404" s="57" t="s">
        <v>178</v>
      </c>
      <c r="K404" s="17"/>
      <c r="L404" s="19"/>
      <c r="M404" s="19"/>
      <c r="O404" s="71"/>
    </row>
    <row r="405" spans="1:15">
      <c r="A405" s="403">
        <v>722</v>
      </c>
      <c r="B405" s="9" t="s">
        <v>1868</v>
      </c>
      <c r="C405" s="71" t="s">
        <v>1170</v>
      </c>
      <c r="D405" s="233" t="s">
        <v>2744</v>
      </c>
      <c r="E405" s="233" t="s">
        <v>2731</v>
      </c>
      <c r="G405" s="19" t="s">
        <v>1868</v>
      </c>
      <c r="H405" s="56" t="s">
        <v>161</v>
      </c>
      <c r="I405" s="56" t="s">
        <v>1170</v>
      </c>
      <c r="J405" s="68" t="s">
        <v>25</v>
      </c>
      <c r="K405" s="19"/>
      <c r="L405" s="19"/>
      <c r="M405" s="19"/>
      <c r="O405" s="71"/>
    </row>
    <row r="406" spans="1:15" ht="15" customHeight="1">
      <c r="A406" s="403">
        <v>723</v>
      </c>
      <c r="B406" s="9" t="s">
        <v>1868</v>
      </c>
      <c r="C406" s="71" t="s">
        <v>1264</v>
      </c>
      <c r="D406" s="233" t="s">
        <v>2691</v>
      </c>
      <c r="E406" s="233" t="s">
        <v>2711</v>
      </c>
      <c r="G406" s="179" t="s">
        <v>1868</v>
      </c>
      <c r="H406" s="18" t="s">
        <v>118</v>
      </c>
      <c r="I406" s="55" t="s">
        <v>1264</v>
      </c>
      <c r="J406" s="68" t="s">
        <v>114</v>
      </c>
      <c r="K406" s="19"/>
      <c r="L406" s="19"/>
      <c r="M406" s="19"/>
      <c r="O406" s="71"/>
    </row>
    <row r="407" spans="1:15">
      <c r="A407" s="403">
        <v>724</v>
      </c>
      <c r="B407" s="9" t="s">
        <v>1868</v>
      </c>
      <c r="C407" s="71" t="s">
        <v>1295</v>
      </c>
      <c r="D407" s="233" t="s">
        <v>2683</v>
      </c>
      <c r="E407" s="233" t="s">
        <v>2732</v>
      </c>
      <c r="G407" s="179" t="s">
        <v>1868</v>
      </c>
      <c r="H407" s="18" t="s">
        <v>79</v>
      </c>
      <c r="I407" s="55" t="s">
        <v>1295</v>
      </c>
      <c r="J407" s="68" t="s">
        <v>53</v>
      </c>
      <c r="K407" s="19"/>
      <c r="L407" s="17"/>
      <c r="M407" s="17"/>
      <c r="O407" s="71"/>
    </row>
    <row r="408" spans="1:15">
      <c r="A408" s="403">
        <v>725</v>
      </c>
      <c r="B408" s="9" t="s">
        <v>1868</v>
      </c>
      <c r="C408" s="71" t="s">
        <v>1368</v>
      </c>
      <c r="D408" s="233" t="s">
        <v>2691</v>
      </c>
      <c r="E408" s="233" t="s">
        <v>2704</v>
      </c>
      <c r="G408" s="19" t="s">
        <v>1868</v>
      </c>
      <c r="H408" s="55" t="s">
        <v>35</v>
      </c>
      <c r="I408" s="55" t="s">
        <v>1368</v>
      </c>
      <c r="J408" s="68" t="s">
        <v>114</v>
      </c>
      <c r="K408" s="19"/>
      <c r="L408" s="19"/>
      <c r="M408" s="19"/>
      <c r="O408" s="71"/>
    </row>
    <row r="409" spans="1:15">
      <c r="A409" s="403">
        <v>726</v>
      </c>
      <c r="B409" s="9" t="s">
        <v>1868</v>
      </c>
      <c r="C409" s="71" t="s">
        <v>1418</v>
      </c>
      <c r="D409" s="233" t="s">
        <v>2721</v>
      </c>
      <c r="E409" s="233" t="s">
        <v>2672</v>
      </c>
      <c r="G409" s="19" t="s">
        <v>1868</v>
      </c>
      <c r="H409" s="56" t="s">
        <v>95</v>
      </c>
      <c r="I409" s="56" t="s">
        <v>1418</v>
      </c>
      <c r="J409" s="57" t="s">
        <v>1760</v>
      </c>
      <c r="K409" s="17"/>
      <c r="L409" s="19"/>
      <c r="M409" s="19"/>
      <c r="O409" s="71"/>
    </row>
    <row r="410" spans="1:15">
      <c r="A410" s="403">
        <v>727</v>
      </c>
      <c r="B410" s="9" t="s">
        <v>1868</v>
      </c>
      <c r="C410" s="71" t="s">
        <v>1425</v>
      </c>
      <c r="D410" s="233" t="s">
        <v>2727</v>
      </c>
      <c r="E410" s="233" t="s">
        <v>2726</v>
      </c>
      <c r="G410" s="19" t="s">
        <v>1868</v>
      </c>
      <c r="H410" s="56" t="s">
        <v>32</v>
      </c>
      <c r="I410" s="56" t="s">
        <v>1425</v>
      </c>
      <c r="J410" s="68" t="s">
        <v>65</v>
      </c>
      <c r="K410" s="19"/>
      <c r="L410" s="19"/>
      <c r="M410" s="19"/>
      <c r="O410" s="71"/>
    </row>
    <row r="411" spans="1:15">
      <c r="A411" s="403">
        <v>728</v>
      </c>
      <c r="B411" s="9" t="s">
        <v>1868</v>
      </c>
      <c r="C411" s="71" t="s">
        <v>1456</v>
      </c>
      <c r="D411" s="233" t="s">
        <v>2684</v>
      </c>
      <c r="E411" s="233" t="s">
        <v>2675</v>
      </c>
      <c r="G411" s="19" t="s">
        <v>1868</v>
      </c>
      <c r="H411" s="55" t="s">
        <v>49</v>
      </c>
      <c r="I411" s="55" t="s">
        <v>1456</v>
      </c>
      <c r="J411" s="68" t="s">
        <v>1774</v>
      </c>
      <c r="K411" s="19"/>
      <c r="L411" s="17"/>
      <c r="M411" s="17"/>
      <c r="O411" s="71"/>
    </row>
    <row r="412" spans="1:15">
      <c r="A412" s="403">
        <v>729</v>
      </c>
      <c r="B412" s="9" t="s">
        <v>1868</v>
      </c>
      <c r="C412" s="71" t="s">
        <v>1474</v>
      </c>
      <c r="D412" s="233" t="s">
        <v>2684</v>
      </c>
      <c r="E412" s="233" t="s">
        <v>2672</v>
      </c>
      <c r="G412" s="19" t="s">
        <v>1868</v>
      </c>
      <c r="H412" s="55" t="s">
        <v>95</v>
      </c>
      <c r="I412" s="55" t="s">
        <v>1474</v>
      </c>
      <c r="J412" s="68" t="s">
        <v>1774</v>
      </c>
      <c r="K412" s="19"/>
      <c r="L412" s="19"/>
      <c r="M412" s="19"/>
      <c r="O412" s="71"/>
    </row>
    <row r="413" spans="1:15" ht="45">
      <c r="A413" s="403">
        <v>730</v>
      </c>
      <c r="B413" s="9" t="s">
        <v>1868</v>
      </c>
      <c r="C413" s="71" t="s">
        <v>1487</v>
      </c>
      <c r="D413" s="233" t="s">
        <v>2985</v>
      </c>
      <c r="E413" s="233" t="s">
        <v>2678</v>
      </c>
      <c r="G413" s="179" t="s">
        <v>1868</v>
      </c>
      <c r="H413" s="19" t="s">
        <v>45</v>
      </c>
      <c r="I413" s="56" t="s">
        <v>1487</v>
      </c>
      <c r="J413" s="57" t="s">
        <v>456</v>
      </c>
      <c r="K413" s="17"/>
      <c r="L413" s="19"/>
      <c r="M413" s="19"/>
      <c r="O413" s="71"/>
    </row>
    <row r="414" spans="1:15">
      <c r="A414" s="403">
        <v>731</v>
      </c>
      <c r="B414" s="9" t="s">
        <v>1868</v>
      </c>
      <c r="C414" s="71" t="s">
        <v>1499</v>
      </c>
      <c r="D414" s="233" t="s">
        <v>2700</v>
      </c>
      <c r="E414" s="233" t="s">
        <v>2712</v>
      </c>
      <c r="G414" s="19" t="s">
        <v>1868</v>
      </c>
      <c r="H414" s="55" t="s">
        <v>47</v>
      </c>
      <c r="I414" s="55" t="s">
        <v>1499</v>
      </c>
      <c r="J414" s="68" t="s">
        <v>61</v>
      </c>
      <c r="K414" s="19"/>
      <c r="L414" s="17"/>
      <c r="M414" s="17"/>
      <c r="O414" s="71"/>
    </row>
    <row r="415" spans="1:15" ht="15" customHeight="1">
      <c r="A415" s="403">
        <v>732</v>
      </c>
      <c r="B415" s="9" t="s">
        <v>1868</v>
      </c>
      <c r="C415" s="71" t="s">
        <v>1516</v>
      </c>
      <c r="D415" s="233" t="s">
        <v>2719</v>
      </c>
      <c r="E415" s="233" t="s">
        <v>2681</v>
      </c>
      <c r="G415" s="19" t="s">
        <v>1868</v>
      </c>
      <c r="H415" s="55" t="s">
        <v>127</v>
      </c>
      <c r="I415" s="55" t="s">
        <v>1516</v>
      </c>
      <c r="J415" s="68" t="s">
        <v>1759</v>
      </c>
      <c r="K415" s="19"/>
      <c r="L415" s="19"/>
      <c r="M415" s="19"/>
      <c r="O415" s="71"/>
    </row>
    <row r="416" spans="1:15">
      <c r="A416" s="403">
        <v>733</v>
      </c>
      <c r="B416" s="9" t="s">
        <v>1868</v>
      </c>
      <c r="C416" s="71" t="s">
        <v>1527</v>
      </c>
      <c r="D416" s="233" t="s">
        <v>2721</v>
      </c>
      <c r="E416" s="233" t="s">
        <v>2681</v>
      </c>
      <c r="G416" s="19" t="s">
        <v>1868</v>
      </c>
      <c r="H416" s="56" t="s">
        <v>127</v>
      </c>
      <c r="I416" s="56" t="s">
        <v>1527</v>
      </c>
      <c r="J416" s="57" t="s">
        <v>1760</v>
      </c>
      <c r="K416" s="17"/>
      <c r="L416" s="19"/>
      <c r="M416" s="19"/>
      <c r="O416" s="71"/>
    </row>
    <row r="417" spans="1:15">
      <c r="A417" s="403">
        <v>734</v>
      </c>
      <c r="B417" s="9" t="s">
        <v>1868</v>
      </c>
      <c r="C417" s="71" t="s">
        <v>1555</v>
      </c>
      <c r="D417" s="233" t="s">
        <v>2728</v>
      </c>
      <c r="E417" s="233" t="s">
        <v>2742</v>
      </c>
      <c r="G417" s="19" t="s">
        <v>1868</v>
      </c>
      <c r="H417" s="56" t="s">
        <v>197</v>
      </c>
      <c r="I417" s="56" t="s">
        <v>1555</v>
      </c>
      <c r="J417" s="68" t="s">
        <v>203</v>
      </c>
      <c r="K417" s="19"/>
      <c r="L417" s="19"/>
      <c r="M417" s="19"/>
      <c r="O417" s="71"/>
    </row>
    <row r="418" spans="1:15">
      <c r="A418" s="403">
        <v>735</v>
      </c>
      <c r="B418" s="9" t="s">
        <v>1868</v>
      </c>
      <c r="C418" s="71" t="s">
        <v>1560</v>
      </c>
      <c r="D418" s="233" t="s">
        <v>2736</v>
      </c>
      <c r="E418" s="233" t="s">
        <v>2712</v>
      </c>
      <c r="G418" s="19" t="s">
        <v>1868</v>
      </c>
      <c r="H418" s="55" t="s">
        <v>47</v>
      </c>
      <c r="I418" s="55" t="s">
        <v>1560</v>
      </c>
      <c r="J418" s="68" t="s">
        <v>313</v>
      </c>
      <c r="K418" s="19"/>
      <c r="L418" s="19"/>
      <c r="M418" s="19"/>
      <c r="O418" s="71"/>
    </row>
    <row r="419" spans="1:15">
      <c r="A419" s="403">
        <v>736</v>
      </c>
      <c r="B419" s="9" t="s">
        <v>1868</v>
      </c>
      <c r="C419" s="71" t="s">
        <v>1599</v>
      </c>
      <c r="D419" s="233" t="s">
        <v>2684</v>
      </c>
      <c r="E419" s="233" t="s">
        <v>2742</v>
      </c>
      <c r="G419" s="19" t="s">
        <v>1868</v>
      </c>
      <c r="H419" s="55" t="s">
        <v>197</v>
      </c>
      <c r="I419" s="55" t="s">
        <v>1599</v>
      </c>
      <c r="J419" s="68" t="s">
        <v>1774</v>
      </c>
      <c r="K419" s="19"/>
      <c r="L419" s="19"/>
      <c r="M419" s="19"/>
      <c r="O419" s="71"/>
    </row>
    <row r="420" spans="1:15">
      <c r="A420" s="403">
        <v>737</v>
      </c>
      <c r="B420" s="9" t="s">
        <v>1868</v>
      </c>
      <c r="C420" s="71" t="s">
        <v>1625</v>
      </c>
      <c r="D420" s="233" t="s">
        <v>2710</v>
      </c>
      <c r="E420" s="233" t="s">
        <v>2681</v>
      </c>
      <c r="G420" s="19" t="s">
        <v>1868</v>
      </c>
      <c r="H420" s="55" t="s">
        <v>127</v>
      </c>
      <c r="I420" s="55" t="s">
        <v>1625</v>
      </c>
      <c r="J420" s="68" t="s">
        <v>1766</v>
      </c>
      <c r="K420" s="19"/>
      <c r="L420" s="19"/>
      <c r="M420" s="19"/>
      <c r="O420" s="71"/>
    </row>
    <row r="421" spans="1:15" ht="45">
      <c r="A421" s="403">
        <v>738</v>
      </c>
      <c r="B421" s="9" t="s">
        <v>1868</v>
      </c>
      <c r="C421" s="71" t="s">
        <v>1639</v>
      </c>
      <c r="D421" s="233" t="s">
        <v>2743</v>
      </c>
      <c r="E421" s="233" t="s">
        <v>2733</v>
      </c>
      <c r="G421" s="19" t="s">
        <v>1868</v>
      </c>
      <c r="H421" s="56" t="s">
        <v>71</v>
      </c>
      <c r="I421" s="56" t="s">
        <v>1639</v>
      </c>
      <c r="J421" s="68" t="s">
        <v>29</v>
      </c>
      <c r="K421" s="19"/>
      <c r="L421" s="19"/>
      <c r="M421" s="19"/>
      <c r="O421" s="71"/>
    </row>
    <row r="422" spans="1:15">
      <c r="A422" s="403">
        <v>739</v>
      </c>
      <c r="B422" s="9" t="s">
        <v>1868</v>
      </c>
      <c r="C422" s="71" t="s">
        <v>1714</v>
      </c>
      <c r="D422" s="233" t="s">
        <v>2710</v>
      </c>
      <c r="E422" s="233" t="s">
        <v>2711</v>
      </c>
      <c r="G422" s="19" t="s">
        <v>1868</v>
      </c>
      <c r="H422" s="55" t="s">
        <v>118</v>
      </c>
      <c r="I422" s="55" t="s">
        <v>1714</v>
      </c>
      <c r="J422" s="68" t="s">
        <v>1766</v>
      </c>
      <c r="K422" s="19"/>
      <c r="L422" s="19"/>
      <c r="M422" s="19"/>
      <c r="O422" s="71"/>
    </row>
    <row r="423" spans="1:15">
      <c r="A423" s="403">
        <v>740</v>
      </c>
      <c r="B423" s="9" t="s">
        <v>1868</v>
      </c>
      <c r="C423" s="71" t="s">
        <v>1720</v>
      </c>
      <c r="D423" s="233" t="s">
        <v>2703</v>
      </c>
      <c r="E423" s="233" t="s">
        <v>2682</v>
      </c>
      <c r="G423" s="179" t="s">
        <v>1868</v>
      </c>
      <c r="H423" s="19" t="s">
        <v>12</v>
      </c>
      <c r="I423" s="56" t="s">
        <v>1720</v>
      </c>
      <c r="J423" s="68" t="s">
        <v>456</v>
      </c>
      <c r="K423" s="19"/>
      <c r="L423" s="19"/>
      <c r="M423" s="19"/>
      <c r="O423" s="71"/>
    </row>
    <row r="424" spans="1:15" ht="30">
      <c r="A424" s="403">
        <v>250</v>
      </c>
      <c r="B424" s="9" t="s">
        <v>17</v>
      </c>
      <c r="C424" s="71" t="s">
        <v>39</v>
      </c>
      <c r="D424" s="233" t="s">
        <v>2725</v>
      </c>
      <c r="E424" s="233" t="s">
        <v>2687</v>
      </c>
      <c r="G424" s="19" t="s">
        <v>17</v>
      </c>
      <c r="H424" s="56" t="s">
        <v>41</v>
      </c>
      <c r="I424" s="56" t="s">
        <v>2033</v>
      </c>
      <c r="J424" s="68" t="s">
        <v>42</v>
      </c>
      <c r="K424" s="19"/>
      <c r="L424" s="19"/>
      <c r="M424" s="19"/>
      <c r="O424" s="71"/>
    </row>
    <row r="425" spans="1:15" ht="30">
      <c r="A425" s="403">
        <v>251</v>
      </c>
      <c r="B425" s="9" t="s">
        <v>17</v>
      </c>
      <c r="C425" s="71" t="s">
        <v>172</v>
      </c>
      <c r="D425" s="233" t="s">
        <v>2759</v>
      </c>
      <c r="E425" s="233" t="s">
        <v>2674</v>
      </c>
      <c r="G425" s="178" t="s">
        <v>17</v>
      </c>
      <c r="H425" s="18" t="s">
        <v>52</v>
      </c>
      <c r="I425" s="55" t="s">
        <v>172</v>
      </c>
      <c r="J425" s="68" t="s">
        <v>61</v>
      </c>
      <c r="K425" s="19"/>
      <c r="L425" s="19"/>
      <c r="M425" s="19"/>
      <c r="O425" s="71"/>
    </row>
    <row r="426" spans="1:15">
      <c r="A426" s="403">
        <v>252</v>
      </c>
      <c r="B426" s="9" t="s">
        <v>17</v>
      </c>
      <c r="C426" s="71" t="s">
        <v>179</v>
      </c>
      <c r="D426" s="233" t="s">
        <v>2744</v>
      </c>
      <c r="E426" s="233" t="s">
        <v>2671</v>
      </c>
      <c r="G426" s="19" t="s">
        <v>17</v>
      </c>
      <c r="H426" s="56" t="s">
        <v>112</v>
      </c>
      <c r="I426" s="56" t="s">
        <v>179</v>
      </c>
      <c r="J426" s="68" t="s">
        <v>25</v>
      </c>
      <c r="K426" s="19"/>
      <c r="L426" s="17"/>
      <c r="M426" s="17"/>
      <c r="O426" s="71"/>
    </row>
    <row r="427" spans="1:15" ht="45">
      <c r="A427" s="403">
        <v>253</v>
      </c>
      <c r="B427" s="9" t="s">
        <v>17</v>
      </c>
      <c r="C427" s="71" t="s">
        <v>228</v>
      </c>
      <c r="D427" s="233" t="s">
        <v>2743</v>
      </c>
      <c r="E427" s="233" t="s">
        <v>2670</v>
      </c>
      <c r="G427" s="19" t="s">
        <v>17</v>
      </c>
      <c r="H427" s="56" t="s">
        <v>68</v>
      </c>
      <c r="I427" s="56" t="s">
        <v>228</v>
      </c>
      <c r="J427" s="68" t="s">
        <v>29</v>
      </c>
      <c r="K427" s="19"/>
      <c r="L427" s="19"/>
      <c r="M427" s="19"/>
      <c r="O427" s="71"/>
    </row>
    <row r="428" spans="1:15">
      <c r="A428" s="403">
        <v>254</v>
      </c>
      <c r="B428" s="9" t="s">
        <v>17</v>
      </c>
      <c r="C428" s="71" t="s">
        <v>272</v>
      </c>
      <c r="D428" s="233" t="s">
        <v>2699</v>
      </c>
      <c r="E428" s="233" t="s">
        <v>2724</v>
      </c>
      <c r="G428" s="19" t="s">
        <v>17</v>
      </c>
      <c r="H428" s="56" t="s">
        <v>73</v>
      </c>
      <c r="I428" s="56" t="s">
        <v>272</v>
      </c>
      <c r="J428" s="57" t="s">
        <v>1789</v>
      </c>
      <c r="K428" s="17"/>
      <c r="L428" s="19"/>
      <c r="M428" s="19"/>
      <c r="O428" s="71"/>
    </row>
    <row r="429" spans="1:15">
      <c r="A429" s="403">
        <v>255</v>
      </c>
      <c r="B429" s="9" t="s">
        <v>17</v>
      </c>
      <c r="C429" s="71" t="s">
        <v>296</v>
      </c>
      <c r="D429" s="233" t="s">
        <v>2683</v>
      </c>
      <c r="E429" s="233" t="s">
        <v>2709</v>
      </c>
      <c r="G429" s="19" t="s">
        <v>17</v>
      </c>
      <c r="H429" s="55" t="s">
        <v>159</v>
      </c>
      <c r="I429" s="55" t="s">
        <v>296</v>
      </c>
      <c r="J429" s="68" t="s">
        <v>53</v>
      </c>
      <c r="K429" s="19"/>
      <c r="L429" s="19"/>
      <c r="M429" s="19"/>
      <c r="O429" s="71"/>
    </row>
    <row r="430" spans="1:15" ht="45">
      <c r="A430" s="403">
        <v>256</v>
      </c>
      <c r="B430" s="9" t="s">
        <v>17</v>
      </c>
      <c r="C430" s="71" t="s">
        <v>317</v>
      </c>
      <c r="D430" s="233" t="s">
        <v>2743</v>
      </c>
      <c r="E430" s="233" t="s">
        <v>2681</v>
      </c>
      <c r="G430" s="19" t="s">
        <v>17</v>
      </c>
      <c r="H430" s="56" t="s">
        <v>127</v>
      </c>
      <c r="I430" s="56" t="s">
        <v>317</v>
      </c>
      <c r="J430" s="68" t="s">
        <v>29</v>
      </c>
      <c r="K430" s="19"/>
      <c r="L430" s="19"/>
      <c r="M430" s="19"/>
      <c r="O430" s="71"/>
    </row>
    <row r="431" spans="1:15" ht="45">
      <c r="A431" s="403">
        <v>257</v>
      </c>
      <c r="B431" s="9" t="s">
        <v>17</v>
      </c>
      <c r="C431" s="71" t="s">
        <v>360</v>
      </c>
      <c r="D431" s="233" t="s">
        <v>2690</v>
      </c>
      <c r="E431" s="233" t="s">
        <v>2680</v>
      </c>
      <c r="G431" s="19" t="s">
        <v>17</v>
      </c>
      <c r="H431" s="55" t="s">
        <v>137</v>
      </c>
      <c r="I431" s="55" t="s">
        <v>360</v>
      </c>
      <c r="J431" s="68" t="s">
        <v>1762</v>
      </c>
      <c r="K431" s="19"/>
      <c r="L431" s="19"/>
      <c r="M431" s="19"/>
      <c r="O431" s="71"/>
    </row>
    <row r="432" spans="1:15">
      <c r="A432" s="403">
        <v>258</v>
      </c>
      <c r="B432" s="9" t="s">
        <v>17</v>
      </c>
      <c r="C432" s="71" t="s">
        <v>372</v>
      </c>
      <c r="D432" s="233" t="s">
        <v>2699</v>
      </c>
      <c r="E432" s="233" t="s">
        <v>2698</v>
      </c>
      <c r="G432" s="19" t="s">
        <v>17</v>
      </c>
      <c r="H432" s="55" t="s">
        <v>21</v>
      </c>
      <c r="I432" s="55" t="s">
        <v>372</v>
      </c>
      <c r="J432" s="68" t="s">
        <v>1784</v>
      </c>
      <c r="K432" s="19"/>
      <c r="L432" s="19"/>
      <c r="M432" s="19"/>
      <c r="O432" s="71"/>
    </row>
    <row r="433" spans="1:15">
      <c r="A433" s="403">
        <v>259</v>
      </c>
      <c r="B433" s="9" t="s">
        <v>17</v>
      </c>
      <c r="C433" s="71" t="s">
        <v>377</v>
      </c>
      <c r="D433" s="233" t="s">
        <v>2720</v>
      </c>
      <c r="E433" s="233" t="s">
        <v>2670</v>
      </c>
      <c r="G433" s="19" t="s">
        <v>17</v>
      </c>
      <c r="H433" s="55" t="s">
        <v>68</v>
      </c>
      <c r="I433" s="55" t="s">
        <v>377</v>
      </c>
      <c r="J433" s="68" t="s">
        <v>104</v>
      </c>
      <c r="K433" s="19"/>
      <c r="L433" s="19"/>
      <c r="M433" s="19"/>
      <c r="O433" s="71"/>
    </row>
    <row r="434" spans="1:15">
      <c r="A434" s="403">
        <v>260</v>
      </c>
      <c r="B434" s="9" t="s">
        <v>17</v>
      </c>
      <c r="C434" s="71" t="s">
        <v>414</v>
      </c>
      <c r="D434" s="233" t="s">
        <v>2696</v>
      </c>
      <c r="E434" s="233" t="s">
        <v>2669</v>
      </c>
      <c r="G434" s="19" t="s">
        <v>17</v>
      </c>
      <c r="H434" s="55" t="s">
        <v>129</v>
      </c>
      <c r="I434" s="55" t="s">
        <v>414</v>
      </c>
      <c r="J434" s="68" t="s">
        <v>36</v>
      </c>
      <c r="K434" s="19"/>
      <c r="L434" s="17"/>
      <c r="M434" s="17"/>
      <c r="O434" s="71"/>
    </row>
    <row r="435" spans="1:15">
      <c r="A435" s="403">
        <v>261</v>
      </c>
      <c r="B435" s="9" t="s">
        <v>17</v>
      </c>
      <c r="C435" s="71" t="s">
        <v>449</v>
      </c>
      <c r="D435" s="233" t="s">
        <v>2691</v>
      </c>
      <c r="E435" s="233" t="s">
        <v>2707</v>
      </c>
      <c r="G435" s="19" t="s">
        <v>17</v>
      </c>
      <c r="H435" s="55" t="s">
        <v>142</v>
      </c>
      <c r="I435" s="55" t="s">
        <v>449</v>
      </c>
      <c r="J435" s="68" t="s">
        <v>114</v>
      </c>
      <c r="K435" s="19"/>
      <c r="L435" s="17"/>
      <c r="M435" s="17"/>
      <c r="O435" s="71"/>
    </row>
    <row r="436" spans="1:15" ht="30">
      <c r="A436" s="403">
        <v>262</v>
      </c>
      <c r="B436" s="9" t="s">
        <v>17</v>
      </c>
      <c r="C436" s="71" t="s">
        <v>489</v>
      </c>
      <c r="D436" s="233" t="s">
        <v>2693</v>
      </c>
      <c r="E436" s="233" t="s">
        <v>2733</v>
      </c>
      <c r="G436" s="19" t="s">
        <v>17</v>
      </c>
      <c r="H436" s="55" t="s">
        <v>71</v>
      </c>
      <c r="I436" s="55" t="s">
        <v>489</v>
      </c>
      <c r="J436" s="57" t="s">
        <v>36</v>
      </c>
      <c r="K436" s="17"/>
      <c r="L436" s="17"/>
      <c r="M436" s="17"/>
      <c r="O436" s="71"/>
    </row>
    <row r="437" spans="1:15">
      <c r="A437" s="403">
        <v>263</v>
      </c>
      <c r="B437" s="9" t="s">
        <v>17</v>
      </c>
      <c r="C437" s="71" t="s">
        <v>494</v>
      </c>
      <c r="D437" s="233" t="s">
        <v>2684</v>
      </c>
      <c r="E437" s="233" t="s">
        <v>2724</v>
      </c>
      <c r="G437" s="19" t="s">
        <v>17</v>
      </c>
      <c r="H437" s="56" t="s">
        <v>73</v>
      </c>
      <c r="I437" s="56" t="s">
        <v>494</v>
      </c>
      <c r="J437" s="57" t="s">
        <v>1796</v>
      </c>
      <c r="K437" s="17"/>
      <c r="L437" s="17"/>
      <c r="M437" s="17"/>
      <c r="O437" s="71"/>
    </row>
    <row r="438" spans="1:15">
      <c r="A438" s="403">
        <v>264</v>
      </c>
      <c r="B438" s="9" t="s">
        <v>17</v>
      </c>
      <c r="C438" s="71" t="s">
        <v>516</v>
      </c>
      <c r="D438" s="233" t="s">
        <v>2751</v>
      </c>
      <c r="E438" s="233" t="s">
        <v>2742</v>
      </c>
      <c r="G438" s="19" t="s">
        <v>17</v>
      </c>
      <c r="H438" s="56" t="s">
        <v>197</v>
      </c>
      <c r="I438" s="56" t="s">
        <v>516</v>
      </c>
      <c r="J438" s="57" t="s">
        <v>178</v>
      </c>
      <c r="K438" s="17"/>
      <c r="L438" s="19"/>
      <c r="M438" s="19"/>
      <c r="O438" s="71"/>
    </row>
    <row r="439" spans="1:15" ht="30">
      <c r="A439" s="403">
        <v>265</v>
      </c>
      <c r="B439" s="9" t="s">
        <v>17</v>
      </c>
      <c r="C439" s="71" t="s">
        <v>525</v>
      </c>
      <c r="D439" s="233" t="s">
        <v>2693</v>
      </c>
      <c r="E439" s="233" t="s">
        <v>2672</v>
      </c>
      <c r="G439" s="19" t="s">
        <v>17</v>
      </c>
      <c r="H439" s="55" t="s">
        <v>95</v>
      </c>
      <c r="I439" s="55" t="s">
        <v>525</v>
      </c>
      <c r="J439" s="57" t="s">
        <v>36</v>
      </c>
      <c r="K439" s="17"/>
      <c r="L439" s="19"/>
      <c r="M439" s="19"/>
      <c r="O439" s="71"/>
    </row>
    <row r="440" spans="1:15">
      <c r="A440" s="403">
        <v>266</v>
      </c>
      <c r="B440" s="9" t="s">
        <v>17</v>
      </c>
      <c r="C440" s="71" t="s">
        <v>614</v>
      </c>
      <c r="D440" s="233" t="s">
        <v>2701</v>
      </c>
      <c r="E440" s="233" t="s">
        <v>2671</v>
      </c>
      <c r="G440" s="178" t="s">
        <v>17</v>
      </c>
      <c r="H440" s="18" t="s">
        <v>112</v>
      </c>
      <c r="I440" s="55" t="s">
        <v>614</v>
      </c>
      <c r="J440" s="68" t="s">
        <v>1756</v>
      </c>
      <c r="K440" s="19"/>
      <c r="L440" s="19"/>
      <c r="M440" s="19"/>
      <c r="O440" s="71"/>
    </row>
    <row r="441" spans="1:15" ht="30">
      <c r="A441" s="403">
        <v>267</v>
      </c>
      <c r="B441" s="9" t="s">
        <v>17</v>
      </c>
      <c r="C441" s="71" t="s">
        <v>638</v>
      </c>
      <c r="D441" s="233" t="s">
        <v>2748</v>
      </c>
      <c r="E441" s="233" t="s">
        <v>2681</v>
      </c>
      <c r="G441" s="179" t="s">
        <v>17</v>
      </c>
      <c r="H441" s="18" t="s">
        <v>127</v>
      </c>
      <c r="I441" s="55" t="s">
        <v>2467</v>
      </c>
      <c r="J441" s="68" t="s">
        <v>1781</v>
      </c>
      <c r="K441" s="19"/>
      <c r="L441" s="19"/>
      <c r="M441" s="19"/>
      <c r="O441" s="71"/>
    </row>
    <row r="442" spans="1:15">
      <c r="A442" s="403">
        <v>268</v>
      </c>
      <c r="B442" s="9" t="s">
        <v>17</v>
      </c>
      <c r="C442" s="71" t="s">
        <v>659</v>
      </c>
      <c r="D442" s="233" t="s">
        <v>2694</v>
      </c>
      <c r="E442" s="233" t="s">
        <v>2726</v>
      </c>
      <c r="G442" s="178" t="s">
        <v>17</v>
      </c>
      <c r="H442" s="18" t="s">
        <v>32</v>
      </c>
      <c r="I442" s="55" t="s">
        <v>659</v>
      </c>
      <c r="J442" s="68" t="s">
        <v>55</v>
      </c>
      <c r="K442" s="19"/>
      <c r="L442" s="17"/>
      <c r="M442" s="17"/>
      <c r="O442" s="71"/>
    </row>
    <row r="443" spans="1:15" ht="45">
      <c r="A443" s="403">
        <v>269</v>
      </c>
      <c r="B443" s="9" t="s">
        <v>17</v>
      </c>
      <c r="C443" s="71" t="s">
        <v>716</v>
      </c>
      <c r="D443" s="233" t="s">
        <v>2743</v>
      </c>
      <c r="E443" s="233" t="s">
        <v>2672</v>
      </c>
      <c r="G443" s="19" t="s">
        <v>17</v>
      </c>
      <c r="H443" s="56" t="s">
        <v>95</v>
      </c>
      <c r="I443" s="56" t="s">
        <v>716</v>
      </c>
      <c r="J443" s="68" t="s">
        <v>29</v>
      </c>
      <c r="K443" s="19"/>
      <c r="L443" s="19"/>
      <c r="M443" s="19"/>
      <c r="O443" s="71"/>
    </row>
    <row r="444" spans="1:15" ht="15" customHeight="1">
      <c r="A444" s="403">
        <v>270</v>
      </c>
      <c r="B444" s="9" t="s">
        <v>17</v>
      </c>
      <c r="C444" s="71" t="s">
        <v>796</v>
      </c>
      <c r="D444" s="233" t="s">
        <v>2722</v>
      </c>
      <c r="E444" s="233" t="s">
        <v>2670</v>
      </c>
      <c r="G444" s="19" t="s">
        <v>17</v>
      </c>
      <c r="H444" s="56" t="s">
        <v>68</v>
      </c>
      <c r="I444" s="56" t="s">
        <v>796</v>
      </c>
      <c r="J444" s="57" t="s">
        <v>181</v>
      </c>
      <c r="K444" s="17"/>
      <c r="L444" s="19"/>
      <c r="M444" s="19"/>
      <c r="O444" s="71"/>
    </row>
    <row r="445" spans="1:15">
      <c r="A445" s="403">
        <v>271</v>
      </c>
      <c r="B445" s="9" t="s">
        <v>17</v>
      </c>
      <c r="C445" s="71" t="s">
        <v>829</v>
      </c>
      <c r="D445" s="233" t="s">
        <v>2700</v>
      </c>
      <c r="E445" s="233" t="s">
        <v>2702</v>
      </c>
      <c r="G445" s="19" t="s">
        <v>17</v>
      </c>
      <c r="H445" s="55" t="s">
        <v>101</v>
      </c>
      <c r="I445" s="55" t="s">
        <v>829</v>
      </c>
      <c r="J445" s="68" t="s">
        <v>61</v>
      </c>
      <c r="K445" s="19"/>
      <c r="L445" s="19"/>
      <c r="M445" s="19"/>
      <c r="O445" s="71"/>
    </row>
    <row r="446" spans="1:15">
      <c r="A446" s="403">
        <v>272</v>
      </c>
      <c r="B446" s="9" t="s">
        <v>17</v>
      </c>
      <c r="C446" s="71" t="s">
        <v>3000</v>
      </c>
      <c r="D446" s="233" t="s">
        <v>2697</v>
      </c>
      <c r="E446" s="233" t="s">
        <v>2687</v>
      </c>
      <c r="G446" s="19" t="s">
        <v>17</v>
      </c>
      <c r="H446" s="56" t="s">
        <v>41</v>
      </c>
      <c r="I446" s="56" t="s">
        <v>833</v>
      </c>
      <c r="J446" s="68" t="s">
        <v>285</v>
      </c>
      <c r="K446" s="19"/>
      <c r="L446" s="19"/>
      <c r="M446" s="19"/>
      <c r="O446" s="71"/>
    </row>
    <row r="447" spans="1:15" ht="30">
      <c r="A447" s="403">
        <v>273</v>
      </c>
      <c r="B447" s="9" t="s">
        <v>17</v>
      </c>
      <c r="C447" s="71" t="s">
        <v>848</v>
      </c>
      <c r="D447" s="233" t="s">
        <v>2725</v>
      </c>
      <c r="E447" s="233" t="s">
        <v>2676</v>
      </c>
      <c r="G447" s="19" t="s">
        <v>17</v>
      </c>
      <c r="H447" s="56" t="s">
        <v>221</v>
      </c>
      <c r="I447" s="56" t="s">
        <v>848</v>
      </c>
      <c r="J447" s="68" t="s">
        <v>42</v>
      </c>
      <c r="K447" s="19"/>
      <c r="L447" s="19"/>
      <c r="M447" s="19"/>
      <c r="O447" s="71"/>
    </row>
    <row r="448" spans="1:15">
      <c r="A448" s="403">
        <v>274</v>
      </c>
      <c r="B448" s="9" t="s">
        <v>17</v>
      </c>
      <c r="C448" s="71" t="s">
        <v>866</v>
      </c>
      <c r="D448" s="233" t="s">
        <v>2700</v>
      </c>
      <c r="E448" s="233" t="s">
        <v>2676</v>
      </c>
      <c r="G448" s="19" t="s">
        <v>17</v>
      </c>
      <c r="H448" s="56" t="s">
        <v>221</v>
      </c>
      <c r="I448" s="56" t="s">
        <v>2005</v>
      </c>
      <c r="J448" s="68" t="s">
        <v>61</v>
      </c>
      <c r="K448" s="19"/>
      <c r="L448" s="19"/>
      <c r="M448" s="19"/>
      <c r="O448" s="71"/>
    </row>
    <row r="449" spans="1:15">
      <c r="A449" s="403">
        <v>275</v>
      </c>
      <c r="B449" s="9" t="s">
        <v>17</v>
      </c>
      <c r="C449" s="71" t="s">
        <v>918</v>
      </c>
      <c r="D449" s="233" t="s">
        <v>2736</v>
      </c>
      <c r="E449" s="233" t="s">
        <v>2706</v>
      </c>
      <c r="G449" s="19" t="s">
        <v>17</v>
      </c>
      <c r="H449" s="55" t="s">
        <v>57</v>
      </c>
      <c r="I449" s="55" t="s">
        <v>918</v>
      </c>
      <c r="J449" s="68" t="s">
        <v>313</v>
      </c>
      <c r="K449" s="19"/>
      <c r="L449" s="19"/>
      <c r="M449" s="19"/>
      <c r="O449" s="71"/>
    </row>
    <row r="450" spans="1:15">
      <c r="A450" s="403">
        <v>276</v>
      </c>
      <c r="B450" s="9" t="s">
        <v>17</v>
      </c>
      <c r="C450" s="71" t="s">
        <v>926</v>
      </c>
      <c r="D450" s="233" t="s">
        <v>2691</v>
      </c>
      <c r="E450" s="233" t="s">
        <v>2724</v>
      </c>
      <c r="G450" s="19" t="s">
        <v>17</v>
      </c>
      <c r="H450" s="55" t="s">
        <v>73</v>
      </c>
      <c r="I450" s="55" t="s">
        <v>926</v>
      </c>
      <c r="J450" s="68" t="s">
        <v>114</v>
      </c>
      <c r="K450" s="19"/>
      <c r="L450" s="19"/>
      <c r="M450" s="19"/>
      <c r="O450" s="71"/>
    </row>
    <row r="451" spans="1:15">
      <c r="A451" s="403">
        <v>277</v>
      </c>
      <c r="B451" s="9" t="s">
        <v>17</v>
      </c>
      <c r="C451" s="71" t="s">
        <v>927</v>
      </c>
      <c r="D451" s="233" t="s">
        <v>2719</v>
      </c>
      <c r="E451" s="233" t="s">
        <v>2674</v>
      </c>
      <c r="G451" s="19" t="s">
        <v>17</v>
      </c>
      <c r="H451" s="55" t="s">
        <v>52</v>
      </c>
      <c r="I451" s="55" t="s">
        <v>927</v>
      </c>
      <c r="J451" s="68" t="s">
        <v>1759</v>
      </c>
      <c r="K451" s="19"/>
      <c r="L451" s="19"/>
      <c r="M451" s="19"/>
      <c r="O451" s="71"/>
    </row>
    <row r="452" spans="1:15">
      <c r="A452" s="403">
        <v>278</v>
      </c>
      <c r="B452" s="9" t="s">
        <v>17</v>
      </c>
      <c r="C452" s="71" t="s">
        <v>953</v>
      </c>
      <c r="D452" s="233" t="s">
        <v>2710</v>
      </c>
      <c r="E452" s="233" t="s">
        <v>2682</v>
      </c>
      <c r="G452" s="19" t="s">
        <v>17</v>
      </c>
      <c r="H452" s="55" t="s">
        <v>12</v>
      </c>
      <c r="I452" s="55" t="s">
        <v>953</v>
      </c>
      <c r="J452" s="68" t="s">
        <v>1766</v>
      </c>
      <c r="K452" s="19"/>
      <c r="L452" s="19"/>
      <c r="M452" s="19"/>
      <c r="O452" s="71"/>
    </row>
    <row r="453" spans="1:15" ht="15" customHeight="1">
      <c r="A453" s="403">
        <v>279</v>
      </c>
      <c r="B453" s="9" t="s">
        <v>17</v>
      </c>
      <c r="C453" s="71" t="s">
        <v>985</v>
      </c>
      <c r="D453" s="233" t="s">
        <v>2744</v>
      </c>
      <c r="E453" s="233" t="s">
        <v>2670</v>
      </c>
      <c r="G453" s="179" t="s">
        <v>17</v>
      </c>
      <c r="H453" s="19" t="s">
        <v>68</v>
      </c>
      <c r="I453" s="55" t="s">
        <v>2539</v>
      </c>
      <c r="J453" s="68" t="s">
        <v>25</v>
      </c>
      <c r="K453" s="19"/>
      <c r="L453" s="19"/>
      <c r="M453" s="19"/>
      <c r="O453" s="71"/>
    </row>
    <row r="454" spans="1:15">
      <c r="A454" s="403">
        <v>280</v>
      </c>
      <c r="B454" s="9" t="s">
        <v>17</v>
      </c>
      <c r="C454" s="71" t="s">
        <v>3001</v>
      </c>
      <c r="D454" s="233" t="s">
        <v>2689</v>
      </c>
      <c r="E454" s="233" t="s">
        <v>2681</v>
      </c>
      <c r="G454" s="19" t="s">
        <v>17</v>
      </c>
      <c r="H454" s="56" t="s">
        <v>127</v>
      </c>
      <c r="I454" s="56" t="s">
        <v>997</v>
      </c>
      <c r="J454" s="68" t="s">
        <v>178</v>
      </c>
      <c r="K454" s="19"/>
      <c r="L454" s="19"/>
      <c r="M454" s="19"/>
      <c r="O454" s="71"/>
    </row>
    <row r="455" spans="1:15">
      <c r="A455" s="403">
        <v>281</v>
      </c>
      <c r="B455" s="9" t="s">
        <v>17</v>
      </c>
      <c r="C455" s="71" t="s">
        <v>1006</v>
      </c>
      <c r="D455" s="233" t="s">
        <v>2719</v>
      </c>
      <c r="E455" s="233" t="s">
        <v>2702</v>
      </c>
      <c r="G455" s="19" t="s">
        <v>17</v>
      </c>
      <c r="H455" s="55" t="s">
        <v>101</v>
      </c>
      <c r="I455" s="55" t="s">
        <v>1006</v>
      </c>
      <c r="J455" s="68" t="s">
        <v>1759</v>
      </c>
      <c r="K455" s="19"/>
      <c r="L455" s="19"/>
      <c r="M455" s="19"/>
      <c r="O455" s="71"/>
    </row>
    <row r="456" spans="1:15" ht="30">
      <c r="A456" s="403">
        <v>282</v>
      </c>
      <c r="B456" s="9" t="s">
        <v>17</v>
      </c>
      <c r="C456" s="71" t="s">
        <v>1143</v>
      </c>
      <c r="D456" s="233" t="s">
        <v>2717</v>
      </c>
      <c r="E456" s="233" t="s">
        <v>2672</v>
      </c>
      <c r="G456" s="179" t="s">
        <v>17</v>
      </c>
      <c r="H456" s="18" t="s">
        <v>95</v>
      </c>
      <c r="I456" s="55" t="s">
        <v>2445</v>
      </c>
      <c r="J456" s="68" t="s">
        <v>1769</v>
      </c>
      <c r="K456" s="19"/>
      <c r="L456" s="19"/>
      <c r="M456" s="19"/>
      <c r="O456" s="71"/>
    </row>
    <row r="457" spans="1:15">
      <c r="A457" s="403">
        <v>283</v>
      </c>
      <c r="B457" s="9" t="s">
        <v>17</v>
      </c>
      <c r="C457" s="71" t="s">
        <v>1187</v>
      </c>
      <c r="D457" s="233" t="s">
        <v>2692</v>
      </c>
      <c r="E457" s="233" t="s">
        <v>2733</v>
      </c>
      <c r="G457" s="19" t="s">
        <v>17</v>
      </c>
      <c r="H457" s="56" t="s">
        <v>71</v>
      </c>
      <c r="I457" s="56" t="s">
        <v>1187</v>
      </c>
      <c r="J457" s="68" t="s">
        <v>108</v>
      </c>
      <c r="K457" s="19"/>
      <c r="L457" s="17"/>
      <c r="M457" s="17"/>
      <c r="O457" s="71"/>
    </row>
    <row r="458" spans="1:15">
      <c r="A458" s="403">
        <v>284</v>
      </c>
      <c r="B458" s="9" t="s">
        <v>17</v>
      </c>
      <c r="C458" s="71" t="s">
        <v>1188</v>
      </c>
      <c r="D458" s="233" t="s">
        <v>2691</v>
      </c>
      <c r="E458" s="233" t="s">
        <v>2712</v>
      </c>
      <c r="G458" s="19" t="s">
        <v>17</v>
      </c>
      <c r="H458" s="55" t="s">
        <v>47</v>
      </c>
      <c r="I458" s="55" t="s">
        <v>1188</v>
      </c>
      <c r="J458" s="68" t="s">
        <v>242</v>
      </c>
      <c r="K458" s="19"/>
      <c r="L458" s="17"/>
      <c r="M458" s="17"/>
      <c r="O458" s="71"/>
    </row>
    <row r="459" spans="1:15" ht="15" customHeight="1">
      <c r="A459" s="403">
        <v>285</v>
      </c>
      <c r="B459" s="9" t="s">
        <v>17</v>
      </c>
      <c r="C459" s="71" t="s">
        <v>1268</v>
      </c>
      <c r="D459" s="233" t="s">
        <v>2752</v>
      </c>
      <c r="E459" s="233" t="s">
        <v>2685</v>
      </c>
      <c r="G459" s="19" t="s">
        <v>17</v>
      </c>
      <c r="H459" s="56" t="s">
        <v>17</v>
      </c>
      <c r="I459" s="56" t="s">
        <v>1268</v>
      </c>
      <c r="J459" s="57" t="s">
        <v>1789</v>
      </c>
      <c r="K459" s="17"/>
      <c r="L459" s="19"/>
      <c r="M459" s="19"/>
      <c r="O459" s="71"/>
    </row>
    <row r="460" spans="1:15">
      <c r="A460" s="403">
        <v>286</v>
      </c>
      <c r="B460" s="9" t="s">
        <v>17</v>
      </c>
      <c r="C460" s="71" t="s">
        <v>1272</v>
      </c>
      <c r="D460" s="233" t="s">
        <v>2721</v>
      </c>
      <c r="E460" s="233" t="s">
        <v>2726</v>
      </c>
      <c r="G460" s="19" t="s">
        <v>17</v>
      </c>
      <c r="H460" s="56" t="s">
        <v>32</v>
      </c>
      <c r="I460" s="56" t="s">
        <v>1272</v>
      </c>
      <c r="J460" s="57" t="s">
        <v>1760</v>
      </c>
      <c r="K460" s="17"/>
      <c r="L460" s="19"/>
      <c r="M460" s="19"/>
      <c r="O460" s="71"/>
    </row>
    <row r="461" spans="1:15">
      <c r="A461" s="403">
        <v>287</v>
      </c>
      <c r="B461" s="9" t="s">
        <v>17</v>
      </c>
      <c r="C461" s="71" t="s">
        <v>1275</v>
      </c>
      <c r="D461" s="233" t="s">
        <v>2720</v>
      </c>
      <c r="E461" s="233" t="s">
        <v>2706</v>
      </c>
      <c r="G461" s="19" t="s">
        <v>17</v>
      </c>
      <c r="H461" s="55" t="s">
        <v>57</v>
      </c>
      <c r="I461" s="55" t="s">
        <v>1275</v>
      </c>
      <c r="J461" s="68" t="s">
        <v>104</v>
      </c>
      <c r="K461" s="19"/>
      <c r="L461" s="19"/>
      <c r="M461" s="19"/>
      <c r="O461" s="71"/>
    </row>
    <row r="462" spans="1:15">
      <c r="A462" s="403">
        <v>288</v>
      </c>
      <c r="B462" s="9" t="s">
        <v>17</v>
      </c>
      <c r="C462" s="71" t="s">
        <v>1306</v>
      </c>
      <c r="D462" s="233" t="s">
        <v>2716</v>
      </c>
      <c r="E462" s="233" t="s">
        <v>2702</v>
      </c>
      <c r="G462" s="178" t="s">
        <v>17</v>
      </c>
      <c r="H462" s="19" t="s">
        <v>101</v>
      </c>
      <c r="I462" s="55" t="s">
        <v>2554</v>
      </c>
      <c r="J462" s="68" t="s">
        <v>83</v>
      </c>
      <c r="K462" s="19"/>
      <c r="L462" s="19"/>
      <c r="M462" s="19"/>
      <c r="O462" s="71"/>
    </row>
    <row r="463" spans="1:15">
      <c r="A463" s="403">
        <v>289</v>
      </c>
      <c r="B463" s="9" t="s">
        <v>17</v>
      </c>
      <c r="C463" s="71" t="s">
        <v>1454</v>
      </c>
      <c r="D463" s="233" t="s">
        <v>2689</v>
      </c>
      <c r="E463" s="233" t="s">
        <v>2675</v>
      </c>
      <c r="G463" s="19" t="s">
        <v>17</v>
      </c>
      <c r="H463" s="56" t="s">
        <v>49</v>
      </c>
      <c r="I463" s="56" t="s">
        <v>1454</v>
      </c>
      <c r="J463" s="68" t="s">
        <v>178</v>
      </c>
      <c r="K463" s="19"/>
      <c r="L463" s="19"/>
      <c r="M463" s="19"/>
      <c r="O463" s="71"/>
    </row>
    <row r="464" spans="1:15" ht="30">
      <c r="A464" s="403">
        <v>290</v>
      </c>
      <c r="B464" s="9" t="s">
        <v>17</v>
      </c>
      <c r="C464" s="71" t="s">
        <v>1486</v>
      </c>
      <c r="D464" s="233" t="s">
        <v>2738</v>
      </c>
      <c r="E464" s="233" t="s">
        <v>2674</v>
      </c>
      <c r="G464" s="19" t="s">
        <v>17</v>
      </c>
      <c r="H464" s="55" t="s">
        <v>52</v>
      </c>
      <c r="I464" s="55" t="s">
        <v>1486</v>
      </c>
      <c r="J464" s="68" t="s">
        <v>61</v>
      </c>
      <c r="K464" s="19"/>
      <c r="L464" s="19"/>
      <c r="M464" s="19"/>
      <c r="O464" s="71"/>
    </row>
    <row r="465" spans="1:15">
      <c r="A465" s="403">
        <v>291</v>
      </c>
      <c r="B465" s="9" t="s">
        <v>17</v>
      </c>
      <c r="C465" s="71" t="s">
        <v>1504</v>
      </c>
      <c r="D465" s="233" t="s">
        <v>2699</v>
      </c>
      <c r="E465" s="233" t="s">
        <v>2669</v>
      </c>
      <c r="G465" s="19" t="s">
        <v>17</v>
      </c>
      <c r="H465" s="55" t="s">
        <v>129</v>
      </c>
      <c r="I465" s="55" t="s">
        <v>1504</v>
      </c>
      <c r="J465" s="68" t="s">
        <v>1784</v>
      </c>
      <c r="K465" s="19"/>
      <c r="L465" s="17"/>
      <c r="M465" s="17"/>
      <c r="O465" s="71"/>
    </row>
    <row r="466" spans="1:15">
      <c r="A466" s="403">
        <v>292</v>
      </c>
      <c r="B466" s="9" t="s">
        <v>17</v>
      </c>
      <c r="C466" s="71" t="s">
        <v>1565</v>
      </c>
      <c r="D466" s="233" t="s">
        <v>2750</v>
      </c>
      <c r="E466" s="233" t="s">
        <v>2678</v>
      </c>
      <c r="G466" s="179" t="s">
        <v>17</v>
      </c>
      <c r="H466" s="19" t="s">
        <v>45</v>
      </c>
      <c r="I466" s="56" t="s">
        <v>1565</v>
      </c>
      <c r="J466" s="68" t="s">
        <v>121</v>
      </c>
      <c r="K466" s="19"/>
      <c r="L466" s="19"/>
      <c r="M466" s="19"/>
      <c r="O466" s="71"/>
    </row>
    <row r="467" spans="1:15">
      <c r="A467" s="403">
        <v>293</v>
      </c>
      <c r="B467" s="9" t="s">
        <v>17</v>
      </c>
      <c r="C467" s="71" t="s">
        <v>1573</v>
      </c>
      <c r="D467" s="233" t="s">
        <v>2688</v>
      </c>
      <c r="E467" s="233" t="s">
        <v>2742</v>
      </c>
      <c r="G467" s="19" t="s">
        <v>17</v>
      </c>
      <c r="H467" s="56" t="s">
        <v>197</v>
      </c>
      <c r="I467" s="56" t="s">
        <v>1573</v>
      </c>
      <c r="J467" s="57" t="s">
        <v>1802</v>
      </c>
      <c r="K467" s="17"/>
      <c r="L467" s="19"/>
      <c r="M467" s="19"/>
      <c r="O467" s="71"/>
    </row>
    <row r="468" spans="1:15">
      <c r="A468" s="403">
        <v>294</v>
      </c>
      <c r="B468" s="9" t="s">
        <v>17</v>
      </c>
      <c r="C468" s="71" t="s">
        <v>1642</v>
      </c>
      <c r="D468" s="233" t="s">
        <v>2718</v>
      </c>
      <c r="E468" s="233" t="s">
        <v>2706</v>
      </c>
      <c r="G468" s="19" t="s">
        <v>17</v>
      </c>
      <c r="H468" s="56" t="s">
        <v>57</v>
      </c>
      <c r="I468" s="56" t="s">
        <v>1642</v>
      </c>
      <c r="J468" s="68" t="s">
        <v>18</v>
      </c>
      <c r="K468" s="19"/>
      <c r="L468" s="19"/>
      <c r="M468" s="19"/>
      <c r="O468" s="71"/>
    </row>
    <row r="469" spans="1:15">
      <c r="A469" s="403">
        <v>295</v>
      </c>
      <c r="B469" s="9" t="s">
        <v>17</v>
      </c>
      <c r="C469" s="71" t="s">
        <v>1696</v>
      </c>
      <c r="D469" s="233" t="s">
        <v>2684</v>
      </c>
      <c r="E469" s="233" t="s">
        <v>2731</v>
      </c>
      <c r="G469" s="19" t="s">
        <v>17</v>
      </c>
      <c r="H469" s="55" t="s">
        <v>161</v>
      </c>
      <c r="I469" s="55" t="s">
        <v>1696</v>
      </c>
      <c r="J469" s="68" t="s">
        <v>1774</v>
      </c>
      <c r="K469" s="19"/>
      <c r="L469" s="19"/>
      <c r="M469" s="19"/>
      <c r="O469" s="71"/>
    </row>
    <row r="470" spans="1:15">
      <c r="A470" s="403">
        <v>296</v>
      </c>
      <c r="B470" s="9" t="s">
        <v>17</v>
      </c>
      <c r="C470" s="71" t="s">
        <v>1735</v>
      </c>
      <c r="D470" s="233" t="s">
        <v>2692</v>
      </c>
      <c r="E470" s="233" t="s">
        <v>2706</v>
      </c>
      <c r="G470" s="178" t="s">
        <v>17</v>
      </c>
      <c r="H470" s="19" t="s">
        <v>57</v>
      </c>
      <c r="I470" s="55" t="s">
        <v>2561</v>
      </c>
      <c r="J470" s="68" t="s">
        <v>108</v>
      </c>
      <c r="K470" s="19"/>
      <c r="L470" s="19"/>
      <c r="M470" s="19"/>
      <c r="O470" s="71"/>
    </row>
    <row r="471" spans="1:15" ht="15" customHeight="1">
      <c r="A471" s="403">
        <v>50</v>
      </c>
      <c r="B471" s="9" t="s">
        <v>1886</v>
      </c>
      <c r="C471" s="71" t="s">
        <v>81</v>
      </c>
      <c r="D471" s="233" t="s">
        <v>2716</v>
      </c>
      <c r="E471" s="233" t="s">
        <v>2695</v>
      </c>
      <c r="G471" s="19" t="s">
        <v>1886</v>
      </c>
      <c r="H471" s="56" t="s">
        <v>82</v>
      </c>
      <c r="I471" s="56" t="s">
        <v>81</v>
      </c>
      <c r="J471" s="68" t="s">
        <v>83</v>
      </c>
      <c r="K471" s="19"/>
      <c r="L471" s="19"/>
      <c r="M471" s="19"/>
      <c r="O471" s="71"/>
    </row>
    <row r="472" spans="1:15">
      <c r="A472" s="403">
        <v>51</v>
      </c>
      <c r="B472" s="9" t="s">
        <v>1886</v>
      </c>
      <c r="C472" s="71" t="s">
        <v>110</v>
      </c>
      <c r="D472" s="233" t="s">
        <v>2692</v>
      </c>
      <c r="E472" s="233" t="s">
        <v>2702</v>
      </c>
      <c r="G472" s="19" t="s">
        <v>1886</v>
      </c>
      <c r="H472" s="56" t="s">
        <v>101</v>
      </c>
      <c r="I472" s="56" t="s">
        <v>110</v>
      </c>
      <c r="J472" s="68" t="s">
        <v>108</v>
      </c>
      <c r="K472" s="19"/>
      <c r="L472" s="19"/>
      <c r="M472" s="19"/>
      <c r="O472" s="71"/>
    </row>
    <row r="473" spans="1:15">
      <c r="A473" s="403">
        <v>52</v>
      </c>
      <c r="B473" s="9" t="s">
        <v>1886</v>
      </c>
      <c r="C473" s="55" t="s">
        <v>111</v>
      </c>
      <c r="D473" s="233" t="s">
        <v>2700</v>
      </c>
      <c r="E473" s="233" t="s">
        <v>2671</v>
      </c>
      <c r="G473" s="19" t="s">
        <v>1886</v>
      </c>
      <c r="H473" s="55" t="s">
        <v>112</v>
      </c>
      <c r="I473" s="55" t="s">
        <v>111</v>
      </c>
      <c r="J473" s="68" t="s">
        <v>61</v>
      </c>
      <c r="K473" s="19"/>
      <c r="L473" s="17"/>
      <c r="M473" s="17"/>
      <c r="O473" s="71"/>
    </row>
    <row r="474" spans="1:15">
      <c r="A474" s="403">
        <v>53</v>
      </c>
      <c r="B474" s="9" t="s">
        <v>1886</v>
      </c>
      <c r="C474" s="71" t="s">
        <v>131</v>
      </c>
      <c r="D474" s="233" t="s">
        <v>132</v>
      </c>
      <c r="E474" s="233" t="s">
        <v>2726</v>
      </c>
      <c r="G474" s="179" t="s">
        <v>1886</v>
      </c>
      <c r="H474" s="19" t="s">
        <v>32</v>
      </c>
      <c r="I474" s="55" t="s">
        <v>2556</v>
      </c>
      <c r="J474" s="68" t="s">
        <v>132</v>
      </c>
      <c r="K474" s="19"/>
      <c r="L474" s="19"/>
      <c r="M474" s="19"/>
      <c r="O474" s="71"/>
    </row>
    <row r="475" spans="1:15">
      <c r="A475" s="403">
        <v>54</v>
      </c>
      <c r="B475" s="9" t="s">
        <v>1886</v>
      </c>
      <c r="C475" s="71" t="s">
        <v>141</v>
      </c>
      <c r="D475" s="233" t="s">
        <v>2699</v>
      </c>
      <c r="E475" s="233" t="s">
        <v>2707</v>
      </c>
      <c r="G475" s="19" t="s">
        <v>1886</v>
      </c>
      <c r="H475" s="56" t="s">
        <v>142</v>
      </c>
      <c r="I475" s="56" t="s">
        <v>141</v>
      </c>
      <c r="J475" s="57" t="s">
        <v>1789</v>
      </c>
      <c r="K475" s="17"/>
      <c r="L475" s="19"/>
      <c r="M475" s="19"/>
      <c r="O475" s="71"/>
    </row>
    <row r="476" spans="1:15" ht="45">
      <c r="A476" s="403">
        <v>55</v>
      </c>
      <c r="B476" s="9" t="s">
        <v>1886</v>
      </c>
      <c r="C476" s="71" t="s">
        <v>198</v>
      </c>
      <c r="D476" s="233" t="s">
        <v>2743</v>
      </c>
      <c r="E476" s="233" t="s">
        <v>2669</v>
      </c>
      <c r="G476" s="178" t="s">
        <v>1886</v>
      </c>
      <c r="H476" s="19" t="s">
        <v>129</v>
      </c>
      <c r="I476" s="55" t="s">
        <v>2563</v>
      </c>
      <c r="J476" s="68" t="s">
        <v>29</v>
      </c>
      <c r="K476" s="19"/>
      <c r="L476" s="17"/>
      <c r="M476" s="17"/>
      <c r="O476" s="71"/>
    </row>
    <row r="477" spans="1:15" ht="30">
      <c r="A477" s="403">
        <v>56</v>
      </c>
      <c r="B477" s="9" t="s">
        <v>1886</v>
      </c>
      <c r="C477" s="71" t="s">
        <v>234</v>
      </c>
      <c r="D477" s="233" t="s">
        <v>2748</v>
      </c>
      <c r="E477" s="233" t="s">
        <v>2676</v>
      </c>
      <c r="G477" s="179" t="s">
        <v>1886</v>
      </c>
      <c r="H477" s="18" t="s">
        <v>221</v>
      </c>
      <c r="I477" s="55" t="s">
        <v>2463</v>
      </c>
      <c r="J477" s="68" t="s">
        <v>1781</v>
      </c>
      <c r="K477" s="19"/>
      <c r="L477" s="19"/>
      <c r="M477" s="19"/>
      <c r="O477" s="71"/>
    </row>
    <row r="478" spans="1:15">
      <c r="A478" s="403">
        <v>57</v>
      </c>
      <c r="B478" s="9" t="s">
        <v>1886</v>
      </c>
      <c r="C478" s="71" t="s">
        <v>259</v>
      </c>
      <c r="D478" s="233" t="s">
        <v>2684</v>
      </c>
      <c r="E478" s="233" t="s">
        <v>2672</v>
      </c>
      <c r="G478" s="178" t="s">
        <v>1886</v>
      </c>
      <c r="H478" s="19" t="s">
        <v>95</v>
      </c>
      <c r="I478" s="56" t="s">
        <v>259</v>
      </c>
      <c r="J478" s="57" t="s">
        <v>1796</v>
      </c>
      <c r="K478" s="17"/>
      <c r="L478" s="19"/>
      <c r="M478" s="19"/>
      <c r="O478" s="71"/>
    </row>
    <row r="479" spans="1:15">
      <c r="A479" s="403">
        <v>58</v>
      </c>
      <c r="B479" s="9" t="s">
        <v>1886</v>
      </c>
      <c r="C479" s="71" t="s">
        <v>270</v>
      </c>
      <c r="D479" s="233" t="s">
        <v>2683</v>
      </c>
      <c r="E479" s="233" t="s">
        <v>2724</v>
      </c>
      <c r="G479" s="19" t="s">
        <v>1886</v>
      </c>
      <c r="H479" s="55" t="s">
        <v>73</v>
      </c>
      <c r="I479" s="55" t="s">
        <v>270</v>
      </c>
      <c r="J479" s="68" t="s">
        <v>53</v>
      </c>
      <c r="K479" s="19"/>
      <c r="L479" s="19"/>
      <c r="M479" s="19"/>
      <c r="O479" s="71"/>
    </row>
    <row r="480" spans="1:15">
      <c r="A480" s="403">
        <v>59</v>
      </c>
      <c r="B480" s="9" t="s">
        <v>1886</v>
      </c>
      <c r="C480" s="71" t="s">
        <v>326</v>
      </c>
      <c r="D480" s="233" t="s">
        <v>2708</v>
      </c>
      <c r="E480" s="233" t="s">
        <v>2681</v>
      </c>
      <c r="G480" s="19" t="s">
        <v>1886</v>
      </c>
      <c r="H480" s="56" t="s">
        <v>127</v>
      </c>
      <c r="I480" s="56" t="s">
        <v>326</v>
      </c>
      <c r="J480" s="68" t="s">
        <v>181</v>
      </c>
      <c r="K480" s="19"/>
      <c r="L480" s="19"/>
      <c r="M480" s="19"/>
      <c r="O480" s="71"/>
    </row>
    <row r="481" spans="1:15">
      <c r="A481" s="403">
        <v>60</v>
      </c>
      <c r="B481" s="9" t="s">
        <v>1886</v>
      </c>
      <c r="C481" s="71" t="s">
        <v>343</v>
      </c>
      <c r="D481" s="233" t="s">
        <v>2701</v>
      </c>
      <c r="E481" s="233" t="s">
        <v>2711</v>
      </c>
      <c r="G481" s="19" t="s">
        <v>1886</v>
      </c>
      <c r="H481" s="55" t="s">
        <v>118</v>
      </c>
      <c r="I481" s="55" t="s">
        <v>343</v>
      </c>
      <c r="J481" s="68" t="s">
        <v>1756</v>
      </c>
      <c r="K481" s="19"/>
      <c r="L481" s="19"/>
      <c r="M481" s="19"/>
      <c r="O481" s="71"/>
    </row>
    <row r="482" spans="1:15">
      <c r="A482" s="403">
        <v>61</v>
      </c>
      <c r="B482" s="9" t="s">
        <v>1886</v>
      </c>
      <c r="C482" s="71" t="s">
        <v>355</v>
      </c>
      <c r="D482" s="233" t="s">
        <v>2684</v>
      </c>
      <c r="E482" s="233" t="s">
        <v>2687</v>
      </c>
      <c r="G482" s="19" t="s">
        <v>1886</v>
      </c>
      <c r="H482" s="55" t="s">
        <v>41</v>
      </c>
      <c r="I482" s="55" t="s">
        <v>355</v>
      </c>
      <c r="J482" s="68" t="s">
        <v>1774</v>
      </c>
      <c r="K482" s="19"/>
      <c r="L482" s="19"/>
      <c r="M482" s="19"/>
      <c r="O482" s="71"/>
    </row>
    <row r="483" spans="1:15" ht="30">
      <c r="A483" s="403">
        <v>62</v>
      </c>
      <c r="B483" s="9" t="s">
        <v>1886</v>
      </c>
      <c r="C483" s="71" t="s">
        <v>388</v>
      </c>
      <c r="D483" s="233" t="s">
        <v>2717</v>
      </c>
      <c r="E483" s="233" t="s">
        <v>2704</v>
      </c>
      <c r="G483" s="19" t="s">
        <v>1886</v>
      </c>
      <c r="H483" s="55" t="s">
        <v>35</v>
      </c>
      <c r="I483" s="55" t="s">
        <v>388</v>
      </c>
      <c r="J483" s="68" t="s">
        <v>1769</v>
      </c>
      <c r="K483" s="19"/>
      <c r="L483" s="19"/>
      <c r="M483" s="19"/>
      <c r="O483" s="71"/>
    </row>
    <row r="484" spans="1:15">
      <c r="A484" s="403">
        <v>63</v>
      </c>
      <c r="B484" s="9" t="s">
        <v>1886</v>
      </c>
      <c r="C484" s="71" t="s">
        <v>405</v>
      </c>
      <c r="D484" s="233" t="s">
        <v>2713</v>
      </c>
      <c r="E484" s="233" t="s">
        <v>2673</v>
      </c>
      <c r="G484" s="19" t="s">
        <v>1886</v>
      </c>
      <c r="H484" s="55" t="s">
        <v>28</v>
      </c>
      <c r="I484" s="55" t="s">
        <v>405</v>
      </c>
      <c r="J484" s="68" t="s">
        <v>1777</v>
      </c>
      <c r="K484" s="19"/>
      <c r="L484" s="17"/>
      <c r="M484" s="17"/>
      <c r="O484" s="71"/>
    </row>
    <row r="485" spans="1:15" ht="30">
      <c r="A485" s="403">
        <v>64</v>
      </c>
      <c r="B485" s="9" t="s">
        <v>1886</v>
      </c>
      <c r="C485" s="71" t="s">
        <v>411</v>
      </c>
      <c r="D485" s="233" t="s">
        <v>2725</v>
      </c>
      <c r="E485" s="233" t="s">
        <v>2675</v>
      </c>
      <c r="G485" s="19" t="s">
        <v>1886</v>
      </c>
      <c r="H485" s="56" t="s">
        <v>49</v>
      </c>
      <c r="I485" s="56" t="s">
        <v>411</v>
      </c>
      <c r="J485" s="68" t="s">
        <v>42</v>
      </c>
      <c r="K485" s="19"/>
      <c r="L485" s="19"/>
      <c r="M485" s="19"/>
      <c r="O485" s="71"/>
    </row>
    <row r="486" spans="1:15">
      <c r="A486" s="403">
        <v>65</v>
      </c>
      <c r="B486" s="9" t="s">
        <v>1886</v>
      </c>
      <c r="C486" s="71" t="s">
        <v>513</v>
      </c>
      <c r="D486" s="233" t="s">
        <v>2721</v>
      </c>
      <c r="E486" s="233" t="s">
        <v>2707</v>
      </c>
      <c r="G486" s="19" t="s">
        <v>1886</v>
      </c>
      <c r="H486" s="56" t="s">
        <v>142</v>
      </c>
      <c r="I486" s="56" t="s">
        <v>513</v>
      </c>
      <c r="J486" s="57" t="s">
        <v>1760</v>
      </c>
      <c r="K486" s="17"/>
      <c r="L486" s="19"/>
      <c r="M486" s="19"/>
      <c r="O486" s="71"/>
    </row>
    <row r="487" spans="1:15">
      <c r="A487" s="403">
        <v>66</v>
      </c>
      <c r="B487" s="9" t="s">
        <v>1886</v>
      </c>
      <c r="C487" s="71" t="s">
        <v>529</v>
      </c>
      <c r="D487" s="233" t="s">
        <v>2720</v>
      </c>
      <c r="E487" s="233" t="s">
        <v>2707</v>
      </c>
      <c r="G487" s="19" t="s">
        <v>1886</v>
      </c>
      <c r="H487" s="55" t="s">
        <v>142</v>
      </c>
      <c r="I487" s="55" t="s">
        <v>529</v>
      </c>
      <c r="J487" s="68" t="s">
        <v>104</v>
      </c>
      <c r="K487" s="19"/>
      <c r="L487" s="19"/>
      <c r="M487" s="19"/>
      <c r="O487" s="71"/>
    </row>
    <row r="488" spans="1:15">
      <c r="A488" s="403">
        <v>67</v>
      </c>
      <c r="B488" s="9" t="s">
        <v>1886</v>
      </c>
      <c r="C488" s="71" t="s">
        <v>571</v>
      </c>
      <c r="D488" s="233" t="s">
        <v>2691</v>
      </c>
      <c r="E488" s="233" t="s">
        <v>2706</v>
      </c>
      <c r="G488" s="19" t="s">
        <v>1886</v>
      </c>
      <c r="H488" s="55" t="s">
        <v>57</v>
      </c>
      <c r="I488" s="55" t="s">
        <v>571</v>
      </c>
      <c r="J488" s="68" t="s">
        <v>114</v>
      </c>
      <c r="K488" s="19"/>
      <c r="L488" s="19"/>
      <c r="M488" s="19"/>
      <c r="O488" s="71"/>
    </row>
    <row r="489" spans="1:15">
      <c r="A489" s="403">
        <v>68</v>
      </c>
      <c r="B489" s="9" t="s">
        <v>1886</v>
      </c>
      <c r="C489" s="71" t="s">
        <v>574</v>
      </c>
      <c r="D489" s="233" t="s">
        <v>2684</v>
      </c>
      <c r="E489" s="233" t="s">
        <v>2726</v>
      </c>
      <c r="G489" s="19" t="s">
        <v>1886</v>
      </c>
      <c r="H489" s="55" t="s">
        <v>32</v>
      </c>
      <c r="I489" s="55" t="s">
        <v>574</v>
      </c>
      <c r="J489" s="68" t="s">
        <v>1774</v>
      </c>
      <c r="K489" s="19"/>
      <c r="L489" s="19"/>
      <c r="M489" s="19"/>
      <c r="O489" s="71"/>
    </row>
    <row r="490" spans="1:15">
      <c r="A490" s="403">
        <v>69</v>
      </c>
      <c r="B490" s="9" t="s">
        <v>1886</v>
      </c>
      <c r="C490" s="71" t="s">
        <v>596</v>
      </c>
      <c r="D490" s="233" t="s">
        <v>2719</v>
      </c>
      <c r="E490" s="233" t="s">
        <v>2709</v>
      </c>
      <c r="G490" s="19" t="s">
        <v>1886</v>
      </c>
      <c r="H490" s="55" t="s">
        <v>159</v>
      </c>
      <c r="I490" s="55" t="s">
        <v>596</v>
      </c>
      <c r="J490" s="68" t="s">
        <v>1759</v>
      </c>
      <c r="K490" s="19"/>
      <c r="L490" s="19"/>
      <c r="M490" s="19"/>
      <c r="O490" s="71"/>
    </row>
    <row r="491" spans="1:15" ht="30">
      <c r="A491" s="403">
        <v>70</v>
      </c>
      <c r="B491" s="9" t="s">
        <v>1886</v>
      </c>
      <c r="C491" s="71" t="s">
        <v>609</v>
      </c>
      <c r="D491" s="233" t="s">
        <v>2717</v>
      </c>
      <c r="E491" s="233" t="s">
        <v>2695</v>
      </c>
      <c r="G491" s="179" t="s">
        <v>1886</v>
      </c>
      <c r="H491" s="18" t="s">
        <v>82</v>
      </c>
      <c r="I491" s="55" t="s">
        <v>609</v>
      </c>
      <c r="J491" s="68" t="s">
        <v>1769</v>
      </c>
      <c r="K491" s="19"/>
      <c r="L491" s="19"/>
      <c r="M491" s="19"/>
      <c r="O491" s="71"/>
    </row>
    <row r="492" spans="1:15">
      <c r="A492" s="403">
        <v>71</v>
      </c>
      <c r="B492" s="9" t="s">
        <v>1886</v>
      </c>
      <c r="C492" s="71" t="s">
        <v>629</v>
      </c>
      <c r="D492" s="233" t="s">
        <v>2718</v>
      </c>
      <c r="E492" s="233" t="s">
        <v>2711</v>
      </c>
      <c r="G492" s="19" t="s">
        <v>1886</v>
      </c>
      <c r="H492" s="56" t="s">
        <v>118</v>
      </c>
      <c r="I492" s="56" t="s">
        <v>629</v>
      </c>
      <c r="J492" s="68" t="s">
        <v>18</v>
      </c>
      <c r="K492" s="19"/>
      <c r="L492" s="19"/>
      <c r="M492" s="19"/>
      <c r="O492" s="71"/>
    </row>
    <row r="493" spans="1:15">
      <c r="A493" s="403">
        <v>72</v>
      </c>
      <c r="B493" s="9" t="s">
        <v>1886</v>
      </c>
      <c r="C493" s="71" t="s">
        <v>636</v>
      </c>
      <c r="D493" s="233" t="s">
        <v>2718</v>
      </c>
      <c r="E493" s="233" t="s">
        <v>2702</v>
      </c>
      <c r="G493" s="19" t="s">
        <v>1886</v>
      </c>
      <c r="H493" s="56" t="s">
        <v>101</v>
      </c>
      <c r="I493" s="56" t="s">
        <v>636</v>
      </c>
      <c r="J493" s="68" t="s">
        <v>18</v>
      </c>
      <c r="K493" s="19"/>
      <c r="L493" s="19"/>
      <c r="M493" s="19"/>
      <c r="O493" s="71"/>
    </row>
    <row r="494" spans="1:15" ht="45">
      <c r="A494" s="403">
        <v>73</v>
      </c>
      <c r="B494" s="9" t="s">
        <v>1886</v>
      </c>
      <c r="C494" s="71" t="s">
        <v>689</v>
      </c>
      <c r="D494" s="233" t="s">
        <v>2690</v>
      </c>
      <c r="E494" s="233" t="s">
        <v>2672</v>
      </c>
      <c r="G494" s="19" t="s">
        <v>1886</v>
      </c>
      <c r="H494" s="55" t="s">
        <v>95</v>
      </c>
      <c r="I494" s="55" t="s">
        <v>689</v>
      </c>
      <c r="J494" s="68" t="s">
        <v>1762</v>
      </c>
      <c r="K494" s="19"/>
      <c r="L494" s="19"/>
      <c r="M494" s="19"/>
      <c r="O494" s="71"/>
    </row>
    <row r="495" spans="1:15">
      <c r="A495" s="403">
        <v>74</v>
      </c>
      <c r="B495" s="9" t="s">
        <v>1886</v>
      </c>
      <c r="C495" s="71" t="s">
        <v>741</v>
      </c>
      <c r="D495" s="233" t="s">
        <v>2727</v>
      </c>
      <c r="E495" s="233" t="s">
        <v>2677</v>
      </c>
      <c r="G495" s="19" t="s">
        <v>1886</v>
      </c>
      <c r="H495" s="56" t="s">
        <v>76</v>
      </c>
      <c r="I495" s="56" t="s">
        <v>741</v>
      </c>
      <c r="J495" s="68" t="s">
        <v>65</v>
      </c>
      <c r="K495" s="19"/>
      <c r="L495" s="17"/>
      <c r="M495" s="17"/>
      <c r="O495" s="71"/>
    </row>
    <row r="496" spans="1:15">
      <c r="A496" s="403">
        <v>75</v>
      </c>
      <c r="B496" s="9" t="s">
        <v>1886</v>
      </c>
      <c r="C496" s="71" t="s">
        <v>745</v>
      </c>
      <c r="D496" s="233" t="s">
        <v>2700</v>
      </c>
      <c r="E496" s="233" t="s">
        <v>2682</v>
      </c>
      <c r="G496" s="179" t="s">
        <v>1886</v>
      </c>
      <c r="H496" s="18" t="s">
        <v>12</v>
      </c>
      <c r="I496" s="55" t="s">
        <v>2425</v>
      </c>
      <c r="J496" s="68" t="s">
        <v>61</v>
      </c>
      <c r="K496" s="19"/>
      <c r="L496" s="19"/>
      <c r="M496" s="19"/>
      <c r="O496" s="71"/>
    </row>
    <row r="497" spans="1:15" ht="30">
      <c r="A497" s="403">
        <v>76</v>
      </c>
      <c r="B497" s="9" t="s">
        <v>1886</v>
      </c>
      <c r="C497" s="71" t="s">
        <v>800</v>
      </c>
      <c r="D497" s="233" t="s">
        <v>2693</v>
      </c>
      <c r="E497" s="233" t="s">
        <v>2675</v>
      </c>
      <c r="G497" s="19" t="s">
        <v>1886</v>
      </c>
      <c r="H497" s="55" t="s">
        <v>49</v>
      </c>
      <c r="I497" s="55" t="s">
        <v>800</v>
      </c>
      <c r="J497" s="57" t="s">
        <v>36</v>
      </c>
      <c r="K497" s="17"/>
      <c r="L497" s="19"/>
      <c r="M497" s="19"/>
      <c r="O497" s="71"/>
    </row>
    <row r="498" spans="1:15">
      <c r="A498" s="403">
        <v>77</v>
      </c>
      <c r="B498" s="9" t="s">
        <v>1886</v>
      </c>
      <c r="C498" s="71" t="s">
        <v>825</v>
      </c>
      <c r="D498" s="233" t="s">
        <v>2689</v>
      </c>
      <c r="E498" s="233" t="s">
        <v>2677</v>
      </c>
      <c r="G498" s="19" t="s">
        <v>1886</v>
      </c>
      <c r="H498" s="56" t="s">
        <v>76</v>
      </c>
      <c r="I498" s="56" t="s">
        <v>825</v>
      </c>
      <c r="J498" s="68" t="s">
        <v>178</v>
      </c>
      <c r="K498" s="19"/>
      <c r="L498" s="19"/>
      <c r="M498" s="19"/>
      <c r="O498" s="71"/>
    </row>
    <row r="499" spans="1:15" ht="45">
      <c r="A499" s="403">
        <v>78</v>
      </c>
      <c r="B499" s="9" t="s">
        <v>1886</v>
      </c>
      <c r="C499" s="71" t="s">
        <v>830</v>
      </c>
      <c r="D499" s="233" t="s">
        <v>2981</v>
      </c>
      <c r="E499" s="233" t="s">
        <v>2702</v>
      </c>
      <c r="G499" s="178" t="s">
        <v>1886</v>
      </c>
      <c r="H499" s="19" t="s">
        <v>101</v>
      </c>
      <c r="I499" s="55" t="s">
        <v>2536</v>
      </c>
      <c r="J499" s="68" t="s">
        <v>178</v>
      </c>
      <c r="K499" s="19"/>
      <c r="L499" s="17"/>
      <c r="M499" s="17"/>
      <c r="O499" s="71"/>
    </row>
    <row r="500" spans="1:15">
      <c r="A500" s="403">
        <v>79</v>
      </c>
      <c r="B500" s="9" t="s">
        <v>1886</v>
      </c>
      <c r="C500" s="71" t="s">
        <v>849</v>
      </c>
      <c r="D500" s="233" t="s">
        <v>2683</v>
      </c>
      <c r="E500" s="233" t="s">
        <v>2723</v>
      </c>
      <c r="G500" s="19" t="s">
        <v>1886</v>
      </c>
      <c r="H500" s="55" t="s">
        <v>24</v>
      </c>
      <c r="I500" s="55" t="s">
        <v>849</v>
      </c>
      <c r="J500" s="68" t="s">
        <v>53</v>
      </c>
      <c r="K500" s="19"/>
      <c r="L500" s="19"/>
      <c r="M500" s="19"/>
      <c r="O500" s="71"/>
    </row>
    <row r="501" spans="1:15">
      <c r="A501" s="403">
        <v>80</v>
      </c>
      <c r="B501" s="9" t="s">
        <v>1886</v>
      </c>
      <c r="C501" s="71" t="s">
        <v>875</v>
      </c>
      <c r="D501" s="233" t="s">
        <v>2688</v>
      </c>
      <c r="E501" s="233" t="s">
        <v>2707</v>
      </c>
      <c r="G501" s="19" t="s">
        <v>1886</v>
      </c>
      <c r="H501" s="56" t="s">
        <v>142</v>
      </c>
      <c r="I501" s="56" t="s">
        <v>875</v>
      </c>
      <c r="J501" s="57" t="s">
        <v>1802</v>
      </c>
      <c r="K501" s="17"/>
      <c r="L501" s="17"/>
      <c r="M501" s="17"/>
      <c r="O501" s="71"/>
    </row>
    <row r="502" spans="1:15">
      <c r="A502" s="403">
        <v>81</v>
      </c>
      <c r="B502" s="9" t="s">
        <v>1886</v>
      </c>
      <c r="C502" s="71" t="s">
        <v>885</v>
      </c>
      <c r="D502" s="233" t="s">
        <v>2719</v>
      </c>
      <c r="E502" s="233" t="s">
        <v>2682</v>
      </c>
      <c r="G502" s="19" t="s">
        <v>1886</v>
      </c>
      <c r="H502" s="55" t="s">
        <v>12</v>
      </c>
      <c r="I502" s="55" t="s">
        <v>885</v>
      </c>
      <c r="J502" s="68" t="s">
        <v>1759</v>
      </c>
      <c r="K502" s="19"/>
      <c r="L502" s="19"/>
      <c r="M502" s="19"/>
      <c r="O502" s="71"/>
    </row>
    <row r="503" spans="1:15">
      <c r="A503" s="403">
        <v>82</v>
      </c>
      <c r="B503" s="9" t="s">
        <v>1886</v>
      </c>
      <c r="C503" s="71" t="s">
        <v>910</v>
      </c>
      <c r="D503" s="233" t="s">
        <v>2688</v>
      </c>
      <c r="E503" s="233" t="s">
        <v>2669</v>
      </c>
      <c r="G503" s="19" t="s">
        <v>1886</v>
      </c>
      <c r="H503" s="56" t="s">
        <v>129</v>
      </c>
      <c r="I503" s="56" t="s">
        <v>910</v>
      </c>
      <c r="J503" s="57" t="s">
        <v>1802</v>
      </c>
      <c r="K503" s="17"/>
      <c r="L503" s="17"/>
      <c r="M503" s="17"/>
      <c r="O503" s="71"/>
    </row>
    <row r="504" spans="1:15">
      <c r="A504" s="403">
        <v>83</v>
      </c>
      <c r="B504" s="9" t="s">
        <v>1886</v>
      </c>
      <c r="C504" s="71" t="s">
        <v>968</v>
      </c>
      <c r="D504" s="233" t="s">
        <v>2694</v>
      </c>
      <c r="E504" s="233" t="s">
        <v>2678</v>
      </c>
      <c r="G504" s="19" t="s">
        <v>1886</v>
      </c>
      <c r="H504" s="55" t="s">
        <v>45</v>
      </c>
      <c r="I504" s="55" t="s">
        <v>968</v>
      </c>
      <c r="J504" s="68" t="s">
        <v>55</v>
      </c>
      <c r="K504" s="19"/>
      <c r="L504" s="19"/>
      <c r="M504" s="19"/>
      <c r="O504" s="71"/>
    </row>
    <row r="505" spans="1:15" ht="45">
      <c r="A505" s="403">
        <v>84</v>
      </c>
      <c r="B505" s="9" t="s">
        <v>1886</v>
      </c>
      <c r="C505" s="71" t="s">
        <v>1022</v>
      </c>
      <c r="D505" s="233" t="s">
        <v>2714</v>
      </c>
      <c r="E505" s="233" t="s">
        <v>2732</v>
      </c>
      <c r="G505" s="179" t="s">
        <v>1886</v>
      </c>
      <c r="H505" s="18" t="s">
        <v>79</v>
      </c>
      <c r="I505" s="55" t="s">
        <v>2443</v>
      </c>
      <c r="J505" s="57" t="s">
        <v>1769</v>
      </c>
      <c r="K505" s="17"/>
      <c r="L505" s="19"/>
      <c r="M505" s="19"/>
      <c r="O505" s="71"/>
    </row>
    <row r="506" spans="1:15">
      <c r="A506" s="403">
        <v>85</v>
      </c>
      <c r="B506" s="9" t="s">
        <v>1886</v>
      </c>
      <c r="C506" s="71" t="s">
        <v>1045</v>
      </c>
      <c r="D506" s="233" t="s">
        <v>2710</v>
      </c>
      <c r="E506" s="233" t="s">
        <v>2675</v>
      </c>
      <c r="G506" s="19" t="s">
        <v>1886</v>
      </c>
      <c r="H506" s="55" t="s">
        <v>49</v>
      </c>
      <c r="I506" s="55" t="s">
        <v>1045</v>
      </c>
      <c r="J506" s="68" t="s">
        <v>1766</v>
      </c>
      <c r="K506" s="19"/>
      <c r="L506" s="19"/>
      <c r="M506" s="19"/>
      <c r="O506" s="71"/>
    </row>
    <row r="507" spans="1:15">
      <c r="A507" s="403">
        <v>86</v>
      </c>
      <c r="B507" s="9" t="s">
        <v>1886</v>
      </c>
      <c r="C507" s="71" t="s">
        <v>1141</v>
      </c>
      <c r="D507" s="233" t="s">
        <v>2728</v>
      </c>
      <c r="E507" s="233" t="s">
        <v>2676</v>
      </c>
      <c r="G507" s="19" t="s">
        <v>1886</v>
      </c>
      <c r="H507" s="56" t="s">
        <v>221</v>
      </c>
      <c r="I507" s="56" t="s">
        <v>1141</v>
      </c>
      <c r="J507" s="68" t="s">
        <v>203</v>
      </c>
      <c r="K507" s="19"/>
      <c r="L507" s="19"/>
      <c r="M507" s="19"/>
      <c r="O507" s="71"/>
    </row>
    <row r="508" spans="1:15">
      <c r="A508" s="403">
        <v>87</v>
      </c>
      <c r="B508" s="9" t="s">
        <v>1886</v>
      </c>
      <c r="C508" s="71" t="s">
        <v>1222</v>
      </c>
      <c r="D508" s="233" t="s">
        <v>2728</v>
      </c>
      <c r="E508" s="233" t="s">
        <v>2706</v>
      </c>
      <c r="G508" s="19" t="s">
        <v>1886</v>
      </c>
      <c r="H508" s="56" t="s">
        <v>57</v>
      </c>
      <c r="I508" s="56" t="s">
        <v>1222</v>
      </c>
      <c r="J508" s="68" t="s">
        <v>203</v>
      </c>
      <c r="K508" s="19"/>
      <c r="L508" s="19"/>
      <c r="M508" s="19"/>
      <c r="O508" s="71"/>
    </row>
    <row r="509" spans="1:15">
      <c r="A509" s="403">
        <v>88</v>
      </c>
      <c r="B509" s="9" t="s">
        <v>1886</v>
      </c>
      <c r="C509" s="71" t="s">
        <v>1229</v>
      </c>
      <c r="D509" s="233" t="s">
        <v>2691</v>
      </c>
      <c r="E509" s="233" t="s">
        <v>2676</v>
      </c>
      <c r="G509" s="19" t="s">
        <v>1886</v>
      </c>
      <c r="H509" s="55" t="s">
        <v>221</v>
      </c>
      <c r="I509" s="55" t="s">
        <v>1229</v>
      </c>
      <c r="J509" s="68" t="s">
        <v>114</v>
      </c>
      <c r="K509" s="19"/>
      <c r="L509" s="19"/>
      <c r="M509" s="19"/>
      <c r="O509" s="71"/>
    </row>
    <row r="510" spans="1:15">
      <c r="A510" s="403">
        <v>89</v>
      </c>
      <c r="B510" s="9" t="s">
        <v>1886</v>
      </c>
      <c r="C510" s="71" t="s">
        <v>1260</v>
      </c>
      <c r="D510" s="233" t="s">
        <v>2692</v>
      </c>
      <c r="E510" s="233" t="s">
        <v>2673</v>
      </c>
      <c r="G510" s="19" t="s">
        <v>1886</v>
      </c>
      <c r="H510" s="56" t="s">
        <v>28</v>
      </c>
      <c r="I510" s="56" t="s">
        <v>1260</v>
      </c>
      <c r="J510" s="68" t="s">
        <v>108</v>
      </c>
      <c r="K510" s="19"/>
      <c r="L510" s="17"/>
      <c r="M510" s="17"/>
      <c r="O510" s="71"/>
    </row>
    <row r="511" spans="1:15" ht="30">
      <c r="A511" s="403">
        <v>90</v>
      </c>
      <c r="B511" s="9" t="s">
        <v>1886</v>
      </c>
      <c r="C511" s="71" t="s">
        <v>1294</v>
      </c>
      <c r="D511" s="233" t="s">
        <v>2725</v>
      </c>
      <c r="E511" s="233" t="s">
        <v>2711</v>
      </c>
      <c r="G511" s="19" t="s">
        <v>1886</v>
      </c>
      <c r="H511" s="56" t="s">
        <v>118</v>
      </c>
      <c r="I511" s="56" t="s">
        <v>1294</v>
      </c>
      <c r="J511" s="68" t="s">
        <v>42</v>
      </c>
      <c r="K511" s="19"/>
      <c r="L511" s="17"/>
      <c r="M511" s="17"/>
      <c r="O511" s="71"/>
    </row>
    <row r="512" spans="1:15">
      <c r="A512" s="403">
        <v>91</v>
      </c>
      <c r="B512" s="9" t="s">
        <v>1886</v>
      </c>
      <c r="C512" s="71" t="s">
        <v>1317</v>
      </c>
      <c r="D512" s="233" t="s">
        <v>2749</v>
      </c>
      <c r="E512" s="233" t="s">
        <v>2679</v>
      </c>
      <c r="G512" s="179" t="s">
        <v>1886</v>
      </c>
      <c r="H512" s="19" t="s">
        <v>151</v>
      </c>
      <c r="I512" s="55" t="s">
        <v>2499</v>
      </c>
      <c r="J512" s="57" t="s">
        <v>1830</v>
      </c>
      <c r="K512" s="17"/>
      <c r="L512" s="19"/>
      <c r="M512" s="19"/>
      <c r="O512" s="71"/>
    </row>
    <row r="513" spans="1:15" ht="30">
      <c r="A513" s="403">
        <v>92</v>
      </c>
      <c r="B513" s="9" t="s">
        <v>1886</v>
      </c>
      <c r="C513" s="71" t="s">
        <v>1338</v>
      </c>
      <c r="D513" s="233" t="s">
        <v>2729</v>
      </c>
      <c r="E513" s="233" t="s">
        <v>2711</v>
      </c>
      <c r="G513" s="19" t="s">
        <v>1886</v>
      </c>
      <c r="H513" s="56" t="s">
        <v>118</v>
      </c>
      <c r="I513" s="56" t="s">
        <v>1338</v>
      </c>
      <c r="J513" s="57" t="s">
        <v>181</v>
      </c>
      <c r="K513" s="17"/>
      <c r="L513" s="19"/>
      <c r="M513" s="19"/>
      <c r="O513" s="71"/>
    </row>
    <row r="514" spans="1:15">
      <c r="A514" s="403">
        <v>93</v>
      </c>
      <c r="B514" s="9" t="s">
        <v>1886</v>
      </c>
      <c r="C514" s="71" t="s">
        <v>1468</v>
      </c>
      <c r="D514" s="233" t="s">
        <v>2708</v>
      </c>
      <c r="E514" s="233" t="s">
        <v>2702</v>
      </c>
      <c r="G514" s="19" t="s">
        <v>1886</v>
      </c>
      <c r="H514" s="56" t="s">
        <v>101</v>
      </c>
      <c r="I514" s="56" t="s">
        <v>1468</v>
      </c>
      <c r="J514" s="68" t="s">
        <v>181</v>
      </c>
      <c r="K514" s="19"/>
      <c r="L514" s="19"/>
      <c r="M514" s="19"/>
      <c r="O514" s="71"/>
    </row>
    <row r="515" spans="1:15">
      <c r="A515" s="403">
        <v>94</v>
      </c>
      <c r="B515" s="9" t="s">
        <v>1886</v>
      </c>
      <c r="C515" s="71" t="s">
        <v>1576</v>
      </c>
      <c r="D515" s="233" t="s">
        <v>2700</v>
      </c>
      <c r="E515" s="233" t="s">
        <v>2687</v>
      </c>
      <c r="G515" s="19" t="s">
        <v>1886</v>
      </c>
      <c r="H515" s="55" t="s">
        <v>41</v>
      </c>
      <c r="I515" s="55" t="s">
        <v>1576</v>
      </c>
      <c r="J515" s="68" t="s">
        <v>61</v>
      </c>
      <c r="K515" s="19"/>
      <c r="L515" s="19"/>
      <c r="M515" s="19"/>
      <c r="O515" s="71"/>
    </row>
    <row r="516" spans="1:15" ht="45">
      <c r="A516" s="403">
        <v>95</v>
      </c>
      <c r="B516" s="9" t="s">
        <v>1886</v>
      </c>
      <c r="C516" s="71" t="s">
        <v>1635</v>
      </c>
      <c r="D516" s="233" t="s">
        <v>2730</v>
      </c>
      <c r="E516" s="233" t="s">
        <v>2677</v>
      </c>
      <c r="G516" s="19" t="s">
        <v>1886</v>
      </c>
      <c r="H516" s="55" t="s">
        <v>76</v>
      </c>
      <c r="I516" s="55" t="s">
        <v>1635</v>
      </c>
      <c r="J516" s="68" t="s">
        <v>1793</v>
      </c>
      <c r="K516" s="19"/>
      <c r="L516" s="19"/>
      <c r="M516" s="19"/>
      <c r="O516" s="71"/>
    </row>
    <row r="517" spans="1:15">
      <c r="A517" s="403">
        <v>96</v>
      </c>
      <c r="B517" s="9" t="s">
        <v>1886</v>
      </c>
      <c r="C517" s="71" t="s">
        <v>1738</v>
      </c>
      <c r="D517" s="233" t="s">
        <v>2700</v>
      </c>
      <c r="E517" s="233" t="s">
        <v>2681</v>
      </c>
      <c r="G517" s="19" t="s">
        <v>1886</v>
      </c>
      <c r="H517" s="55" t="s">
        <v>127</v>
      </c>
      <c r="I517" s="55" t="s">
        <v>1738</v>
      </c>
      <c r="J517" s="68" t="s">
        <v>61</v>
      </c>
      <c r="K517" s="19"/>
      <c r="L517" s="19"/>
      <c r="M517" s="19"/>
      <c r="O517" s="71"/>
    </row>
    <row r="518" spans="1:15" ht="30">
      <c r="A518" s="403">
        <v>597</v>
      </c>
      <c r="B518" s="9" t="s">
        <v>1898</v>
      </c>
      <c r="C518" s="71" t="s">
        <v>44</v>
      </c>
      <c r="D518" s="233" t="s">
        <v>2725</v>
      </c>
      <c r="E518" s="233" t="s">
        <v>2678</v>
      </c>
      <c r="G518" s="19" t="s">
        <v>1898</v>
      </c>
      <c r="H518" s="56" t="s">
        <v>45</v>
      </c>
      <c r="I518" s="56" t="s">
        <v>44</v>
      </c>
      <c r="J518" s="68" t="s">
        <v>42</v>
      </c>
      <c r="K518" s="19"/>
      <c r="L518" s="19"/>
      <c r="M518" s="19"/>
      <c r="O518" s="71"/>
    </row>
    <row r="519" spans="1:15" ht="30">
      <c r="A519" s="403">
        <v>598</v>
      </c>
      <c r="B519" s="9" t="s">
        <v>1898</v>
      </c>
      <c r="C519" s="71" t="s">
        <v>210</v>
      </c>
      <c r="D519" s="233" t="s">
        <v>2771</v>
      </c>
      <c r="E519" s="233" t="s">
        <v>2733</v>
      </c>
      <c r="G519" s="19" t="s">
        <v>1898</v>
      </c>
      <c r="H519" s="55" t="s">
        <v>71</v>
      </c>
      <c r="I519" s="55" t="s">
        <v>210</v>
      </c>
      <c r="J519" s="68" t="s">
        <v>1759</v>
      </c>
      <c r="K519" s="19"/>
      <c r="L519" s="19"/>
      <c r="M519" s="19"/>
      <c r="O519" s="71"/>
    </row>
    <row r="520" spans="1:15">
      <c r="A520" s="403">
        <v>599</v>
      </c>
      <c r="B520" s="9" t="s">
        <v>1898</v>
      </c>
      <c r="C520" s="71" t="s">
        <v>309</v>
      </c>
      <c r="D520" s="233" t="s">
        <v>2692</v>
      </c>
      <c r="E520" s="233" t="s">
        <v>2742</v>
      </c>
      <c r="G520" s="179" t="s">
        <v>1898</v>
      </c>
      <c r="H520" s="19" t="s">
        <v>197</v>
      </c>
      <c r="I520" s="55" t="s">
        <v>2559</v>
      </c>
      <c r="J520" s="68" t="s">
        <v>108</v>
      </c>
      <c r="K520" s="19"/>
      <c r="L520" s="19"/>
      <c r="M520" s="19"/>
      <c r="O520" s="71"/>
    </row>
    <row r="521" spans="1:15" ht="30">
      <c r="A521" s="403">
        <v>600</v>
      </c>
      <c r="B521" s="9" t="s">
        <v>1898</v>
      </c>
      <c r="C521" s="71" t="s">
        <v>402</v>
      </c>
      <c r="D521" s="233" t="s">
        <v>2725</v>
      </c>
      <c r="E521" s="233" t="s">
        <v>2726</v>
      </c>
      <c r="G521" s="19" t="s">
        <v>1898</v>
      </c>
      <c r="H521" s="56" t="s">
        <v>32</v>
      </c>
      <c r="I521" s="56" t="s">
        <v>402</v>
      </c>
      <c r="J521" s="68" t="s">
        <v>42</v>
      </c>
      <c r="K521" s="19"/>
      <c r="L521" s="19"/>
      <c r="M521" s="19"/>
      <c r="O521" s="71"/>
    </row>
    <row r="522" spans="1:15">
      <c r="A522" s="403">
        <v>601</v>
      </c>
      <c r="B522" s="9" t="s">
        <v>1898</v>
      </c>
      <c r="C522" s="71" t="s">
        <v>497</v>
      </c>
      <c r="D522" s="233" t="s">
        <v>2696</v>
      </c>
      <c r="E522" s="233" t="s">
        <v>2687</v>
      </c>
      <c r="G522" s="19" t="s">
        <v>1898</v>
      </c>
      <c r="H522" s="55" t="s">
        <v>41</v>
      </c>
      <c r="I522" s="55" t="s">
        <v>497</v>
      </c>
      <c r="J522" s="68" t="s">
        <v>36</v>
      </c>
      <c r="K522" s="19"/>
      <c r="L522" s="19"/>
      <c r="M522" s="19"/>
      <c r="O522" s="71"/>
    </row>
    <row r="523" spans="1:15">
      <c r="A523" s="403">
        <v>602</v>
      </c>
      <c r="B523" s="9" t="s">
        <v>1898</v>
      </c>
      <c r="C523" s="71" t="s">
        <v>518</v>
      </c>
      <c r="D523" s="233" t="s">
        <v>2710</v>
      </c>
      <c r="E523" s="233" t="s">
        <v>2673</v>
      </c>
      <c r="G523" s="19" t="s">
        <v>1898</v>
      </c>
      <c r="H523" s="55" t="s">
        <v>28</v>
      </c>
      <c r="I523" s="55" t="s">
        <v>518</v>
      </c>
      <c r="J523" s="68" t="s">
        <v>1766</v>
      </c>
      <c r="K523" s="19"/>
      <c r="L523" s="19"/>
      <c r="M523" s="19"/>
      <c r="O523" s="71"/>
    </row>
    <row r="524" spans="1:15">
      <c r="A524" s="403">
        <v>603</v>
      </c>
      <c r="B524" s="9" t="s">
        <v>1898</v>
      </c>
      <c r="C524" s="71" t="s">
        <v>523</v>
      </c>
      <c r="D524" s="233" t="s">
        <v>2720</v>
      </c>
      <c r="E524" s="233" t="s">
        <v>2681</v>
      </c>
      <c r="G524" s="19" t="s">
        <v>1898</v>
      </c>
      <c r="H524" s="55" t="s">
        <v>127</v>
      </c>
      <c r="I524" s="55" t="s">
        <v>523</v>
      </c>
      <c r="J524" s="68" t="s">
        <v>104</v>
      </c>
      <c r="K524" s="19"/>
      <c r="L524" s="19"/>
      <c r="M524" s="19"/>
      <c r="O524" s="71"/>
    </row>
    <row r="525" spans="1:15">
      <c r="A525" s="403">
        <v>604</v>
      </c>
      <c r="B525" s="9" t="s">
        <v>1898</v>
      </c>
      <c r="C525" s="71" t="s">
        <v>531</v>
      </c>
      <c r="D525" s="233" t="s">
        <v>2708</v>
      </c>
      <c r="E525" s="233" t="s">
        <v>2669</v>
      </c>
      <c r="G525" s="19" t="s">
        <v>1898</v>
      </c>
      <c r="H525" s="56" t="s">
        <v>129</v>
      </c>
      <c r="I525" s="56" t="s">
        <v>531</v>
      </c>
      <c r="J525" s="68" t="s">
        <v>181</v>
      </c>
      <c r="K525" s="19"/>
      <c r="L525" s="19"/>
      <c r="M525" s="19"/>
      <c r="O525" s="71"/>
    </row>
    <row r="526" spans="1:15">
      <c r="A526" s="403">
        <v>605</v>
      </c>
      <c r="B526" s="9" t="s">
        <v>1898</v>
      </c>
      <c r="C526" s="71" t="s">
        <v>544</v>
      </c>
      <c r="D526" s="233" t="s">
        <v>2720</v>
      </c>
      <c r="E526" s="233" t="s">
        <v>2674</v>
      </c>
      <c r="G526" s="19" t="s">
        <v>1898</v>
      </c>
      <c r="H526" s="55" t="s">
        <v>52</v>
      </c>
      <c r="I526" s="55" t="s">
        <v>544</v>
      </c>
      <c r="J526" s="68" t="s">
        <v>104</v>
      </c>
      <c r="K526" s="19"/>
      <c r="L526" s="19"/>
      <c r="M526" s="19"/>
      <c r="O526" s="71"/>
    </row>
    <row r="527" spans="1:15">
      <c r="A527" s="403">
        <v>606</v>
      </c>
      <c r="B527" s="9" t="s">
        <v>1898</v>
      </c>
      <c r="C527" s="71" t="s">
        <v>588</v>
      </c>
      <c r="D527" s="233" t="s">
        <v>2728</v>
      </c>
      <c r="E527" s="233" t="s">
        <v>2731</v>
      </c>
      <c r="G527" s="19" t="s">
        <v>1898</v>
      </c>
      <c r="H527" s="56" t="s">
        <v>161</v>
      </c>
      <c r="I527" s="56" t="s">
        <v>588</v>
      </c>
      <c r="J527" s="68" t="s">
        <v>203</v>
      </c>
      <c r="K527" s="19"/>
      <c r="L527" s="19"/>
      <c r="M527" s="19"/>
      <c r="O527" s="71"/>
    </row>
    <row r="528" spans="1:15">
      <c r="A528" s="403">
        <v>607</v>
      </c>
      <c r="B528" s="9" t="s">
        <v>1898</v>
      </c>
      <c r="C528" s="71" t="s">
        <v>628</v>
      </c>
      <c r="D528" s="233" t="s">
        <v>2699</v>
      </c>
      <c r="E528" s="233" t="s">
        <v>2742</v>
      </c>
      <c r="G528" s="19" t="s">
        <v>1898</v>
      </c>
      <c r="H528" s="55" t="s">
        <v>197</v>
      </c>
      <c r="I528" s="55" t="s">
        <v>628</v>
      </c>
      <c r="J528" s="68" t="s">
        <v>1784</v>
      </c>
      <c r="K528" s="19"/>
      <c r="L528" s="19"/>
      <c r="M528" s="19"/>
      <c r="O528" s="71"/>
    </row>
    <row r="529" spans="1:15">
      <c r="A529" s="403">
        <v>608</v>
      </c>
      <c r="B529" s="9" t="s">
        <v>1898</v>
      </c>
      <c r="C529" s="71" t="s">
        <v>705</v>
      </c>
      <c r="D529" s="233" t="s">
        <v>2718</v>
      </c>
      <c r="E529" s="233" t="s">
        <v>2698</v>
      </c>
      <c r="G529" s="19" t="s">
        <v>1898</v>
      </c>
      <c r="H529" s="56" t="s">
        <v>21</v>
      </c>
      <c r="I529" s="56" t="s">
        <v>705</v>
      </c>
      <c r="J529" s="68" t="s">
        <v>18</v>
      </c>
      <c r="K529" s="19"/>
      <c r="L529" s="17"/>
      <c r="M529" s="17"/>
      <c r="O529" s="71"/>
    </row>
    <row r="530" spans="1:15">
      <c r="A530" s="403">
        <v>609</v>
      </c>
      <c r="B530" s="9" t="s">
        <v>1898</v>
      </c>
      <c r="C530" s="71" t="s">
        <v>712</v>
      </c>
      <c r="D530" s="233" t="s">
        <v>2703</v>
      </c>
      <c r="E530" s="233" t="s">
        <v>2742</v>
      </c>
      <c r="G530" s="179" t="s">
        <v>1898</v>
      </c>
      <c r="H530" s="19" t="s">
        <v>197</v>
      </c>
      <c r="I530" s="55" t="s">
        <v>2494</v>
      </c>
      <c r="J530" s="68" t="s">
        <v>456</v>
      </c>
      <c r="K530" s="19"/>
      <c r="L530" s="19"/>
      <c r="M530" s="19"/>
      <c r="O530" s="71"/>
    </row>
    <row r="531" spans="1:15">
      <c r="A531" s="403">
        <v>610</v>
      </c>
      <c r="B531" s="9" t="s">
        <v>1898</v>
      </c>
      <c r="C531" s="71" t="s">
        <v>727</v>
      </c>
      <c r="D531" s="233" t="s">
        <v>2684</v>
      </c>
      <c r="E531" s="233" t="s">
        <v>2726</v>
      </c>
      <c r="G531" s="19" t="s">
        <v>1898</v>
      </c>
      <c r="H531" s="56" t="s">
        <v>32</v>
      </c>
      <c r="I531" s="56" t="s">
        <v>727</v>
      </c>
      <c r="J531" s="57" t="s">
        <v>1796</v>
      </c>
      <c r="K531" s="17"/>
      <c r="L531" s="17"/>
      <c r="M531" s="17"/>
      <c r="O531" s="71"/>
    </row>
    <row r="532" spans="1:15" ht="30">
      <c r="A532" s="403">
        <v>611</v>
      </c>
      <c r="B532" s="9" t="s">
        <v>1898</v>
      </c>
      <c r="C532" s="71" t="s">
        <v>729</v>
      </c>
      <c r="D532" s="233" t="s">
        <v>2748</v>
      </c>
      <c r="E532" s="233" t="s">
        <v>2687</v>
      </c>
      <c r="G532" s="19" t="s">
        <v>1898</v>
      </c>
      <c r="H532" s="55" t="s">
        <v>41</v>
      </c>
      <c r="I532" s="55" t="s">
        <v>729</v>
      </c>
      <c r="J532" s="68" t="s">
        <v>1781</v>
      </c>
      <c r="K532" s="19"/>
      <c r="L532" s="17"/>
      <c r="M532" s="17"/>
      <c r="O532" s="71"/>
    </row>
    <row r="533" spans="1:15">
      <c r="A533" s="403">
        <v>612</v>
      </c>
      <c r="B533" s="9" t="s">
        <v>1898</v>
      </c>
      <c r="C533" s="71" t="s">
        <v>753</v>
      </c>
      <c r="D533" s="233" t="s">
        <v>2721</v>
      </c>
      <c r="E533" s="233" t="s">
        <v>2723</v>
      </c>
      <c r="G533" s="19" t="s">
        <v>1898</v>
      </c>
      <c r="H533" s="56" t="s">
        <v>24</v>
      </c>
      <c r="I533" s="56" t="s">
        <v>753</v>
      </c>
      <c r="J533" s="57" t="s">
        <v>1760</v>
      </c>
      <c r="K533" s="17"/>
      <c r="L533" s="19"/>
      <c r="M533" s="19"/>
      <c r="O533" s="71"/>
    </row>
    <row r="534" spans="1:15">
      <c r="A534" s="403">
        <v>613</v>
      </c>
      <c r="B534" s="9" t="s">
        <v>1898</v>
      </c>
      <c r="C534" s="71" t="s">
        <v>822</v>
      </c>
      <c r="D534" s="233" t="s">
        <v>2751</v>
      </c>
      <c r="E534" s="233" t="s">
        <v>2678</v>
      </c>
      <c r="G534" s="19" t="s">
        <v>1898</v>
      </c>
      <c r="H534" s="56" t="s">
        <v>45</v>
      </c>
      <c r="I534" s="56" t="s">
        <v>822</v>
      </c>
      <c r="J534" s="57" t="s">
        <v>178</v>
      </c>
      <c r="K534" s="17"/>
      <c r="L534" s="17"/>
      <c r="M534" s="17"/>
      <c r="O534" s="71"/>
    </row>
    <row r="535" spans="1:15">
      <c r="A535" s="403">
        <v>614</v>
      </c>
      <c r="B535" s="9" t="s">
        <v>1898</v>
      </c>
      <c r="C535" s="71" t="s">
        <v>823</v>
      </c>
      <c r="D535" s="233" t="s">
        <v>2696</v>
      </c>
      <c r="E535" s="233" t="s">
        <v>2678</v>
      </c>
      <c r="G535" s="19" t="s">
        <v>1898</v>
      </c>
      <c r="H535" s="55" t="s">
        <v>45</v>
      </c>
      <c r="I535" s="55" t="s">
        <v>823</v>
      </c>
      <c r="J535" s="68" t="s">
        <v>36</v>
      </c>
      <c r="K535" s="19"/>
      <c r="L535" s="19"/>
      <c r="M535" s="19"/>
      <c r="O535" s="71"/>
    </row>
    <row r="536" spans="1:15">
      <c r="A536" s="403">
        <v>615</v>
      </c>
      <c r="B536" s="9" t="s">
        <v>1898</v>
      </c>
      <c r="C536" s="71" t="s">
        <v>862</v>
      </c>
      <c r="D536" s="233" t="s">
        <v>2749</v>
      </c>
      <c r="E536" s="233" t="s">
        <v>2682</v>
      </c>
      <c r="G536" s="19" t="s">
        <v>1898</v>
      </c>
      <c r="H536" s="56" t="s">
        <v>12</v>
      </c>
      <c r="I536" s="56" t="s">
        <v>862</v>
      </c>
      <c r="J536" s="57" t="s">
        <v>1830</v>
      </c>
      <c r="K536" s="17"/>
      <c r="L536" s="19"/>
      <c r="M536" s="19"/>
      <c r="O536" s="71"/>
    </row>
    <row r="537" spans="1:15">
      <c r="A537" s="403">
        <v>616</v>
      </c>
      <c r="B537" s="9" t="s">
        <v>1898</v>
      </c>
      <c r="C537" s="71" t="s">
        <v>867</v>
      </c>
      <c r="D537" s="233" t="s">
        <v>2697</v>
      </c>
      <c r="E537" s="233" t="s">
        <v>2673</v>
      </c>
      <c r="G537" s="19" t="s">
        <v>1898</v>
      </c>
      <c r="H537" s="56" t="s">
        <v>28</v>
      </c>
      <c r="I537" s="56" t="s">
        <v>867</v>
      </c>
      <c r="J537" s="68" t="s">
        <v>285</v>
      </c>
      <c r="K537" s="19"/>
      <c r="L537" s="17"/>
      <c r="M537" s="17"/>
      <c r="O537" s="71"/>
    </row>
    <row r="538" spans="1:15">
      <c r="A538" s="403">
        <v>617</v>
      </c>
      <c r="B538" s="9" t="s">
        <v>1898</v>
      </c>
      <c r="C538" s="71" t="s">
        <v>919</v>
      </c>
      <c r="D538" s="233" t="s">
        <v>2691</v>
      </c>
      <c r="E538" s="233" t="s">
        <v>2680</v>
      </c>
      <c r="G538" s="19" t="s">
        <v>1898</v>
      </c>
      <c r="H538" s="55" t="s">
        <v>137</v>
      </c>
      <c r="I538" s="55" t="s">
        <v>919</v>
      </c>
      <c r="J538" s="68" t="s">
        <v>242</v>
      </c>
      <c r="K538" s="19"/>
      <c r="L538" s="17"/>
      <c r="M538" s="17"/>
      <c r="O538" s="71"/>
    </row>
    <row r="539" spans="1:15">
      <c r="A539" s="403">
        <v>618</v>
      </c>
      <c r="B539" s="9" t="s">
        <v>1898</v>
      </c>
      <c r="C539" s="71" t="s">
        <v>942</v>
      </c>
      <c r="D539" s="233" t="s">
        <v>2722</v>
      </c>
      <c r="E539" s="233" t="s">
        <v>2731</v>
      </c>
      <c r="G539" s="19" t="s">
        <v>1898</v>
      </c>
      <c r="H539" s="56" t="s">
        <v>161</v>
      </c>
      <c r="I539" s="56" t="s">
        <v>942</v>
      </c>
      <c r="J539" s="57" t="s">
        <v>181</v>
      </c>
      <c r="K539" s="17"/>
      <c r="L539" s="17"/>
      <c r="M539" s="17"/>
      <c r="O539" s="71"/>
    </row>
    <row r="540" spans="1:15" ht="30">
      <c r="A540" s="403">
        <v>619</v>
      </c>
      <c r="B540" s="9" t="s">
        <v>1898</v>
      </c>
      <c r="C540" s="71" t="s">
        <v>972</v>
      </c>
      <c r="D540" s="233" t="s">
        <v>2693</v>
      </c>
      <c r="E540" s="233" t="s">
        <v>2685</v>
      </c>
      <c r="G540" s="19" t="s">
        <v>1898</v>
      </c>
      <c r="H540" s="55" t="s">
        <v>17</v>
      </c>
      <c r="I540" s="55" t="s">
        <v>972</v>
      </c>
      <c r="J540" s="57" t="s">
        <v>36</v>
      </c>
      <c r="K540" s="17"/>
      <c r="L540" s="19"/>
      <c r="M540" s="19"/>
      <c r="O540" s="71"/>
    </row>
    <row r="541" spans="1:15">
      <c r="A541" s="403">
        <v>620</v>
      </c>
      <c r="B541" s="9" t="s">
        <v>1898</v>
      </c>
      <c r="C541" s="71" t="s">
        <v>980</v>
      </c>
      <c r="D541" s="233" t="s">
        <v>2769</v>
      </c>
      <c r="E541" s="233" t="s">
        <v>2671</v>
      </c>
      <c r="G541" s="179" t="s">
        <v>1898</v>
      </c>
      <c r="H541" s="18" t="s">
        <v>112</v>
      </c>
      <c r="I541" s="55" t="s">
        <v>980</v>
      </c>
      <c r="J541" s="57" t="s">
        <v>1754</v>
      </c>
      <c r="K541" s="17"/>
      <c r="L541" s="17"/>
      <c r="M541" s="17"/>
      <c r="O541" s="71"/>
    </row>
    <row r="542" spans="1:15">
      <c r="A542" s="403">
        <v>621</v>
      </c>
      <c r="B542" s="9" t="s">
        <v>1898</v>
      </c>
      <c r="C542" s="71" t="s">
        <v>994</v>
      </c>
      <c r="D542" s="233" t="s">
        <v>2684</v>
      </c>
      <c r="E542" s="233" t="s">
        <v>2723</v>
      </c>
      <c r="G542" s="19" t="s">
        <v>1898</v>
      </c>
      <c r="H542" s="55" t="s">
        <v>24</v>
      </c>
      <c r="I542" s="55" t="s">
        <v>994</v>
      </c>
      <c r="J542" s="68" t="s">
        <v>1774</v>
      </c>
      <c r="K542" s="19"/>
      <c r="L542" s="19"/>
      <c r="M542" s="19"/>
      <c r="O542" s="71"/>
    </row>
    <row r="543" spans="1:15">
      <c r="A543" s="403">
        <v>622</v>
      </c>
      <c r="B543" s="9" t="s">
        <v>1898</v>
      </c>
      <c r="C543" s="71" t="s">
        <v>1033</v>
      </c>
      <c r="D543" s="233" t="s">
        <v>2688</v>
      </c>
      <c r="E543" s="233" t="s">
        <v>2677</v>
      </c>
      <c r="G543" s="19" t="s">
        <v>1898</v>
      </c>
      <c r="H543" s="56" t="s">
        <v>76</v>
      </c>
      <c r="I543" s="56" t="s">
        <v>1033</v>
      </c>
      <c r="J543" s="57" t="s">
        <v>1802</v>
      </c>
      <c r="K543" s="17"/>
      <c r="L543" s="19"/>
      <c r="M543" s="19"/>
      <c r="O543" s="71"/>
    </row>
    <row r="544" spans="1:15">
      <c r="A544" s="403">
        <v>623</v>
      </c>
      <c r="B544" s="9" t="s">
        <v>1898</v>
      </c>
      <c r="C544" s="71" t="s">
        <v>1064</v>
      </c>
      <c r="D544" s="233" t="s">
        <v>2700</v>
      </c>
      <c r="E544" s="233" t="s">
        <v>2674</v>
      </c>
      <c r="G544" s="19" t="s">
        <v>1898</v>
      </c>
      <c r="H544" s="55" t="s">
        <v>52</v>
      </c>
      <c r="I544" s="55" t="s">
        <v>1064</v>
      </c>
      <c r="J544" s="68" t="s">
        <v>61</v>
      </c>
      <c r="K544" s="19"/>
      <c r="L544" s="17"/>
      <c r="M544" s="17"/>
      <c r="O544" s="71"/>
    </row>
    <row r="545" spans="1:15">
      <c r="A545" s="403">
        <v>624</v>
      </c>
      <c r="B545" s="9" t="s">
        <v>1898</v>
      </c>
      <c r="C545" s="71" t="s">
        <v>1065</v>
      </c>
      <c r="D545" s="233" t="s">
        <v>2718</v>
      </c>
      <c r="E545" s="233" t="s">
        <v>2676</v>
      </c>
      <c r="G545" s="19" t="s">
        <v>1898</v>
      </c>
      <c r="H545" s="56" t="s">
        <v>221</v>
      </c>
      <c r="I545" s="56" t="s">
        <v>1065</v>
      </c>
      <c r="J545" s="68" t="s">
        <v>18</v>
      </c>
      <c r="K545" s="19"/>
      <c r="L545" s="19"/>
      <c r="M545" s="19"/>
      <c r="O545" s="71"/>
    </row>
    <row r="546" spans="1:15" ht="30">
      <c r="A546" s="403">
        <v>625</v>
      </c>
      <c r="B546" s="9" t="s">
        <v>1898</v>
      </c>
      <c r="C546" s="71" t="s">
        <v>1067</v>
      </c>
      <c r="D546" s="233" t="s">
        <v>2772</v>
      </c>
      <c r="E546" s="233" t="s">
        <v>2704</v>
      </c>
      <c r="G546" s="19" t="s">
        <v>1898</v>
      </c>
      <c r="H546" s="56" t="s">
        <v>35</v>
      </c>
      <c r="I546" s="56" t="s">
        <v>1067</v>
      </c>
      <c r="J546" s="57" t="s">
        <v>181</v>
      </c>
      <c r="K546" s="17"/>
      <c r="L546" s="19"/>
      <c r="M546" s="19"/>
      <c r="O546" s="71"/>
    </row>
    <row r="547" spans="1:15">
      <c r="A547" s="403">
        <v>626</v>
      </c>
      <c r="B547" s="9" t="s">
        <v>1898</v>
      </c>
      <c r="C547" s="71" t="s">
        <v>1106</v>
      </c>
      <c r="D547" s="233" t="s">
        <v>2700</v>
      </c>
      <c r="E547" s="233" t="s">
        <v>2709</v>
      </c>
      <c r="G547" s="19" t="s">
        <v>1898</v>
      </c>
      <c r="H547" s="55" t="s">
        <v>159</v>
      </c>
      <c r="I547" s="55" t="s">
        <v>1106</v>
      </c>
      <c r="J547" s="68" t="s">
        <v>61</v>
      </c>
      <c r="K547" s="19"/>
      <c r="L547" s="19"/>
      <c r="M547" s="19"/>
      <c r="O547" s="71"/>
    </row>
    <row r="548" spans="1:15">
      <c r="A548" s="403">
        <v>627</v>
      </c>
      <c r="B548" s="9" t="s">
        <v>1898</v>
      </c>
      <c r="C548" s="71" t="s">
        <v>1173</v>
      </c>
      <c r="D548" s="233" t="s">
        <v>2700</v>
      </c>
      <c r="E548" s="233" t="s">
        <v>2677</v>
      </c>
      <c r="G548" s="19" t="s">
        <v>1898</v>
      </c>
      <c r="H548" s="55" t="s">
        <v>76</v>
      </c>
      <c r="I548" s="55" t="s">
        <v>1173</v>
      </c>
      <c r="J548" s="68" t="s">
        <v>61</v>
      </c>
      <c r="K548" s="19"/>
      <c r="L548" s="19"/>
      <c r="M548" s="19"/>
      <c r="O548" s="71"/>
    </row>
    <row r="549" spans="1:15">
      <c r="A549" s="403">
        <v>628</v>
      </c>
      <c r="B549" s="9" t="s">
        <v>1898</v>
      </c>
      <c r="C549" s="71" t="s">
        <v>1209</v>
      </c>
      <c r="D549" s="233" t="s">
        <v>2684</v>
      </c>
      <c r="E549" s="233" t="s">
        <v>2671</v>
      </c>
      <c r="G549" s="19" t="s">
        <v>1898</v>
      </c>
      <c r="H549" s="55" t="s">
        <v>112</v>
      </c>
      <c r="I549" s="55" t="s">
        <v>1209</v>
      </c>
      <c r="J549" s="68" t="s">
        <v>1774</v>
      </c>
      <c r="K549" s="19"/>
      <c r="L549" s="19"/>
      <c r="M549" s="19"/>
      <c r="O549" s="71"/>
    </row>
    <row r="550" spans="1:15" ht="45">
      <c r="A550" s="403">
        <v>629</v>
      </c>
      <c r="B550" s="9" t="s">
        <v>1898</v>
      </c>
      <c r="C550" s="71" t="s">
        <v>1216</v>
      </c>
      <c r="D550" s="233" t="s">
        <v>2773</v>
      </c>
      <c r="E550" s="233" t="s">
        <v>2702</v>
      </c>
      <c r="G550" s="19" t="s">
        <v>1898</v>
      </c>
      <c r="H550" s="55" t="s">
        <v>101</v>
      </c>
      <c r="I550" s="55" t="s">
        <v>1216</v>
      </c>
      <c r="J550" s="68" t="s">
        <v>1756</v>
      </c>
      <c r="K550" s="19"/>
      <c r="L550" s="19"/>
      <c r="M550" s="19"/>
      <c r="O550" s="71"/>
    </row>
    <row r="551" spans="1:15">
      <c r="A551" s="403">
        <v>630</v>
      </c>
      <c r="B551" s="9" t="s">
        <v>1898</v>
      </c>
      <c r="C551" s="71" t="s">
        <v>1307</v>
      </c>
      <c r="D551" s="233" t="s">
        <v>2692</v>
      </c>
      <c r="E551" s="233" t="s">
        <v>2704</v>
      </c>
      <c r="G551" s="19" t="s">
        <v>1898</v>
      </c>
      <c r="H551" s="56" t="s">
        <v>35</v>
      </c>
      <c r="I551" s="56" t="s">
        <v>1307</v>
      </c>
      <c r="J551" s="68" t="s">
        <v>108</v>
      </c>
      <c r="K551" s="19"/>
      <c r="L551" s="19"/>
      <c r="M551" s="19"/>
      <c r="O551" s="71"/>
    </row>
    <row r="552" spans="1:15">
      <c r="A552" s="403">
        <v>631</v>
      </c>
      <c r="B552" s="9" t="s">
        <v>1898</v>
      </c>
      <c r="C552" s="71" t="s">
        <v>1356</v>
      </c>
      <c r="D552" s="233" t="s">
        <v>132</v>
      </c>
      <c r="E552" s="233" t="s">
        <v>2670</v>
      </c>
      <c r="G552" s="19" t="s">
        <v>1898</v>
      </c>
      <c r="H552" s="56" t="s">
        <v>68</v>
      </c>
      <c r="I552" s="56" t="s">
        <v>1356</v>
      </c>
      <c r="J552" s="68" t="s">
        <v>132</v>
      </c>
      <c r="K552" s="19"/>
      <c r="L552" s="19"/>
      <c r="M552" s="19"/>
      <c r="O552" s="71"/>
    </row>
    <row r="553" spans="1:15" ht="45">
      <c r="A553" s="403">
        <v>632</v>
      </c>
      <c r="B553" s="9" t="s">
        <v>1898</v>
      </c>
      <c r="C553" s="71" t="s">
        <v>1375</v>
      </c>
      <c r="D553" s="233" t="s">
        <v>2743</v>
      </c>
      <c r="E553" s="233" t="s">
        <v>2704</v>
      </c>
      <c r="G553" s="19" t="s">
        <v>1898</v>
      </c>
      <c r="H553" s="56" t="s">
        <v>35</v>
      </c>
      <c r="I553" s="56" t="s">
        <v>1375</v>
      </c>
      <c r="J553" s="68" t="s">
        <v>29</v>
      </c>
      <c r="K553" s="19"/>
      <c r="L553" s="17"/>
      <c r="M553" s="17"/>
      <c r="O553" s="71"/>
    </row>
    <row r="554" spans="1:15">
      <c r="A554" s="403">
        <v>633</v>
      </c>
      <c r="B554" s="9" t="s">
        <v>1898</v>
      </c>
      <c r="C554" s="71" t="s">
        <v>1450</v>
      </c>
      <c r="D554" s="233" t="s">
        <v>2691</v>
      </c>
      <c r="E554" s="233" t="s">
        <v>2673</v>
      </c>
      <c r="G554" s="19" t="s">
        <v>1898</v>
      </c>
      <c r="H554" s="55" t="s">
        <v>28</v>
      </c>
      <c r="I554" s="55" t="s">
        <v>1959</v>
      </c>
      <c r="J554" s="68" t="s">
        <v>114</v>
      </c>
      <c r="K554" s="19"/>
      <c r="L554" s="19"/>
      <c r="M554" s="19"/>
      <c r="O554" s="71"/>
    </row>
    <row r="555" spans="1:15" ht="30">
      <c r="A555" s="403">
        <v>634</v>
      </c>
      <c r="B555" s="9" t="s">
        <v>1898</v>
      </c>
      <c r="C555" s="56" t="s">
        <v>1472</v>
      </c>
      <c r="D555" s="233" t="s">
        <v>2775</v>
      </c>
      <c r="E555" s="233" t="s">
        <v>2706</v>
      </c>
      <c r="G555" s="19" t="s">
        <v>1898</v>
      </c>
      <c r="H555" s="56" t="s">
        <v>57</v>
      </c>
      <c r="I555" s="56" t="s">
        <v>1472</v>
      </c>
      <c r="J555" s="57" t="s">
        <v>25</v>
      </c>
      <c r="K555" s="17"/>
      <c r="L555" s="75"/>
      <c r="M555" s="75"/>
      <c r="O555" s="71"/>
    </row>
    <row r="556" spans="1:15">
      <c r="A556" s="403">
        <v>635</v>
      </c>
      <c r="B556" s="9" t="s">
        <v>1898</v>
      </c>
      <c r="C556" s="71" t="s">
        <v>1522</v>
      </c>
      <c r="D556" s="233" t="s">
        <v>2691</v>
      </c>
      <c r="E556" s="233" t="s">
        <v>2685</v>
      </c>
      <c r="G556" s="19" t="s">
        <v>1898</v>
      </c>
      <c r="H556" s="55" t="s">
        <v>17</v>
      </c>
      <c r="I556" s="55" t="s">
        <v>1522</v>
      </c>
      <c r="J556" s="68" t="s">
        <v>114</v>
      </c>
      <c r="K556" s="19"/>
      <c r="L556" s="19"/>
      <c r="M556" s="19"/>
      <c r="O556" s="71"/>
    </row>
    <row r="557" spans="1:15">
      <c r="A557" s="403">
        <v>636</v>
      </c>
      <c r="B557" s="9" t="s">
        <v>1898</v>
      </c>
      <c r="C557" s="71" t="s">
        <v>1542</v>
      </c>
      <c r="D557" s="233" t="s">
        <v>2683</v>
      </c>
      <c r="E557" s="233" t="s">
        <v>2669</v>
      </c>
      <c r="G557" s="178" t="s">
        <v>1898</v>
      </c>
      <c r="H557" s="63" t="s">
        <v>129</v>
      </c>
      <c r="I557" s="55" t="s">
        <v>2449</v>
      </c>
      <c r="J557" s="61" t="s">
        <v>53</v>
      </c>
      <c r="K557" s="75"/>
      <c r="L557" s="19"/>
      <c r="M557" s="19"/>
      <c r="O557" s="71"/>
    </row>
    <row r="558" spans="1:15">
      <c r="A558" s="403">
        <v>637</v>
      </c>
      <c r="B558" s="9" t="s">
        <v>1898</v>
      </c>
      <c r="C558" s="71" t="s">
        <v>1571</v>
      </c>
      <c r="D558" s="233" t="s">
        <v>2692</v>
      </c>
      <c r="E558" s="233" t="s">
        <v>2695</v>
      </c>
      <c r="G558" s="19" t="s">
        <v>1898</v>
      </c>
      <c r="H558" s="56" t="s">
        <v>82</v>
      </c>
      <c r="I558" s="56" t="s">
        <v>1571</v>
      </c>
      <c r="J558" s="68" t="s">
        <v>108</v>
      </c>
      <c r="K558" s="19"/>
      <c r="L558" s="19"/>
      <c r="M558" s="19"/>
      <c r="O558" s="71"/>
    </row>
    <row r="559" spans="1:15">
      <c r="A559" s="403">
        <v>638</v>
      </c>
      <c r="B559" s="9" t="s">
        <v>1898</v>
      </c>
      <c r="C559" s="55" t="s">
        <v>2431</v>
      </c>
      <c r="D559" s="233" t="s">
        <v>2700</v>
      </c>
      <c r="E559" s="233" t="s">
        <v>2677</v>
      </c>
      <c r="G559" s="178" t="s">
        <v>1898</v>
      </c>
      <c r="H559" s="18" t="s">
        <v>76</v>
      </c>
      <c r="I559" s="55" t="s">
        <v>2431</v>
      </c>
      <c r="J559" s="68" t="s">
        <v>61</v>
      </c>
      <c r="K559" s="19"/>
      <c r="L559" s="17"/>
      <c r="M559" s="17"/>
      <c r="O559" s="71"/>
    </row>
    <row r="560" spans="1:15">
      <c r="A560" s="403">
        <v>639</v>
      </c>
      <c r="B560" s="9" t="s">
        <v>1898</v>
      </c>
      <c r="C560" s="71" t="s">
        <v>1659</v>
      </c>
      <c r="D560" s="233" t="s">
        <v>2719</v>
      </c>
      <c r="E560" s="233" t="s">
        <v>2723</v>
      </c>
      <c r="G560" s="179" t="s">
        <v>1898</v>
      </c>
      <c r="H560" s="18" t="s">
        <v>24</v>
      </c>
      <c r="I560" s="55" t="s">
        <v>2459</v>
      </c>
      <c r="J560" s="68" t="s">
        <v>1759</v>
      </c>
      <c r="K560" s="19"/>
      <c r="L560" s="19"/>
      <c r="M560" s="19"/>
      <c r="O560" s="71"/>
    </row>
    <row r="561" spans="1:15">
      <c r="A561" s="403">
        <v>640</v>
      </c>
      <c r="B561" s="9" t="s">
        <v>1898</v>
      </c>
      <c r="C561" s="71" t="s">
        <v>1686</v>
      </c>
      <c r="D561" s="233" t="s">
        <v>2721</v>
      </c>
      <c r="E561" s="233" t="s">
        <v>2711</v>
      </c>
      <c r="G561" s="19" t="s">
        <v>1898</v>
      </c>
      <c r="H561" s="56" t="s">
        <v>118</v>
      </c>
      <c r="I561" s="56" t="s">
        <v>1686</v>
      </c>
      <c r="J561" s="57" t="s">
        <v>1760</v>
      </c>
      <c r="K561" s="17"/>
      <c r="L561" s="19"/>
      <c r="M561" s="19"/>
      <c r="O561" s="71"/>
    </row>
    <row r="562" spans="1:15">
      <c r="A562" s="403">
        <v>641</v>
      </c>
      <c r="B562" s="9" t="s">
        <v>1898</v>
      </c>
      <c r="C562" s="71" t="s">
        <v>1721</v>
      </c>
      <c r="D562" s="233" t="s">
        <v>2696</v>
      </c>
      <c r="E562" s="233" t="s">
        <v>2670</v>
      </c>
      <c r="G562" s="19" t="s">
        <v>1898</v>
      </c>
      <c r="H562" s="55" t="s">
        <v>68</v>
      </c>
      <c r="I562" s="55" t="s">
        <v>1721</v>
      </c>
      <c r="J562" s="68" t="s">
        <v>36</v>
      </c>
      <c r="K562" s="19"/>
      <c r="L562" s="19"/>
      <c r="M562" s="19"/>
      <c r="O562" s="71"/>
    </row>
    <row r="563" spans="1:15">
      <c r="A563" s="403">
        <v>150</v>
      </c>
      <c r="B563" s="9" t="s">
        <v>1906</v>
      </c>
      <c r="C563" s="71" t="s">
        <v>31</v>
      </c>
      <c r="D563" s="233" t="s">
        <v>2718</v>
      </c>
      <c r="E563" s="233" t="s">
        <v>2726</v>
      </c>
      <c r="G563" s="178" t="s">
        <v>1906</v>
      </c>
      <c r="H563" s="19" t="s">
        <v>32</v>
      </c>
      <c r="I563" s="56" t="s">
        <v>31</v>
      </c>
      <c r="J563" s="68" t="s">
        <v>18</v>
      </c>
      <c r="K563" s="19"/>
      <c r="L563" s="19"/>
      <c r="M563" s="19"/>
      <c r="O563" s="71"/>
    </row>
    <row r="564" spans="1:15" ht="45">
      <c r="A564" s="403">
        <v>151</v>
      </c>
      <c r="B564" s="9" t="s">
        <v>1906</v>
      </c>
      <c r="C564" s="71" t="s">
        <v>48</v>
      </c>
      <c r="D564" s="233" t="s">
        <v>2741</v>
      </c>
      <c r="E564" s="233" t="s">
        <v>2675</v>
      </c>
      <c r="G564" s="19" t="s">
        <v>1906</v>
      </c>
      <c r="H564" s="56" t="s">
        <v>49</v>
      </c>
      <c r="I564" s="56" t="s">
        <v>48</v>
      </c>
      <c r="J564" s="68" t="s">
        <v>25</v>
      </c>
      <c r="K564" s="19"/>
      <c r="L564" s="19"/>
      <c r="M564" s="19"/>
      <c r="O564" s="71"/>
    </row>
    <row r="565" spans="1:15">
      <c r="A565" s="403">
        <v>152</v>
      </c>
      <c r="B565" s="9" t="s">
        <v>1906</v>
      </c>
      <c r="C565" s="71" t="s">
        <v>233</v>
      </c>
      <c r="D565" s="233" t="s">
        <v>2719</v>
      </c>
      <c r="E565" s="233" t="s">
        <v>2707</v>
      </c>
      <c r="G565" s="19" t="s">
        <v>1906</v>
      </c>
      <c r="H565" s="55" t="s">
        <v>142</v>
      </c>
      <c r="I565" s="55" t="s">
        <v>233</v>
      </c>
      <c r="J565" s="68" t="s">
        <v>1759</v>
      </c>
      <c r="K565" s="19"/>
      <c r="L565" s="19"/>
      <c r="M565" s="19"/>
      <c r="O565" s="71"/>
    </row>
    <row r="566" spans="1:15">
      <c r="A566" s="403">
        <v>153</v>
      </c>
      <c r="B566" s="9" t="s">
        <v>1906</v>
      </c>
      <c r="C566" s="71" t="s">
        <v>239</v>
      </c>
      <c r="D566" s="233" t="s">
        <v>2700</v>
      </c>
      <c r="E566" s="233" t="s">
        <v>2671</v>
      </c>
      <c r="G566" s="179" t="s">
        <v>1906</v>
      </c>
      <c r="H566" s="18" t="s">
        <v>112</v>
      </c>
      <c r="I566" s="55" t="s">
        <v>2420</v>
      </c>
      <c r="J566" s="68" t="s">
        <v>61</v>
      </c>
      <c r="K566" s="19"/>
      <c r="L566" s="17"/>
      <c r="M566" s="17"/>
      <c r="O566" s="71"/>
    </row>
    <row r="567" spans="1:15">
      <c r="A567" s="403">
        <v>154</v>
      </c>
      <c r="B567" s="9" t="s">
        <v>1906</v>
      </c>
      <c r="C567" s="71" t="s">
        <v>247</v>
      </c>
      <c r="D567" s="233" t="s">
        <v>2694</v>
      </c>
      <c r="E567" s="233" t="s">
        <v>2742</v>
      </c>
      <c r="G567" s="19" t="s">
        <v>1906</v>
      </c>
      <c r="H567" s="55" t="s">
        <v>197</v>
      </c>
      <c r="I567" s="55" t="s">
        <v>247</v>
      </c>
      <c r="J567" s="68" t="s">
        <v>55</v>
      </c>
      <c r="K567" s="19"/>
      <c r="L567" s="19"/>
      <c r="M567" s="19"/>
      <c r="O567" s="71"/>
    </row>
    <row r="568" spans="1:15">
      <c r="A568" s="403">
        <v>155</v>
      </c>
      <c r="B568" s="9" t="s">
        <v>1906</v>
      </c>
      <c r="C568" s="71" t="s">
        <v>260</v>
      </c>
      <c r="D568" s="233" t="s">
        <v>2688</v>
      </c>
      <c r="E568" s="233" t="s">
        <v>2685</v>
      </c>
      <c r="G568" s="19" t="s">
        <v>1906</v>
      </c>
      <c r="H568" s="56" t="s">
        <v>17</v>
      </c>
      <c r="I568" s="56" t="s">
        <v>260</v>
      </c>
      <c r="J568" s="57" t="s">
        <v>1802</v>
      </c>
      <c r="K568" s="17"/>
      <c r="L568" s="19"/>
      <c r="M568" s="19"/>
      <c r="O568" s="71"/>
    </row>
    <row r="569" spans="1:15" ht="45">
      <c r="A569" s="403">
        <v>156</v>
      </c>
      <c r="B569" s="9" t="s">
        <v>1906</v>
      </c>
      <c r="C569" s="71" t="s">
        <v>263</v>
      </c>
      <c r="D569" s="233" t="s">
        <v>2705</v>
      </c>
      <c r="E569" s="233" t="s">
        <v>2687</v>
      </c>
      <c r="G569" s="19" t="s">
        <v>1906</v>
      </c>
      <c r="H569" s="55" t="s">
        <v>41</v>
      </c>
      <c r="I569" s="55" t="s">
        <v>263</v>
      </c>
      <c r="J569" s="68" t="s">
        <v>1754</v>
      </c>
      <c r="K569" s="19"/>
      <c r="L569" s="19"/>
      <c r="M569" s="19"/>
      <c r="O569" s="71"/>
    </row>
    <row r="570" spans="1:15" ht="30">
      <c r="A570" s="403">
        <v>157</v>
      </c>
      <c r="B570" s="9" t="s">
        <v>1906</v>
      </c>
      <c r="C570" s="71" t="s">
        <v>336</v>
      </c>
      <c r="D570" s="233" t="s">
        <v>2725</v>
      </c>
      <c r="E570" s="233" t="s">
        <v>2732</v>
      </c>
      <c r="G570" s="19" t="s">
        <v>1906</v>
      </c>
      <c r="H570" s="56" t="s">
        <v>79</v>
      </c>
      <c r="I570" s="56" t="s">
        <v>336</v>
      </c>
      <c r="J570" s="68" t="s">
        <v>42</v>
      </c>
      <c r="K570" s="19"/>
      <c r="L570" s="19"/>
      <c r="M570" s="19"/>
      <c r="O570" s="71"/>
    </row>
    <row r="571" spans="1:15">
      <c r="A571" s="403">
        <v>158</v>
      </c>
      <c r="B571" s="9" t="s">
        <v>1906</v>
      </c>
      <c r="C571" s="71" t="s">
        <v>389</v>
      </c>
      <c r="D571" s="233" t="s">
        <v>2716</v>
      </c>
      <c r="E571" s="233" t="s">
        <v>2742</v>
      </c>
      <c r="G571" s="179" t="s">
        <v>1906</v>
      </c>
      <c r="H571" s="19" t="s">
        <v>197</v>
      </c>
      <c r="I571" s="56" t="s">
        <v>389</v>
      </c>
      <c r="J571" s="68" t="s">
        <v>83</v>
      </c>
      <c r="K571" s="19"/>
      <c r="L571" s="19"/>
      <c r="M571" s="19"/>
      <c r="O571" s="71"/>
    </row>
    <row r="572" spans="1:15">
      <c r="A572" s="403">
        <v>159</v>
      </c>
      <c r="B572" s="9" t="s">
        <v>1906</v>
      </c>
      <c r="C572" s="71" t="s">
        <v>410</v>
      </c>
      <c r="D572" s="233" t="s">
        <v>2696</v>
      </c>
      <c r="E572" s="233" t="s">
        <v>2673</v>
      </c>
      <c r="G572" s="19" t="s">
        <v>1906</v>
      </c>
      <c r="H572" s="55" t="s">
        <v>28</v>
      </c>
      <c r="I572" s="55" t="s">
        <v>410</v>
      </c>
      <c r="J572" s="68" t="s">
        <v>36</v>
      </c>
      <c r="K572" s="19"/>
      <c r="L572" s="17"/>
      <c r="M572" s="17"/>
      <c r="O572" s="71"/>
    </row>
    <row r="573" spans="1:15" ht="30">
      <c r="A573" s="403">
        <v>160</v>
      </c>
      <c r="B573" s="9" t="s">
        <v>1906</v>
      </c>
      <c r="C573" s="71" t="s">
        <v>441</v>
      </c>
      <c r="D573" s="233" t="s">
        <v>2717</v>
      </c>
      <c r="E573" s="233" t="s">
        <v>2726</v>
      </c>
      <c r="G573" s="19" t="s">
        <v>1906</v>
      </c>
      <c r="H573" s="55" t="s">
        <v>32</v>
      </c>
      <c r="I573" s="55" t="s">
        <v>441</v>
      </c>
      <c r="J573" s="68" t="s">
        <v>1769</v>
      </c>
      <c r="K573" s="19"/>
      <c r="L573" s="19"/>
      <c r="M573" s="19"/>
      <c r="O573" s="71"/>
    </row>
    <row r="574" spans="1:15">
      <c r="A574" s="403">
        <v>161</v>
      </c>
      <c r="B574" s="9" t="s">
        <v>1906</v>
      </c>
      <c r="C574" s="71" t="s">
        <v>540</v>
      </c>
      <c r="D574" s="233" t="s">
        <v>2722</v>
      </c>
      <c r="E574" s="233" t="s">
        <v>2678</v>
      </c>
      <c r="G574" s="19" t="s">
        <v>1906</v>
      </c>
      <c r="H574" s="56" t="s">
        <v>45</v>
      </c>
      <c r="I574" s="56" t="s">
        <v>540</v>
      </c>
      <c r="J574" s="57" t="s">
        <v>181</v>
      </c>
      <c r="K574" s="17"/>
      <c r="L574" s="19"/>
      <c r="M574" s="19"/>
      <c r="O574" s="71"/>
    </row>
    <row r="575" spans="1:15">
      <c r="A575" s="403">
        <v>162</v>
      </c>
      <c r="B575" s="9" t="s">
        <v>1906</v>
      </c>
      <c r="C575" s="55" t="s">
        <v>565</v>
      </c>
      <c r="D575" s="233" t="s">
        <v>2720</v>
      </c>
      <c r="E575" s="233" t="s">
        <v>2698</v>
      </c>
      <c r="G575" s="19" t="s">
        <v>1906</v>
      </c>
      <c r="H575" s="55" t="s">
        <v>21</v>
      </c>
      <c r="I575" s="55" t="s">
        <v>565</v>
      </c>
      <c r="J575" s="68" t="s">
        <v>104</v>
      </c>
      <c r="K575" s="19"/>
      <c r="L575" s="19"/>
      <c r="M575" s="19"/>
      <c r="O575" s="71"/>
    </row>
    <row r="576" spans="1:15">
      <c r="A576" s="403">
        <v>163</v>
      </c>
      <c r="B576" s="9" t="s">
        <v>1906</v>
      </c>
      <c r="C576" s="71" t="s">
        <v>589</v>
      </c>
      <c r="D576" s="233" t="s">
        <v>2701</v>
      </c>
      <c r="E576" s="233" t="s">
        <v>2742</v>
      </c>
      <c r="G576" s="19" t="s">
        <v>1906</v>
      </c>
      <c r="H576" s="55" t="s">
        <v>197</v>
      </c>
      <c r="I576" s="55" t="s">
        <v>589</v>
      </c>
      <c r="J576" s="68" t="s">
        <v>1756</v>
      </c>
      <c r="K576" s="19"/>
      <c r="L576" s="19"/>
      <c r="M576" s="19"/>
      <c r="O576" s="71"/>
    </row>
    <row r="577" spans="1:15">
      <c r="A577" s="403">
        <v>164</v>
      </c>
      <c r="B577" s="9" t="s">
        <v>1906</v>
      </c>
      <c r="C577" s="71" t="s">
        <v>608</v>
      </c>
      <c r="D577" s="233" t="s">
        <v>2691</v>
      </c>
      <c r="E577" s="233" t="s">
        <v>2680</v>
      </c>
      <c r="G577" s="19" t="s">
        <v>1906</v>
      </c>
      <c r="H577" s="55" t="s">
        <v>137</v>
      </c>
      <c r="I577" s="55" t="s">
        <v>608</v>
      </c>
      <c r="J577" s="68" t="s">
        <v>114</v>
      </c>
      <c r="K577" s="19"/>
      <c r="L577" s="19"/>
      <c r="M577" s="19"/>
      <c r="O577" s="71"/>
    </row>
    <row r="578" spans="1:15" ht="45">
      <c r="A578" s="403">
        <v>165</v>
      </c>
      <c r="B578" s="9" t="s">
        <v>1906</v>
      </c>
      <c r="C578" s="71" t="s">
        <v>612</v>
      </c>
      <c r="D578" s="233" t="s">
        <v>2743</v>
      </c>
      <c r="E578" s="233" t="s">
        <v>2673</v>
      </c>
      <c r="G578" s="19" t="s">
        <v>1906</v>
      </c>
      <c r="H578" s="56" t="s">
        <v>28</v>
      </c>
      <c r="I578" s="56" t="s">
        <v>612</v>
      </c>
      <c r="J578" s="68" t="s">
        <v>29</v>
      </c>
      <c r="K578" s="19"/>
      <c r="L578" s="19"/>
      <c r="M578" s="19"/>
      <c r="O578" s="71"/>
    </row>
    <row r="579" spans="1:15">
      <c r="A579" s="403">
        <v>166</v>
      </c>
      <c r="B579" s="9" t="s">
        <v>1906</v>
      </c>
      <c r="C579" s="71" t="s">
        <v>630</v>
      </c>
      <c r="D579" s="233" t="s">
        <v>2699</v>
      </c>
      <c r="E579" s="233" t="s">
        <v>2679</v>
      </c>
      <c r="G579" s="19" t="s">
        <v>1906</v>
      </c>
      <c r="H579" s="55" t="s">
        <v>151</v>
      </c>
      <c r="I579" s="55" t="s">
        <v>630</v>
      </c>
      <c r="J579" s="68" t="s">
        <v>1784</v>
      </c>
      <c r="K579" s="19"/>
      <c r="L579" s="19"/>
      <c r="M579" s="19"/>
      <c r="O579" s="71"/>
    </row>
    <row r="580" spans="1:15" ht="45">
      <c r="A580" s="403">
        <v>167</v>
      </c>
      <c r="B580" s="9" t="s">
        <v>1906</v>
      </c>
      <c r="C580" s="71" t="s">
        <v>700</v>
      </c>
      <c r="D580" s="233" t="s">
        <v>2982</v>
      </c>
      <c r="E580" s="233" t="s">
        <v>2687</v>
      </c>
      <c r="G580" s="179" t="s">
        <v>1906</v>
      </c>
      <c r="H580" s="18" t="s">
        <v>41</v>
      </c>
      <c r="I580" s="55" t="s">
        <v>2480</v>
      </c>
      <c r="J580" s="68" t="s">
        <v>1784</v>
      </c>
      <c r="K580" s="19"/>
      <c r="L580" s="17"/>
      <c r="M580" s="17"/>
      <c r="O580" s="71"/>
    </row>
    <row r="581" spans="1:15">
      <c r="A581" s="403">
        <v>168</v>
      </c>
      <c r="B581" s="9" t="s">
        <v>1906</v>
      </c>
      <c r="C581" s="71" t="s">
        <v>706</v>
      </c>
      <c r="D581" s="233" t="s">
        <v>2744</v>
      </c>
      <c r="E581" s="233" t="s">
        <v>2673</v>
      </c>
      <c r="G581" s="19" t="s">
        <v>1906</v>
      </c>
      <c r="H581" s="56" t="s">
        <v>28</v>
      </c>
      <c r="I581" s="56" t="s">
        <v>706</v>
      </c>
      <c r="J581" s="68" t="s">
        <v>25</v>
      </c>
      <c r="K581" s="19"/>
      <c r="L581" s="19"/>
      <c r="M581" s="19"/>
      <c r="O581" s="71"/>
    </row>
    <row r="582" spans="1:15">
      <c r="A582" s="403">
        <v>169</v>
      </c>
      <c r="B582" s="9" t="s">
        <v>1906</v>
      </c>
      <c r="C582" s="71" t="s">
        <v>737</v>
      </c>
      <c r="D582" s="233" t="s">
        <v>2721</v>
      </c>
      <c r="E582" s="233" t="s">
        <v>2724</v>
      </c>
      <c r="G582" s="19" t="s">
        <v>1906</v>
      </c>
      <c r="H582" s="56" t="s">
        <v>73</v>
      </c>
      <c r="I582" s="56" t="s">
        <v>737</v>
      </c>
      <c r="J582" s="57" t="s">
        <v>1760</v>
      </c>
      <c r="K582" s="17"/>
      <c r="L582" s="19"/>
      <c r="M582" s="19"/>
      <c r="O582" s="71"/>
    </row>
    <row r="583" spans="1:15">
      <c r="A583" s="403">
        <v>170</v>
      </c>
      <c r="B583" s="9" t="s">
        <v>1906</v>
      </c>
      <c r="C583" s="71" t="s">
        <v>754</v>
      </c>
      <c r="D583" s="233" t="s">
        <v>2727</v>
      </c>
      <c r="E583" s="233" t="s">
        <v>2674</v>
      </c>
      <c r="G583" s="19" t="s">
        <v>1906</v>
      </c>
      <c r="H583" s="56" t="s">
        <v>52</v>
      </c>
      <c r="I583" s="56" t="s">
        <v>754</v>
      </c>
      <c r="J583" s="68" t="s">
        <v>65</v>
      </c>
      <c r="K583" s="19"/>
      <c r="L583" s="19"/>
      <c r="M583" s="19"/>
      <c r="O583" s="71"/>
    </row>
    <row r="584" spans="1:15">
      <c r="A584" s="403">
        <v>171</v>
      </c>
      <c r="B584" s="9" t="s">
        <v>1906</v>
      </c>
      <c r="C584" s="71" t="s">
        <v>758</v>
      </c>
      <c r="D584" s="233" t="s">
        <v>2700</v>
      </c>
      <c r="E584" s="233" t="s">
        <v>2669</v>
      </c>
      <c r="G584" s="179" t="s">
        <v>1906</v>
      </c>
      <c r="H584" s="18" t="s">
        <v>129</v>
      </c>
      <c r="I584" s="55" t="s">
        <v>758</v>
      </c>
      <c r="J584" s="68" t="s">
        <v>61</v>
      </c>
      <c r="K584" s="19"/>
      <c r="L584" s="19"/>
      <c r="M584" s="19"/>
      <c r="O584" s="71"/>
    </row>
    <row r="585" spans="1:15">
      <c r="A585" s="403">
        <v>172</v>
      </c>
      <c r="B585" s="9" t="s">
        <v>1906</v>
      </c>
      <c r="C585" s="55" t="s">
        <v>769</v>
      </c>
      <c r="D585" s="233" t="s">
        <v>2683</v>
      </c>
      <c r="E585" s="233" t="s">
        <v>2687</v>
      </c>
      <c r="G585" s="19" t="s">
        <v>1906</v>
      </c>
      <c r="H585" s="55" t="s">
        <v>41</v>
      </c>
      <c r="I585" s="55" t="s">
        <v>769</v>
      </c>
      <c r="J585" s="68" t="s">
        <v>53</v>
      </c>
      <c r="K585" s="19"/>
      <c r="L585" s="19"/>
      <c r="M585" s="19"/>
      <c r="O585" s="71"/>
    </row>
    <row r="586" spans="1:15">
      <c r="A586" s="403">
        <v>173</v>
      </c>
      <c r="B586" s="9" t="s">
        <v>1906</v>
      </c>
      <c r="C586" s="71" t="s">
        <v>840</v>
      </c>
      <c r="D586" s="233" t="s">
        <v>2727</v>
      </c>
      <c r="E586" s="233" t="s">
        <v>2677</v>
      </c>
      <c r="G586" s="179" t="s">
        <v>1906</v>
      </c>
      <c r="H586" s="19" t="s">
        <v>76</v>
      </c>
      <c r="I586" s="55" t="s">
        <v>2523</v>
      </c>
      <c r="J586" s="68" t="s">
        <v>65</v>
      </c>
      <c r="K586" s="19"/>
      <c r="L586" s="19"/>
      <c r="M586" s="19"/>
      <c r="O586" s="71"/>
    </row>
    <row r="587" spans="1:15" ht="30">
      <c r="A587" s="403">
        <v>174</v>
      </c>
      <c r="B587" s="9" t="s">
        <v>1906</v>
      </c>
      <c r="C587" s="71" t="s">
        <v>881</v>
      </c>
      <c r="D587" s="233" t="s">
        <v>2771</v>
      </c>
      <c r="E587" s="233" t="s">
        <v>2711</v>
      </c>
      <c r="G587" s="178" t="s">
        <v>1906</v>
      </c>
      <c r="H587" s="18" t="s">
        <v>118</v>
      </c>
      <c r="I587" s="55" t="s">
        <v>881</v>
      </c>
      <c r="J587" s="68" t="s">
        <v>1759</v>
      </c>
      <c r="K587" s="19"/>
      <c r="L587" s="19"/>
      <c r="M587" s="19"/>
      <c r="O587" s="71"/>
    </row>
    <row r="588" spans="1:15">
      <c r="A588" s="403">
        <v>175</v>
      </c>
      <c r="B588" s="9" t="s">
        <v>1906</v>
      </c>
      <c r="C588" s="71" t="s">
        <v>933</v>
      </c>
      <c r="D588" s="233" t="s">
        <v>2727</v>
      </c>
      <c r="E588" s="233" t="s">
        <v>2733</v>
      </c>
      <c r="G588" s="19" t="s">
        <v>1906</v>
      </c>
      <c r="H588" s="56" t="s">
        <v>71</v>
      </c>
      <c r="I588" s="56" t="s">
        <v>933</v>
      </c>
      <c r="J588" s="68" t="s">
        <v>65</v>
      </c>
      <c r="K588" s="19"/>
      <c r="L588" s="19"/>
      <c r="M588" s="19"/>
      <c r="O588" s="71"/>
    </row>
    <row r="589" spans="1:15">
      <c r="A589" s="403">
        <v>176</v>
      </c>
      <c r="B589" s="9" t="s">
        <v>1906</v>
      </c>
      <c r="C589" s="71" t="s">
        <v>975</v>
      </c>
      <c r="D589" s="233" t="s">
        <v>2700</v>
      </c>
      <c r="E589" s="233" t="s">
        <v>2723</v>
      </c>
      <c r="G589" s="19" t="s">
        <v>1906</v>
      </c>
      <c r="H589" s="55" t="s">
        <v>24</v>
      </c>
      <c r="I589" s="55" t="s">
        <v>975</v>
      </c>
      <c r="J589" s="68" t="s">
        <v>61</v>
      </c>
      <c r="K589" s="19"/>
      <c r="L589" s="19"/>
      <c r="M589" s="19"/>
      <c r="O589" s="71"/>
    </row>
    <row r="590" spans="1:15">
      <c r="A590" s="403">
        <v>177</v>
      </c>
      <c r="B590" s="9" t="s">
        <v>1906</v>
      </c>
      <c r="C590" s="71" t="s">
        <v>982</v>
      </c>
      <c r="D590" s="233" t="s">
        <v>2701</v>
      </c>
      <c r="E590" s="233" t="s">
        <v>2731</v>
      </c>
      <c r="G590" s="179" t="s">
        <v>1906</v>
      </c>
      <c r="H590" s="18" t="s">
        <v>161</v>
      </c>
      <c r="I590" s="55" t="s">
        <v>982</v>
      </c>
      <c r="J590" s="68" t="s">
        <v>1756</v>
      </c>
      <c r="K590" s="19"/>
      <c r="L590" s="19"/>
      <c r="M590" s="19"/>
      <c r="O590" s="71"/>
    </row>
    <row r="591" spans="1:15" ht="45">
      <c r="A591" s="403">
        <v>178</v>
      </c>
      <c r="B591" s="9" t="s">
        <v>1906</v>
      </c>
      <c r="C591" s="71" t="s">
        <v>1042</v>
      </c>
      <c r="D591" s="233" t="s">
        <v>2705</v>
      </c>
      <c r="E591" s="233" t="s">
        <v>2682</v>
      </c>
      <c r="G591" s="19" t="s">
        <v>1906</v>
      </c>
      <c r="H591" s="55" t="s">
        <v>12</v>
      </c>
      <c r="I591" s="55" t="s">
        <v>1042</v>
      </c>
      <c r="J591" s="68" t="s">
        <v>1754</v>
      </c>
      <c r="K591" s="19"/>
      <c r="L591" s="19"/>
      <c r="M591" s="19"/>
      <c r="O591" s="71"/>
    </row>
    <row r="592" spans="1:15">
      <c r="A592" s="403">
        <v>179</v>
      </c>
      <c r="B592" s="9" t="s">
        <v>1906</v>
      </c>
      <c r="C592" s="71" t="s">
        <v>1081</v>
      </c>
      <c r="D592" s="233" t="s">
        <v>132</v>
      </c>
      <c r="E592" s="233" t="s">
        <v>2685</v>
      </c>
      <c r="G592" s="19" t="s">
        <v>1906</v>
      </c>
      <c r="H592" s="56" t="s">
        <v>17</v>
      </c>
      <c r="I592" s="56" t="s">
        <v>1081</v>
      </c>
      <c r="J592" s="68" t="s">
        <v>132</v>
      </c>
      <c r="K592" s="19"/>
      <c r="L592" s="17"/>
      <c r="M592" s="17"/>
      <c r="O592" s="71"/>
    </row>
    <row r="593" spans="1:15">
      <c r="A593" s="403">
        <v>180</v>
      </c>
      <c r="B593" s="9" t="s">
        <v>1906</v>
      </c>
      <c r="C593" s="71" t="s">
        <v>1084</v>
      </c>
      <c r="D593" s="233" t="s">
        <v>2691</v>
      </c>
      <c r="E593" s="233" t="s">
        <v>2707</v>
      </c>
      <c r="G593" s="19" t="s">
        <v>1906</v>
      </c>
      <c r="H593" s="55" t="s">
        <v>142</v>
      </c>
      <c r="I593" s="55" t="s">
        <v>1084</v>
      </c>
      <c r="J593" s="68" t="s">
        <v>114</v>
      </c>
      <c r="K593" s="19"/>
      <c r="L593" s="19"/>
      <c r="M593" s="19"/>
      <c r="O593" s="71"/>
    </row>
    <row r="594" spans="1:15">
      <c r="A594" s="403">
        <v>181</v>
      </c>
      <c r="B594" s="9" t="s">
        <v>1906</v>
      </c>
      <c r="C594" s="71" t="s">
        <v>1190</v>
      </c>
      <c r="D594" s="233" t="s">
        <v>2699</v>
      </c>
      <c r="E594" s="233" t="s">
        <v>2681</v>
      </c>
      <c r="G594" s="19" t="s">
        <v>1906</v>
      </c>
      <c r="H594" s="56" t="s">
        <v>127</v>
      </c>
      <c r="I594" s="56" t="s">
        <v>1190</v>
      </c>
      <c r="J594" s="57" t="s">
        <v>1789</v>
      </c>
      <c r="K594" s="17"/>
      <c r="L594" s="19"/>
      <c r="M594" s="19"/>
      <c r="O594" s="71"/>
    </row>
    <row r="595" spans="1:15">
      <c r="A595" s="403">
        <v>182</v>
      </c>
      <c r="B595" s="9" t="s">
        <v>1906</v>
      </c>
      <c r="C595" s="71" t="s">
        <v>1206</v>
      </c>
      <c r="D595" s="233" t="s">
        <v>2699</v>
      </c>
      <c r="E595" s="233" t="s">
        <v>2707</v>
      </c>
      <c r="G595" s="19" t="s">
        <v>1906</v>
      </c>
      <c r="H595" s="55" t="s">
        <v>142</v>
      </c>
      <c r="I595" s="55" t="s">
        <v>1206</v>
      </c>
      <c r="J595" s="68" t="s">
        <v>1784</v>
      </c>
      <c r="K595" s="19"/>
      <c r="L595" s="17"/>
      <c r="M595" s="17"/>
      <c r="O595" s="71"/>
    </row>
    <row r="596" spans="1:15">
      <c r="A596" s="403">
        <v>183</v>
      </c>
      <c r="B596" s="9" t="s">
        <v>1906</v>
      </c>
      <c r="C596" s="71" t="s">
        <v>1208</v>
      </c>
      <c r="D596" s="233" t="s">
        <v>2744</v>
      </c>
      <c r="E596" s="233" t="s">
        <v>2676</v>
      </c>
      <c r="G596" s="19" t="s">
        <v>1906</v>
      </c>
      <c r="H596" s="56" t="s">
        <v>221</v>
      </c>
      <c r="I596" s="56" t="s">
        <v>1208</v>
      </c>
      <c r="J596" s="68" t="s">
        <v>25</v>
      </c>
      <c r="K596" s="19"/>
      <c r="L596" s="19"/>
      <c r="M596" s="19"/>
      <c r="O596" s="71"/>
    </row>
    <row r="597" spans="1:15">
      <c r="A597" s="403">
        <v>184</v>
      </c>
      <c r="B597" s="9" t="s">
        <v>1906</v>
      </c>
      <c r="C597" s="71" t="s">
        <v>1219</v>
      </c>
      <c r="D597" s="233" t="s">
        <v>2722</v>
      </c>
      <c r="E597" s="233" t="s">
        <v>2682</v>
      </c>
      <c r="G597" s="19" t="s">
        <v>1906</v>
      </c>
      <c r="H597" s="56" t="s">
        <v>12</v>
      </c>
      <c r="I597" s="56" t="s">
        <v>1219</v>
      </c>
      <c r="J597" s="57" t="s">
        <v>181</v>
      </c>
      <c r="K597" s="17"/>
      <c r="L597" s="19"/>
      <c r="M597" s="19"/>
      <c r="O597" s="71"/>
    </row>
    <row r="598" spans="1:15">
      <c r="A598" s="403">
        <v>185</v>
      </c>
      <c r="B598" s="9" t="s">
        <v>1906</v>
      </c>
      <c r="C598" s="71" t="s">
        <v>1237</v>
      </c>
      <c r="D598" s="233" t="s">
        <v>2699</v>
      </c>
      <c r="E598" s="233" t="s">
        <v>2702</v>
      </c>
      <c r="G598" s="19" t="s">
        <v>1906</v>
      </c>
      <c r="H598" s="55" t="s">
        <v>101</v>
      </c>
      <c r="I598" s="55" t="s">
        <v>1237</v>
      </c>
      <c r="J598" s="68" t="s">
        <v>1784</v>
      </c>
      <c r="K598" s="19"/>
      <c r="L598" s="19"/>
      <c r="M598" s="19"/>
      <c r="O598" s="71"/>
    </row>
    <row r="599" spans="1:15" ht="45">
      <c r="A599" s="403">
        <v>186</v>
      </c>
      <c r="B599" s="9" t="s">
        <v>1906</v>
      </c>
      <c r="C599" s="71" t="s">
        <v>1242</v>
      </c>
      <c r="D599" s="233" t="s">
        <v>2745</v>
      </c>
      <c r="E599" s="233" t="s">
        <v>2731</v>
      </c>
      <c r="G599" s="19" t="s">
        <v>1906</v>
      </c>
      <c r="H599" s="55" t="s">
        <v>161</v>
      </c>
      <c r="I599" s="55" t="s">
        <v>1242</v>
      </c>
      <c r="J599" s="68" t="s">
        <v>104</v>
      </c>
      <c r="K599" s="19"/>
      <c r="L599" s="19"/>
      <c r="M599" s="19"/>
      <c r="O599" s="71"/>
    </row>
    <row r="600" spans="1:15">
      <c r="A600" s="403">
        <v>187</v>
      </c>
      <c r="B600" s="9" t="s">
        <v>1906</v>
      </c>
      <c r="C600" s="71" t="s">
        <v>1289</v>
      </c>
      <c r="D600" s="233" t="s">
        <v>2691</v>
      </c>
      <c r="E600" s="233" t="s">
        <v>2709</v>
      </c>
      <c r="G600" s="19" t="s">
        <v>1906</v>
      </c>
      <c r="H600" s="55" t="s">
        <v>159</v>
      </c>
      <c r="I600" s="55" t="s">
        <v>2418</v>
      </c>
      <c r="J600" s="68" t="s">
        <v>114</v>
      </c>
      <c r="K600" s="19"/>
      <c r="L600" s="17"/>
      <c r="M600" s="17"/>
      <c r="O600" s="71"/>
    </row>
    <row r="601" spans="1:15">
      <c r="A601" s="403">
        <v>188</v>
      </c>
      <c r="B601" s="9" t="s">
        <v>1906</v>
      </c>
      <c r="C601" s="71" t="s">
        <v>1318</v>
      </c>
      <c r="D601" s="233" t="s">
        <v>2720</v>
      </c>
      <c r="E601" s="233" t="s">
        <v>2731</v>
      </c>
      <c r="G601" s="19" t="s">
        <v>1906</v>
      </c>
      <c r="H601" s="55" t="s">
        <v>161</v>
      </c>
      <c r="I601" s="55" t="s">
        <v>1318</v>
      </c>
      <c r="J601" s="68" t="s">
        <v>104</v>
      </c>
      <c r="K601" s="19"/>
      <c r="L601" s="19"/>
      <c r="M601" s="19"/>
      <c r="O601" s="71"/>
    </row>
    <row r="602" spans="1:15">
      <c r="A602" s="403">
        <v>189</v>
      </c>
      <c r="B602" s="9" t="s">
        <v>1906</v>
      </c>
      <c r="C602" s="71" t="s">
        <v>1366</v>
      </c>
      <c r="D602" s="233" t="s">
        <v>2721</v>
      </c>
      <c r="E602" s="233" t="s">
        <v>2733</v>
      </c>
      <c r="G602" s="19" t="s">
        <v>1906</v>
      </c>
      <c r="H602" s="56" t="s">
        <v>71</v>
      </c>
      <c r="I602" s="56" t="s">
        <v>1366</v>
      </c>
      <c r="J602" s="57" t="s">
        <v>1760</v>
      </c>
      <c r="K602" s="17"/>
      <c r="L602" s="19"/>
      <c r="M602" s="19"/>
      <c r="O602" s="71"/>
    </row>
    <row r="603" spans="1:15">
      <c r="A603" s="403">
        <v>190</v>
      </c>
      <c r="B603" s="9" t="s">
        <v>1906</v>
      </c>
      <c r="C603" s="71" t="s">
        <v>1445</v>
      </c>
      <c r="D603" s="233" t="s">
        <v>2716</v>
      </c>
      <c r="E603" s="233" t="s">
        <v>2711</v>
      </c>
      <c r="G603" s="19" t="s">
        <v>1906</v>
      </c>
      <c r="H603" s="56" t="s">
        <v>118</v>
      </c>
      <c r="I603" s="56" t="s">
        <v>1445</v>
      </c>
      <c r="J603" s="68" t="s">
        <v>83</v>
      </c>
      <c r="K603" s="19"/>
      <c r="L603" s="19"/>
      <c r="M603" s="19"/>
      <c r="O603" s="71"/>
    </row>
    <row r="604" spans="1:15">
      <c r="A604" s="403">
        <v>191</v>
      </c>
      <c r="B604" s="9" t="s">
        <v>1906</v>
      </c>
      <c r="C604" s="71" t="s">
        <v>1540</v>
      </c>
      <c r="D604" s="233" t="s">
        <v>2684</v>
      </c>
      <c r="E604" s="233" t="s">
        <v>2732</v>
      </c>
      <c r="G604" s="19" t="s">
        <v>1906</v>
      </c>
      <c r="H604" s="55" t="s">
        <v>79</v>
      </c>
      <c r="I604" s="55" t="s">
        <v>1540</v>
      </c>
      <c r="J604" s="68" t="s">
        <v>1774</v>
      </c>
      <c r="K604" s="19"/>
      <c r="L604" s="19"/>
      <c r="M604" s="19"/>
      <c r="O604" s="71"/>
    </row>
    <row r="605" spans="1:15">
      <c r="A605" s="403">
        <v>192</v>
      </c>
      <c r="B605" s="9" t="s">
        <v>1906</v>
      </c>
      <c r="C605" s="71" t="s">
        <v>1649</v>
      </c>
      <c r="D605" s="233" t="s">
        <v>2700</v>
      </c>
      <c r="E605" s="233" t="s">
        <v>2673</v>
      </c>
      <c r="G605" s="19" t="s">
        <v>1906</v>
      </c>
      <c r="H605" s="55" t="s">
        <v>28</v>
      </c>
      <c r="I605" s="55" t="s">
        <v>1649</v>
      </c>
      <c r="J605" s="68" t="s">
        <v>61</v>
      </c>
      <c r="K605" s="19"/>
      <c r="L605" s="17"/>
      <c r="M605" s="17"/>
      <c r="O605" s="71"/>
    </row>
    <row r="606" spans="1:15" ht="30">
      <c r="A606" s="403">
        <v>193</v>
      </c>
      <c r="B606" s="9" t="s">
        <v>1906</v>
      </c>
      <c r="C606" s="71" t="s">
        <v>1662</v>
      </c>
      <c r="D606" s="233" t="s">
        <v>2725</v>
      </c>
      <c r="E606" s="233" t="s">
        <v>2731</v>
      </c>
      <c r="G606" s="19" t="s">
        <v>1906</v>
      </c>
      <c r="H606" s="56" t="s">
        <v>161</v>
      </c>
      <c r="I606" s="56" t="s">
        <v>1662</v>
      </c>
      <c r="J606" s="68" t="s">
        <v>42</v>
      </c>
      <c r="K606" s="19"/>
      <c r="L606" s="19"/>
      <c r="M606" s="19"/>
      <c r="O606" s="71"/>
    </row>
    <row r="607" spans="1:15">
      <c r="A607" s="403">
        <v>194</v>
      </c>
      <c r="B607" s="9" t="s">
        <v>1906</v>
      </c>
      <c r="C607" s="56" t="s">
        <v>1668</v>
      </c>
      <c r="D607" s="233" t="s">
        <v>2746</v>
      </c>
      <c r="E607" s="233" t="s">
        <v>2709</v>
      </c>
      <c r="G607" s="19" t="s">
        <v>1906</v>
      </c>
      <c r="H607" s="56" t="s">
        <v>159</v>
      </c>
      <c r="I607" s="56" t="s">
        <v>1668</v>
      </c>
      <c r="J607" s="57" t="s">
        <v>1808</v>
      </c>
      <c r="K607" s="17"/>
      <c r="L607" s="17"/>
      <c r="M607" s="17"/>
      <c r="O607" s="71"/>
    </row>
    <row r="608" spans="1:15">
      <c r="A608" s="403">
        <v>195</v>
      </c>
      <c r="B608" s="9" t="s">
        <v>1906</v>
      </c>
      <c r="C608" s="71" t="s">
        <v>1674</v>
      </c>
      <c r="D608" s="233" t="s">
        <v>2703</v>
      </c>
      <c r="E608" s="233" t="s">
        <v>2706</v>
      </c>
      <c r="G608" s="19" t="s">
        <v>1906</v>
      </c>
      <c r="H608" s="56" t="s">
        <v>57</v>
      </c>
      <c r="I608" s="56" t="s">
        <v>2032</v>
      </c>
      <c r="J608" s="68" t="s">
        <v>456</v>
      </c>
      <c r="K608" s="19"/>
      <c r="L608" s="17"/>
      <c r="M608" s="17"/>
      <c r="O608" s="71"/>
    </row>
    <row r="609" spans="1:15" ht="45">
      <c r="A609" s="403">
        <v>196</v>
      </c>
      <c r="B609" s="9" t="s">
        <v>1906</v>
      </c>
      <c r="C609" s="71" t="s">
        <v>1689</v>
      </c>
      <c r="D609" s="233" t="s">
        <v>2686</v>
      </c>
      <c r="E609" s="233" t="s">
        <v>2685</v>
      </c>
      <c r="G609" s="19" t="s">
        <v>1906</v>
      </c>
      <c r="H609" s="56" t="s">
        <v>17</v>
      </c>
      <c r="I609" s="56" t="s">
        <v>1689</v>
      </c>
      <c r="J609" s="57" t="s">
        <v>1830</v>
      </c>
      <c r="K609" s="17"/>
      <c r="L609" s="19"/>
      <c r="M609" s="19"/>
      <c r="O609" s="71"/>
    </row>
    <row r="610" spans="1:15">
      <c r="A610" s="403">
        <v>549</v>
      </c>
      <c r="B610" s="9" t="s">
        <v>1919</v>
      </c>
      <c r="C610" s="71" t="s">
        <v>136</v>
      </c>
      <c r="D610" s="233" t="s">
        <v>2735</v>
      </c>
      <c r="E610" s="233" t="s">
        <v>2680</v>
      </c>
      <c r="G610" s="19" t="s">
        <v>1919</v>
      </c>
      <c r="H610" s="56" t="s">
        <v>137</v>
      </c>
      <c r="I610" s="56" t="s">
        <v>136</v>
      </c>
      <c r="J610" s="57" t="s">
        <v>1764</v>
      </c>
      <c r="K610" s="17"/>
      <c r="L610" s="19"/>
      <c r="M610" s="19"/>
      <c r="O610" s="71"/>
    </row>
    <row r="611" spans="1:15">
      <c r="A611" s="403">
        <v>550</v>
      </c>
      <c r="B611" s="9" t="s">
        <v>1919</v>
      </c>
      <c r="C611" s="71" t="s">
        <v>158</v>
      </c>
      <c r="D611" s="233" t="s">
        <v>2694</v>
      </c>
      <c r="E611" s="233" t="s">
        <v>2709</v>
      </c>
      <c r="G611" s="19" t="s">
        <v>1919</v>
      </c>
      <c r="H611" s="55" t="s">
        <v>159</v>
      </c>
      <c r="I611" s="55" t="s">
        <v>158</v>
      </c>
      <c r="J611" s="68" t="s">
        <v>55</v>
      </c>
      <c r="K611" s="19"/>
      <c r="L611" s="19"/>
      <c r="M611" s="19"/>
      <c r="O611" s="71"/>
    </row>
    <row r="612" spans="1:15" ht="45">
      <c r="A612" s="403">
        <v>551</v>
      </c>
      <c r="B612" s="9" t="s">
        <v>1919</v>
      </c>
      <c r="C612" s="71" t="s">
        <v>279</v>
      </c>
      <c r="D612" s="233" t="s">
        <v>2765</v>
      </c>
      <c r="E612" s="233" t="s">
        <v>2742</v>
      </c>
      <c r="G612" s="19" t="s">
        <v>1919</v>
      </c>
      <c r="H612" s="55" t="s">
        <v>197</v>
      </c>
      <c r="I612" s="55" t="s">
        <v>279</v>
      </c>
      <c r="J612" s="68" t="s">
        <v>53</v>
      </c>
      <c r="K612" s="19"/>
      <c r="L612" s="19"/>
      <c r="M612" s="19"/>
      <c r="O612" s="71"/>
    </row>
    <row r="613" spans="1:15">
      <c r="A613" s="403">
        <v>552</v>
      </c>
      <c r="B613" s="9" t="s">
        <v>1919</v>
      </c>
      <c r="C613" s="71" t="s">
        <v>284</v>
      </c>
      <c r="D613" s="233" t="s">
        <v>2697</v>
      </c>
      <c r="E613" s="233" t="s">
        <v>2678</v>
      </c>
      <c r="G613" s="178" t="s">
        <v>1919</v>
      </c>
      <c r="H613" s="19" t="s">
        <v>45</v>
      </c>
      <c r="I613" s="55" t="s">
        <v>2521</v>
      </c>
      <c r="J613" s="68" t="s">
        <v>285</v>
      </c>
      <c r="K613" s="19"/>
      <c r="L613" s="19"/>
      <c r="M613" s="19"/>
      <c r="O613" s="71"/>
    </row>
    <row r="614" spans="1:15" ht="30">
      <c r="A614" s="403">
        <v>553</v>
      </c>
      <c r="B614" s="9" t="s">
        <v>1919</v>
      </c>
      <c r="C614" s="71" t="s">
        <v>369</v>
      </c>
      <c r="D614" s="233" t="s">
        <v>2725</v>
      </c>
      <c r="E614" s="233" t="s">
        <v>2709</v>
      </c>
      <c r="G614" s="19" t="s">
        <v>1919</v>
      </c>
      <c r="H614" s="56" t="s">
        <v>159</v>
      </c>
      <c r="I614" s="56" t="s">
        <v>369</v>
      </c>
      <c r="J614" s="68" t="s">
        <v>42</v>
      </c>
      <c r="K614" s="19"/>
      <c r="L614" s="19"/>
      <c r="M614" s="19"/>
      <c r="O614" s="71"/>
    </row>
    <row r="615" spans="1:15">
      <c r="A615" s="403">
        <v>554</v>
      </c>
      <c r="B615" s="9" t="s">
        <v>1919</v>
      </c>
      <c r="C615" s="71" t="s">
        <v>391</v>
      </c>
      <c r="D615" s="233" t="s">
        <v>2744</v>
      </c>
      <c r="E615" s="233" t="s">
        <v>2687</v>
      </c>
      <c r="G615" s="19" t="s">
        <v>1919</v>
      </c>
      <c r="H615" s="56" t="s">
        <v>41</v>
      </c>
      <c r="I615" s="56" t="s">
        <v>391</v>
      </c>
      <c r="J615" s="68" t="s">
        <v>25</v>
      </c>
      <c r="K615" s="19"/>
      <c r="L615" s="17"/>
      <c r="M615" s="17"/>
      <c r="O615" s="71"/>
    </row>
    <row r="616" spans="1:15">
      <c r="A616" s="403">
        <v>555</v>
      </c>
      <c r="B616" s="9" t="s">
        <v>1919</v>
      </c>
      <c r="C616" s="71" t="s">
        <v>481</v>
      </c>
      <c r="D616" s="233" t="s">
        <v>130</v>
      </c>
      <c r="E616" s="233" t="s">
        <v>2698</v>
      </c>
      <c r="G616" s="19" t="s">
        <v>1919</v>
      </c>
      <c r="H616" s="56" t="s">
        <v>21</v>
      </c>
      <c r="I616" s="56" t="s">
        <v>481</v>
      </c>
      <c r="J616" s="68" t="s">
        <v>130</v>
      </c>
      <c r="K616" s="19"/>
      <c r="L616" s="19"/>
      <c r="M616" s="19"/>
      <c r="O616" s="71"/>
    </row>
    <row r="617" spans="1:15">
      <c r="A617" s="403">
        <v>556</v>
      </c>
      <c r="B617" s="9" t="s">
        <v>1919</v>
      </c>
      <c r="C617" s="71" t="s">
        <v>498</v>
      </c>
      <c r="D617" s="233" t="s">
        <v>2721</v>
      </c>
      <c r="E617" s="233" t="s">
        <v>2680</v>
      </c>
      <c r="G617" s="19" t="s">
        <v>1919</v>
      </c>
      <c r="H617" s="56" t="s">
        <v>137</v>
      </c>
      <c r="I617" s="56" t="s">
        <v>498</v>
      </c>
      <c r="J617" s="57" t="s">
        <v>1760</v>
      </c>
      <c r="K617" s="17"/>
      <c r="L617" s="19"/>
      <c r="M617" s="19"/>
      <c r="O617" s="71"/>
    </row>
    <row r="618" spans="1:15">
      <c r="A618" s="403">
        <v>557</v>
      </c>
      <c r="B618" s="9" t="s">
        <v>1919</v>
      </c>
      <c r="C618" s="71" t="s">
        <v>654</v>
      </c>
      <c r="D618" s="233" t="s">
        <v>2700</v>
      </c>
      <c r="E618" s="233" t="s">
        <v>2678</v>
      </c>
      <c r="G618" s="19" t="s">
        <v>1919</v>
      </c>
      <c r="H618" s="55" t="s">
        <v>45</v>
      </c>
      <c r="I618" s="55" t="s">
        <v>654</v>
      </c>
      <c r="J618" s="68" t="s">
        <v>61</v>
      </c>
      <c r="K618" s="19"/>
      <c r="L618" s="17"/>
      <c r="M618" s="17"/>
      <c r="O618" s="71"/>
    </row>
    <row r="619" spans="1:15" ht="45">
      <c r="A619" s="403">
        <v>558</v>
      </c>
      <c r="B619" s="9" t="s">
        <v>1919</v>
      </c>
      <c r="C619" s="71" t="s">
        <v>669</v>
      </c>
      <c r="D619" s="233" t="s">
        <v>2766</v>
      </c>
      <c r="E619" s="233" t="s">
        <v>2732</v>
      </c>
      <c r="G619" s="19" t="s">
        <v>1919</v>
      </c>
      <c r="H619" s="55" t="s">
        <v>79</v>
      </c>
      <c r="I619" s="55" t="s">
        <v>669</v>
      </c>
      <c r="J619" s="68" t="s">
        <v>1766</v>
      </c>
      <c r="K619" s="19"/>
      <c r="L619" s="19"/>
      <c r="M619" s="19"/>
      <c r="O619" s="71"/>
    </row>
    <row r="620" spans="1:15" ht="45">
      <c r="A620" s="403">
        <v>559</v>
      </c>
      <c r="B620" s="9" t="s">
        <v>1919</v>
      </c>
      <c r="C620" s="71" t="s">
        <v>697</v>
      </c>
      <c r="D620" s="233" t="s">
        <v>2767</v>
      </c>
      <c r="E620" s="233" t="s">
        <v>2706</v>
      </c>
      <c r="G620" s="19" t="s">
        <v>1919</v>
      </c>
      <c r="H620" s="56" t="s">
        <v>57</v>
      </c>
      <c r="I620" s="56" t="s">
        <v>697</v>
      </c>
      <c r="J620" s="57" t="s">
        <v>1789</v>
      </c>
      <c r="K620" s="17"/>
      <c r="L620" s="19"/>
      <c r="M620" s="19"/>
      <c r="O620" s="71"/>
    </row>
    <row r="621" spans="1:15" ht="45">
      <c r="A621" s="403">
        <v>560</v>
      </c>
      <c r="B621" s="9" t="s">
        <v>1919</v>
      </c>
      <c r="C621" s="71" t="s">
        <v>730</v>
      </c>
      <c r="D621" s="233" t="s">
        <v>2982</v>
      </c>
      <c r="E621" s="233" t="s">
        <v>2726</v>
      </c>
      <c r="G621" s="179" t="s">
        <v>1919</v>
      </c>
      <c r="H621" s="18" t="s">
        <v>32</v>
      </c>
      <c r="I621" s="55" t="s">
        <v>730</v>
      </c>
      <c r="J621" s="68" t="s">
        <v>1784</v>
      </c>
      <c r="K621" s="19"/>
      <c r="L621" s="19"/>
      <c r="M621" s="19"/>
      <c r="O621" s="71"/>
    </row>
    <row r="622" spans="1:15">
      <c r="A622" s="403">
        <v>561</v>
      </c>
      <c r="B622" s="9" t="s">
        <v>1919</v>
      </c>
      <c r="C622" s="71" t="s">
        <v>742</v>
      </c>
      <c r="D622" s="233" t="s">
        <v>2713</v>
      </c>
      <c r="E622" s="233" t="s">
        <v>2724</v>
      </c>
      <c r="G622" s="19" t="s">
        <v>1919</v>
      </c>
      <c r="H622" s="55" t="s">
        <v>73</v>
      </c>
      <c r="I622" s="55" t="s">
        <v>742</v>
      </c>
      <c r="J622" s="68" t="s">
        <v>1777</v>
      </c>
      <c r="K622" s="19"/>
      <c r="L622" s="17"/>
      <c r="M622" s="17"/>
      <c r="O622" s="71"/>
    </row>
    <row r="623" spans="1:15">
      <c r="A623" s="403">
        <v>562</v>
      </c>
      <c r="B623" s="9" t="s">
        <v>1919</v>
      </c>
      <c r="C623" s="71" t="s">
        <v>743</v>
      </c>
      <c r="D623" s="233" t="s">
        <v>2768</v>
      </c>
      <c r="E623" s="233" t="s">
        <v>2670</v>
      </c>
      <c r="G623" s="19" t="s">
        <v>1919</v>
      </c>
      <c r="H623" s="55" t="s">
        <v>68</v>
      </c>
      <c r="I623" s="55" t="s">
        <v>743</v>
      </c>
      <c r="J623" s="68" t="s">
        <v>1793</v>
      </c>
      <c r="K623" s="19"/>
      <c r="L623" s="19"/>
      <c r="M623" s="19"/>
      <c r="O623" s="71"/>
    </row>
    <row r="624" spans="1:15">
      <c r="A624" s="403">
        <v>563</v>
      </c>
      <c r="B624" s="9" t="s">
        <v>1919</v>
      </c>
      <c r="C624" s="71" t="s">
        <v>806</v>
      </c>
      <c r="D624" s="233" t="s">
        <v>2735</v>
      </c>
      <c r="E624" s="233" t="s">
        <v>2733</v>
      </c>
      <c r="G624" s="19" t="s">
        <v>1919</v>
      </c>
      <c r="H624" s="56" t="s">
        <v>71</v>
      </c>
      <c r="I624" s="56" t="s">
        <v>806</v>
      </c>
      <c r="J624" s="57" t="s">
        <v>1764</v>
      </c>
      <c r="K624" s="17"/>
      <c r="L624" s="17"/>
      <c r="M624" s="17"/>
      <c r="O624" s="71"/>
    </row>
    <row r="625" spans="1:15">
      <c r="A625" s="403">
        <v>564</v>
      </c>
      <c r="B625" s="9" t="s">
        <v>1919</v>
      </c>
      <c r="C625" s="71" t="s">
        <v>865</v>
      </c>
      <c r="D625" s="233" t="s">
        <v>2700</v>
      </c>
      <c r="E625" s="233" t="s">
        <v>2676</v>
      </c>
      <c r="G625" s="19" t="s">
        <v>1919</v>
      </c>
      <c r="H625" s="55" t="s">
        <v>221</v>
      </c>
      <c r="I625" s="55" t="s">
        <v>865</v>
      </c>
      <c r="J625" s="68" t="s">
        <v>61</v>
      </c>
      <c r="K625" s="19"/>
      <c r="L625" s="17"/>
      <c r="M625" s="17"/>
      <c r="O625" s="71"/>
    </row>
    <row r="626" spans="1:15">
      <c r="A626" s="403">
        <v>565</v>
      </c>
      <c r="B626" s="9" t="s">
        <v>1919</v>
      </c>
      <c r="C626" s="71" t="s">
        <v>879</v>
      </c>
      <c r="D626" s="233" t="s">
        <v>2749</v>
      </c>
      <c r="E626" s="233" t="s">
        <v>2733</v>
      </c>
      <c r="G626" s="19" t="s">
        <v>1919</v>
      </c>
      <c r="H626" s="56" t="s">
        <v>71</v>
      </c>
      <c r="I626" s="56" t="s">
        <v>879</v>
      </c>
      <c r="J626" s="57" t="s">
        <v>1830</v>
      </c>
      <c r="K626" s="17"/>
      <c r="L626" s="19"/>
      <c r="M626" s="19"/>
      <c r="O626" s="71"/>
    </row>
    <row r="627" spans="1:15">
      <c r="A627" s="403">
        <v>566</v>
      </c>
      <c r="B627" s="9" t="s">
        <v>1919</v>
      </c>
      <c r="C627" s="71" t="s">
        <v>882</v>
      </c>
      <c r="D627" s="233" t="s">
        <v>2699</v>
      </c>
      <c r="E627" s="233" t="s">
        <v>2702</v>
      </c>
      <c r="G627" s="19" t="s">
        <v>1919</v>
      </c>
      <c r="H627" s="56" t="s">
        <v>101</v>
      </c>
      <c r="I627" s="56" t="s">
        <v>882</v>
      </c>
      <c r="J627" s="57" t="s">
        <v>1789</v>
      </c>
      <c r="K627" s="17"/>
      <c r="L627" s="19"/>
      <c r="M627" s="19"/>
      <c r="O627" s="71"/>
    </row>
    <row r="628" spans="1:15">
      <c r="A628" s="403">
        <v>567</v>
      </c>
      <c r="B628" s="9" t="s">
        <v>1919</v>
      </c>
      <c r="C628" s="71" t="s">
        <v>883</v>
      </c>
      <c r="D628" s="233" t="s">
        <v>2716</v>
      </c>
      <c r="E628" s="233" t="s">
        <v>2707</v>
      </c>
      <c r="G628" s="19" t="s">
        <v>1919</v>
      </c>
      <c r="H628" s="56" t="s">
        <v>142</v>
      </c>
      <c r="I628" s="56" t="s">
        <v>883</v>
      </c>
      <c r="J628" s="68" t="s">
        <v>83</v>
      </c>
      <c r="K628" s="19"/>
      <c r="L628" s="17"/>
      <c r="M628" s="17"/>
      <c r="O628" s="71"/>
    </row>
    <row r="629" spans="1:15">
      <c r="A629" s="403">
        <v>568</v>
      </c>
      <c r="B629" s="9" t="s">
        <v>1919</v>
      </c>
      <c r="C629" s="71" t="s">
        <v>904</v>
      </c>
      <c r="D629" s="233" t="s">
        <v>2683</v>
      </c>
      <c r="E629" s="233" t="s">
        <v>2695</v>
      </c>
      <c r="G629" s="19" t="s">
        <v>1919</v>
      </c>
      <c r="H629" s="55" t="s">
        <v>82</v>
      </c>
      <c r="I629" s="55" t="s">
        <v>904</v>
      </c>
      <c r="J629" s="68" t="s">
        <v>53</v>
      </c>
      <c r="K629" s="19"/>
      <c r="L629" s="17"/>
      <c r="M629" s="17"/>
      <c r="O629" s="71"/>
    </row>
    <row r="630" spans="1:15">
      <c r="A630" s="403">
        <v>569</v>
      </c>
      <c r="B630" s="9" t="s">
        <v>1919</v>
      </c>
      <c r="C630" s="71" t="s">
        <v>908</v>
      </c>
      <c r="D630" s="233" t="s">
        <v>2769</v>
      </c>
      <c r="E630" s="233" t="s">
        <v>2677</v>
      </c>
      <c r="G630" s="19" t="s">
        <v>1919</v>
      </c>
      <c r="H630" s="55" t="s">
        <v>76</v>
      </c>
      <c r="I630" s="55" t="s">
        <v>908</v>
      </c>
      <c r="J630" s="57" t="s">
        <v>1754</v>
      </c>
      <c r="K630" s="17"/>
      <c r="L630" s="19"/>
      <c r="M630" s="19"/>
      <c r="O630" s="71"/>
    </row>
    <row r="631" spans="1:15">
      <c r="A631" s="403">
        <v>570</v>
      </c>
      <c r="B631" s="9" t="s">
        <v>1919</v>
      </c>
      <c r="C631" s="71" t="s">
        <v>915</v>
      </c>
      <c r="D631" s="233" t="s">
        <v>2746</v>
      </c>
      <c r="E631" s="233" t="s">
        <v>2724</v>
      </c>
      <c r="G631" s="19" t="s">
        <v>1919</v>
      </c>
      <c r="H631" s="56" t="s">
        <v>73</v>
      </c>
      <c r="I631" s="56" t="s">
        <v>915</v>
      </c>
      <c r="J631" s="57" t="s">
        <v>1808</v>
      </c>
      <c r="K631" s="17"/>
      <c r="L631" s="19"/>
      <c r="M631" s="19"/>
      <c r="O631" s="71"/>
    </row>
    <row r="632" spans="1:15" ht="45">
      <c r="A632" s="403">
        <v>571</v>
      </c>
      <c r="B632" s="9" t="s">
        <v>1919</v>
      </c>
      <c r="C632" s="71" t="s">
        <v>1055</v>
      </c>
      <c r="D632" s="233" t="s">
        <v>2770</v>
      </c>
      <c r="E632" s="233" t="s">
        <v>2680</v>
      </c>
      <c r="G632" s="19" t="s">
        <v>1919</v>
      </c>
      <c r="H632" s="55" t="s">
        <v>137</v>
      </c>
      <c r="I632" s="55" t="s">
        <v>1055</v>
      </c>
      <c r="J632" s="68" t="s">
        <v>1793</v>
      </c>
      <c r="K632" s="19"/>
      <c r="L632" s="19"/>
      <c r="M632" s="19"/>
      <c r="O632" s="71"/>
    </row>
    <row r="633" spans="1:15">
      <c r="A633" s="403">
        <v>572</v>
      </c>
      <c r="B633" s="9" t="s">
        <v>1919</v>
      </c>
      <c r="C633" s="71" t="s">
        <v>1127</v>
      </c>
      <c r="D633" s="233" t="s">
        <v>2701</v>
      </c>
      <c r="E633" s="233" t="s">
        <v>2687</v>
      </c>
      <c r="G633" s="19" t="s">
        <v>1919</v>
      </c>
      <c r="H633" s="55" t="s">
        <v>41</v>
      </c>
      <c r="I633" s="55" t="s">
        <v>1127</v>
      </c>
      <c r="J633" s="68" t="s">
        <v>1756</v>
      </c>
      <c r="K633" s="19"/>
      <c r="L633" s="19"/>
      <c r="M633" s="19"/>
      <c r="O633" s="71"/>
    </row>
    <row r="634" spans="1:15">
      <c r="A634" s="403">
        <v>573</v>
      </c>
      <c r="B634" s="9" t="s">
        <v>1919</v>
      </c>
      <c r="C634" s="71" t="s">
        <v>1146</v>
      </c>
      <c r="D634" s="233" t="s">
        <v>2744</v>
      </c>
      <c r="E634" s="233" t="s">
        <v>2742</v>
      </c>
      <c r="G634" s="19" t="s">
        <v>1919</v>
      </c>
      <c r="H634" s="56" t="s">
        <v>197</v>
      </c>
      <c r="I634" s="56" t="s">
        <v>1146</v>
      </c>
      <c r="J634" s="68" t="s">
        <v>25</v>
      </c>
      <c r="K634" s="19"/>
      <c r="L634" s="19"/>
      <c r="M634" s="19"/>
      <c r="O634" s="71"/>
    </row>
    <row r="635" spans="1:15" ht="30">
      <c r="A635" s="403">
        <v>574</v>
      </c>
      <c r="B635" s="9" t="s">
        <v>1919</v>
      </c>
      <c r="C635" s="71" t="s">
        <v>1147</v>
      </c>
      <c r="D635" s="233" t="s">
        <v>2717</v>
      </c>
      <c r="E635" s="233" t="s">
        <v>2687</v>
      </c>
      <c r="G635" s="19" t="s">
        <v>1919</v>
      </c>
      <c r="H635" s="55" t="s">
        <v>41</v>
      </c>
      <c r="I635" s="55" t="s">
        <v>1147</v>
      </c>
      <c r="J635" s="68" t="s">
        <v>1769</v>
      </c>
      <c r="K635" s="19"/>
      <c r="L635" s="17"/>
      <c r="M635" s="17"/>
      <c r="O635" s="71"/>
    </row>
    <row r="636" spans="1:15">
      <c r="A636" s="403">
        <v>575</v>
      </c>
      <c r="B636" s="9" t="s">
        <v>1919</v>
      </c>
      <c r="C636" s="71" t="s">
        <v>1232</v>
      </c>
      <c r="D636" s="233" t="s">
        <v>2719</v>
      </c>
      <c r="E636" s="233" t="s">
        <v>2671</v>
      </c>
      <c r="G636" s="19" t="s">
        <v>1919</v>
      </c>
      <c r="H636" s="55" t="s">
        <v>112</v>
      </c>
      <c r="I636" s="55" t="s">
        <v>1232</v>
      </c>
      <c r="J636" s="68" t="s">
        <v>1759</v>
      </c>
      <c r="K636" s="19"/>
      <c r="L636" s="19"/>
      <c r="M636" s="19"/>
      <c r="O636" s="71"/>
    </row>
    <row r="637" spans="1:15">
      <c r="A637" s="403">
        <v>576</v>
      </c>
      <c r="B637" s="9" t="s">
        <v>1919</v>
      </c>
      <c r="C637" s="71" t="s">
        <v>1256</v>
      </c>
      <c r="D637" s="233" t="s">
        <v>2751</v>
      </c>
      <c r="E637" s="233" t="s">
        <v>2704</v>
      </c>
      <c r="G637" s="179" t="s">
        <v>1919</v>
      </c>
      <c r="H637" s="19" t="s">
        <v>35</v>
      </c>
      <c r="I637" s="56" t="s">
        <v>1256</v>
      </c>
      <c r="J637" s="57" t="s">
        <v>178</v>
      </c>
      <c r="K637" s="17"/>
      <c r="L637" s="19"/>
      <c r="M637" s="19"/>
      <c r="O637" s="71"/>
    </row>
    <row r="638" spans="1:15" ht="45">
      <c r="A638" s="403">
        <v>577</v>
      </c>
      <c r="B638" s="9" t="s">
        <v>1919</v>
      </c>
      <c r="C638" s="71" t="s">
        <v>1267</v>
      </c>
      <c r="D638" s="233" t="s">
        <v>2745</v>
      </c>
      <c r="E638" s="233" t="s">
        <v>2669</v>
      </c>
      <c r="G638" s="19" t="s">
        <v>1919</v>
      </c>
      <c r="H638" s="55" t="s">
        <v>129</v>
      </c>
      <c r="I638" s="55" t="s">
        <v>1267</v>
      </c>
      <c r="J638" s="68" t="s">
        <v>104</v>
      </c>
      <c r="K638" s="19"/>
      <c r="L638" s="17"/>
      <c r="M638" s="17"/>
      <c r="O638" s="71"/>
    </row>
    <row r="639" spans="1:15" ht="45">
      <c r="A639" s="403">
        <v>578</v>
      </c>
      <c r="B639" s="9" t="s">
        <v>1919</v>
      </c>
      <c r="C639" s="71" t="s">
        <v>1279</v>
      </c>
      <c r="D639" s="233" t="s">
        <v>2743</v>
      </c>
      <c r="E639" s="233" t="s">
        <v>2695</v>
      </c>
      <c r="G639" s="179" t="s">
        <v>1919</v>
      </c>
      <c r="H639" s="19" t="s">
        <v>82</v>
      </c>
      <c r="I639" s="56" t="s">
        <v>1279</v>
      </c>
      <c r="J639" s="68" t="s">
        <v>29</v>
      </c>
      <c r="K639" s="19"/>
      <c r="L639" s="19"/>
      <c r="M639" s="19"/>
      <c r="O639" s="71"/>
    </row>
    <row r="640" spans="1:15">
      <c r="A640" s="403">
        <v>579</v>
      </c>
      <c r="B640" s="9" t="s">
        <v>1919</v>
      </c>
      <c r="C640" s="71" t="s">
        <v>1315</v>
      </c>
      <c r="D640" s="233" t="s">
        <v>2721</v>
      </c>
      <c r="E640" s="233" t="s">
        <v>2695</v>
      </c>
      <c r="G640" s="19" t="s">
        <v>1919</v>
      </c>
      <c r="H640" s="56" t="s">
        <v>82</v>
      </c>
      <c r="I640" s="56" t="s">
        <v>1315</v>
      </c>
      <c r="J640" s="57" t="s">
        <v>1760</v>
      </c>
      <c r="K640" s="17"/>
      <c r="L640" s="19"/>
      <c r="M640" s="19"/>
      <c r="O640" s="71"/>
    </row>
    <row r="641" spans="1:15" ht="45">
      <c r="A641" s="403">
        <v>580</v>
      </c>
      <c r="B641" s="9" t="s">
        <v>1919</v>
      </c>
      <c r="C641" s="71" t="s">
        <v>1326</v>
      </c>
      <c r="D641" s="233" t="s">
        <v>2734</v>
      </c>
      <c r="E641" s="233" t="s">
        <v>2687</v>
      </c>
      <c r="G641" s="19" t="s">
        <v>1919</v>
      </c>
      <c r="H641" s="55" t="s">
        <v>41</v>
      </c>
      <c r="I641" s="55" t="s">
        <v>1326</v>
      </c>
      <c r="J641" s="68" t="s">
        <v>1793</v>
      </c>
      <c r="K641" s="19"/>
      <c r="L641" s="19"/>
      <c r="M641" s="19"/>
      <c r="O641" s="71"/>
    </row>
    <row r="642" spans="1:15">
      <c r="A642" s="403">
        <v>581</v>
      </c>
      <c r="B642" s="9" t="s">
        <v>1919</v>
      </c>
      <c r="C642" s="71" t="s">
        <v>1348</v>
      </c>
      <c r="D642" s="233" t="s">
        <v>2691</v>
      </c>
      <c r="E642" s="233" t="s">
        <v>2678</v>
      </c>
      <c r="G642" s="19" t="s">
        <v>1919</v>
      </c>
      <c r="H642" s="55" t="s">
        <v>45</v>
      </c>
      <c r="I642" s="55" t="s">
        <v>1348</v>
      </c>
      <c r="J642" s="68" t="s">
        <v>114</v>
      </c>
      <c r="K642" s="19"/>
      <c r="L642" s="19"/>
      <c r="M642" s="19"/>
      <c r="O642" s="71"/>
    </row>
    <row r="643" spans="1:15">
      <c r="A643" s="403">
        <v>582</v>
      </c>
      <c r="B643" s="9" t="s">
        <v>1919</v>
      </c>
      <c r="C643" s="71" t="s">
        <v>1353</v>
      </c>
      <c r="D643" s="233" t="s">
        <v>2689</v>
      </c>
      <c r="E643" s="233" t="s">
        <v>2672</v>
      </c>
      <c r="G643" s="179" t="s">
        <v>1919</v>
      </c>
      <c r="H643" s="19" t="s">
        <v>95</v>
      </c>
      <c r="I643" s="55" t="s">
        <v>2540</v>
      </c>
      <c r="J643" s="68" t="s">
        <v>178</v>
      </c>
      <c r="K643" s="19"/>
      <c r="L643" s="19"/>
      <c r="M643" s="19"/>
      <c r="O643" s="71"/>
    </row>
    <row r="644" spans="1:15" ht="30">
      <c r="A644" s="403">
        <v>583</v>
      </c>
      <c r="B644" s="9" t="s">
        <v>1919</v>
      </c>
      <c r="C644" s="71" t="s">
        <v>1354</v>
      </c>
      <c r="D644" s="233" t="s">
        <v>2717</v>
      </c>
      <c r="E644" s="233" t="s">
        <v>2677</v>
      </c>
      <c r="G644" s="19" t="s">
        <v>1919</v>
      </c>
      <c r="H644" s="55" t="s">
        <v>76</v>
      </c>
      <c r="I644" s="55" t="s">
        <v>1354</v>
      </c>
      <c r="J644" s="68" t="s">
        <v>1769</v>
      </c>
      <c r="K644" s="19"/>
      <c r="L644" s="19"/>
      <c r="M644" s="19"/>
      <c r="O644" s="71"/>
    </row>
    <row r="645" spans="1:15">
      <c r="A645" s="403">
        <v>584</v>
      </c>
      <c r="B645" s="9" t="s">
        <v>1919</v>
      </c>
      <c r="C645" s="71" t="s">
        <v>1371</v>
      </c>
      <c r="D645" s="233" t="s">
        <v>2692</v>
      </c>
      <c r="E645" s="233" t="s">
        <v>2726</v>
      </c>
      <c r="G645" s="19" t="s">
        <v>1919</v>
      </c>
      <c r="H645" s="56" t="s">
        <v>32</v>
      </c>
      <c r="I645" s="56" t="s">
        <v>1371</v>
      </c>
      <c r="J645" s="68" t="s">
        <v>108</v>
      </c>
      <c r="K645" s="19"/>
      <c r="L645" s="19"/>
      <c r="M645" s="19"/>
      <c r="O645" s="71"/>
    </row>
    <row r="646" spans="1:15">
      <c r="A646" s="403">
        <v>585</v>
      </c>
      <c r="B646" s="9" t="s">
        <v>1919</v>
      </c>
      <c r="C646" s="71" t="s">
        <v>1380</v>
      </c>
      <c r="D646" s="233" t="s">
        <v>2720</v>
      </c>
      <c r="E646" s="233" t="s">
        <v>2733</v>
      </c>
      <c r="G646" s="19" t="s">
        <v>1919</v>
      </c>
      <c r="H646" s="55" t="s">
        <v>71</v>
      </c>
      <c r="I646" s="55" t="s">
        <v>1380</v>
      </c>
      <c r="J646" s="68" t="s">
        <v>104</v>
      </c>
      <c r="K646" s="19"/>
      <c r="L646" s="17"/>
      <c r="M646" s="17"/>
      <c r="O646" s="71"/>
    </row>
    <row r="647" spans="1:15">
      <c r="A647" s="403">
        <v>586</v>
      </c>
      <c r="B647" s="9" t="s">
        <v>1919</v>
      </c>
      <c r="C647" s="71" t="s">
        <v>1398</v>
      </c>
      <c r="D647" s="233" t="s">
        <v>2710</v>
      </c>
      <c r="E647" s="233" t="s">
        <v>2731</v>
      </c>
      <c r="G647" s="19" t="s">
        <v>1919</v>
      </c>
      <c r="H647" s="55" t="s">
        <v>161</v>
      </c>
      <c r="I647" s="55" t="s">
        <v>1398</v>
      </c>
      <c r="J647" s="68" t="s">
        <v>1766</v>
      </c>
      <c r="K647" s="19"/>
      <c r="L647" s="19"/>
      <c r="M647" s="19"/>
      <c r="O647" s="71"/>
    </row>
    <row r="648" spans="1:15">
      <c r="A648" s="403">
        <v>587</v>
      </c>
      <c r="B648" s="9" t="s">
        <v>1919</v>
      </c>
      <c r="C648" s="71" t="s">
        <v>1433</v>
      </c>
      <c r="D648" s="233" t="s">
        <v>2749</v>
      </c>
      <c r="E648" s="233" t="s">
        <v>2675</v>
      </c>
      <c r="G648" s="19" t="s">
        <v>1919</v>
      </c>
      <c r="H648" s="56" t="s">
        <v>49</v>
      </c>
      <c r="I648" s="56" t="s">
        <v>1433</v>
      </c>
      <c r="J648" s="57" t="s">
        <v>1830</v>
      </c>
      <c r="K648" s="17"/>
      <c r="L648" s="17"/>
      <c r="M648" s="17"/>
      <c r="O648" s="71"/>
    </row>
    <row r="649" spans="1:15" ht="30">
      <c r="A649" s="403">
        <v>588</v>
      </c>
      <c r="B649" s="9" t="s">
        <v>1919</v>
      </c>
      <c r="C649" s="71" t="s">
        <v>1449</v>
      </c>
      <c r="D649" s="233" t="s">
        <v>2759</v>
      </c>
      <c r="E649" s="233" t="s">
        <v>2674</v>
      </c>
      <c r="G649" s="179" t="s">
        <v>1919</v>
      </c>
      <c r="H649" s="18" t="s">
        <v>52</v>
      </c>
      <c r="I649" s="55" t="s">
        <v>2430</v>
      </c>
      <c r="J649" s="68" t="s">
        <v>61</v>
      </c>
      <c r="K649" s="19"/>
      <c r="L649" s="17"/>
      <c r="M649" s="17"/>
      <c r="O649" s="71"/>
    </row>
    <row r="650" spans="1:15">
      <c r="A650" s="403">
        <v>589</v>
      </c>
      <c r="B650" s="9" t="s">
        <v>1919</v>
      </c>
      <c r="C650" s="71" t="s">
        <v>1524</v>
      </c>
      <c r="D650" s="233" t="s">
        <v>2746</v>
      </c>
      <c r="E650" s="233" t="s">
        <v>2680</v>
      </c>
      <c r="G650" s="19" t="s">
        <v>1919</v>
      </c>
      <c r="H650" s="56" t="s">
        <v>137</v>
      </c>
      <c r="I650" s="56" t="s">
        <v>1524</v>
      </c>
      <c r="J650" s="57" t="s">
        <v>1808</v>
      </c>
      <c r="K650" s="17"/>
      <c r="L650" s="17"/>
      <c r="M650" s="17"/>
      <c r="O650" s="71"/>
    </row>
    <row r="651" spans="1:15" ht="60">
      <c r="A651" s="403">
        <v>590</v>
      </c>
      <c r="B651" s="9" t="s">
        <v>1919</v>
      </c>
      <c r="C651" s="71" t="s">
        <v>1615</v>
      </c>
      <c r="D651" s="233" t="s">
        <v>2761</v>
      </c>
      <c r="E651" s="233" t="s">
        <v>2702</v>
      </c>
      <c r="G651" s="179" t="s">
        <v>1919</v>
      </c>
      <c r="H651" s="18" t="s">
        <v>101</v>
      </c>
      <c r="I651" s="55" t="s">
        <v>1615</v>
      </c>
      <c r="J651" s="57" t="s">
        <v>1769</v>
      </c>
      <c r="K651" s="17"/>
      <c r="L651" s="19"/>
      <c r="M651" s="19"/>
      <c r="O651" s="71"/>
    </row>
    <row r="652" spans="1:15">
      <c r="A652" s="403">
        <v>591</v>
      </c>
      <c r="B652" s="9" t="s">
        <v>1919</v>
      </c>
      <c r="C652" s="56" t="s">
        <v>1623</v>
      </c>
      <c r="D652" s="233" t="s">
        <v>2722</v>
      </c>
      <c r="E652" s="233" t="s">
        <v>2671</v>
      </c>
      <c r="G652" s="19" t="s">
        <v>1919</v>
      </c>
      <c r="H652" s="56" t="s">
        <v>112</v>
      </c>
      <c r="I652" s="56" t="s">
        <v>1623</v>
      </c>
      <c r="J652" s="57" t="s">
        <v>181</v>
      </c>
      <c r="K652" s="17"/>
      <c r="L652" s="19"/>
      <c r="M652" s="19"/>
      <c r="O652" s="71"/>
    </row>
    <row r="653" spans="1:15">
      <c r="A653" s="403">
        <v>592</v>
      </c>
      <c r="B653" s="9" t="s">
        <v>1919</v>
      </c>
      <c r="C653" s="71" t="s">
        <v>1670</v>
      </c>
      <c r="D653" s="233" t="s">
        <v>2703</v>
      </c>
      <c r="E653" s="233" t="s">
        <v>2698</v>
      </c>
      <c r="G653" s="19" t="s">
        <v>1919</v>
      </c>
      <c r="H653" s="56" t="s">
        <v>21</v>
      </c>
      <c r="I653" s="56" t="s">
        <v>1670</v>
      </c>
      <c r="J653" s="68" t="s">
        <v>456</v>
      </c>
      <c r="K653" s="19"/>
      <c r="L653" s="17"/>
      <c r="M653" s="17"/>
      <c r="O653" s="71"/>
    </row>
    <row r="654" spans="1:15">
      <c r="A654" s="403">
        <v>593</v>
      </c>
      <c r="B654" s="9" t="s">
        <v>1919</v>
      </c>
      <c r="C654" s="71" t="s">
        <v>1723</v>
      </c>
      <c r="D654" s="233" t="s">
        <v>2716</v>
      </c>
      <c r="E654" s="233" t="s">
        <v>2712</v>
      </c>
      <c r="G654" s="178" t="s">
        <v>1919</v>
      </c>
      <c r="H654" s="19" t="s">
        <v>47</v>
      </c>
      <c r="I654" s="55" t="s">
        <v>2555</v>
      </c>
      <c r="J654" s="68" t="s">
        <v>83</v>
      </c>
      <c r="K654" s="19"/>
      <c r="L654" s="17"/>
      <c r="M654" s="17"/>
      <c r="O654" s="71"/>
    </row>
    <row r="655" spans="1:15">
      <c r="A655" s="403">
        <v>399</v>
      </c>
      <c r="B655" s="9" t="s">
        <v>1934</v>
      </c>
      <c r="C655" s="71" t="s">
        <v>126</v>
      </c>
      <c r="D655" s="233" t="s">
        <v>2688</v>
      </c>
      <c r="E655" s="233" t="s">
        <v>2681</v>
      </c>
      <c r="G655" s="19" t="s">
        <v>1934</v>
      </c>
      <c r="H655" s="56" t="s">
        <v>127</v>
      </c>
      <c r="I655" s="56" t="s">
        <v>126</v>
      </c>
      <c r="J655" s="57" t="s">
        <v>1802</v>
      </c>
      <c r="K655" s="17"/>
      <c r="L655" s="19"/>
      <c r="M655" s="19"/>
      <c r="O655" s="71"/>
    </row>
    <row r="656" spans="1:15">
      <c r="A656" s="403">
        <v>400</v>
      </c>
      <c r="B656" s="9" t="s">
        <v>1934</v>
      </c>
      <c r="C656" s="71" t="s">
        <v>160</v>
      </c>
      <c r="D656" s="233" t="s">
        <v>2688</v>
      </c>
      <c r="E656" s="233" t="s">
        <v>2731</v>
      </c>
      <c r="G656" s="19" t="s">
        <v>1934</v>
      </c>
      <c r="H656" s="56" t="s">
        <v>161</v>
      </c>
      <c r="I656" s="56" t="s">
        <v>160</v>
      </c>
      <c r="J656" s="57" t="s">
        <v>1802</v>
      </c>
      <c r="K656" s="17"/>
      <c r="L656" s="19"/>
      <c r="M656" s="19"/>
      <c r="O656" s="71"/>
    </row>
    <row r="657" spans="1:15">
      <c r="A657" s="403">
        <v>401</v>
      </c>
      <c r="B657" s="9" t="s">
        <v>1934</v>
      </c>
      <c r="C657" s="71" t="s">
        <v>241</v>
      </c>
      <c r="D657" s="233" t="s">
        <v>2691</v>
      </c>
      <c r="E657" s="233" t="s">
        <v>2702</v>
      </c>
      <c r="G657" s="19" t="s">
        <v>1934</v>
      </c>
      <c r="H657" s="55" t="s">
        <v>101</v>
      </c>
      <c r="I657" s="55" t="s">
        <v>241</v>
      </c>
      <c r="J657" s="68" t="s">
        <v>242</v>
      </c>
      <c r="K657" s="19"/>
      <c r="L657" s="19"/>
      <c r="M657" s="19"/>
      <c r="O657" s="71"/>
    </row>
    <row r="658" spans="1:15">
      <c r="A658" s="403">
        <v>402</v>
      </c>
      <c r="B658" s="9" t="s">
        <v>1934</v>
      </c>
      <c r="C658" s="71" t="s">
        <v>253</v>
      </c>
      <c r="D658" s="233" t="s">
        <v>2720</v>
      </c>
      <c r="E658" s="233" t="s">
        <v>2706</v>
      </c>
      <c r="G658" s="19" t="s">
        <v>1934</v>
      </c>
      <c r="H658" s="55" t="s">
        <v>57</v>
      </c>
      <c r="I658" s="55" t="s">
        <v>253</v>
      </c>
      <c r="J658" s="68" t="s">
        <v>104</v>
      </c>
      <c r="K658" s="19"/>
      <c r="L658" s="19"/>
      <c r="M658" s="19"/>
      <c r="O658" s="71"/>
    </row>
    <row r="659" spans="1:15">
      <c r="A659" s="403">
        <v>403</v>
      </c>
      <c r="B659" s="9" t="s">
        <v>1934</v>
      </c>
      <c r="C659" s="71" t="s">
        <v>254</v>
      </c>
      <c r="D659" s="233" t="s">
        <v>2692</v>
      </c>
      <c r="E659" s="233" t="s">
        <v>2712</v>
      </c>
      <c r="G659" s="178" t="s">
        <v>1934</v>
      </c>
      <c r="H659" s="19" t="s">
        <v>47</v>
      </c>
      <c r="I659" s="55" t="s">
        <v>2557</v>
      </c>
      <c r="J659" s="68" t="s">
        <v>108</v>
      </c>
      <c r="K659" s="19"/>
      <c r="L659" s="19"/>
      <c r="M659" s="19"/>
      <c r="O659" s="71"/>
    </row>
    <row r="660" spans="1:15">
      <c r="A660" s="403">
        <v>404</v>
      </c>
      <c r="B660" s="9" t="s">
        <v>1934</v>
      </c>
      <c r="C660" s="71" t="s">
        <v>264</v>
      </c>
      <c r="D660" s="233" t="s">
        <v>2692</v>
      </c>
      <c r="E660" s="233" t="s">
        <v>2731</v>
      </c>
      <c r="G660" s="19" t="s">
        <v>1934</v>
      </c>
      <c r="H660" s="56" t="s">
        <v>161</v>
      </c>
      <c r="I660" s="56" t="s">
        <v>264</v>
      </c>
      <c r="J660" s="68" t="s">
        <v>108</v>
      </c>
      <c r="K660" s="19"/>
      <c r="L660" s="17"/>
      <c r="M660" s="17"/>
      <c r="O660" s="71"/>
    </row>
    <row r="661" spans="1:15">
      <c r="A661" s="403">
        <v>405</v>
      </c>
      <c r="B661" s="9" t="s">
        <v>1934</v>
      </c>
      <c r="C661" s="71" t="s">
        <v>290</v>
      </c>
      <c r="D661" s="233" t="s">
        <v>2697</v>
      </c>
      <c r="E661" s="233" t="s">
        <v>2670</v>
      </c>
      <c r="G661" s="19" t="s">
        <v>1934</v>
      </c>
      <c r="H661" s="56" t="s">
        <v>68</v>
      </c>
      <c r="I661" s="56" t="s">
        <v>290</v>
      </c>
      <c r="J661" s="68" t="s">
        <v>285</v>
      </c>
      <c r="K661" s="19"/>
      <c r="L661" s="19"/>
      <c r="M661" s="19"/>
      <c r="O661" s="71"/>
    </row>
    <row r="662" spans="1:15">
      <c r="A662" s="403">
        <v>406</v>
      </c>
      <c r="B662" s="9" t="s">
        <v>1934</v>
      </c>
      <c r="C662" s="55" t="s">
        <v>2506</v>
      </c>
      <c r="D662" s="233" t="s">
        <v>2688</v>
      </c>
      <c r="E662" s="233" t="s">
        <v>2680</v>
      </c>
      <c r="G662" s="179" t="s">
        <v>1934</v>
      </c>
      <c r="H662" s="19" t="s">
        <v>137</v>
      </c>
      <c r="I662" s="55" t="s">
        <v>2506</v>
      </c>
      <c r="J662" s="57" t="s">
        <v>1802</v>
      </c>
      <c r="K662" s="17"/>
      <c r="L662" s="19"/>
      <c r="M662" s="19"/>
      <c r="O662" s="71"/>
    </row>
    <row r="663" spans="1:15" ht="30">
      <c r="A663" s="403">
        <v>407</v>
      </c>
      <c r="B663" s="9" t="s">
        <v>1934</v>
      </c>
      <c r="C663" s="71" t="s">
        <v>308</v>
      </c>
      <c r="D663" s="233" t="s">
        <v>2725</v>
      </c>
      <c r="E663" s="233" t="s">
        <v>2704</v>
      </c>
      <c r="G663" s="19" t="s">
        <v>1934</v>
      </c>
      <c r="H663" s="56" t="s">
        <v>35</v>
      </c>
      <c r="I663" s="56" t="s">
        <v>308</v>
      </c>
      <c r="J663" s="68" t="s">
        <v>42</v>
      </c>
      <c r="K663" s="19"/>
      <c r="L663" s="19"/>
      <c r="M663" s="19"/>
      <c r="O663" s="71"/>
    </row>
    <row r="664" spans="1:15">
      <c r="A664" s="403">
        <v>408</v>
      </c>
      <c r="B664" s="9" t="s">
        <v>1934</v>
      </c>
      <c r="C664" s="71" t="s">
        <v>484</v>
      </c>
      <c r="D664" s="233" t="s">
        <v>2736</v>
      </c>
      <c r="E664" s="233" t="s">
        <v>2672</v>
      </c>
      <c r="G664" s="19" t="s">
        <v>1934</v>
      </c>
      <c r="H664" s="55" t="s">
        <v>95</v>
      </c>
      <c r="I664" s="55" t="s">
        <v>484</v>
      </c>
      <c r="J664" s="68" t="s">
        <v>313</v>
      </c>
      <c r="K664" s="19"/>
      <c r="L664" s="19"/>
      <c r="M664" s="19"/>
      <c r="O664" s="71"/>
    </row>
    <row r="665" spans="1:15">
      <c r="A665" s="403">
        <v>409</v>
      </c>
      <c r="B665" s="9" t="s">
        <v>1934</v>
      </c>
      <c r="C665" s="71" t="s">
        <v>492</v>
      </c>
      <c r="D665" s="233" t="s">
        <v>2713</v>
      </c>
      <c r="E665" s="233" t="s">
        <v>2671</v>
      </c>
      <c r="G665" s="179" t="s">
        <v>1934</v>
      </c>
      <c r="H665" s="18" t="s">
        <v>112</v>
      </c>
      <c r="I665" s="55" t="s">
        <v>2594</v>
      </c>
      <c r="J665" s="68" t="s">
        <v>1777</v>
      </c>
      <c r="K665" s="19"/>
      <c r="L665" s="19"/>
      <c r="M665" s="19"/>
      <c r="O665" s="71"/>
    </row>
    <row r="666" spans="1:15" ht="45">
      <c r="A666" s="403">
        <v>410</v>
      </c>
      <c r="B666" s="9" t="s">
        <v>1934</v>
      </c>
      <c r="C666" s="56" t="s">
        <v>533</v>
      </c>
      <c r="D666" s="233" t="s">
        <v>2743</v>
      </c>
      <c r="E666" s="233" t="s">
        <v>2679</v>
      </c>
      <c r="G666" s="19" t="s">
        <v>1934</v>
      </c>
      <c r="H666" s="56" t="s">
        <v>151</v>
      </c>
      <c r="I666" s="56" t="s">
        <v>533</v>
      </c>
      <c r="J666" s="68" t="s">
        <v>29</v>
      </c>
      <c r="K666" s="19"/>
      <c r="L666" s="19"/>
      <c r="M666" s="19"/>
      <c r="O666" s="71"/>
    </row>
    <row r="667" spans="1:15" ht="45">
      <c r="A667" s="403">
        <v>411</v>
      </c>
      <c r="B667" s="9" t="s">
        <v>1934</v>
      </c>
      <c r="C667" s="71" t="s">
        <v>543</v>
      </c>
      <c r="D667" s="233" t="s">
        <v>2705</v>
      </c>
      <c r="E667" s="233" t="s">
        <v>2707</v>
      </c>
      <c r="G667" s="179" t="s">
        <v>1934</v>
      </c>
      <c r="H667" s="18" t="s">
        <v>142</v>
      </c>
      <c r="I667" s="55" t="s">
        <v>543</v>
      </c>
      <c r="J667" s="68" t="s">
        <v>1754</v>
      </c>
      <c r="K667" s="19"/>
      <c r="L667" s="19"/>
      <c r="M667" s="19"/>
      <c r="O667" s="71"/>
    </row>
    <row r="668" spans="1:15">
      <c r="A668" s="403">
        <v>412</v>
      </c>
      <c r="B668" s="9" t="s">
        <v>1934</v>
      </c>
      <c r="C668" s="71" t="s">
        <v>549</v>
      </c>
      <c r="D668" s="233" t="s">
        <v>2710</v>
      </c>
      <c r="E668" s="233" t="s">
        <v>2669</v>
      </c>
      <c r="G668" s="19" t="s">
        <v>1934</v>
      </c>
      <c r="H668" s="55" t="s">
        <v>129</v>
      </c>
      <c r="I668" s="55" t="s">
        <v>549</v>
      </c>
      <c r="J668" s="68" t="s">
        <v>1766</v>
      </c>
      <c r="K668" s="19"/>
      <c r="L668" s="19"/>
      <c r="M668" s="19"/>
      <c r="O668" s="71"/>
    </row>
    <row r="669" spans="1:15" ht="45">
      <c r="A669" s="403">
        <v>413</v>
      </c>
      <c r="B669" s="9" t="s">
        <v>1934</v>
      </c>
      <c r="C669" s="71" t="s">
        <v>557</v>
      </c>
      <c r="D669" s="233" t="s">
        <v>2745</v>
      </c>
      <c r="E669" s="233" t="s">
        <v>2682</v>
      </c>
      <c r="G669" s="19" t="s">
        <v>1934</v>
      </c>
      <c r="H669" s="55" t="s">
        <v>12</v>
      </c>
      <c r="I669" s="55" t="s">
        <v>557</v>
      </c>
      <c r="J669" s="68" t="s">
        <v>104</v>
      </c>
      <c r="K669" s="19"/>
      <c r="L669" s="19"/>
      <c r="M669" s="19"/>
      <c r="O669" s="71"/>
    </row>
    <row r="670" spans="1:15">
      <c r="A670" s="403">
        <v>414</v>
      </c>
      <c r="B670" s="9" t="s">
        <v>1934</v>
      </c>
      <c r="C670" s="55" t="s">
        <v>579</v>
      </c>
      <c r="D670" s="233" t="s">
        <v>2710</v>
      </c>
      <c r="E670" s="233" t="s">
        <v>2678</v>
      </c>
      <c r="G670" s="19" t="s">
        <v>1934</v>
      </c>
      <c r="H670" s="55" t="s">
        <v>45</v>
      </c>
      <c r="I670" s="55" t="s">
        <v>579</v>
      </c>
      <c r="J670" s="68" t="s">
        <v>1766</v>
      </c>
      <c r="K670" s="19"/>
      <c r="L670" s="19"/>
      <c r="M670" s="19"/>
      <c r="O670" s="71"/>
    </row>
    <row r="671" spans="1:15">
      <c r="A671" s="403">
        <v>415</v>
      </c>
      <c r="B671" s="9" t="s">
        <v>1934</v>
      </c>
      <c r="C671" s="71" t="s">
        <v>599</v>
      </c>
      <c r="D671" s="233" t="s">
        <v>2697</v>
      </c>
      <c r="E671" s="233" t="s">
        <v>2723</v>
      </c>
      <c r="G671" s="19" t="s">
        <v>1934</v>
      </c>
      <c r="H671" s="56" t="s">
        <v>24</v>
      </c>
      <c r="I671" s="56" t="s">
        <v>599</v>
      </c>
      <c r="J671" s="68" t="s">
        <v>285</v>
      </c>
      <c r="K671" s="19"/>
      <c r="L671" s="19"/>
      <c r="M671" s="19"/>
      <c r="O671" s="71"/>
    </row>
    <row r="672" spans="1:15">
      <c r="A672" s="403">
        <v>416</v>
      </c>
      <c r="B672" s="9" t="s">
        <v>1934</v>
      </c>
      <c r="C672" s="71" t="s">
        <v>622</v>
      </c>
      <c r="D672" s="233" t="s">
        <v>132</v>
      </c>
      <c r="E672" s="233" t="s">
        <v>2742</v>
      </c>
      <c r="G672" s="19" t="s">
        <v>1934</v>
      </c>
      <c r="H672" s="56" t="s">
        <v>197</v>
      </c>
      <c r="I672" s="56" t="s">
        <v>622</v>
      </c>
      <c r="J672" s="68" t="s">
        <v>132</v>
      </c>
      <c r="K672" s="19"/>
      <c r="L672" s="19"/>
      <c r="M672" s="19"/>
      <c r="O672" s="71"/>
    </row>
    <row r="673" spans="1:15">
      <c r="A673" s="403">
        <v>417</v>
      </c>
      <c r="B673" s="9" t="s">
        <v>1934</v>
      </c>
      <c r="C673" s="71" t="s">
        <v>642</v>
      </c>
      <c r="D673" s="233" t="s">
        <v>2701</v>
      </c>
      <c r="E673" s="233" t="s">
        <v>2679</v>
      </c>
      <c r="G673" s="19" t="s">
        <v>1934</v>
      </c>
      <c r="H673" s="55" t="s">
        <v>151</v>
      </c>
      <c r="I673" s="55" t="s">
        <v>642</v>
      </c>
      <c r="J673" s="68" t="s">
        <v>1756</v>
      </c>
      <c r="K673" s="19"/>
      <c r="L673" s="19"/>
      <c r="M673" s="19"/>
      <c r="O673" s="71"/>
    </row>
    <row r="674" spans="1:15">
      <c r="A674" s="403">
        <v>418</v>
      </c>
      <c r="B674" s="9" t="s">
        <v>1934</v>
      </c>
      <c r="C674" s="71" t="s">
        <v>647</v>
      </c>
      <c r="D674" s="233" t="s">
        <v>2703</v>
      </c>
      <c r="E674" s="233" t="s">
        <v>2723</v>
      </c>
      <c r="G674" s="19" t="s">
        <v>1934</v>
      </c>
      <c r="H674" s="56" t="s">
        <v>24</v>
      </c>
      <c r="I674" s="56" t="s">
        <v>647</v>
      </c>
      <c r="J674" s="68" t="s">
        <v>456</v>
      </c>
      <c r="K674" s="19"/>
      <c r="L674" s="19"/>
      <c r="M674" s="19"/>
      <c r="O674" s="71"/>
    </row>
    <row r="675" spans="1:15">
      <c r="A675" s="403">
        <v>419</v>
      </c>
      <c r="B675" s="9" t="s">
        <v>1934</v>
      </c>
      <c r="C675" s="71" t="s">
        <v>690</v>
      </c>
      <c r="D675" s="233" t="s">
        <v>2719</v>
      </c>
      <c r="E675" s="233" t="s">
        <v>2670</v>
      </c>
      <c r="G675" s="179" t="s">
        <v>1934</v>
      </c>
      <c r="H675" s="18" t="s">
        <v>68</v>
      </c>
      <c r="I675" s="55" t="s">
        <v>690</v>
      </c>
      <c r="J675" s="68" t="s">
        <v>1759</v>
      </c>
      <c r="K675" s="19"/>
      <c r="L675" s="19"/>
      <c r="M675" s="19"/>
      <c r="O675" s="71"/>
    </row>
    <row r="676" spans="1:15">
      <c r="A676" s="403">
        <v>420</v>
      </c>
      <c r="B676" s="9" t="s">
        <v>1934</v>
      </c>
      <c r="C676" s="71" t="s">
        <v>732</v>
      </c>
      <c r="D676" s="233" t="s">
        <v>2699</v>
      </c>
      <c r="E676" s="233" t="s">
        <v>2724</v>
      </c>
      <c r="G676" s="19" t="s">
        <v>1934</v>
      </c>
      <c r="H676" s="55" t="s">
        <v>73</v>
      </c>
      <c r="I676" s="55" t="s">
        <v>732</v>
      </c>
      <c r="J676" s="68" t="s">
        <v>1784</v>
      </c>
      <c r="K676" s="19"/>
      <c r="L676" s="19"/>
      <c r="M676" s="19"/>
      <c r="O676" s="71"/>
    </row>
    <row r="677" spans="1:15">
      <c r="A677" s="403">
        <v>421</v>
      </c>
      <c r="B677" s="9" t="s">
        <v>1934</v>
      </c>
      <c r="C677" s="71" t="s">
        <v>770</v>
      </c>
      <c r="D677" s="233" t="s">
        <v>2727</v>
      </c>
      <c r="E677" s="233" t="s">
        <v>2709</v>
      </c>
      <c r="G677" s="19" t="s">
        <v>1934</v>
      </c>
      <c r="H677" s="56" t="s">
        <v>159</v>
      </c>
      <c r="I677" s="56" t="s">
        <v>770</v>
      </c>
      <c r="J677" s="68" t="s">
        <v>65</v>
      </c>
      <c r="K677" s="19"/>
      <c r="L677" s="19"/>
      <c r="M677" s="19"/>
      <c r="O677" s="71"/>
    </row>
    <row r="678" spans="1:15" ht="30">
      <c r="A678" s="403">
        <v>422</v>
      </c>
      <c r="B678" s="9" t="s">
        <v>1934</v>
      </c>
      <c r="C678" s="71" t="s">
        <v>774</v>
      </c>
      <c r="D678" s="233" t="s">
        <v>2717</v>
      </c>
      <c r="E678" s="233" t="s">
        <v>2677</v>
      </c>
      <c r="G678" s="19" t="s">
        <v>1934</v>
      </c>
      <c r="H678" s="55" t="s">
        <v>76</v>
      </c>
      <c r="I678" s="55" t="s">
        <v>774</v>
      </c>
      <c r="J678" s="68" t="s">
        <v>1769</v>
      </c>
      <c r="K678" s="19"/>
      <c r="L678" s="17"/>
      <c r="M678" s="17"/>
      <c r="O678" s="71"/>
    </row>
    <row r="679" spans="1:15" ht="45">
      <c r="A679" s="403">
        <v>423</v>
      </c>
      <c r="B679" s="9" t="s">
        <v>1934</v>
      </c>
      <c r="C679" s="71" t="s">
        <v>783</v>
      </c>
      <c r="D679" s="233" t="s">
        <v>2743</v>
      </c>
      <c r="E679" s="233" t="s">
        <v>2702</v>
      </c>
      <c r="G679" s="19" t="s">
        <v>1934</v>
      </c>
      <c r="H679" s="56" t="s">
        <v>101</v>
      </c>
      <c r="I679" s="56" t="s">
        <v>783</v>
      </c>
      <c r="J679" s="68" t="s">
        <v>29</v>
      </c>
      <c r="K679" s="19"/>
      <c r="L679" s="19"/>
      <c r="M679" s="19"/>
      <c r="O679" s="71"/>
    </row>
    <row r="680" spans="1:15">
      <c r="A680" s="403">
        <v>424</v>
      </c>
      <c r="B680" s="9" t="s">
        <v>1934</v>
      </c>
      <c r="C680" s="71" t="s">
        <v>784</v>
      </c>
      <c r="D680" s="233" t="s">
        <v>2751</v>
      </c>
      <c r="E680" s="233" t="s">
        <v>2673</v>
      </c>
      <c r="G680" s="19" t="s">
        <v>1934</v>
      </c>
      <c r="H680" s="56" t="s">
        <v>28</v>
      </c>
      <c r="I680" s="56" t="s">
        <v>784</v>
      </c>
      <c r="J680" s="57" t="s">
        <v>178</v>
      </c>
      <c r="K680" s="17"/>
      <c r="L680" s="19"/>
      <c r="M680" s="19"/>
      <c r="O680" s="71"/>
    </row>
    <row r="681" spans="1:15">
      <c r="A681" s="403">
        <v>425</v>
      </c>
      <c r="B681" s="9" t="s">
        <v>1934</v>
      </c>
      <c r="C681" s="71" t="s">
        <v>853</v>
      </c>
      <c r="D681" s="233" t="s">
        <v>2708</v>
      </c>
      <c r="E681" s="233" t="s">
        <v>2685</v>
      </c>
      <c r="G681" s="19" t="s">
        <v>1934</v>
      </c>
      <c r="H681" s="56" t="s">
        <v>17</v>
      </c>
      <c r="I681" s="56" t="s">
        <v>853</v>
      </c>
      <c r="J681" s="68" t="s">
        <v>181</v>
      </c>
      <c r="K681" s="19"/>
      <c r="L681" s="19"/>
      <c r="M681" s="19"/>
      <c r="O681" s="71"/>
    </row>
    <row r="682" spans="1:15" ht="30">
      <c r="A682" s="403">
        <v>426</v>
      </c>
      <c r="B682" s="9" t="s">
        <v>1934</v>
      </c>
      <c r="C682" s="71" t="s">
        <v>913</v>
      </c>
      <c r="D682" s="233" t="s">
        <v>2725</v>
      </c>
      <c r="E682" s="233" t="s">
        <v>2677</v>
      </c>
      <c r="G682" s="178" t="s">
        <v>1934</v>
      </c>
      <c r="H682" s="19" t="s">
        <v>76</v>
      </c>
      <c r="I682" s="55" t="s">
        <v>2552</v>
      </c>
      <c r="J682" s="68" t="s">
        <v>42</v>
      </c>
      <c r="K682" s="19"/>
      <c r="L682" s="19"/>
      <c r="M682" s="19"/>
      <c r="O682" s="71"/>
    </row>
    <row r="683" spans="1:15">
      <c r="A683" s="403">
        <v>427</v>
      </c>
      <c r="B683" s="9" t="s">
        <v>1934</v>
      </c>
      <c r="C683" s="71" t="s">
        <v>925</v>
      </c>
      <c r="D683" s="233" t="s">
        <v>2683</v>
      </c>
      <c r="E683" s="233" t="s">
        <v>2679</v>
      </c>
      <c r="G683" s="19" t="s">
        <v>1934</v>
      </c>
      <c r="H683" s="55" t="s">
        <v>151</v>
      </c>
      <c r="I683" s="55" t="s">
        <v>925</v>
      </c>
      <c r="J683" s="68" t="s">
        <v>53</v>
      </c>
      <c r="K683" s="19"/>
      <c r="L683" s="19"/>
      <c r="M683" s="19"/>
      <c r="O683" s="71"/>
    </row>
    <row r="684" spans="1:15">
      <c r="A684" s="403">
        <v>428</v>
      </c>
      <c r="B684" s="9" t="s">
        <v>1934</v>
      </c>
      <c r="C684" s="55" t="s">
        <v>974</v>
      </c>
      <c r="D684" s="233" t="s">
        <v>2710</v>
      </c>
      <c r="E684" s="233" t="s">
        <v>2704</v>
      </c>
      <c r="G684" s="19" t="s">
        <v>1934</v>
      </c>
      <c r="H684" s="55" t="s">
        <v>35</v>
      </c>
      <c r="I684" s="55" t="s">
        <v>974</v>
      </c>
      <c r="J684" s="68" t="s">
        <v>1766</v>
      </c>
      <c r="K684" s="19"/>
      <c r="L684" s="19"/>
      <c r="M684" s="19"/>
      <c r="O684" s="71"/>
    </row>
    <row r="685" spans="1:15">
      <c r="A685" s="403">
        <v>429</v>
      </c>
      <c r="B685" s="9" t="s">
        <v>1934</v>
      </c>
      <c r="C685" s="71" t="s">
        <v>1034</v>
      </c>
      <c r="D685" s="233" t="s">
        <v>2683</v>
      </c>
      <c r="E685" s="233" t="s">
        <v>2673</v>
      </c>
      <c r="G685" s="19" t="s">
        <v>1934</v>
      </c>
      <c r="H685" s="55" t="s">
        <v>28</v>
      </c>
      <c r="I685" s="55" t="s">
        <v>1034</v>
      </c>
      <c r="J685" s="68" t="s">
        <v>53</v>
      </c>
      <c r="K685" s="19"/>
      <c r="L685" s="19"/>
      <c r="M685" s="19"/>
      <c r="O685" s="71"/>
    </row>
    <row r="686" spans="1:15">
      <c r="A686" s="403">
        <v>430</v>
      </c>
      <c r="B686" s="9" t="s">
        <v>1934</v>
      </c>
      <c r="C686" s="71" t="s">
        <v>1051</v>
      </c>
      <c r="D686" s="233" t="s">
        <v>2700</v>
      </c>
      <c r="E686" s="233" t="s">
        <v>2675</v>
      </c>
      <c r="G686" s="19" t="s">
        <v>1934</v>
      </c>
      <c r="H686" s="55" t="s">
        <v>49</v>
      </c>
      <c r="I686" s="55" t="s">
        <v>1051</v>
      </c>
      <c r="J686" s="68" t="s">
        <v>61</v>
      </c>
      <c r="K686" s="19"/>
      <c r="L686" s="19"/>
      <c r="M686" s="19"/>
      <c r="O686" s="71"/>
    </row>
    <row r="687" spans="1:15">
      <c r="A687" s="403">
        <v>431</v>
      </c>
      <c r="B687" s="9" t="s">
        <v>1934</v>
      </c>
      <c r="C687" s="71" t="s">
        <v>3002</v>
      </c>
      <c r="D687" s="233" t="s">
        <v>2700</v>
      </c>
      <c r="E687" s="233" t="s">
        <v>2682</v>
      </c>
      <c r="G687" s="19" t="s">
        <v>1934</v>
      </c>
      <c r="H687" s="55" t="s">
        <v>12</v>
      </c>
      <c r="I687" s="55" t="s">
        <v>1171</v>
      </c>
      <c r="J687" s="68" t="s">
        <v>61</v>
      </c>
      <c r="K687" s="19"/>
      <c r="L687" s="19"/>
      <c r="M687" s="19"/>
      <c r="O687" s="71"/>
    </row>
    <row r="688" spans="1:15">
      <c r="A688" s="403">
        <v>432</v>
      </c>
      <c r="B688" s="9" t="s">
        <v>1934</v>
      </c>
      <c r="C688" s="71" t="s">
        <v>1213</v>
      </c>
      <c r="D688" s="233" t="s">
        <v>2736</v>
      </c>
      <c r="E688" s="233" t="s">
        <v>2677</v>
      </c>
      <c r="G688" s="19" t="s">
        <v>1934</v>
      </c>
      <c r="H688" s="55" t="s">
        <v>76</v>
      </c>
      <c r="I688" s="55" t="s">
        <v>1213</v>
      </c>
      <c r="J688" s="68" t="s">
        <v>313</v>
      </c>
      <c r="K688" s="19"/>
      <c r="L688" s="19"/>
      <c r="M688" s="19"/>
      <c r="O688" s="71"/>
    </row>
    <row r="689" spans="1:15">
      <c r="A689" s="403">
        <v>433</v>
      </c>
      <c r="B689" s="9" t="s">
        <v>1934</v>
      </c>
      <c r="C689" s="71" t="s">
        <v>1253</v>
      </c>
      <c r="D689" s="233" t="s">
        <v>2700</v>
      </c>
      <c r="E689" s="233" t="s">
        <v>2726</v>
      </c>
      <c r="G689" s="179" t="s">
        <v>1934</v>
      </c>
      <c r="H689" s="18" t="s">
        <v>32</v>
      </c>
      <c r="I689" s="55" t="s">
        <v>2428</v>
      </c>
      <c r="J689" s="68" t="s">
        <v>61</v>
      </c>
      <c r="K689" s="19"/>
      <c r="L689" s="19"/>
      <c r="M689" s="19"/>
      <c r="O689" s="71"/>
    </row>
    <row r="690" spans="1:15">
      <c r="A690" s="403">
        <v>434</v>
      </c>
      <c r="B690" s="9" t="s">
        <v>1934</v>
      </c>
      <c r="C690" s="71" t="s">
        <v>1358</v>
      </c>
      <c r="D690" s="233" t="s">
        <v>2683</v>
      </c>
      <c r="E690" s="233" t="s">
        <v>2702</v>
      </c>
      <c r="G690" s="19" t="s">
        <v>1934</v>
      </c>
      <c r="H690" s="55" t="s">
        <v>101</v>
      </c>
      <c r="I690" s="55" t="s">
        <v>1358</v>
      </c>
      <c r="J690" s="68" t="s">
        <v>53</v>
      </c>
      <c r="K690" s="19"/>
      <c r="L690" s="19"/>
      <c r="M690" s="19"/>
      <c r="O690" s="71"/>
    </row>
    <row r="691" spans="1:15">
      <c r="A691" s="403">
        <v>435</v>
      </c>
      <c r="B691" s="9" t="s">
        <v>1934</v>
      </c>
      <c r="C691" s="71" t="s">
        <v>1392</v>
      </c>
      <c r="D691" s="233" t="s">
        <v>2694</v>
      </c>
      <c r="E691" s="233" t="s">
        <v>2673</v>
      </c>
      <c r="G691" s="19" t="s">
        <v>1934</v>
      </c>
      <c r="H691" s="55" t="s">
        <v>28</v>
      </c>
      <c r="I691" s="55" t="s">
        <v>1392</v>
      </c>
      <c r="J691" s="68" t="s">
        <v>55</v>
      </c>
      <c r="K691" s="19"/>
      <c r="L691" s="19"/>
      <c r="M691" s="19"/>
      <c r="O691" s="71"/>
    </row>
    <row r="692" spans="1:15">
      <c r="A692" s="403">
        <v>436</v>
      </c>
      <c r="B692" s="9" t="s">
        <v>1934</v>
      </c>
      <c r="C692" s="71" t="s">
        <v>1404</v>
      </c>
      <c r="D692" s="233" t="s">
        <v>2699</v>
      </c>
      <c r="E692" s="233" t="s">
        <v>2673</v>
      </c>
      <c r="G692" s="19" t="s">
        <v>1934</v>
      </c>
      <c r="H692" s="55" t="s">
        <v>28</v>
      </c>
      <c r="I692" s="55" t="s">
        <v>1404</v>
      </c>
      <c r="J692" s="68" t="s">
        <v>1784</v>
      </c>
      <c r="K692" s="19"/>
      <c r="L692" s="19"/>
      <c r="M692" s="19"/>
      <c r="O692" s="71"/>
    </row>
    <row r="693" spans="1:15">
      <c r="A693" s="403">
        <v>437</v>
      </c>
      <c r="B693" s="9" t="s">
        <v>1934</v>
      </c>
      <c r="C693" s="71" t="s">
        <v>1421</v>
      </c>
      <c r="D693" s="233" t="s">
        <v>2703</v>
      </c>
      <c r="E693" s="233" t="s">
        <v>2732</v>
      </c>
      <c r="G693" s="19" t="s">
        <v>1934</v>
      </c>
      <c r="H693" s="56" t="s">
        <v>79</v>
      </c>
      <c r="I693" s="56" t="s">
        <v>1421</v>
      </c>
      <c r="J693" s="68" t="s">
        <v>456</v>
      </c>
      <c r="K693" s="19"/>
      <c r="L693" s="17"/>
      <c r="M693" s="17"/>
      <c r="O693" s="71"/>
    </row>
    <row r="694" spans="1:15">
      <c r="A694" s="403">
        <v>438</v>
      </c>
      <c r="B694" s="9" t="s">
        <v>1934</v>
      </c>
      <c r="C694" s="71" t="s">
        <v>1447</v>
      </c>
      <c r="D694" s="233" t="s">
        <v>2719</v>
      </c>
      <c r="E694" s="233" t="s">
        <v>2678</v>
      </c>
      <c r="G694" s="19" t="s">
        <v>1934</v>
      </c>
      <c r="H694" s="55" t="s">
        <v>45</v>
      </c>
      <c r="I694" s="55" t="s">
        <v>1447</v>
      </c>
      <c r="J694" s="68" t="s">
        <v>1759</v>
      </c>
      <c r="K694" s="19"/>
      <c r="L694" s="19"/>
      <c r="M694" s="19"/>
      <c r="O694" s="71"/>
    </row>
    <row r="695" spans="1:15">
      <c r="A695" s="403">
        <v>439</v>
      </c>
      <c r="B695" s="9" t="s">
        <v>1934</v>
      </c>
      <c r="C695" s="71" t="s">
        <v>1464</v>
      </c>
      <c r="D695" s="233" t="s">
        <v>2751</v>
      </c>
      <c r="E695" s="233" t="s">
        <v>2731</v>
      </c>
      <c r="G695" s="19" t="s">
        <v>1934</v>
      </c>
      <c r="H695" s="56" t="s">
        <v>161</v>
      </c>
      <c r="I695" s="56" t="s">
        <v>1464</v>
      </c>
      <c r="J695" s="57" t="s">
        <v>178</v>
      </c>
      <c r="K695" s="17"/>
      <c r="L695" s="19"/>
      <c r="M695" s="19"/>
      <c r="O695" s="71"/>
    </row>
    <row r="696" spans="1:15">
      <c r="A696" s="403">
        <v>440</v>
      </c>
      <c r="B696" s="9" t="s">
        <v>1934</v>
      </c>
      <c r="C696" s="71" t="s">
        <v>1530</v>
      </c>
      <c r="D696" s="233" t="s">
        <v>2701</v>
      </c>
      <c r="E696" s="233" t="s">
        <v>2704</v>
      </c>
      <c r="G696" s="179" t="s">
        <v>1934</v>
      </c>
      <c r="H696" s="18" t="s">
        <v>35</v>
      </c>
      <c r="I696" s="55" t="s">
        <v>1530</v>
      </c>
      <c r="J696" s="68" t="s">
        <v>1756</v>
      </c>
      <c r="K696" s="19"/>
      <c r="L696" s="19"/>
      <c r="M696" s="19"/>
      <c r="O696" s="71"/>
    </row>
    <row r="697" spans="1:15">
      <c r="A697" s="403">
        <v>441</v>
      </c>
      <c r="B697" s="9" t="s">
        <v>1934</v>
      </c>
      <c r="C697" s="71" t="s">
        <v>1535</v>
      </c>
      <c r="D697" s="233" t="s">
        <v>2683</v>
      </c>
      <c r="E697" s="233" t="s">
        <v>2733</v>
      </c>
      <c r="G697" s="179" t="s">
        <v>1934</v>
      </c>
      <c r="H697" s="18" t="s">
        <v>71</v>
      </c>
      <c r="I697" s="55" t="s">
        <v>1535</v>
      </c>
      <c r="J697" s="68" t="s">
        <v>53</v>
      </c>
      <c r="K697" s="19"/>
      <c r="L697" s="19"/>
      <c r="M697" s="19"/>
      <c r="O697" s="71"/>
    </row>
    <row r="698" spans="1:15" ht="45">
      <c r="A698" s="403">
        <v>442</v>
      </c>
      <c r="B698" s="9" t="s">
        <v>1934</v>
      </c>
      <c r="C698" s="71" t="s">
        <v>1541</v>
      </c>
      <c r="D698" s="233" t="s">
        <v>2690</v>
      </c>
      <c r="E698" s="233" t="s">
        <v>2702</v>
      </c>
      <c r="G698" s="19" t="s">
        <v>1934</v>
      </c>
      <c r="H698" s="55" t="s">
        <v>101</v>
      </c>
      <c r="I698" s="55" t="s">
        <v>1541</v>
      </c>
      <c r="J698" s="68" t="s">
        <v>1762</v>
      </c>
      <c r="K698" s="19"/>
      <c r="L698" s="19"/>
      <c r="M698" s="19"/>
      <c r="O698" s="71"/>
    </row>
    <row r="699" spans="1:15">
      <c r="A699" s="403">
        <v>443</v>
      </c>
      <c r="B699" s="9" t="s">
        <v>1934</v>
      </c>
      <c r="C699" s="71" t="s">
        <v>1608</v>
      </c>
      <c r="D699" s="233" t="s">
        <v>2720</v>
      </c>
      <c r="E699" s="233" t="s">
        <v>2677</v>
      </c>
      <c r="G699" s="19" t="s">
        <v>1934</v>
      </c>
      <c r="H699" s="55" t="s">
        <v>76</v>
      </c>
      <c r="I699" s="55" t="s">
        <v>1608</v>
      </c>
      <c r="J699" s="68" t="s">
        <v>104</v>
      </c>
      <c r="K699" s="19"/>
      <c r="L699" s="19"/>
      <c r="M699" s="19"/>
      <c r="O699" s="71"/>
    </row>
    <row r="700" spans="1:15">
      <c r="A700" s="403">
        <v>444</v>
      </c>
      <c r="B700" s="9" t="s">
        <v>1934</v>
      </c>
      <c r="C700" s="71" t="s">
        <v>1648</v>
      </c>
      <c r="D700" s="233" t="s">
        <v>2691</v>
      </c>
      <c r="E700" s="233" t="s">
        <v>2674</v>
      </c>
      <c r="G700" s="178" t="s">
        <v>1934</v>
      </c>
      <c r="H700" s="18" t="s">
        <v>52</v>
      </c>
      <c r="I700" s="55" t="s">
        <v>2419</v>
      </c>
      <c r="J700" s="68" t="s">
        <v>114</v>
      </c>
      <c r="K700" s="19"/>
      <c r="L700" s="19"/>
      <c r="M700" s="19"/>
      <c r="O700" s="71"/>
    </row>
    <row r="701" spans="1:15">
      <c r="A701" s="403">
        <v>445</v>
      </c>
      <c r="B701" s="9" t="s">
        <v>1934</v>
      </c>
      <c r="C701" s="71" t="s">
        <v>1698</v>
      </c>
      <c r="D701" s="233" t="s">
        <v>2683</v>
      </c>
      <c r="E701" s="233" t="s">
        <v>2678</v>
      </c>
      <c r="G701" s="178" t="s">
        <v>1934</v>
      </c>
      <c r="H701" s="18" t="s">
        <v>45</v>
      </c>
      <c r="I701" s="55" t="s">
        <v>1698</v>
      </c>
      <c r="J701" s="68" t="s">
        <v>53</v>
      </c>
      <c r="K701" s="19"/>
      <c r="L701" s="17"/>
      <c r="M701" s="17"/>
      <c r="O701" s="71"/>
    </row>
    <row r="702" spans="1:15" ht="45">
      <c r="A702" s="403">
        <v>896</v>
      </c>
      <c r="B702" s="9" t="s">
        <v>1945</v>
      </c>
      <c r="C702" s="71" t="s">
        <v>146</v>
      </c>
      <c r="D702" s="233" t="s">
        <v>2782</v>
      </c>
      <c r="E702" s="233" t="s">
        <v>2724</v>
      </c>
      <c r="G702" s="19" t="s">
        <v>1945</v>
      </c>
      <c r="H702" s="55" t="s">
        <v>73</v>
      </c>
      <c r="I702" s="55" t="s">
        <v>146</v>
      </c>
      <c r="J702" s="68" t="s">
        <v>36</v>
      </c>
      <c r="K702" s="19"/>
      <c r="L702" s="19"/>
      <c r="M702" s="19"/>
      <c r="O702" s="71"/>
    </row>
    <row r="703" spans="1:15">
      <c r="A703" s="403">
        <v>897</v>
      </c>
      <c r="B703" s="9" t="s">
        <v>1945</v>
      </c>
      <c r="C703" s="71" t="s">
        <v>154</v>
      </c>
      <c r="D703" s="233" t="s">
        <v>2688</v>
      </c>
      <c r="E703" s="233" t="s">
        <v>2675</v>
      </c>
      <c r="G703" s="19" t="s">
        <v>1945</v>
      </c>
      <c r="H703" s="56" t="s">
        <v>49</v>
      </c>
      <c r="I703" s="56" t="s">
        <v>154</v>
      </c>
      <c r="J703" s="57" t="s">
        <v>1802</v>
      </c>
      <c r="K703" s="17"/>
      <c r="L703" s="17"/>
      <c r="M703" s="17"/>
      <c r="O703" s="71"/>
    </row>
    <row r="704" spans="1:15">
      <c r="A704" s="403">
        <v>898</v>
      </c>
      <c r="B704" s="9" t="s">
        <v>1945</v>
      </c>
      <c r="C704" s="71" t="s">
        <v>257</v>
      </c>
      <c r="D704" s="233" t="s">
        <v>2691</v>
      </c>
      <c r="E704" s="233" t="s">
        <v>2672</v>
      </c>
      <c r="G704" s="19" t="s">
        <v>1945</v>
      </c>
      <c r="H704" s="55" t="s">
        <v>95</v>
      </c>
      <c r="I704" s="55" t="s">
        <v>257</v>
      </c>
      <c r="J704" s="68" t="s">
        <v>114</v>
      </c>
      <c r="K704" s="19"/>
      <c r="L704" s="19"/>
      <c r="M704" s="19"/>
      <c r="O704" s="71"/>
    </row>
    <row r="705" spans="1:15">
      <c r="A705" s="403">
        <v>899</v>
      </c>
      <c r="B705" s="9" t="s">
        <v>1945</v>
      </c>
      <c r="C705" s="71" t="s">
        <v>274</v>
      </c>
      <c r="D705" s="233" t="s">
        <v>2751</v>
      </c>
      <c r="E705" s="233" t="s">
        <v>2680</v>
      </c>
      <c r="G705" s="19" t="s">
        <v>1945</v>
      </c>
      <c r="H705" s="56" t="s">
        <v>137</v>
      </c>
      <c r="I705" s="56" t="s">
        <v>274</v>
      </c>
      <c r="J705" s="57" t="s">
        <v>178</v>
      </c>
      <c r="K705" s="17"/>
      <c r="L705" s="19"/>
      <c r="M705" s="19"/>
      <c r="O705" s="71"/>
    </row>
    <row r="706" spans="1:15">
      <c r="A706" s="403">
        <v>900</v>
      </c>
      <c r="B706" s="9" t="s">
        <v>1945</v>
      </c>
      <c r="C706" s="71" t="s">
        <v>282</v>
      </c>
      <c r="D706" s="233" t="s">
        <v>2684</v>
      </c>
      <c r="E706" s="233" t="s">
        <v>2698</v>
      </c>
      <c r="G706" s="19" t="s">
        <v>1945</v>
      </c>
      <c r="H706" s="55" t="s">
        <v>21</v>
      </c>
      <c r="I706" s="55" t="s">
        <v>282</v>
      </c>
      <c r="J706" s="68" t="s">
        <v>1774</v>
      </c>
      <c r="K706" s="19"/>
      <c r="L706" s="19"/>
      <c r="M706" s="19"/>
      <c r="O706" s="71"/>
    </row>
    <row r="707" spans="1:15">
      <c r="A707" s="403">
        <v>901</v>
      </c>
      <c r="B707" s="9" t="s">
        <v>1945</v>
      </c>
      <c r="C707" s="71" t="s">
        <v>338</v>
      </c>
      <c r="D707" s="233" t="s">
        <v>2699</v>
      </c>
      <c r="E707" s="233" t="s">
        <v>2672</v>
      </c>
      <c r="G707" s="19" t="s">
        <v>1945</v>
      </c>
      <c r="H707" s="55" t="s">
        <v>95</v>
      </c>
      <c r="I707" s="55" t="s">
        <v>338</v>
      </c>
      <c r="J707" s="68" t="s">
        <v>1784</v>
      </c>
      <c r="K707" s="19"/>
      <c r="L707" s="19"/>
      <c r="M707" s="19"/>
      <c r="O707" s="71"/>
    </row>
    <row r="708" spans="1:15" ht="30">
      <c r="A708" s="403">
        <v>902</v>
      </c>
      <c r="B708" s="9" t="s">
        <v>1945</v>
      </c>
      <c r="C708" s="71" t="s">
        <v>446</v>
      </c>
      <c r="D708" s="233" t="s">
        <v>2725</v>
      </c>
      <c r="E708" s="233" t="s">
        <v>2702</v>
      </c>
      <c r="G708" s="19" t="s">
        <v>1945</v>
      </c>
      <c r="H708" s="56" t="s">
        <v>101</v>
      </c>
      <c r="I708" s="56" t="s">
        <v>446</v>
      </c>
      <c r="J708" s="68" t="s">
        <v>42</v>
      </c>
      <c r="K708" s="19"/>
      <c r="L708" s="19"/>
      <c r="M708" s="19"/>
      <c r="O708" s="71"/>
    </row>
    <row r="709" spans="1:15">
      <c r="A709" s="403">
        <v>903</v>
      </c>
      <c r="B709" s="9" t="s">
        <v>1945</v>
      </c>
      <c r="C709" s="71" t="s">
        <v>455</v>
      </c>
      <c r="D709" s="233" t="s">
        <v>2703</v>
      </c>
      <c r="E709" s="233" t="s">
        <v>2670</v>
      </c>
      <c r="G709" s="19" t="s">
        <v>1945</v>
      </c>
      <c r="H709" s="56" t="s">
        <v>68</v>
      </c>
      <c r="I709" s="56" t="s">
        <v>455</v>
      </c>
      <c r="J709" s="68" t="s">
        <v>456</v>
      </c>
      <c r="K709" s="19"/>
      <c r="L709" s="19"/>
      <c r="M709" s="19"/>
      <c r="O709" s="71"/>
    </row>
    <row r="710" spans="1:15">
      <c r="A710" s="403">
        <v>904</v>
      </c>
      <c r="B710" s="9" t="s">
        <v>1945</v>
      </c>
      <c r="C710" s="71" t="s">
        <v>458</v>
      </c>
      <c r="D710" s="233" t="s">
        <v>2708</v>
      </c>
      <c r="E710" s="233" t="s">
        <v>2675</v>
      </c>
      <c r="G710" s="19" t="s">
        <v>1945</v>
      </c>
      <c r="H710" s="56" t="s">
        <v>49</v>
      </c>
      <c r="I710" s="56" t="s">
        <v>458</v>
      </c>
      <c r="J710" s="68" t="s">
        <v>181</v>
      </c>
      <c r="K710" s="19"/>
      <c r="L710" s="19"/>
      <c r="M710" s="19"/>
      <c r="O710" s="71"/>
    </row>
    <row r="711" spans="1:15" ht="30">
      <c r="A711" s="403">
        <v>905</v>
      </c>
      <c r="B711" s="9" t="s">
        <v>1945</v>
      </c>
      <c r="C711" s="71" t="s">
        <v>467</v>
      </c>
      <c r="D711" s="233" t="s">
        <v>2725</v>
      </c>
      <c r="E711" s="233" t="s">
        <v>2742</v>
      </c>
      <c r="G711" s="179" t="s">
        <v>1945</v>
      </c>
      <c r="H711" s="19" t="s">
        <v>197</v>
      </c>
      <c r="I711" s="55" t="s">
        <v>2550</v>
      </c>
      <c r="J711" s="68" t="s">
        <v>42</v>
      </c>
      <c r="K711" s="19"/>
      <c r="L711" s="19"/>
      <c r="M711" s="19"/>
      <c r="O711" s="71"/>
    </row>
    <row r="712" spans="1:15">
      <c r="A712" s="403">
        <v>906</v>
      </c>
      <c r="B712" s="9" t="s">
        <v>1945</v>
      </c>
      <c r="C712" s="71" t="s">
        <v>514</v>
      </c>
      <c r="D712" s="233" t="s">
        <v>2684</v>
      </c>
      <c r="E712" s="233" t="s">
        <v>2678</v>
      </c>
      <c r="G712" s="19" t="s">
        <v>1945</v>
      </c>
      <c r="H712" s="55" t="s">
        <v>45</v>
      </c>
      <c r="I712" s="55" t="s">
        <v>514</v>
      </c>
      <c r="J712" s="68" t="s">
        <v>1774</v>
      </c>
      <c r="K712" s="19"/>
      <c r="L712" s="19"/>
      <c r="M712" s="19"/>
      <c r="O712" s="71"/>
    </row>
    <row r="713" spans="1:15" ht="45">
      <c r="A713" s="403">
        <v>907</v>
      </c>
      <c r="B713" s="9" t="s">
        <v>1945</v>
      </c>
      <c r="C713" s="71" t="s">
        <v>621</v>
      </c>
      <c r="D713" s="233" t="s">
        <v>2690</v>
      </c>
      <c r="E713" s="233" t="s">
        <v>2678</v>
      </c>
      <c r="G713" s="19" t="s">
        <v>1945</v>
      </c>
      <c r="H713" s="55" t="s">
        <v>45</v>
      </c>
      <c r="I713" s="55" t="s">
        <v>621</v>
      </c>
      <c r="J713" s="68" t="s">
        <v>1762</v>
      </c>
      <c r="K713" s="19"/>
      <c r="L713" s="19"/>
      <c r="M713" s="19"/>
      <c r="O713" s="71"/>
    </row>
    <row r="714" spans="1:15">
      <c r="A714" s="403">
        <v>908</v>
      </c>
      <c r="B714" s="9" t="s">
        <v>1945</v>
      </c>
      <c r="C714" s="71" t="s">
        <v>631</v>
      </c>
      <c r="D714" s="233" t="s">
        <v>2700</v>
      </c>
      <c r="E714" s="233" t="s">
        <v>2670</v>
      </c>
      <c r="G714" s="19" t="s">
        <v>1945</v>
      </c>
      <c r="H714" s="55" t="s">
        <v>68</v>
      </c>
      <c r="I714" s="55" t="s">
        <v>631</v>
      </c>
      <c r="J714" s="68" t="s">
        <v>61</v>
      </c>
      <c r="K714" s="19"/>
      <c r="L714" s="19"/>
      <c r="M714" s="19"/>
      <c r="O714" s="71"/>
    </row>
    <row r="715" spans="1:15" ht="45">
      <c r="A715" s="403">
        <v>909</v>
      </c>
      <c r="B715" s="9" t="s">
        <v>1945</v>
      </c>
      <c r="C715" s="71" t="s">
        <v>665</v>
      </c>
      <c r="D715" s="233" t="s">
        <v>2705</v>
      </c>
      <c r="E715" s="233" t="s">
        <v>2685</v>
      </c>
      <c r="G715" s="179" t="s">
        <v>1945</v>
      </c>
      <c r="H715" s="18" t="s">
        <v>17</v>
      </c>
      <c r="I715" s="55" t="s">
        <v>2591</v>
      </c>
      <c r="J715" s="68" t="s">
        <v>1754</v>
      </c>
      <c r="K715" s="19"/>
      <c r="L715" s="17"/>
      <c r="M715" s="17"/>
      <c r="O715" s="71"/>
    </row>
    <row r="716" spans="1:15">
      <c r="A716" s="403">
        <v>910</v>
      </c>
      <c r="B716" s="9" t="s">
        <v>1945</v>
      </c>
      <c r="C716" s="55" t="s">
        <v>671</v>
      </c>
      <c r="D716" s="233" t="s">
        <v>2683</v>
      </c>
      <c r="E716" s="233" t="s">
        <v>2707</v>
      </c>
      <c r="G716" s="19" t="s">
        <v>1945</v>
      </c>
      <c r="H716" s="55" t="s">
        <v>142</v>
      </c>
      <c r="I716" s="55" t="s">
        <v>671</v>
      </c>
      <c r="J716" s="68" t="s">
        <v>53</v>
      </c>
      <c r="K716" s="19"/>
      <c r="L716" s="19"/>
      <c r="M716" s="19"/>
      <c r="O716" s="71"/>
    </row>
    <row r="717" spans="1:15">
      <c r="A717" s="403">
        <v>911</v>
      </c>
      <c r="B717" s="9" t="s">
        <v>1945</v>
      </c>
      <c r="C717" s="71" t="s">
        <v>681</v>
      </c>
      <c r="D717" s="233" t="s">
        <v>2688</v>
      </c>
      <c r="E717" s="233" t="s">
        <v>2733</v>
      </c>
      <c r="G717" s="19" t="s">
        <v>1945</v>
      </c>
      <c r="H717" s="56" t="s">
        <v>71</v>
      </c>
      <c r="I717" s="56" t="s">
        <v>681</v>
      </c>
      <c r="J717" s="57" t="s">
        <v>1802</v>
      </c>
      <c r="K717" s="17"/>
      <c r="L717" s="19"/>
      <c r="M717" s="19"/>
      <c r="O717" s="71"/>
    </row>
    <row r="718" spans="1:15" ht="45">
      <c r="A718" s="403">
        <v>912</v>
      </c>
      <c r="B718" s="9" t="s">
        <v>1945</v>
      </c>
      <c r="C718" s="71" t="s">
        <v>725</v>
      </c>
      <c r="D718" s="233" t="s">
        <v>2705</v>
      </c>
      <c r="E718" s="233" t="s">
        <v>2726</v>
      </c>
      <c r="G718" s="19" t="s">
        <v>1945</v>
      </c>
      <c r="H718" s="55" t="s">
        <v>32</v>
      </c>
      <c r="I718" s="55" t="s">
        <v>725</v>
      </c>
      <c r="J718" s="68" t="s">
        <v>1754</v>
      </c>
      <c r="K718" s="19"/>
      <c r="L718" s="19"/>
      <c r="M718" s="19"/>
      <c r="O718" s="71"/>
    </row>
    <row r="719" spans="1:15">
      <c r="A719" s="403">
        <v>913</v>
      </c>
      <c r="B719" s="9" t="s">
        <v>1945</v>
      </c>
      <c r="C719" s="71" t="s">
        <v>820</v>
      </c>
      <c r="D719" s="233" t="s">
        <v>2701</v>
      </c>
      <c r="E719" s="233" t="s">
        <v>2670</v>
      </c>
      <c r="G719" s="19" t="s">
        <v>1945</v>
      </c>
      <c r="H719" s="55" t="s">
        <v>68</v>
      </c>
      <c r="I719" s="55" t="s">
        <v>820</v>
      </c>
      <c r="J719" s="68" t="s">
        <v>1756</v>
      </c>
      <c r="K719" s="19"/>
      <c r="L719" s="19"/>
      <c r="M719" s="19"/>
      <c r="O719" s="71"/>
    </row>
    <row r="720" spans="1:15">
      <c r="A720" s="403">
        <v>914</v>
      </c>
      <c r="B720" s="9" t="s">
        <v>1945</v>
      </c>
      <c r="C720" s="71" t="s">
        <v>835</v>
      </c>
      <c r="D720" s="233" t="s">
        <v>2710</v>
      </c>
      <c r="E720" s="233" t="s">
        <v>2677</v>
      </c>
      <c r="G720" s="19" t="s">
        <v>1945</v>
      </c>
      <c r="H720" s="55" t="s">
        <v>76</v>
      </c>
      <c r="I720" s="55" t="s">
        <v>835</v>
      </c>
      <c r="J720" s="68" t="s">
        <v>1766</v>
      </c>
      <c r="K720" s="19"/>
      <c r="L720" s="19"/>
      <c r="M720" s="19"/>
      <c r="O720" s="71"/>
    </row>
    <row r="721" spans="1:15">
      <c r="A721" s="403">
        <v>915</v>
      </c>
      <c r="B721" s="9" t="s">
        <v>1945</v>
      </c>
      <c r="C721" s="71" t="s">
        <v>928</v>
      </c>
      <c r="D721" s="233" t="s">
        <v>2720</v>
      </c>
      <c r="E721" s="233" t="s">
        <v>2673</v>
      </c>
      <c r="G721" s="19" t="s">
        <v>1945</v>
      </c>
      <c r="H721" s="55" t="s">
        <v>28</v>
      </c>
      <c r="I721" s="55" t="s">
        <v>928</v>
      </c>
      <c r="J721" s="68" t="s">
        <v>104</v>
      </c>
      <c r="K721" s="19"/>
      <c r="L721" s="19"/>
      <c r="M721" s="19"/>
      <c r="O721" s="71"/>
    </row>
    <row r="722" spans="1:15">
      <c r="A722" s="403">
        <v>916</v>
      </c>
      <c r="B722" s="9" t="s">
        <v>1945</v>
      </c>
      <c r="C722" s="71" t="s">
        <v>932</v>
      </c>
      <c r="D722" s="233" t="s">
        <v>2719</v>
      </c>
      <c r="E722" s="233" t="s">
        <v>2687</v>
      </c>
      <c r="G722" s="179" t="s">
        <v>1945</v>
      </c>
      <c r="H722" s="18" t="s">
        <v>41</v>
      </c>
      <c r="I722" s="55" t="s">
        <v>2458</v>
      </c>
      <c r="J722" s="68" t="s">
        <v>1759</v>
      </c>
      <c r="K722" s="19"/>
      <c r="L722" s="19"/>
      <c r="M722" s="19"/>
      <c r="O722" s="71"/>
    </row>
    <row r="723" spans="1:15">
      <c r="A723" s="403">
        <v>917</v>
      </c>
      <c r="B723" s="9" t="s">
        <v>1945</v>
      </c>
      <c r="C723" s="71" t="s">
        <v>1038</v>
      </c>
      <c r="D723" s="233" t="s">
        <v>2719</v>
      </c>
      <c r="E723" s="233" t="s">
        <v>2711</v>
      </c>
      <c r="G723" s="19" t="s">
        <v>1945</v>
      </c>
      <c r="H723" s="55" t="s">
        <v>118</v>
      </c>
      <c r="I723" s="55" t="s">
        <v>1038</v>
      </c>
      <c r="J723" s="68" t="s">
        <v>1759</v>
      </c>
      <c r="K723" s="19"/>
      <c r="L723" s="19"/>
      <c r="M723" s="19"/>
      <c r="O723" s="71"/>
    </row>
    <row r="724" spans="1:15">
      <c r="A724" s="403">
        <v>918</v>
      </c>
      <c r="B724" s="9" t="s">
        <v>1945</v>
      </c>
      <c r="C724" s="71" t="s">
        <v>1057</v>
      </c>
      <c r="D724" s="233" t="s">
        <v>2713</v>
      </c>
      <c r="E724" s="233" t="s">
        <v>2681</v>
      </c>
      <c r="G724" s="19" t="s">
        <v>1945</v>
      </c>
      <c r="H724" s="55" t="s">
        <v>127</v>
      </c>
      <c r="I724" s="55" t="s">
        <v>1057</v>
      </c>
      <c r="J724" s="68" t="s">
        <v>1777</v>
      </c>
      <c r="K724" s="19"/>
      <c r="L724" s="19"/>
      <c r="M724" s="19"/>
      <c r="O724" s="71"/>
    </row>
    <row r="725" spans="1:15" ht="30">
      <c r="A725" s="403">
        <v>919</v>
      </c>
      <c r="B725" s="9" t="s">
        <v>1945</v>
      </c>
      <c r="C725" s="71" t="s">
        <v>1131</v>
      </c>
      <c r="D725" s="233" t="s">
        <v>2717</v>
      </c>
      <c r="E725" s="233" t="s">
        <v>2698</v>
      </c>
      <c r="G725" s="179" t="s">
        <v>1945</v>
      </c>
      <c r="H725" s="18" t="s">
        <v>21</v>
      </c>
      <c r="I725" s="55" t="s">
        <v>2444</v>
      </c>
      <c r="J725" s="68" t="s">
        <v>1769</v>
      </c>
      <c r="K725" s="19"/>
      <c r="L725" s="19"/>
      <c r="M725" s="19"/>
      <c r="O725" s="71"/>
    </row>
    <row r="726" spans="1:15">
      <c r="A726" s="403">
        <v>920</v>
      </c>
      <c r="B726" s="9" t="s">
        <v>1945</v>
      </c>
      <c r="C726" s="71" t="s">
        <v>1134</v>
      </c>
      <c r="D726" s="233" t="s">
        <v>2700</v>
      </c>
      <c r="E726" s="233" t="s">
        <v>2698</v>
      </c>
      <c r="G726" s="19" t="s">
        <v>1945</v>
      </c>
      <c r="H726" s="55" t="s">
        <v>21</v>
      </c>
      <c r="I726" s="55" t="s">
        <v>1134</v>
      </c>
      <c r="J726" s="68" t="s">
        <v>61</v>
      </c>
      <c r="K726" s="19"/>
      <c r="L726" s="19"/>
      <c r="M726" s="19"/>
      <c r="O726" s="71"/>
    </row>
    <row r="727" spans="1:15">
      <c r="A727" s="403">
        <v>921</v>
      </c>
      <c r="B727" s="9" t="s">
        <v>1945</v>
      </c>
      <c r="C727" s="71" t="s">
        <v>1152</v>
      </c>
      <c r="D727" s="233" t="s">
        <v>2691</v>
      </c>
      <c r="E727" s="233" t="s">
        <v>2685</v>
      </c>
      <c r="G727" s="179" t="s">
        <v>1945</v>
      </c>
      <c r="H727" s="18" t="s">
        <v>17</v>
      </c>
      <c r="I727" s="55" t="s">
        <v>1152</v>
      </c>
      <c r="J727" s="68" t="s">
        <v>114</v>
      </c>
      <c r="K727" s="19"/>
      <c r="L727" s="19"/>
      <c r="M727" s="19"/>
      <c r="O727" s="71"/>
    </row>
    <row r="728" spans="1:15">
      <c r="A728" s="403">
        <v>922</v>
      </c>
      <c r="B728" s="9" t="s">
        <v>1945</v>
      </c>
      <c r="C728" s="71" t="s">
        <v>1182</v>
      </c>
      <c r="D728" s="233" t="s">
        <v>2683</v>
      </c>
      <c r="E728" s="233" t="s">
        <v>2704</v>
      </c>
      <c r="G728" s="19" t="s">
        <v>1945</v>
      </c>
      <c r="H728" s="55" t="s">
        <v>35</v>
      </c>
      <c r="I728" s="55" t="s">
        <v>1182</v>
      </c>
      <c r="J728" s="68" t="s">
        <v>53</v>
      </c>
      <c r="K728" s="19"/>
      <c r="L728" s="19"/>
      <c r="M728" s="19"/>
      <c r="O728" s="71"/>
    </row>
    <row r="729" spans="1:15" ht="45">
      <c r="A729" s="403">
        <v>923</v>
      </c>
      <c r="B729" s="9" t="s">
        <v>1945</v>
      </c>
      <c r="C729" s="71" t="s">
        <v>1186</v>
      </c>
      <c r="D729" s="233" t="s">
        <v>2734</v>
      </c>
      <c r="E729" s="233" t="s">
        <v>2726</v>
      </c>
      <c r="G729" s="19" t="s">
        <v>1945</v>
      </c>
      <c r="H729" s="55" t="s">
        <v>32</v>
      </c>
      <c r="I729" s="55" t="s">
        <v>1186</v>
      </c>
      <c r="J729" s="68" t="s">
        <v>1793</v>
      </c>
      <c r="K729" s="19"/>
      <c r="L729" s="17"/>
      <c r="M729" s="17"/>
      <c r="O729" s="71"/>
    </row>
    <row r="730" spans="1:15">
      <c r="A730" s="403">
        <v>924</v>
      </c>
      <c r="B730" s="9" t="s">
        <v>1945</v>
      </c>
      <c r="C730" s="71" t="s">
        <v>1195</v>
      </c>
      <c r="D730" s="233" t="s">
        <v>2716</v>
      </c>
      <c r="E730" s="233" t="s">
        <v>2731</v>
      </c>
      <c r="G730" s="19" t="s">
        <v>1945</v>
      </c>
      <c r="H730" s="56" t="s">
        <v>161</v>
      </c>
      <c r="I730" s="56" t="s">
        <v>1195</v>
      </c>
      <c r="J730" s="68" t="s">
        <v>83</v>
      </c>
      <c r="K730" s="19"/>
      <c r="L730" s="19"/>
      <c r="M730" s="19"/>
      <c r="O730" s="71"/>
    </row>
    <row r="731" spans="1:15" ht="30">
      <c r="A731" s="403">
        <v>925</v>
      </c>
      <c r="B731" s="9" t="s">
        <v>1945</v>
      </c>
      <c r="C731" s="71" t="s">
        <v>1205</v>
      </c>
      <c r="D731" s="233" t="s">
        <v>2778</v>
      </c>
      <c r="E731" s="233" t="s">
        <v>2732</v>
      </c>
      <c r="G731" s="179" t="s">
        <v>1945</v>
      </c>
      <c r="H731" s="19" t="s">
        <v>79</v>
      </c>
      <c r="I731" s="55" t="s">
        <v>2514</v>
      </c>
      <c r="J731" s="57" t="s">
        <v>1802</v>
      </c>
      <c r="K731" s="17"/>
      <c r="L731" s="19"/>
      <c r="M731" s="19"/>
      <c r="O731" s="71"/>
    </row>
    <row r="732" spans="1:15">
      <c r="A732" s="403">
        <v>926</v>
      </c>
      <c r="B732" s="9" t="s">
        <v>1945</v>
      </c>
      <c r="C732" s="71" t="s">
        <v>1207</v>
      </c>
      <c r="D732" s="233" t="s">
        <v>2727</v>
      </c>
      <c r="E732" s="233" t="s">
        <v>2724</v>
      </c>
      <c r="G732" s="19" t="s">
        <v>1945</v>
      </c>
      <c r="H732" s="56" t="s">
        <v>73</v>
      </c>
      <c r="I732" s="56" t="s">
        <v>1207</v>
      </c>
      <c r="J732" s="68" t="s">
        <v>65</v>
      </c>
      <c r="K732" s="19"/>
      <c r="L732" s="19"/>
      <c r="M732" s="19"/>
      <c r="O732" s="71"/>
    </row>
    <row r="733" spans="1:15">
      <c r="A733" s="403">
        <v>927</v>
      </c>
      <c r="B733" s="9" t="s">
        <v>1945</v>
      </c>
      <c r="C733" s="71" t="s">
        <v>1234</v>
      </c>
      <c r="D733" s="233" t="s">
        <v>2718</v>
      </c>
      <c r="E733" s="233" t="s">
        <v>2673</v>
      </c>
      <c r="G733" s="19" t="s">
        <v>1945</v>
      </c>
      <c r="H733" s="56" t="s">
        <v>28</v>
      </c>
      <c r="I733" s="56" t="s">
        <v>1234</v>
      </c>
      <c r="J733" s="68" t="s">
        <v>18</v>
      </c>
      <c r="K733" s="19"/>
      <c r="L733" s="19"/>
      <c r="M733" s="19"/>
      <c r="O733" s="71"/>
    </row>
    <row r="734" spans="1:15">
      <c r="A734" s="403">
        <v>928</v>
      </c>
      <c r="B734" s="9" t="s">
        <v>1945</v>
      </c>
      <c r="C734" s="71" t="s">
        <v>1257</v>
      </c>
      <c r="D734" s="233" t="s">
        <v>2728</v>
      </c>
      <c r="E734" s="233" t="s">
        <v>2678</v>
      </c>
      <c r="G734" s="19" t="s">
        <v>1945</v>
      </c>
      <c r="H734" s="56" t="s">
        <v>45</v>
      </c>
      <c r="I734" s="56" t="s">
        <v>1257</v>
      </c>
      <c r="J734" s="68" t="s">
        <v>203</v>
      </c>
      <c r="K734" s="19"/>
      <c r="L734" s="19"/>
      <c r="M734" s="19"/>
      <c r="O734" s="71"/>
    </row>
    <row r="735" spans="1:15">
      <c r="A735" s="403">
        <v>929</v>
      </c>
      <c r="B735" s="9" t="s">
        <v>1945</v>
      </c>
      <c r="C735" s="71" t="s">
        <v>1309</v>
      </c>
      <c r="D735" s="233" t="s">
        <v>2700</v>
      </c>
      <c r="E735" s="233" t="s">
        <v>2679</v>
      </c>
      <c r="G735" s="19" t="s">
        <v>1945</v>
      </c>
      <c r="H735" s="55" t="s">
        <v>151</v>
      </c>
      <c r="I735" s="55" t="s">
        <v>1309</v>
      </c>
      <c r="J735" s="68" t="s">
        <v>61</v>
      </c>
      <c r="K735" s="19"/>
      <c r="L735" s="19"/>
      <c r="M735" s="19"/>
      <c r="O735" s="71"/>
    </row>
    <row r="736" spans="1:15">
      <c r="A736" s="403">
        <v>930</v>
      </c>
      <c r="B736" s="9" t="s">
        <v>1945</v>
      </c>
      <c r="C736" s="71" t="s">
        <v>1334</v>
      </c>
      <c r="D736" s="233" t="s">
        <v>2716</v>
      </c>
      <c r="E736" s="233" t="s">
        <v>2733</v>
      </c>
      <c r="G736" s="19" t="s">
        <v>1945</v>
      </c>
      <c r="H736" s="56" t="s">
        <v>71</v>
      </c>
      <c r="I736" s="56" t="s">
        <v>1334</v>
      </c>
      <c r="J736" s="68" t="s">
        <v>83</v>
      </c>
      <c r="K736" s="19"/>
      <c r="L736" s="19"/>
      <c r="M736" s="19"/>
      <c r="O736" s="71"/>
    </row>
    <row r="737" spans="1:15" ht="45">
      <c r="A737" s="403">
        <v>931</v>
      </c>
      <c r="B737" s="9" t="s">
        <v>1945</v>
      </c>
      <c r="C737" s="71" t="s">
        <v>1408</v>
      </c>
      <c r="D737" s="233" t="s">
        <v>2745</v>
      </c>
      <c r="E737" s="233" t="s">
        <v>2711</v>
      </c>
      <c r="G737" s="19" t="s">
        <v>1945</v>
      </c>
      <c r="H737" s="55" t="s">
        <v>118</v>
      </c>
      <c r="I737" s="55" t="s">
        <v>1408</v>
      </c>
      <c r="J737" s="68" t="s">
        <v>104</v>
      </c>
      <c r="K737" s="19"/>
      <c r="L737" s="17"/>
      <c r="M737" s="17"/>
      <c r="O737" s="71"/>
    </row>
    <row r="738" spans="1:15">
      <c r="A738" s="403">
        <v>932</v>
      </c>
      <c r="B738" s="9" t="s">
        <v>1945</v>
      </c>
      <c r="C738" s="71" t="s">
        <v>3003</v>
      </c>
      <c r="D738" s="233" t="s">
        <v>2716</v>
      </c>
      <c r="E738" s="233" t="s">
        <v>2679</v>
      </c>
      <c r="G738" s="19" t="s">
        <v>1945</v>
      </c>
      <c r="H738" s="56" t="s">
        <v>151</v>
      </c>
      <c r="I738" s="56" t="s">
        <v>1417</v>
      </c>
      <c r="J738" s="68" t="s">
        <v>83</v>
      </c>
      <c r="K738" s="19"/>
      <c r="L738" s="19"/>
      <c r="M738" s="19"/>
      <c r="O738" s="71"/>
    </row>
    <row r="739" spans="1:15">
      <c r="A739" s="403">
        <v>933</v>
      </c>
      <c r="B739" s="9" t="s">
        <v>1945</v>
      </c>
      <c r="C739" s="71" t="s">
        <v>1482</v>
      </c>
      <c r="D739" s="233" t="s">
        <v>2735</v>
      </c>
      <c r="E739" s="233" t="s">
        <v>2675</v>
      </c>
      <c r="G739" s="179" t="s">
        <v>1945</v>
      </c>
      <c r="H739" s="19" t="s">
        <v>49</v>
      </c>
      <c r="I739" s="55" t="s">
        <v>2517</v>
      </c>
      <c r="J739" s="57" t="s">
        <v>1764</v>
      </c>
      <c r="K739" s="17"/>
      <c r="L739" s="17"/>
      <c r="M739" s="17"/>
      <c r="O739" s="71"/>
    </row>
    <row r="740" spans="1:15">
      <c r="A740" s="403">
        <v>934</v>
      </c>
      <c r="B740" s="9" t="s">
        <v>1945</v>
      </c>
      <c r="C740" s="71" t="s">
        <v>1500</v>
      </c>
      <c r="D740" s="233" t="s">
        <v>2683</v>
      </c>
      <c r="E740" s="233" t="s">
        <v>2685</v>
      </c>
      <c r="G740" s="19" t="s">
        <v>1945</v>
      </c>
      <c r="H740" s="55" t="s">
        <v>17</v>
      </c>
      <c r="I740" s="55" t="s">
        <v>1500</v>
      </c>
      <c r="J740" s="68" t="s">
        <v>53</v>
      </c>
      <c r="K740" s="19"/>
      <c r="L740" s="19"/>
      <c r="M740" s="19"/>
      <c r="O740" s="71"/>
    </row>
    <row r="741" spans="1:15" ht="45">
      <c r="A741" s="403">
        <v>935</v>
      </c>
      <c r="B741" s="9" t="s">
        <v>1945</v>
      </c>
      <c r="C741" s="71" t="s">
        <v>1584</v>
      </c>
      <c r="D741" s="233" t="s">
        <v>2686</v>
      </c>
      <c r="E741" s="233" t="s">
        <v>2695</v>
      </c>
      <c r="G741" s="19" t="s">
        <v>1945</v>
      </c>
      <c r="H741" s="56" t="s">
        <v>82</v>
      </c>
      <c r="I741" s="56" t="s">
        <v>1584</v>
      </c>
      <c r="J741" s="57" t="s">
        <v>1830</v>
      </c>
      <c r="K741" s="17"/>
      <c r="L741" s="19"/>
      <c r="M741" s="19"/>
      <c r="O741" s="71"/>
    </row>
    <row r="742" spans="1:15" ht="30">
      <c r="A742" s="403">
        <v>936</v>
      </c>
      <c r="B742" s="9" t="s">
        <v>1945</v>
      </c>
      <c r="C742" s="71" t="s">
        <v>1589</v>
      </c>
      <c r="D742" s="233" t="s">
        <v>2725</v>
      </c>
      <c r="E742" s="233" t="s">
        <v>2669</v>
      </c>
      <c r="G742" s="19" t="s">
        <v>1945</v>
      </c>
      <c r="H742" s="56" t="s">
        <v>129</v>
      </c>
      <c r="I742" s="56" t="s">
        <v>1589</v>
      </c>
      <c r="J742" s="68" t="s">
        <v>42</v>
      </c>
      <c r="K742" s="19"/>
      <c r="L742" s="19"/>
      <c r="M742" s="19"/>
      <c r="O742" s="71"/>
    </row>
    <row r="743" spans="1:15">
      <c r="A743" s="403">
        <v>937</v>
      </c>
      <c r="B743" s="9" t="s">
        <v>1945</v>
      </c>
      <c r="C743" s="71" t="s">
        <v>1600</v>
      </c>
      <c r="D743" s="233" t="s">
        <v>2694</v>
      </c>
      <c r="E743" s="233" t="s">
        <v>2687</v>
      </c>
      <c r="G743" s="19" t="s">
        <v>1945</v>
      </c>
      <c r="H743" s="55" t="s">
        <v>41</v>
      </c>
      <c r="I743" s="55" t="s">
        <v>1600</v>
      </c>
      <c r="J743" s="68" t="s">
        <v>55</v>
      </c>
      <c r="K743" s="19"/>
      <c r="L743" s="19"/>
      <c r="M743" s="19"/>
      <c r="O743" s="71"/>
    </row>
    <row r="744" spans="1:15">
      <c r="A744" s="403">
        <v>938</v>
      </c>
      <c r="B744" s="9" t="s">
        <v>1945</v>
      </c>
      <c r="C744" s="71" t="s">
        <v>1604</v>
      </c>
      <c r="D744" s="233" t="s">
        <v>2727</v>
      </c>
      <c r="E744" s="233" t="s">
        <v>2679</v>
      </c>
      <c r="G744" s="19" t="s">
        <v>1945</v>
      </c>
      <c r="H744" s="56" t="s">
        <v>151</v>
      </c>
      <c r="I744" s="56" t="s">
        <v>1604</v>
      </c>
      <c r="J744" s="68" t="s">
        <v>65</v>
      </c>
      <c r="K744" s="19"/>
      <c r="L744" s="17"/>
      <c r="M744" s="17"/>
      <c r="O744" s="71"/>
    </row>
    <row r="745" spans="1:15">
      <c r="A745" s="403">
        <v>939</v>
      </c>
      <c r="B745" s="9" t="s">
        <v>1945</v>
      </c>
      <c r="C745" s="71" t="s">
        <v>1661</v>
      </c>
      <c r="D745" s="233" t="s">
        <v>2727</v>
      </c>
      <c r="E745" s="233" t="s">
        <v>2681</v>
      </c>
      <c r="G745" s="19" t="s">
        <v>1945</v>
      </c>
      <c r="H745" s="56" t="s">
        <v>127</v>
      </c>
      <c r="I745" s="56" t="s">
        <v>1661</v>
      </c>
      <c r="J745" s="68" t="s">
        <v>65</v>
      </c>
      <c r="K745" s="19"/>
      <c r="L745" s="19"/>
      <c r="M745" s="19"/>
      <c r="O745" s="71"/>
    </row>
    <row r="746" spans="1:15">
      <c r="A746" s="403">
        <v>940</v>
      </c>
      <c r="B746" s="9" t="s">
        <v>1945</v>
      </c>
      <c r="C746" s="71" t="s">
        <v>1736</v>
      </c>
      <c r="D746" s="233" t="s">
        <v>2722</v>
      </c>
      <c r="E746" s="233" t="s">
        <v>2723</v>
      </c>
      <c r="G746" s="19" t="s">
        <v>1945</v>
      </c>
      <c r="H746" s="56" t="s">
        <v>24</v>
      </c>
      <c r="I746" s="56" t="s">
        <v>1736</v>
      </c>
      <c r="J746" s="57" t="s">
        <v>181</v>
      </c>
      <c r="K746" s="17"/>
      <c r="L746" s="19"/>
      <c r="M746" s="19"/>
      <c r="O746" s="71"/>
    </row>
    <row r="747" spans="1:15">
      <c r="A747" s="403">
        <v>944</v>
      </c>
      <c r="B747" s="9" t="s">
        <v>1958</v>
      </c>
      <c r="C747" s="71" t="s">
        <v>122</v>
      </c>
      <c r="D747" s="233" t="s">
        <v>2719</v>
      </c>
      <c r="E747" s="233" t="s">
        <v>2672</v>
      </c>
      <c r="G747" s="19" t="s">
        <v>1958</v>
      </c>
      <c r="H747" s="55" t="s">
        <v>95</v>
      </c>
      <c r="I747" s="55" t="s">
        <v>122</v>
      </c>
      <c r="J747" s="68" t="s">
        <v>1759</v>
      </c>
      <c r="K747" s="19"/>
      <c r="L747" s="19"/>
      <c r="M747" s="19"/>
      <c r="O747" s="71"/>
    </row>
    <row r="748" spans="1:15">
      <c r="A748" s="403">
        <v>945</v>
      </c>
      <c r="B748" s="9" t="s">
        <v>1958</v>
      </c>
      <c r="C748" s="71" t="s">
        <v>186</v>
      </c>
      <c r="D748" s="233" t="s">
        <v>2684</v>
      </c>
      <c r="E748" s="233" t="s">
        <v>2702</v>
      </c>
      <c r="G748" s="19" t="s">
        <v>1958</v>
      </c>
      <c r="H748" s="55" t="s">
        <v>101</v>
      </c>
      <c r="I748" s="55" t="s">
        <v>186</v>
      </c>
      <c r="J748" s="68" t="s">
        <v>1774</v>
      </c>
      <c r="K748" s="19"/>
      <c r="L748" s="19"/>
      <c r="M748" s="19"/>
      <c r="O748" s="71"/>
    </row>
    <row r="749" spans="1:15">
      <c r="A749" s="403">
        <v>946</v>
      </c>
      <c r="B749" s="9" t="s">
        <v>1958</v>
      </c>
      <c r="C749" s="71" t="s">
        <v>202</v>
      </c>
      <c r="D749" s="233" t="s">
        <v>2728</v>
      </c>
      <c r="E749" s="233" t="s">
        <v>2680</v>
      </c>
      <c r="G749" s="179" t="s">
        <v>1958</v>
      </c>
      <c r="H749" s="19" t="s">
        <v>137</v>
      </c>
      <c r="I749" s="56" t="s">
        <v>202</v>
      </c>
      <c r="J749" s="68" t="s">
        <v>203</v>
      </c>
      <c r="K749" s="19"/>
      <c r="L749" s="17"/>
      <c r="M749" s="17"/>
      <c r="O749" s="71"/>
    </row>
    <row r="750" spans="1:15">
      <c r="A750" s="403">
        <v>947</v>
      </c>
      <c r="B750" s="9" t="s">
        <v>1958</v>
      </c>
      <c r="C750" s="71" t="s">
        <v>3004</v>
      </c>
      <c r="D750" s="233" t="s">
        <v>2700</v>
      </c>
      <c r="E750" s="233" t="s">
        <v>2672</v>
      </c>
      <c r="G750" s="19" t="s">
        <v>1958</v>
      </c>
      <c r="H750" s="55" t="s">
        <v>95</v>
      </c>
      <c r="I750" s="55" t="s">
        <v>229</v>
      </c>
      <c r="J750" s="68" t="s">
        <v>61</v>
      </c>
      <c r="K750" s="19"/>
      <c r="L750" s="19"/>
      <c r="M750" s="19"/>
      <c r="O750" s="71"/>
    </row>
    <row r="751" spans="1:15">
      <c r="A751" s="403">
        <v>948</v>
      </c>
      <c r="B751" s="9" t="s">
        <v>1958</v>
      </c>
      <c r="C751" s="71" t="s">
        <v>289</v>
      </c>
      <c r="D751" s="233" t="s">
        <v>2699</v>
      </c>
      <c r="E751" s="233" t="s">
        <v>2672</v>
      </c>
      <c r="G751" s="19" t="s">
        <v>1958</v>
      </c>
      <c r="H751" s="56" t="s">
        <v>95</v>
      </c>
      <c r="I751" s="56" t="s">
        <v>289</v>
      </c>
      <c r="J751" s="57" t="s">
        <v>1789</v>
      </c>
      <c r="K751" s="17"/>
      <c r="L751" s="19"/>
      <c r="M751" s="19"/>
      <c r="O751" s="71"/>
    </row>
    <row r="752" spans="1:15">
      <c r="A752" s="403">
        <v>949</v>
      </c>
      <c r="B752" s="9" t="s">
        <v>1958</v>
      </c>
      <c r="C752" s="71" t="s">
        <v>320</v>
      </c>
      <c r="D752" s="233" t="s">
        <v>132</v>
      </c>
      <c r="E752" s="233" t="s">
        <v>2687</v>
      </c>
      <c r="G752" s="19" t="s">
        <v>1958</v>
      </c>
      <c r="H752" s="56" t="s">
        <v>41</v>
      </c>
      <c r="I752" s="56" t="s">
        <v>320</v>
      </c>
      <c r="J752" s="68" t="s">
        <v>132</v>
      </c>
      <c r="K752" s="19"/>
      <c r="L752" s="19"/>
      <c r="M752" s="19"/>
      <c r="O752" s="71"/>
    </row>
    <row r="753" spans="1:15">
      <c r="A753" s="403">
        <v>950</v>
      </c>
      <c r="B753" s="9" t="s">
        <v>1958</v>
      </c>
      <c r="C753" s="71" t="s">
        <v>321</v>
      </c>
      <c r="D753" s="233" t="s">
        <v>2689</v>
      </c>
      <c r="E753" s="233" t="s">
        <v>2685</v>
      </c>
      <c r="G753" s="19" t="s">
        <v>1958</v>
      </c>
      <c r="H753" s="56" t="s">
        <v>17</v>
      </c>
      <c r="I753" s="56" t="s">
        <v>321</v>
      </c>
      <c r="J753" s="68" t="s">
        <v>178</v>
      </c>
      <c r="K753" s="19"/>
      <c r="L753" s="19"/>
      <c r="M753" s="19"/>
      <c r="O753" s="71"/>
    </row>
    <row r="754" spans="1:15">
      <c r="A754" s="403">
        <v>951</v>
      </c>
      <c r="B754" s="9" t="s">
        <v>1958</v>
      </c>
      <c r="C754" s="55" t="s">
        <v>2531</v>
      </c>
      <c r="D754" s="233" t="s">
        <v>2708</v>
      </c>
      <c r="E754" s="233" t="s">
        <v>2695</v>
      </c>
      <c r="G754" s="179" t="s">
        <v>1958</v>
      </c>
      <c r="H754" s="19" t="s">
        <v>82</v>
      </c>
      <c r="I754" s="55" t="s">
        <v>2531</v>
      </c>
      <c r="J754" s="68" t="s">
        <v>181</v>
      </c>
      <c r="K754" s="19"/>
      <c r="L754" s="19"/>
      <c r="M754" s="19"/>
      <c r="O754" s="71"/>
    </row>
    <row r="755" spans="1:15" ht="30">
      <c r="A755" s="403">
        <v>952</v>
      </c>
      <c r="B755" s="9" t="s">
        <v>1958</v>
      </c>
      <c r="C755" s="71" t="s">
        <v>396</v>
      </c>
      <c r="D755" s="233" t="s">
        <v>2725</v>
      </c>
      <c r="E755" s="233" t="s">
        <v>2712</v>
      </c>
      <c r="G755" s="19" t="s">
        <v>1958</v>
      </c>
      <c r="H755" s="56" t="s">
        <v>47</v>
      </c>
      <c r="I755" s="56" t="s">
        <v>396</v>
      </c>
      <c r="J755" s="68" t="s">
        <v>42</v>
      </c>
      <c r="K755" s="19"/>
      <c r="L755" s="17"/>
      <c r="M755" s="17"/>
      <c r="O755" s="71"/>
    </row>
    <row r="756" spans="1:15" ht="45">
      <c r="A756" s="403">
        <v>953</v>
      </c>
      <c r="B756" s="9" t="s">
        <v>1958</v>
      </c>
      <c r="C756" s="71" t="s">
        <v>418</v>
      </c>
      <c r="D756" s="233" t="s">
        <v>2714</v>
      </c>
      <c r="E756" s="233" t="s">
        <v>2724</v>
      </c>
      <c r="G756" s="179" t="s">
        <v>1958</v>
      </c>
      <c r="H756" s="18" t="s">
        <v>73</v>
      </c>
      <c r="I756" s="55" t="s">
        <v>2440</v>
      </c>
      <c r="J756" s="68" t="s">
        <v>1769</v>
      </c>
      <c r="K756" s="19"/>
      <c r="L756" s="19"/>
      <c r="M756" s="19"/>
      <c r="O756" s="71"/>
    </row>
    <row r="757" spans="1:15">
      <c r="A757" s="403">
        <v>954</v>
      </c>
      <c r="B757" s="9" t="s">
        <v>1958</v>
      </c>
      <c r="C757" s="71" t="s">
        <v>452</v>
      </c>
      <c r="D757" s="233" t="s">
        <v>2688</v>
      </c>
      <c r="E757" s="233" t="s">
        <v>2704</v>
      </c>
      <c r="G757" s="19" t="s">
        <v>1958</v>
      </c>
      <c r="H757" s="56" t="s">
        <v>35</v>
      </c>
      <c r="I757" s="56" t="s">
        <v>452</v>
      </c>
      <c r="J757" s="57" t="s">
        <v>1802</v>
      </c>
      <c r="K757" s="17"/>
      <c r="L757" s="19"/>
      <c r="M757" s="19"/>
      <c r="O757" s="71"/>
    </row>
    <row r="758" spans="1:15">
      <c r="A758" s="403">
        <v>955</v>
      </c>
      <c r="B758" s="9" t="s">
        <v>1958</v>
      </c>
      <c r="C758" s="71" t="s">
        <v>472</v>
      </c>
      <c r="D758" s="233" t="s">
        <v>2716</v>
      </c>
      <c r="E758" s="233" t="s">
        <v>2687</v>
      </c>
      <c r="G758" s="19" t="s">
        <v>1958</v>
      </c>
      <c r="H758" s="56" t="s">
        <v>41</v>
      </c>
      <c r="I758" s="56" t="s">
        <v>472</v>
      </c>
      <c r="J758" s="68" t="s">
        <v>83</v>
      </c>
      <c r="K758" s="19"/>
      <c r="L758" s="19"/>
      <c r="M758" s="19"/>
      <c r="O758" s="71"/>
    </row>
    <row r="759" spans="1:15">
      <c r="A759" s="403">
        <v>956</v>
      </c>
      <c r="B759" s="9" t="s">
        <v>1958</v>
      </c>
      <c r="C759" s="71" t="s">
        <v>490</v>
      </c>
      <c r="D759" s="233" t="s">
        <v>2736</v>
      </c>
      <c r="E759" s="233" t="s">
        <v>2695</v>
      </c>
      <c r="G759" s="19" t="s">
        <v>1958</v>
      </c>
      <c r="H759" s="55" t="s">
        <v>82</v>
      </c>
      <c r="I759" s="55" t="s">
        <v>490</v>
      </c>
      <c r="J759" s="68" t="s">
        <v>313</v>
      </c>
      <c r="K759" s="19"/>
      <c r="L759" s="19"/>
      <c r="M759" s="19"/>
      <c r="O759" s="71"/>
    </row>
    <row r="760" spans="1:15" ht="45">
      <c r="A760" s="403">
        <v>957</v>
      </c>
      <c r="B760" s="9" t="s">
        <v>1958</v>
      </c>
      <c r="C760" s="71" t="s">
        <v>506</v>
      </c>
      <c r="D760" s="233" t="s">
        <v>2773</v>
      </c>
      <c r="E760" s="233" t="s">
        <v>2732</v>
      </c>
      <c r="G760" s="178" t="s">
        <v>1958</v>
      </c>
      <c r="H760" s="18" t="s">
        <v>79</v>
      </c>
      <c r="I760" s="55" t="s">
        <v>2465</v>
      </c>
      <c r="J760" s="68" t="s">
        <v>1756</v>
      </c>
      <c r="K760" s="19"/>
      <c r="L760" s="17"/>
      <c r="M760" s="17"/>
      <c r="O760" s="71"/>
    </row>
    <row r="761" spans="1:15">
      <c r="A761" s="403">
        <v>958</v>
      </c>
      <c r="B761" s="9" t="s">
        <v>1958</v>
      </c>
      <c r="C761" s="71" t="s">
        <v>551</v>
      </c>
      <c r="D761" s="233" t="s">
        <v>2683</v>
      </c>
      <c r="E761" s="233" t="s">
        <v>2675</v>
      </c>
      <c r="G761" s="19" t="s">
        <v>1958</v>
      </c>
      <c r="H761" s="55" t="s">
        <v>49</v>
      </c>
      <c r="I761" s="55" t="s">
        <v>551</v>
      </c>
      <c r="J761" s="68" t="s">
        <v>53</v>
      </c>
      <c r="K761" s="19"/>
      <c r="L761" s="17"/>
      <c r="M761" s="17"/>
      <c r="O761" s="71"/>
    </row>
    <row r="762" spans="1:15">
      <c r="A762" s="403">
        <v>959</v>
      </c>
      <c r="B762" s="9" t="s">
        <v>1958</v>
      </c>
      <c r="C762" s="71" t="s">
        <v>554</v>
      </c>
      <c r="D762" s="233" t="s">
        <v>2699</v>
      </c>
      <c r="E762" s="233" t="s">
        <v>2669</v>
      </c>
      <c r="G762" s="19" t="s">
        <v>1958</v>
      </c>
      <c r="H762" s="56" t="s">
        <v>129</v>
      </c>
      <c r="I762" s="56" t="s">
        <v>554</v>
      </c>
      <c r="J762" s="57" t="s">
        <v>1789</v>
      </c>
      <c r="K762" s="17"/>
      <c r="L762" s="19"/>
      <c r="M762" s="19"/>
      <c r="O762" s="71"/>
    </row>
    <row r="763" spans="1:15">
      <c r="A763" s="403">
        <v>960</v>
      </c>
      <c r="B763" s="9" t="s">
        <v>1958</v>
      </c>
      <c r="C763" s="71" t="s">
        <v>625</v>
      </c>
      <c r="D763" s="233" t="s">
        <v>2721</v>
      </c>
      <c r="E763" s="233" t="s">
        <v>2675</v>
      </c>
      <c r="G763" s="19" t="s">
        <v>1958</v>
      </c>
      <c r="H763" s="56" t="s">
        <v>49</v>
      </c>
      <c r="I763" s="56" t="s">
        <v>625</v>
      </c>
      <c r="J763" s="57" t="s">
        <v>1760</v>
      </c>
      <c r="K763" s="17"/>
      <c r="L763" s="19"/>
      <c r="M763" s="19"/>
      <c r="O763" s="71"/>
    </row>
    <row r="764" spans="1:15" ht="30">
      <c r="A764" s="403">
        <v>961</v>
      </c>
      <c r="B764" s="9" t="s">
        <v>1958</v>
      </c>
      <c r="C764" s="71" t="s">
        <v>666</v>
      </c>
      <c r="D764" s="233" t="s">
        <v>2717</v>
      </c>
      <c r="E764" s="233" t="s">
        <v>2731</v>
      </c>
      <c r="G764" s="19" t="s">
        <v>1958</v>
      </c>
      <c r="H764" s="55" t="s">
        <v>161</v>
      </c>
      <c r="I764" s="55" t="s">
        <v>666</v>
      </c>
      <c r="J764" s="68" t="s">
        <v>1769</v>
      </c>
      <c r="K764" s="19"/>
      <c r="L764" s="19"/>
      <c r="M764" s="19"/>
      <c r="O764" s="71"/>
    </row>
    <row r="765" spans="1:15">
      <c r="A765" s="403">
        <v>962</v>
      </c>
      <c r="B765" s="9" t="s">
        <v>1958</v>
      </c>
      <c r="C765" s="71" t="s">
        <v>713</v>
      </c>
      <c r="D765" s="233" t="s">
        <v>2716</v>
      </c>
      <c r="E765" s="233" t="s">
        <v>2675</v>
      </c>
      <c r="G765" s="179" t="s">
        <v>1958</v>
      </c>
      <c r="H765" s="19" t="s">
        <v>49</v>
      </c>
      <c r="I765" s="55" t="s">
        <v>2551</v>
      </c>
      <c r="J765" s="68" t="s">
        <v>83</v>
      </c>
      <c r="K765" s="19"/>
      <c r="L765" s="19"/>
      <c r="M765" s="19"/>
      <c r="O765" s="71"/>
    </row>
    <row r="766" spans="1:15" ht="45">
      <c r="A766" s="403">
        <v>963</v>
      </c>
      <c r="B766" s="9" t="s">
        <v>1958</v>
      </c>
      <c r="C766" s="71" t="s">
        <v>778</v>
      </c>
      <c r="D766" s="233" t="s">
        <v>2745</v>
      </c>
      <c r="E766" s="233" t="s">
        <v>2695</v>
      </c>
      <c r="G766" s="179" t="s">
        <v>1958</v>
      </c>
      <c r="H766" s="18" t="s">
        <v>82</v>
      </c>
      <c r="I766" s="55" t="s">
        <v>2455</v>
      </c>
      <c r="J766" s="68" t="s">
        <v>104</v>
      </c>
      <c r="K766" s="19"/>
      <c r="L766" s="19"/>
      <c r="M766" s="19"/>
      <c r="O766" s="71"/>
    </row>
    <row r="767" spans="1:15">
      <c r="A767" s="403">
        <v>964</v>
      </c>
      <c r="B767" s="9" t="s">
        <v>1958</v>
      </c>
      <c r="C767" s="71" t="s">
        <v>842</v>
      </c>
      <c r="D767" s="233" t="s">
        <v>2720</v>
      </c>
      <c r="E767" s="233" t="s">
        <v>2742</v>
      </c>
      <c r="G767" s="19" t="s">
        <v>1958</v>
      </c>
      <c r="H767" s="55" t="s">
        <v>197</v>
      </c>
      <c r="I767" s="55" t="s">
        <v>842</v>
      </c>
      <c r="J767" s="68" t="s">
        <v>104</v>
      </c>
      <c r="K767" s="19"/>
      <c r="L767" s="19"/>
      <c r="M767" s="19"/>
      <c r="O767" s="71"/>
    </row>
    <row r="768" spans="1:15">
      <c r="A768" s="403">
        <v>965</v>
      </c>
      <c r="B768" s="9" t="s">
        <v>1958</v>
      </c>
      <c r="C768" s="71" t="s">
        <v>2988</v>
      </c>
      <c r="D768" s="233" t="s">
        <v>2694</v>
      </c>
      <c r="E768" s="233" t="s">
        <v>2677</v>
      </c>
      <c r="G768" s="19" t="s">
        <v>1958</v>
      </c>
      <c r="H768" s="55" t="s">
        <v>76</v>
      </c>
      <c r="I768" s="55" t="s">
        <v>843</v>
      </c>
      <c r="J768" s="68" t="s">
        <v>55</v>
      </c>
      <c r="K768" s="19"/>
      <c r="L768" s="19"/>
      <c r="M768" s="19"/>
      <c r="O768" s="71"/>
    </row>
    <row r="769" spans="1:15">
      <c r="A769" s="403">
        <v>966</v>
      </c>
      <c r="B769" s="9" t="s">
        <v>1958</v>
      </c>
      <c r="C769" s="71" t="s">
        <v>859</v>
      </c>
      <c r="D769" s="233" t="s">
        <v>2710</v>
      </c>
      <c r="E769" s="233" t="s">
        <v>2726</v>
      </c>
      <c r="G769" s="19" t="s">
        <v>1958</v>
      </c>
      <c r="H769" s="55" t="s">
        <v>32</v>
      </c>
      <c r="I769" s="55" t="s">
        <v>859</v>
      </c>
      <c r="J769" s="68" t="s">
        <v>1766</v>
      </c>
      <c r="K769" s="19"/>
      <c r="L769" s="17"/>
      <c r="M769" s="17"/>
      <c r="O769" s="71"/>
    </row>
    <row r="770" spans="1:15" ht="45">
      <c r="A770" s="403">
        <v>967</v>
      </c>
      <c r="B770" s="9" t="s">
        <v>1958</v>
      </c>
      <c r="C770" s="71" t="s">
        <v>876</v>
      </c>
      <c r="D770" s="233" t="s">
        <v>2743</v>
      </c>
      <c r="E770" s="233" t="s">
        <v>2682</v>
      </c>
      <c r="G770" s="19" t="s">
        <v>1958</v>
      </c>
      <c r="H770" s="56" t="s">
        <v>12</v>
      </c>
      <c r="I770" s="56" t="s">
        <v>876</v>
      </c>
      <c r="J770" s="68" t="s">
        <v>29</v>
      </c>
      <c r="K770" s="19"/>
      <c r="L770" s="19"/>
      <c r="M770" s="19"/>
      <c r="O770" s="71"/>
    </row>
    <row r="771" spans="1:15">
      <c r="A771" s="403">
        <v>968</v>
      </c>
      <c r="B771" s="9" t="s">
        <v>1958</v>
      </c>
      <c r="C771" s="71" t="s">
        <v>888</v>
      </c>
      <c r="D771" s="233" t="s">
        <v>2751</v>
      </c>
      <c r="E771" s="233" t="s">
        <v>2676</v>
      </c>
      <c r="G771" s="19" t="s">
        <v>1958</v>
      </c>
      <c r="H771" s="56" t="s">
        <v>221</v>
      </c>
      <c r="I771" s="56" t="s">
        <v>888</v>
      </c>
      <c r="J771" s="57" t="s">
        <v>178</v>
      </c>
      <c r="K771" s="17"/>
      <c r="L771" s="19"/>
      <c r="M771" s="19"/>
      <c r="O771" s="71"/>
    </row>
    <row r="772" spans="1:15">
      <c r="A772" s="403">
        <v>969</v>
      </c>
      <c r="B772" s="9" t="s">
        <v>1958</v>
      </c>
      <c r="C772" s="71" t="s">
        <v>891</v>
      </c>
      <c r="D772" s="233" t="s">
        <v>2744</v>
      </c>
      <c r="E772" s="233" t="s">
        <v>2723</v>
      </c>
      <c r="G772" s="19" t="s">
        <v>1958</v>
      </c>
      <c r="H772" s="56" t="s">
        <v>24</v>
      </c>
      <c r="I772" s="56" t="s">
        <v>891</v>
      </c>
      <c r="J772" s="68" t="s">
        <v>25</v>
      </c>
      <c r="K772" s="19"/>
      <c r="L772" s="19"/>
      <c r="M772" s="19"/>
      <c r="O772" s="71"/>
    </row>
    <row r="773" spans="1:15">
      <c r="A773" s="403">
        <v>970</v>
      </c>
      <c r="B773" s="9" t="s">
        <v>1958</v>
      </c>
      <c r="C773" s="71" t="s">
        <v>948</v>
      </c>
      <c r="D773" s="233" t="s">
        <v>2713</v>
      </c>
      <c r="E773" s="233" t="s">
        <v>2677</v>
      </c>
      <c r="G773" s="19" t="s">
        <v>1958</v>
      </c>
      <c r="H773" s="55" t="s">
        <v>76</v>
      </c>
      <c r="I773" s="55" t="s">
        <v>948</v>
      </c>
      <c r="J773" s="68" t="s">
        <v>1777</v>
      </c>
      <c r="K773" s="19"/>
      <c r="L773" s="19"/>
      <c r="M773" s="19"/>
      <c r="O773" s="71"/>
    </row>
    <row r="774" spans="1:15">
      <c r="A774" s="403">
        <v>971</v>
      </c>
      <c r="B774" s="9" t="s">
        <v>1958</v>
      </c>
      <c r="C774" s="71" t="s">
        <v>965</v>
      </c>
      <c r="D774" s="233" t="s">
        <v>2700</v>
      </c>
      <c r="E774" s="233" t="s">
        <v>2704</v>
      </c>
      <c r="G774" s="19" t="s">
        <v>1958</v>
      </c>
      <c r="H774" s="55" t="s">
        <v>35</v>
      </c>
      <c r="I774" s="55" t="s">
        <v>965</v>
      </c>
      <c r="J774" s="68" t="s">
        <v>61</v>
      </c>
      <c r="K774" s="19"/>
      <c r="L774" s="19"/>
      <c r="M774" s="19"/>
      <c r="O774" s="71"/>
    </row>
    <row r="775" spans="1:15">
      <c r="A775" s="403">
        <v>972</v>
      </c>
      <c r="B775" s="9" t="s">
        <v>1958</v>
      </c>
      <c r="C775" s="71" t="s">
        <v>1070</v>
      </c>
      <c r="D775" s="233" t="s">
        <v>2696</v>
      </c>
      <c r="E775" s="233" t="s">
        <v>2674</v>
      </c>
      <c r="G775" s="19" t="s">
        <v>1958</v>
      </c>
      <c r="H775" s="55" t="s">
        <v>52</v>
      </c>
      <c r="I775" s="55" t="s">
        <v>1070</v>
      </c>
      <c r="J775" s="68" t="s">
        <v>36</v>
      </c>
      <c r="K775" s="19"/>
      <c r="L775" s="19"/>
      <c r="M775" s="19"/>
      <c r="O775" s="71"/>
    </row>
    <row r="776" spans="1:15">
      <c r="A776" s="403">
        <v>973</v>
      </c>
      <c r="B776" s="9" t="s">
        <v>1958</v>
      </c>
      <c r="C776" s="71" t="s">
        <v>1083</v>
      </c>
      <c r="D776" s="233" t="s">
        <v>2768</v>
      </c>
      <c r="E776" s="233" t="s">
        <v>2723</v>
      </c>
      <c r="G776" s="19" t="s">
        <v>1958</v>
      </c>
      <c r="H776" s="55" t="s">
        <v>24</v>
      </c>
      <c r="I776" s="55" t="s">
        <v>1083</v>
      </c>
      <c r="J776" s="68" t="s">
        <v>1793</v>
      </c>
      <c r="K776" s="19"/>
      <c r="L776" s="19"/>
      <c r="M776" s="19"/>
      <c r="O776" s="71"/>
    </row>
    <row r="777" spans="1:15">
      <c r="A777" s="403">
        <v>974</v>
      </c>
      <c r="B777" s="9" t="s">
        <v>1958</v>
      </c>
      <c r="C777" s="71" t="s">
        <v>1104</v>
      </c>
      <c r="D777" s="233" t="s">
        <v>2720</v>
      </c>
      <c r="E777" s="233" t="s">
        <v>2680</v>
      </c>
      <c r="G777" s="19" t="s">
        <v>1958</v>
      </c>
      <c r="H777" s="55" t="s">
        <v>137</v>
      </c>
      <c r="I777" s="55" t="s">
        <v>1104</v>
      </c>
      <c r="J777" s="68" t="s">
        <v>104</v>
      </c>
      <c r="K777" s="19"/>
      <c r="L777" s="19"/>
      <c r="M777" s="19"/>
      <c r="O777" s="71"/>
    </row>
    <row r="778" spans="1:15">
      <c r="A778" s="403">
        <v>975</v>
      </c>
      <c r="B778" s="9" t="s">
        <v>1958</v>
      </c>
      <c r="C778" s="71" t="s">
        <v>1119</v>
      </c>
      <c r="D778" s="233" t="s">
        <v>2744</v>
      </c>
      <c r="E778" s="233" t="s">
        <v>2723</v>
      </c>
      <c r="G778" s="19" t="s">
        <v>1958</v>
      </c>
      <c r="H778" s="56" t="s">
        <v>24</v>
      </c>
      <c r="I778" s="56" t="s">
        <v>1119</v>
      </c>
      <c r="J778" s="68" t="s">
        <v>25</v>
      </c>
      <c r="K778" s="19"/>
      <c r="L778" s="19"/>
      <c r="M778" s="19"/>
      <c r="O778" s="71"/>
    </row>
    <row r="779" spans="1:15" ht="60">
      <c r="A779" s="403">
        <v>976</v>
      </c>
      <c r="B779" s="9" t="s">
        <v>1958</v>
      </c>
      <c r="C779" s="71" t="s">
        <v>1148</v>
      </c>
      <c r="D779" s="233" t="s">
        <v>2783</v>
      </c>
      <c r="E779" s="233" t="s">
        <v>2704</v>
      </c>
      <c r="G779" s="19" t="s">
        <v>1958</v>
      </c>
      <c r="H779" s="55" t="s">
        <v>35</v>
      </c>
      <c r="I779" s="55" t="s">
        <v>1148</v>
      </c>
      <c r="J779" s="68" t="s">
        <v>61</v>
      </c>
      <c r="K779" s="19"/>
      <c r="L779" s="17"/>
      <c r="M779" s="17"/>
      <c r="O779" s="71"/>
    </row>
    <row r="780" spans="1:15">
      <c r="A780" s="403">
        <v>977</v>
      </c>
      <c r="B780" s="9" t="s">
        <v>1958</v>
      </c>
      <c r="C780" s="71" t="s">
        <v>1163</v>
      </c>
      <c r="D780" s="233" t="s">
        <v>2699</v>
      </c>
      <c r="E780" s="233" t="s">
        <v>2731</v>
      </c>
      <c r="G780" s="19" t="s">
        <v>1958</v>
      </c>
      <c r="H780" s="55" t="s">
        <v>161</v>
      </c>
      <c r="I780" s="55" t="s">
        <v>1163</v>
      </c>
      <c r="J780" s="68" t="s">
        <v>1784</v>
      </c>
      <c r="K780" s="19"/>
      <c r="L780" s="19"/>
      <c r="M780" s="19"/>
      <c r="O780" s="71"/>
    </row>
    <row r="781" spans="1:15">
      <c r="A781" s="403">
        <v>978</v>
      </c>
      <c r="B781" s="9" t="s">
        <v>1958</v>
      </c>
      <c r="C781" s="71" t="s">
        <v>1220</v>
      </c>
      <c r="D781" s="233" t="s">
        <v>130</v>
      </c>
      <c r="E781" s="233" t="s">
        <v>2732</v>
      </c>
      <c r="G781" s="19" t="s">
        <v>1958</v>
      </c>
      <c r="H781" s="56" t="s">
        <v>79</v>
      </c>
      <c r="I781" s="56" t="s">
        <v>1220</v>
      </c>
      <c r="J781" s="57" t="s">
        <v>130</v>
      </c>
      <c r="K781" s="17"/>
      <c r="L781" s="19"/>
      <c r="M781" s="19"/>
      <c r="O781" s="71"/>
    </row>
    <row r="782" spans="1:15">
      <c r="A782" s="403">
        <v>979</v>
      </c>
      <c r="B782" s="9" t="s">
        <v>1958</v>
      </c>
      <c r="C782" s="71" t="s">
        <v>1223</v>
      </c>
      <c r="D782" s="233" t="s">
        <v>2701</v>
      </c>
      <c r="E782" s="233" t="s">
        <v>2677</v>
      </c>
      <c r="G782" s="19" t="s">
        <v>1958</v>
      </c>
      <c r="H782" s="55" t="s">
        <v>76</v>
      </c>
      <c r="I782" s="55" t="s">
        <v>1223</v>
      </c>
      <c r="J782" s="68" t="s">
        <v>1756</v>
      </c>
      <c r="K782" s="19"/>
      <c r="L782" s="19"/>
      <c r="M782" s="19"/>
      <c r="O782" s="71"/>
    </row>
    <row r="783" spans="1:15" ht="45">
      <c r="A783" s="403">
        <v>980</v>
      </c>
      <c r="B783" s="9" t="s">
        <v>1958</v>
      </c>
      <c r="C783" s="71" t="s">
        <v>1239</v>
      </c>
      <c r="D783" s="233" t="s">
        <v>2982</v>
      </c>
      <c r="E783" s="233" t="s">
        <v>2732</v>
      </c>
      <c r="G783" s="179" t="s">
        <v>1958</v>
      </c>
      <c r="H783" s="18" t="s">
        <v>79</v>
      </c>
      <c r="I783" s="55" t="s">
        <v>1239</v>
      </c>
      <c r="J783" s="68" t="s">
        <v>1784</v>
      </c>
      <c r="K783" s="19"/>
      <c r="L783" s="17"/>
      <c r="M783" s="17"/>
      <c r="O783" s="71"/>
    </row>
    <row r="784" spans="1:15" ht="30">
      <c r="A784" s="403">
        <v>981</v>
      </c>
      <c r="B784" s="9" t="s">
        <v>1958</v>
      </c>
      <c r="C784" s="71" t="s">
        <v>1300</v>
      </c>
      <c r="D784" s="233" t="s">
        <v>2717</v>
      </c>
      <c r="E784" s="233" t="s">
        <v>2724</v>
      </c>
      <c r="G784" s="179" t="s">
        <v>1958</v>
      </c>
      <c r="H784" s="18" t="s">
        <v>73</v>
      </c>
      <c r="I784" s="55" t="s">
        <v>1300</v>
      </c>
      <c r="J784" s="68" t="s">
        <v>1769</v>
      </c>
      <c r="K784" s="19"/>
      <c r="L784" s="19"/>
      <c r="M784" s="19"/>
      <c r="O784" s="71"/>
    </row>
    <row r="785" spans="1:15">
      <c r="A785" s="403">
        <v>982</v>
      </c>
      <c r="B785" s="9" t="s">
        <v>1958</v>
      </c>
      <c r="C785" s="71" t="s">
        <v>1308</v>
      </c>
      <c r="D785" s="233" t="s">
        <v>2749</v>
      </c>
      <c r="E785" s="233" t="s">
        <v>2669</v>
      </c>
      <c r="G785" s="178" t="s">
        <v>1958</v>
      </c>
      <c r="H785" s="19" t="s">
        <v>129</v>
      </c>
      <c r="I785" s="55" t="s">
        <v>2498</v>
      </c>
      <c r="J785" s="57" t="s">
        <v>1830</v>
      </c>
      <c r="K785" s="17"/>
      <c r="L785" s="19"/>
      <c r="M785" s="19"/>
      <c r="O785" s="71"/>
    </row>
    <row r="786" spans="1:15" ht="45">
      <c r="A786" s="403">
        <v>983</v>
      </c>
      <c r="B786" s="9" t="s">
        <v>1958</v>
      </c>
      <c r="C786" s="71" t="s">
        <v>1323</v>
      </c>
      <c r="D786" s="233" t="s">
        <v>2774</v>
      </c>
      <c r="E786" s="233" t="s">
        <v>2673</v>
      </c>
      <c r="G786" s="19" t="s">
        <v>1958</v>
      </c>
      <c r="H786" s="55" t="s">
        <v>28</v>
      </c>
      <c r="I786" s="55" t="s">
        <v>1323</v>
      </c>
      <c r="J786" s="68" t="s">
        <v>1793</v>
      </c>
      <c r="K786" s="19"/>
      <c r="L786" s="19"/>
      <c r="M786" s="19"/>
      <c r="O786" s="71"/>
    </row>
    <row r="787" spans="1:15">
      <c r="A787" s="403">
        <v>984</v>
      </c>
      <c r="B787" s="9" t="s">
        <v>1958</v>
      </c>
      <c r="C787" s="71" t="s">
        <v>1329</v>
      </c>
      <c r="D787" s="233" t="s">
        <v>2727</v>
      </c>
      <c r="E787" s="233" t="s">
        <v>2707</v>
      </c>
      <c r="G787" s="19" t="s">
        <v>1958</v>
      </c>
      <c r="H787" s="56" t="s">
        <v>142</v>
      </c>
      <c r="I787" s="56" t="s">
        <v>1329</v>
      </c>
      <c r="J787" s="68" t="s">
        <v>65</v>
      </c>
      <c r="K787" s="19"/>
      <c r="L787" s="19"/>
      <c r="M787" s="19"/>
      <c r="O787" s="71"/>
    </row>
    <row r="788" spans="1:15">
      <c r="A788" s="403">
        <v>985</v>
      </c>
      <c r="B788" s="9" t="s">
        <v>1958</v>
      </c>
      <c r="C788" s="71" t="s">
        <v>1461</v>
      </c>
      <c r="D788" s="233" t="s">
        <v>2716</v>
      </c>
      <c r="E788" s="233" t="s">
        <v>2706</v>
      </c>
      <c r="G788" s="19" t="s">
        <v>1958</v>
      </c>
      <c r="H788" s="56" t="s">
        <v>57</v>
      </c>
      <c r="I788" s="56" t="s">
        <v>1461</v>
      </c>
      <c r="J788" s="68" t="s">
        <v>83</v>
      </c>
      <c r="K788" s="19"/>
      <c r="L788" s="19"/>
      <c r="M788" s="19"/>
      <c r="O788" s="71"/>
    </row>
    <row r="789" spans="1:15">
      <c r="A789" s="403">
        <v>986</v>
      </c>
      <c r="B789" s="9" t="s">
        <v>1958</v>
      </c>
      <c r="C789" s="71" t="s">
        <v>1528</v>
      </c>
      <c r="D789" s="233" t="s">
        <v>2716</v>
      </c>
      <c r="E789" s="233" t="s">
        <v>2732</v>
      </c>
      <c r="G789" s="179" t="s">
        <v>1958</v>
      </c>
      <c r="H789" s="19" t="s">
        <v>79</v>
      </c>
      <c r="I789" s="56" t="s">
        <v>1528</v>
      </c>
      <c r="J789" s="68" t="s">
        <v>83</v>
      </c>
      <c r="K789" s="19"/>
      <c r="L789" s="17"/>
      <c r="M789" s="17"/>
      <c r="O789" s="71"/>
    </row>
    <row r="790" spans="1:15">
      <c r="A790" s="403">
        <v>987</v>
      </c>
      <c r="B790" s="9" t="s">
        <v>1958</v>
      </c>
      <c r="C790" s="71" t="s">
        <v>1562</v>
      </c>
      <c r="D790" s="233" t="s">
        <v>2691</v>
      </c>
      <c r="E790" s="233" t="s">
        <v>2687</v>
      </c>
      <c r="G790" s="179" t="s">
        <v>1958</v>
      </c>
      <c r="H790" s="18" t="s">
        <v>41</v>
      </c>
      <c r="I790" s="55" t="s">
        <v>1562</v>
      </c>
      <c r="J790" s="68" t="s">
        <v>114</v>
      </c>
      <c r="K790" s="19"/>
      <c r="L790" s="17"/>
      <c r="M790" s="17"/>
      <c r="O790" s="71"/>
    </row>
    <row r="791" spans="1:15">
      <c r="A791" s="403">
        <v>988</v>
      </c>
      <c r="B791" s="9" t="s">
        <v>1958</v>
      </c>
      <c r="C791" s="71" t="s">
        <v>1607</v>
      </c>
      <c r="D791" s="233" t="s">
        <v>2751</v>
      </c>
      <c r="E791" s="233" t="s">
        <v>2687</v>
      </c>
      <c r="G791" s="19" t="s">
        <v>1958</v>
      </c>
      <c r="H791" s="56" t="s">
        <v>41</v>
      </c>
      <c r="I791" s="56" t="s">
        <v>1607</v>
      </c>
      <c r="J791" s="57" t="s">
        <v>178</v>
      </c>
      <c r="K791" s="17"/>
      <c r="L791" s="19"/>
      <c r="M791" s="19"/>
      <c r="O791" s="71"/>
    </row>
    <row r="792" spans="1:15">
      <c r="A792" s="403">
        <v>989</v>
      </c>
      <c r="B792" s="9" t="s">
        <v>1958</v>
      </c>
      <c r="C792" s="71" t="s">
        <v>1627</v>
      </c>
      <c r="D792" s="233" t="s">
        <v>2688</v>
      </c>
      <c r="E792" s="233" t="s">
        <v>2670</v>
      </c>
      <c r="G792" s="178" t="s">
        <v>1958</v>
      </c>
      <c r="H792" s="19" t="s">
        <v>68</v>
      </c>
      <c r="I792" s="55" t="s">
        <v>2518</v>
      </c>
      <c r="J792" s="57" t="s">
        <v>1802</v>
      </c>
      <c r="K792" s="17"/>
      <c r="L792" s="19"/>
      <c r="M792" s="19"/>
      <c r="O792" s="71"/>
    </row>
    <row r="793" spans="1:15" ht="45">
      <c r="A793" s="403">
        <v>990</v>
      </c>
      <c r="B793" s="9" t="s">
        <v>1958</v>
      </c>
      <c r="C793" s="71" t="s">
        <v>1660</v>
      </c>
      <c r="D793" s="233" t="s">
        <v>2705</v>
      </c>
      <c r="E793" s="233" t="s">
        <v>2709</v>
      </c>
      <c r="G793" s="179" t="s">
        <v>1958</v>
      </c>
      <c r="H793" s="18" t="s">
        <v>159</v>
      </c>
      <c r="I793" s="55" t="s">
        <v>1660</v>
      </c>
      <c r="J793" s="68" t="s">
        <v>1754</v>
      </c>
      <c r="K793" s="19"/>
      <c r="L793" s="19"/>
      <c r="M793" s="19"/>
      <c r="O793" s="71"/>
    </row>
    <row r="794" spans="1:15">
      <c r="A794" s="403">
        <v>991</v>
      </c>
      <c r="B794" s="9" t="s">
        <v>1958</v>
      </c>
      <c r="C794" s="71" t="s">
        <v>1708</v>
      </c>
      <c r="D794" s="233" t="s">
        <v>2691</v>
      </c>
      <c r="E794" s="233" t="s">
        <v>2679</v>
      </c>
      <c r="G794" s="19" t="s">
        <v>1958</v>
      </c>
      <c r="H794" s="55" t="s">
        <v>151</v>
      </c>
      <c r="I794" s="55" t="s">
        <v>1708</v>
      </c>
      <c r="J794" s="68" t="s">
        <v>242</v>
      </c>
      <c r="K794" s="19"/>
      <c r="L794" s="19"/>
      <c r="M794" s="19"/>
      <c r="O794" s="71"/>
    </row>
    <row r="795" spans="1:15" ht="30">
      <c r="A795" s="403">
        <v>499</v>
      </c>
      <c r="B795" s="9" t="s">
        <v>1969</v>
      </c>
      <c r="C795" s="71" t="s">
        <v>90</v>
      </c>
      <c r="D795" s="233" t="s">
        <v>2717</v>
      </c>
      <c r="E795" s="233" t="s">
        <v>2678</v>
      </c>
      <c r="G795" s="19" t="s">
        <v>1969</v>
      </c>
      <c r="H795" s="55" t="s">
        <v>45</v>
      </c>
      <c r="I795" s="55" t="s">
        <v>90</v>
      </c>
      <c r="J795" s="68" t="s">
        <v>1769</v>
      </c>
      <c r="K795" s="19"/>
      <c r="L795" s="17"/>
      <c r="M795" s="17"/>
      <c r="O795" s="71"/>
    </row>
    <row r="796" spans="1:15">
      <c r="A796" s="403">
        <v>500</v>
      </c>
      <c r="B796" s="9" t="s">
        <v>1969</v>
      </c>
      <c r="C796" s="71" t="s">
        <v>165</v>
      </c>
      <c r="D796" s="233" t="s">
        <v>2696</v>
      </c>
      <c r="E796" s="233" t="s">
        <v>2679</v>
      </c>
      <c r="G796" s="19" t="s">
        <v>1969</v>
      </c>
      <c r="H796" s="55" t="s">
        <v>151</v>
      </c>
      <c r="I796" s="55" t="s">
        <v>165</v>
      </c>
      <c r="J796" s="68" t="s">
        <v>36</v>
      </c>
      <c r="K796" s="19"/>
      <c r="L796" s="19"/>
      <c r="M796" s="19"/>
      <c r="O796" s="71"/>
    </row>
    <row r="797" spans="1:15">
      <c r="A797" s="403">
        <v>501</v>
      </c>
      <c r="B797" s="9" t="s">
        <v>1969</v>
      </c>
      <c r="C797" s="71" t="s">
        <v>183</v>
      </c>
      <c r="D797" s="233" t="s">
        <v>2721</v>
      </c>
      <c r="E797" s="233" t="s">
        <v>2674</v>
      </c>
      <c r="G797" s="19" t="s">
        <v>1969</v>
      </c>
      <c r="H797" s="56" t="s">
        <v>52</v>
      </c>
      <c r="I797" s="56" t="s">
        <v>183</v>
      </c>
      <c r="J797" s="57" t="s">
        <v>1760</v>
      </c>
      <c r="K797" s="17"/>
      <c r="L797" s="19"/>
      <c r="M797" s="19"/>
      <c r="O797" s="71"/>
    </row>
    <row r="798" spans="1:15" ht="60">
      <c r="A798" s="403">
        <v>502</v>
      </c>
      <c r="B798" s="9" t="s">
        <v>1969</v>
      </c>
      <c r="C798" s="71" t="s">
        <v>206</v>
      </c>
      <c r="D798" s="233" t="s">
        <v>2761</v>
      </c>
      <c r="E798" s="233" t="s">
        <v>2678</v>
      </c>
      <c r="G798" s="19" t="s">
        <v>1969</v>
      </c>
      <c r="H798" s="55" t="s">
        <v>45</v>
      </c>
      <c r="I798" s="55" t="s">
        <v>206</v>
      </c>
      <c r="J798" s="68" t="s">
        <v>1769</v>
      </c>
      <c r="K798" s="19"/>
      <c r="L798" s="19"/>
      <c r="M798" s="19"/>
      <c r="O798" s="71"/>
    </row>
    <row r="799" spans="1:15">
      <c r="A799" s="403">
        <v>503</v>
      </c>
      <c r="B799" s="9" t="s">
        <v>1969</v>
      </c>
      <c r="C799" s="71" t="s">
        <v>208</v>
      </c>
      <c r="D799" s="233" t="s">
        <v>2720</v>
      </c>
      <c r="E799" s="233" t="s">
        <v>2672</v>
      </c>
      <c r="G799" s="19" t="s">
        <v>1969</v>
      </c>
      <c r="H799" s="55" t="s">
        <v>95</v>
      </c>
      <c r="I799" s="55" t="s">
        <v>208</v>
      </c>
      <c r="J799" s="68" t="s">
        <v>104</v>
      </c>
      <c r="K799" s="19"/>
      <c r="L799" s="19"/>
      <c r="M799" s="19"/>
      <c r="O799" s="71"/>
    </row>
    <row r="800" spans="1:15">
      <c r="A800" s="403">
        <v>504</v>
      </c>
      <c r="B800" s="9" t="s">
        <v>1969</v>
      </c>
      <c r="C800" s="71" t="s">
        <v>255</v>
      </c>
      <c r="D800" s="233" t="s">
        <v>2691</v>
      </c>
      <c r="E800" s="233" t="s">
        <v>2733</v>
      </c>
      <c r="G800" s="19" t="s">
        <v>1969</v>
      </c>
      <c r="H800" s="55" t="s">
        <v>71</v>
      </c>
      <c r="I800" s="55" t="s">
        <v>255</v>
      </c>
      <c r="J800" s="68" t="s">
        <v>114</v>
      </c>
      <c r="K800" s="19"/>
      <c r="L800" s="19"/>
      <c r="M800" s="19"/>
      <c r="O800" s="71"/>
    </row>
    <row r="801" spans="1:15">
      <c r="A801" s="403">
        <v>505</v>
      </c>
      <c r="B801" s="9" t="s">
        <v>1969</v>
      </c>
      <c r="C801" s="71" t="s">
        <v>275</v>
      </c>
      <c r="D801" s="233" t="s">
        <v>2710</v>
      </c>
      <c r="E801" s="233" t="s">
        <v>2674</v>
      </c>
      <c r="G801" s="19" t="s">
        <v>1969</v>
      </c>
      <c r="H801" s="55" t="s">
        <v>52</v>
      </c>
      <c r="I801" s="55" t="s">
        <v>275</v>
      </c>
      <c r="J801" s="68" t="s">
        <v>1766</v>
      </c>
      <c r="K801" s="19"/>
      <c r="L801" s="19"/>
      <c r="M801" s="19"/>
      <c r="O801" s="71"/>
    </row>
    <row r="802" spans="1:15" ht="30">
      <c r="A802" s="403">
        <v>506</v>
      </c>
      <c r="B802" s="9" t="s">
        <v>1969</v>
      </c>
      <c r="C802" s="71" t="s">
        <v>361</v>
      </c>
      <c r="D802" s="233" t="s">
        <v>2725</v>
      </c>
      <c r="E802" s="233" t="s">
        <v>2679</v>
      </c>
      <c r="G802" s="19" t="s">
        <v>1969</v>
      </c>
      <c r="H802" s="56" t="s">
        <v>151</v>
      </c>
      <c r="I802" s="56" t="s">
        <v>361</v>
      </c>
      <c r="J802" s="68" t="s">
        <v>42</v>
      </c>
      <c r="K802" s="19"/>
      <c r="L802" s="19"/>
      <c r="M802" s="19"/>
      <c r="O802" s="71"/>
    </row>
    <row r="803" spans="1:15">
      <c r="A803" s="403">
        <v>507</v>
      </c>
      <c r="B803" s="9" t="s">
        <v>1969</v>
      </c>
      <c r="C803" s="71" t="s">
        <v>416</v>
      </c>
      <c r="D803" s="233" t="s">
        <v>2984</v>
      </c>
      <c r="E803" s="233" t="s">
        <v>2732</v>
      </c>
      <c r="G803" s="19" t="s">
        <v>1969</v>
      </c>
      <c r="H803" s="55" t="s">
        <v>79</v>
      </c>
      <c r="I803" s="55" t="s">
        <v>416</v>
      </c>
      <c r="J803" s="68" t="s">
        <v>1781</v>
      </c>
      <c r="K803" s="19"/>
      <c r="L803" s="17"/>
      <c r="M803" s="17"/>
      <c r="O803" s="71"/>
    </row>
    <row r="804" spans="1:15">
      <c r="A804" s="403">
        <v>508</v>
      </c>
      <c r="B804" s="9" t="s">
        <v>1969</v>
      </c>
      <c r="C804" s="71" t="s">
        <v>486</v>
      </c>
      <c r="D804" s="233" t="s">
        <v>2703</v>
      </c>
      <c r="E804" s="233" t="s">
        <v>2680</v>
      </c>
      <c r="G804" s="19" t="s">
        <v>1969</v>
      </c>
      <c r="H804" s="56" t="s">
        <v>137</v>
      </c>
      <c r="I804" s="56" t="s">
        <v>486</v>
      </c>
      <c r="J804" s="68" t="s">
        <v>456</v>
      </c>
      <c r="K804" s="19"/>
      <c r="L804" s="17"/>
      <c r="M804" s="17"/>
      <c r="O804" s="71"/>
    </row>
    <row r="805" spans="1:15">
      <c r="A805" s="403">
        <v>509</v>
      </c>
      <c r="B805" s="9" t="s">
        <v>1969</v>
      </c>
      <c r="C805" s="71" t="s">
        <v>519</v>
      </c>
      <c r="D805" s="233" t="s">
        <v>2735</v>
      </c>
      <c r="E805" s="233" t="s">
        <v>2712</v>
      </c>
      <c r="G805" s="19" t="s">
        <v>1969</v>
      </c>
      <c r="H805" s="56" t="s">
        <v>47</v>
      </c>
      <c r="I805" s="56" t="s">
        <v>519</v>
      </c>
      <c r="J805" s="57" t="s">
        <v>1764</v>
      </c>
      <c r="K805" s="17"/>
      <c r="L805" s="19"/>
      <c r="M805" s="19"/>
      <c r="O805" s="71"/>
    </row>
    <row r="806" spans="1:15" ht="30">
      <c r="A806" s="403">
        <v>510</v>
      </c>
      <c r="B806" s="9" t="s">
        <v>1969</v>
      </c>
      <c r="C806" s="71" t="s">
        <v>532</v>
      </c>
      <c r="D806" s="233" t="s">
        <v>2759</v>
      </c>
      <c r="E806" s="233" t="s">
        <v>2676</v>
      </c>
      <c r="G806" s="19" t="s">
        <v>1969</v>
      </c>
      <c r="H806" s="55" t="s">
        <v>221</v>
      </c>
      <c r="I806" s="55" t="s">
        <v>532</v>
      </c>
      <c r="J806" s="57" t="s">
        <v>61</v>
      </c>
      <c r="K806" s="17"/>
      <c r="L806" s="17"/>
      <c r="M806" s="17"/>
      <c r="O806" s="71"/>
    </row>
    <row r="807" spans="1:15" ht="30">
      <c r="A807" s="403">
        <v>511</v>
      </c>
      <c r="B807" s="9" t="s">
        <v>1969</v>
      </c>
      <c r="C807" s="71" t="s">
        <v>538</v>
      </c>
      <c r="D807" s="233" t="s">
        <v>2762</v>
      </c>
      <c r="E807" s="233" t="s">
        <v>2733</v>
      </c>
      <c r="G807" s="19" t="s">
        <v>1969</v>
      </c>
      <c r="H807" s="55" t="s">
        <v>71</v>
      </c>
      <c r="I807" s="55" t="s">
        <v>538</v>
      </c>
      <c r="J807" s="68" t="s">
        <v>313</v>
      </c>
      <c r="K807" s="19"/>
      <c r="L807" s="19"/>
      <c r="M807" s="19"/>
      <c r="O807" s="71"/>
    </row>
    <row r="808" spans="1:15">
      <c r="A808" s="403">
        <v>512</v>
      </c>
      <c r="B808" s="9" t="s">
        <v>1969</v>
      </c>
      <c r="C808" s="71" t="s">
        <v>576</v>
      </c>
      <c r="D808" s="233" t="s">
        <v>2688</v>
      </c>
      <c r="E808" s="233" t="s">
        <v>2672</v>
      </c>
      <c r="G808" s="178" t="s">
        <v>1969</v>
      </c>
      <c r="H808" s="19" t="s">
        <v>95</v>
      </c>
      <c r="I808" s="56" t="s">
        <v>576</v>
      </c>
      <c r="J808" s="57" t="s">
        <v>1802</v>
      </c>
      <c r="K808" s="17"/>
      <c r="L808" s="17"/>
      <c r="M808" s="17"/>
      <c r="O808" s="71"/>
    </row>
    <row r="809" spans="1:15">
      <c r="A809" s="403">
        <v>513</v>
      </c>
      <c r="B809" s="9" t="s">
        <v>1969</v>
      </c>
      <c r="C809" s="71" t="s">
        <v>595</v>
      </c>
      <c r="D809" s="233" t="s">
        <v>2694</v>
      </c>
      <c r="E809" s="233" t="s">
        <v>2685</v>
      </c>
      <c r="G809" s="179" t="s">
        <v>1969</v>
      </c>
      <c r="H809" s="18" t="s">
        <v>17</v>
      </c>
      <c r="I809" s="55" t="s">
        <v>595</v>
      </c>
      <c r="J809" s="68" t="s">
        <v>55</v>
      </c>
      <c r="K809" s="19"/>
      <c r="L809" s="19"/>
      <c r="M809" s="19"/>
      <c r="O809" s="71"/>
    </row>
    <row r="810" spans="1:15" ht="30">
      <c r="A810" s="403">
        <v>514</v>
      </c>
      <c r="B810" s="9" t="s">
        <v>1969</v>
      </c>
      <c r="C810" s="71" t="s">
        <v>694</v>
      </c>
      <c r="D810" s="233" t="s">
        <v>2737</v>
      </c>
      <c r="E810" s="233" t="s">
        <v>2676</v>
      </c>
      <c r="G810" s="19" t="s">
        <v>1969</v>
      </c>
      <c r="H810" s="56" t="s">
        <v>221</v>
      </c>
      <c r="I810" s="56" t="s">
        <v>694</v>
      </c>
      <c r="J810" s="57" t="s">
        <v>1764</v>
      </c>
      <c r="K810" s="17"/>
      <c r="L810" s="19"/>
      <c r="M810" s="19"/>
      <c r="O810" s="71"/>
    </row>
    <row r="811" spans="1:15" ht="45">
      <c r="A811" s="403">
        <v>515</v>
      </c>
      <c r="B811" s="9" t="s">
        <v>1969</v>
      </c>
      <c r="C811" s="71" t="s">
        <v>714</v>
      </c>
      <c r="D811" s="233" t="s">
        <v>2763</v>
      </c>
      <c r="E811" s="233" t="s">
        <v>2724</v>
      </c>
      <c r="G811" s="19" t="s">
        <v>1969</v>
      </c>
      <c r="H811" s="55" t="s">
        <v>73</v>
      </c>
      <c r="I811" s="55" t="s">
        <v>714</v>
      </c>
      <c r="J811" s="68" t="s">
        <v>104</v>
      </c>
      <c r="K811" s="19"/>
      <c r="L811" s="19"/>
      <c r="M811" s="19"/>
      <c r="O811" s="71"/>
    </row>
    <row r="812" spans="1:15">
      <c r="A812" s="403">
        <v>516</v>
      </c>
      <c r="B812" s="9" t="s">
        <v>1969</v>
      </c>
      <c r="C812" s="71" t="s">
        <v>793</v>
      </c>
      <c r="D812" s="233" t="s">
        <v>2719</v>
      </c>
      <c r="E812" s="233" t="s">
        <v>2677</v>
      </c>
      <c r="G812" s="19" t="s">
        <v>1969</v>
      </c>
      <c r="H812" s="55" t="s">
        <v>76</v>
      </c>
      <c r="I812" s="55" t="s">
        <v>793</v>
      </c>
      <c r="J812" s="68" t="s">
        <v>1759</v>
      </c>
      <c r="K812" s="19"/>
      <c r="L812" s="19"/>
      <c r="M812" s="19"/>
      <c r="O812" s="71"/>
    </row>
    <row r="813" spans="1:15">
      <c r="A813" s="403">
        <v>517</v>
      </c>
      <c r="B813" s="9" t="s">
        <v>1969</v>
      </c>
      <c r="C813" s="71" t="s">
        <v>836</v>
      </c>
      <c r="D813" s="233" t="s">
        <v>132</v>
      </c>
      <c r="E813" s="233" t="s">
        <v>2698</v>
      </c>
      <c r="G813" s="19" t="s">
        <v>1969</v>
      </c>
      <c r="H813" s="56" t="s">
        <v>21</v>
      </c>
      <c r="I813" s="56" t="s">
        <v>836</v>
      </c>
      <c r="J813" s="68" t="s">
        <v>132</v>
      </c>
      <c r="K813" s="19"/>
      <c r="L813" s="19"/>
      <c r="M813" s="19"/>
      <c r="O813" s="71"/>
    </row>
    <row r="814" spans="1:15" ht="30">
      <c r="A814" s="403">
        <v>518</v>
      </c>
      <c r="B814" s="9" t="s">
        <v>1969</v>
      </c>
      <c r="C814" s="71" t="s">
        <v>855</v>
      </c>
      <c r="D814" s="233" t="s">
        <v>2725</v>
      </c>
      <c r="E814" s="233" t="s">
        <v>2674</v>
      </c>
      <c r="G814" s="19" t="s">
        <v>1969</v>
      </c>
      <c r="H814" s="56" t="s">
        <v>52</v>
      </c>
      <c r="I814" s="56" t="s">
        <v>855</v>
      </c>
      <c r="J814" s="68" t="s">
        <v>42</v>
      </c>
      <c r="K814" s="19"/>
      <c r="L814" s="19"/>
      <c r="M814" s="19"/>
      <c r="O814" s="71"/>
    </row>
    <row r="815" spans="1:15">
      <c r="A815" s="403">
        <v>519</v>
      </c>
      <c r="B815" s="9" t="s">
        <v>1969</v>
      </c>
      <c r="C815" s="71" t="s">
        <v>880</v>
      </c>
      <c r="D815" s="233" t="s">
        <v>2692</v>
      </c>
      <c r="E815" s="233" t="s">
        <v>2724</v>
      </c>
      <c r="G815" s="19" t="s">
        <v>1969</v>
      </c>
      <c r="H815" s="56" t="s">
        <v>73</v>
      </c>
      <c r="I815" s="56" t="s">
        <v>880</v>
      </c>
      <c r="J815" s="68" t="s">
        <v>108</v>
      </c>
      <c r="K815" s="19"/>
      <c r="L815" s="19"/>
      <c r="M815" s="19"/>
      <c r="O815" s="71"/>
    </row>
    <row r="816" spans="1:15">
      <c r="A816" s="403">
        <v>520</v>
      </c>
      <c r="B816" s="9" t="s">
        <v>1969</v>
      </c>
      <c r="C816" s="71" t="s">
        <v>887</v>
      </c>
      <c r="D816" s="233" t="s">
        <v>2718</v>
      </c>
      <c r="E816" s="233" t="s">
        <v>2709</v>
      </c>
      <c r="G816" s="19" t="s">
        <v>1969</v>
      </c>
      <c r="H816" s="56" t="s">
        <v>159</v>
      </c>
      <c r="I816" s="56" t="s">
        <v>887</v>
      </c>
      <c r="J816" s="68" t="s">
        <v>18</v>
      </c>
      <c r="K816" s="19"/>
      <c r="L816" s="19"/>
      <c r="M816" s="19"/>
      <c r="O816" s="71"/>
    </row>
    <row r="817" spans="1:15">
      <c r="A817" s="403">
        <v>521</v>
      </c>
      <c r="B817" s="9" t="s">
        <v>1969</v>
      </c>
      <c r="C817" s="71" t="s">
        <v>930</v>
      </c>
      <c r="D817" s="233" t="s">
        <v>2700</v>
      </c>
      <c r="E817" s="233" t="s">
        <v>2731</v>
      </c>
      <c r="G817" s="179" t="s">
        <v>1969</v>
      </c>
      <c r="H817" s="18" t="s">
        <v>161</v>
      </c>
      <c r="I817" s="55" t="s">
        <v>930</v>
      </c>
      <c r="J817" s="68" t="s">
        <v>61</v>
      </c>
      <c r="K817" s="19"/>
      <c r="L817" s="19"/>
      <c r="M817" s="19"/>
      <c r="O817" s="71"/>
    </row>
    <row r="818" spans="1:15">
      <c r="A818" s="403">
        <v>522</v>
      </c>
      <c r="B818" s="9" t="s">
        <v>1969</v>
      </c>
      <c r="C818" s="71" t="s">
        <v>945</v>
      </c>
      <c r="D818" s="233" t="s">
        <v>2719</v>
      </c>
      <c r="E818" s="233" t="s">
        <v>2680</v>
      </c>
      <c r="G818" s="19" t="s">
        <v>1969</v>
      </c>
      <c r="H818" s="55" t="s">
        <v>137</v>
      </c>
      <c r="I818" s="55" t="s">
        <v>945</v>
      </c>
      <c r="J818" s="68" t="s">
        <v>1759</v>
      </c>
      <c r="K818" s="19"/>
      <c r="L818" s="19"/>
      <c r="M818" s="19"/>
      <c r="O818" s="71"/>
    </row>
    <row r="819" spans="1:15">
      <c r="A819" s="403">
        <v>523</v>
      </c>
      <c r="B819" s="9" t="s">
        <v>1969</v>
      </c>
      <c r="C819" s="71" t="s">
        <v>1048</v>
      </c>
      <c r="D819" s="233" t="s">
        <v>2697</v>
      </c>
      <c r="E819" s="233" t="s">
        <v>2671</v>
      </c>
      <c r="G819" s="19" t="s">
        <v>1969</v>
      </c>
      <c r="H819" s="56" t="s">
        <v>112</v>
      </c>
      <c r="I819" s="56" t="s">
        <v>1048</v>
      </c>
      <c r="J819" s="68" t="s">
        <v>285</v>
      </c>
      <c r="K819" s="19"/>
      <c r="L819" s="19"/>
      <c r="M819" s="19"/>
      <c r="O819" s="71"/>
    </row>
    <row r="820" spans="1:15">
      <c r="A820" s="403">
        <v>524</v>
      </c>
      <c r="B820" s="9" t="s">
        <v>1969</v>
      </c>
      <c r="C820" s="71" t="s">
        <v>1069</v>
      </c>
      <c r="D820" s="233" t="s">
        <v>2684</v>
      </c>
      <c r="E820" s="233" t="s">
        <v>2695</v>
      </c>
      <c r="G820" s="19" t="s">
        <v>1969</v>
      </c>
      <c r="H820" s="55" t="s">
        <v>82</v>
      </c>
      <c r="I820" s="55" t="s">
        <v>1069</v>
      </c>
      <c r="J820" s="68" t="s">
        <v>1774</v>
      </c>
      <c r="K820" s="19"/>
      <c r="L820" s="19"/>
      <c r="M820" s="19"/>
      <c r="O820" s="71"/>
    </row>
    <row r="821" spans="1:15">
      <c r="A821" s="403">
        <v>525</v>
      </c>
      <c r="B821" s="9" t="s">
        <v>1969</v>
      </c>
      <c r="C821" s="71" t="s">
        <v>1073</v>
      </c>
      <c r="D821" s="233" t="s">
        <v>2744</v>
      </c>
      <c r="E821" s="233" t="s">
        <v>2711</v>
      </c>
      <c r="G821" s="19" t="s">
        <v>1969</v>
      </c>
      <c r="H821" s="56" t="s">
        <v>118</v>
      </c>
      <c r="I821" s="56" t="s">
        <v>1073</v>
      </c>
      <c r="J821" s="68" t="s">
        <v>25</v>
      </c>
      <c r="K821" s="19"/>
      <c r="L821" s="19"/>
      <c r="M821" s="19"/>
      <c r="O821" s="71"/>
    </row>
    <row r="822" spans="1:15">
      <c r="A822" s="403">
        <v>526</v>
      </c>
      <c r="B822" s="9" t="s">
        <v>1969</v>
      </c>
      <c r="C822" s="71" t="s">
        <v>1238</v>
      </c>
      <c r="D822" s="233" t="s">
        <v>2703</v>
      </c>
      <c r="E822" s="233" t="s">
        <v>2687</v>
      </c>
      <c r="G822" s="19" t="s">
        <v>1969</v>
      </c>
      <c r="H822" s="56" t="s">
        <v>41</v>
      </c>
      <c r="I822" s="56" t="s">
        <v>1238</v>
      </c>
      <c r="J822" s="68" t="s">
        <v>456</v>
      </c>
      <c r="K822" s="19"/>
      <c r="L822" s="17"/>
      <c r="M822" s="17"/>
      <c r="O822" s="71"/>
    </row>
    <row r="823" spans="1:15" ht="30">
      <c r="A823" s="403">
        <v>527</v>
      </c>
      <c r="B823" s="9" t="s">
        <v>1969</v>
      </c>
      <c r="C823" s="71" t="s">
        <v>1254</v>
      </c>
      <c r="D823" s="233" t="s">
        <v>2717</v>
      </c>
      <c r="E823" s="233" t="s">
        <v>2706</v>
      </c>
      <c r="G823" s="179" t="s">
        <v>1969</v>
      </c>
      <c r="H823" s="18" t="s">
        <v>57</v>
      </c>
      <c r="I823" s="55" t="s">
        <v>1254</v>
      </c>
      <c r="J823" s="68" t="s">
        <v>1769</v>
      </c>
      <c r="K823" s="19"/>
      <c r="L823" s="19"/>
      <c r="M823" s="19"/>
      <c r="O823" s="71"/>
    </row>
    <row r="824" spans="1:15">
      <c r="A824" s="403">
        <v>528</v>
      </c>
      <c r="B824" s="9" t="s">
        <v>1969</v>
      </c>
      <c r="C824" s="71" t="s">
        <v>1271</v>
      </c>
      <c r="D824" s="233" t="s">
        <v>2749</v>
      </c>
      <c r="E824" s="233" t="s">
        <v>2706</v>
      </c>
      <c r="G824" s="179" t="s">
        <v>1969</v>
      </c>
      <c r="H824" s="19" t="s">
        <v>57</v>
      </c>
      <c r="I824" s="56" t="s">
        <v>1271</v>
      </c>
      <c r="J824" s="57" t="s">
        <v>1830</v>
      </c>
      <c r="K824" s="17"/>
      <c r="L824" s="19"/>
      <c r="M824" s="19"/>
      <c r="O824" s="71"/>
    </row>
    <row r="825" spans="1:15" ht="45">
      <c r="A825" s="403">
        <v>529</v>
      </c>
      <c r="B825" s="9" t="s">
        <v>1969</v>
      </c>
      <c r="C825" s="71" t="s">
        <v>1277</v>
      </c>
      <c r="D825" s="233" t="s">
        <v>2764</v>
      </c>
      <c r="E825" s="233" t="s">
        <v>2673</v>
      </c>
      <c r="G825" s="19" t="s">
        <v>1969</v>
      </c>
      <c r="H825" s="56" t="s">
        <v>28</v>
      </c>
      <c r="I825" s="56" t="s">
        <v>1277</v>
      </c>
      <c r="J825" s="68" t="s">
        <v>456</v>
      </c>
      <c r="K825" s="19"/>
      <c r="L825" s="19"/>
      <c r="M825" s="19"/>
      <c r="O825" s="71"/>
    </row>
    <row r="826" spans="1:15" ht="30">
      <c r="A826" s="403">
        <v>530</v>
      </c>
      <c r="B826" s="9" t="s">
        <v>1969</v>
      </c>
      <c r="C826" s="71" t="s">
        <v>1343</v>
      </c>
      <c r="D826" s="233" t="s">
        <v>2715</v>
      </c>
      <c r="E826" s="233" t="s">
        <v>2677</v>
      </c>
      <c r="G826" s="19" t="s">
        <v>1969</v>
      </c>
      <c r="H826" s="56" t="s">
        <v>76</v>
      </c>
      <c r="I826" s="56" t="s">
        <v>1343</v>
      </c>
      <c r="J826" s="68" t="s">
        <v>65</v>
      </c>
      <c r="K826" s="19"/>
      <c r="L826" s="19"/>
      <c r="M826" s="19"/>
      <c r="O826" s="71"/>
    </row>
    <row r="827" spans="1:15">
      <c r="A827" s="403">
        <v>531</v>
      </c>
      <c r="B827" s="9" t="s">
        <v>1969</v>
      </c>
      <c r="C827" s="71" t="s">
        <v>1370</v>
      </c>
      <c r="D827" s="233" t="s">
        <v>2720</v>
      </c>
      <c r="E827" s="233" t="s">
        <v>2704</v>
      </c>
      <c r="G827" s="19" t="s">
        <v>1969</v>
      </c>
      <c r="H827" s="55" t="s">
        <v>35</v>
      </c>
      <c r="I827" s="55" t="s">
        <v>1370</v>
      </c>
      <c r="J827" s="68" t="s">
        <v>104</v>
      </c>
      <c r="K827" s="19"/>
      <c r="L827" s="19"/>
      <c r="M827" s="19"/>
      <c r="O827" s="71"/>
    </row>
    <row r="828" spans="1:15" ht="45">
      <c r="A828" s="403">
        <v>532</v>
      </c>
      <c r="B828" s="9" t="s">
        <v>1969</v>
      </c>
      <c r="C828" s="71" t="s">
        <v>1387</v>
      </c>
      <c r="D828" s="233" t="s">
        <v>2755</v>
      </c>
      <c r="E828" s="233" t="s">
        <v>2724</v>
      </c>
      <c r="G828" s="19" t="s">
        <v>1969</v>
      </c>
      <c r="H828" s="55" t="s">
        <v>73</v>
      </c>
      <c r="I828" s="55" t="s">
        <v>1387</v>
      </c>
      <c r="J828" s="68" t="s">
        <v>1756</v>
      </c>
      <c r="K828" s="19"/>
      <c r="L828" s="19"/>
      <c r="M828" s="19"/>
      <c r="O828" s="71"/>
    </row>
    <row r="829" spans="1:15">
      <c r="A829" s="403">
        <v>533</v>
      </c>
      <c r="B829" s="9" t="s">
        <v>1969</v>
      </c>
      <c r="C829" s="71" t="s">
        <v>1394</v>
      </c>
      <c r="D829" s="233" t="s">
        <v>2691</v>
      </c>
      <c r="E829" s="233" t="s">
        <v>2698</v>
      </c>
      <c r="G829" s="19" t="s">
        <v>1969</v>
      </c>
      <c r="H829" s="18" t="s">
        <v>21</v>
      </c>
      <c r="I829" s="55" t="s">
        <v>1394</v>
      </c>
      <c r="J829" s="68" t="s">
        <v>114</v>
      </c>
      <c r="K829" s="19"/>
      <c r="L829" s="17"/>
      <c r="M829" s="17"/>
      <c r="O829" s="71"/>
    </row>
    <row r="830" spans="1:15">
      <c r="A830" s="403">
        <v>534</v>
      </c>
      <c r="B830" s="9" t="s">
        <v>1969</v>
      </c>
      <c r="C830" s="71" t="s">
        <v>1429</v>
      </c>
      <c r="D830" s="233" t="s">
        <v>2692</v>
      </c>
      <c r="E830" s="233" t="s">
        <v>2679</v>
      </c>
      <c r="G830" s="19" t="s">
        <v>1969</v>
      </c>
      <c r="H830" s="56" t="s">
        <v>151</v>
      </c>
      <c r="I830" s="56" t="s">
        <v>1429</v>
      </c>
      <c r="J830" s="68" t="s">
        <v>108</v>
      </c>
      <c r="K830" s="19"/>
      <c r="L830" s="19"/>
      <c r="M830" s="19"/>
      <c r="O830" s="71"/>
    </row>
    <row r="831" spans="1:15">
      <c r="A831" s="403">
        <v>535</v>
      </c>
      <c r="B831" s="9" t="s">
        <v>1969</v>
      </c>
      <c r="C831" s="71" t="s">
        <v>1436</v>
      </c>
      <c r="D831" s="233" t="s">
        <v>2722</v>
      </c>
      <c r="E831" s="233" t="s">
        <v>2698</v>
      </c>
      <c r="G831" s="19" t="s">
        <v>1969</v>
      </c>
      <c r="H831" s="56" t="s">
        <v>21</v>
      </c>
      <c r="I831" s="56" t="s">
        <v>1436</v>
      </c>
      <c r="J831" s="57" t="s">
        <v>181</v>
      </c>
      <c r="K831" s="17"/>
      <c r="L831" s="17"/>
      <c r="M831" s="17"/>
      <c r="O831" s="71"/>
    </row>
    <row r="832" spans="1:15">
      <c r="A832" s="403">
        <v>536</v>
      </c>
      <c r="B832" s="9" t="s">
        <v>1969</v>
      </c>
      <c r="C832" s="71" t="s">
        <v>1437</v>
      </c>
      <c r="D832" s="233" t="s">
        <v>2700</v>
      </c>
      <c r="E832" s="233" t="s">
        <v>2675</v>
      </c>
      <c r="G832" s="19" t="s">
        <v>1969</v>
      </c>
      <c r="H832" s="55" t="s">
        <v>49</v>
      </c>
      <c r="I832" s="55" t="s">
        <v>1437</v>
      </c>
      <c r="J832" s="68" t="s">
        <v>61</v>
      </c>
      <c r="K832" s="19"/>
      <c r="L832" s="19"/>
      <c r="M832" s="19"/>
      <c r="O832" s="71"/>
    </row>
    <row r="833" spans="1:15" ht="45">
      <c r="A833" s="403">
        <v>537</v>
      </c>
      <c r="B833" s="9" t="s">
        <v>1969</v>
      </c>
      <c r="C833" s="71" t="s">
        <v>1547</v>
      </c>
      <c r="D833" s="233" t="s">
        <v>2714</v>
      </c>
      <c r="E833" s="233" t="s">
        <v>2723</v>
      </c>
      <c r="G833" s="19" t="s">
        <v>1969</v>
      </c>
      <c r="H833" s="55" t="s">
        <v>24</v>
      </c>
      <c r="I833" s="55" t="s">
        <v>1547</v>
      </c>
      <c r="J833" s="57" t="s">
        <v>1769</v>
      </c>
      <c r="K833" s="17"/>
      <c r="L833" s="19"/>
      <c r="M833" s="19"/>
      <c r="O833" s="71"/>
    </row>
    <row r="834" spans="1:15">
      <c r="A834" s="403">
        <v>538</v>
      </c>
      <c r="B834" s="9" t="s">
        <v>1969</v>
      </c>
      <c r="C834" s="71" t="s">
        <v>1549</v>
      </c>
      <c r="D834" s="233" t="s">
        <v>2689</v>
      </c>
      <c r="E834" s="233" t="s">
        <v>2712</v>
      </c>
      <c r="G834" s="19" t="s">
        <v>1969</v>
      </c>
      <c r="H834" s="56" t="s">
        <v>47</v>
      </c>
      <c r="I834" s="56" t="s">
        <v>1549</v>
      </c>
      <c r="J834" s="68" t="s">
        <v>178</v>
      </c>
      <c r="K834" s="19"/>
      <c r="L834" s="19"/>
      <c r="M834" s="19"/>
      <c r="O834" s="71"/>
    </row>
    <row r="835" spans="1:15">
      <c r="A835" s="403">
        <v>539</v>
      </c>
      <c r="B835" s="9" t="s">
        <v>1969</v>
      </c>
      <c r="C835" s="71" t="s">
        <v>1563</v>
      </c>
      <c r="D835" s="233" t="s">
        <v>2701</v>
      </c>
      <c r="E835" s="233" t="s">
        <v>2681</v>
      </c>
      <c r="G835" s="19" t="s">
        <v>1969</v>
      </c>
      <c r="H835" s="55" t="s">
        <v>127</v>
      </c>
      <c r="I835" s="55" t="s">
        <v>1563</v>
      </c>
      <c r="J835" s="68" t="s">
        <v>1756</v>
      </c>
      <c r="K835" s="19"/>
      <c r="L835" s="19"/>
      <c r="M835" s="19"/>
      <c r="O835" s="71"/>
    </row>
    <row r="836" spans="1:15" ht="45">
      <c r="A836" s="403">
        <v>540</v>
      </c>
      <c r="B836" s="9" t="s">
        <v>1969</v>
      </c>
      <c r="C836" s="71" t="s">
        <v>1575</v>
      </c>
      <c r="D836" s="233" t="s">
        <v>2755</v>
      </c>
      <c r="E836" s="233" t="s">
        <v>2685</v>
      </c>
      <c r="G836" s="178" t="s">
        <v>1969</v>
      </c>
      <c r="H836" s="18" t="s">
        <v>17</v>
      </c>
      <c r="I836" s="55" t="s">
        <v>2474</v>
      </c>
      <c r="J836" s="68" t="s">
        <v>1756</v>
      </c>
      <c r="K836" s="19"/>
      <c r="L836" s="19"/>
      <c r="M836" s="19"/>
      <c r="O836" s="71"/>
    </row>
    <row r="837" spans="1:15">
      <c r="A837" s="403">
        <v>541</v>
      </c>
      <c r="B837" s="9" t="s">
        <v>1969</v>
      </c>
      <c r="C837" s="71" t="s">
        <v>1605</v>
      </c>
      <c r="D837" s="233" t="s">
        <v>2699</v>
      </c>
      <c r="E837" s="233" t="s">
        <v>2706</v>
      </c>
      <c r="G837" s="19" t="s">
        <v>1969</v>
      </c>
      <c r="H837" s="55" t="s">
        <v>57</v>
      </c>
      <c r="I837" s="55" t="s">
        <v>1605</v>
      </c>
      <c r="J837" s="68" t="s">
        <v>1784</v>
      </c>
      <c r="K837" s="19"/>
      <c r="L837" s="19"/>
      <c r="M837" s="19"/>
      <c r="O837" s="71"/>
    </row>
    <row r="838" spans="1:15">
      <c r="A838" s="403">
        <v>542</v>
      </c>
      <c r="B838" s="9" t="s">
        <v>1969</v>
      </c>
      <c r="C838" s="71" t="s">
        <v>1633</v>
      </c>
      <c r="D838" s="233" t="s">
        <v>2683</v>
      </c>
      <c r="E838" s="233" t="s">
        <v>2670</v>
      </c>
      <c r="G838" s="19" t="s">
        <v>1969</v>
      </c>
      <c r="H838" s="55" t="s">
        <v>68</v>
      </c>
      <c r="I838" s="55" t="s">
        <v>1633</v>
      </c>
      <c r="J838" s="68" t="s">
        <v>53</v>
      </c>
      <c r="K838" s="19"/>
      <c r="L838" s="19"/>
      <c r="M838" s="19"/>
      <c r="O838" s="71"/>
    </row>
    <row r="839" spans="1:15">
      <c r="A839" s="403">
        <v>543</v>
      </c>
      <c r="B839" s="9" t="s">
        <v>1969</v>
      </c>
      <c r="C839" s="71" t="s">
        <v>1650</v>
      </c>
      <c r="D839" s="233" t="s">
        <v>2700</v>
      </c>
      <c r="E839" s="233" t="s">
        <v>2706</v>
      </c>
      <c r="G839" s="19" t="s">
        <v>1969</v>
      </c>
      <c r="H839" s="55" t="s">
        <v>57</v>
      </c>
      <c r="I839" s="55" t="s">
        <v>1650</v>
      </c>
      <c r="J839" s="68" t="s">
        <v>61</v>
      </c>
      <c r="K839" s="19"/>
      <c r="L839" s="19"/>
      <c r="M839" s="19"/>
      <c r="O839" s="71"/>
    </row>
    <row r="840" spans="1:15">
      <c r="A840" s="403">
        <v>544</v>
      </c>
      <c r="B840" s="9" t="s">
        <v>1969</v>
      </c>
      <c r="C840" s="71" t="s">
        <v>1707</v>
      </c>
      <c r="D840" s="233" t="s">
        <v>2728</v>
      </c>
      <c r="E840" s="233" t="s">
        <v>2673</v>
      </c>
      <c r="G840" s="179" t="s">
        <v>1969</v>
      </c>
      <c r="H840" s="19" t="s">
        <v>28</v>
      </c>
      <c r="I840" s="56" t="s">
        <v>1707</v>
      </c>
      <c r="J840" s="68" t="s">
        <v>203</v>
      </c>
      <c r="K840" s="19"/>
      <c r="L840" s="17"/>
      <c r="M840" s="17"/>
      <c r="O840" s="71"/>
    </row>
    <row r="841" spans="1:15">
      <c r="A841" s="403">
        <v>545</v>
      </c>
      <c r="B841" s="9" t="s">
        <v>1969</v>
      </c>
      <c r="C841" s="71" t="s">
        <v>1710</v>
      </c>
      <c r="D841" s="233" t="s">
        <v>2713</v>
      </c>
      <c r="E841" s="233" t="s">
        <v>2726</v>
      </c>
      <c r="G841" s="179" t="s">
        <v>1969</v>
      </c>
      <c r="H841" s="18" t="s">
        <v>32</v>
      </c>
      <c r="I841" s="55" t="s">
        <v>1710</v>
      </c>
      <c r="J841" s="68" t="s">
        <v>1777</v>
      </c>
      <c r="K841" s="19"/>
      <c r="L841" s="19"/>
      <c r="M841" s="19"/>
      <c r="O841" s="71"/>
    </row>
    <row r="842" spans="1:15">
      <c r="A842" s="403">
        <v>100</v>
      </c>
      <c r="B842" s="9" t="s">
        <v>1978</v>
      </c>
      <c r="C842" s="71" t="s">
        <v>67</v>
      </c>
      <c r="D842" s="233" t="s">
        <v>2751</v>
      </c>
      <c r="E842" s="233" t="s">
        <v>2670</v>
      </c>
      <c r="G842" s="178" t="s">
        <v>1978</v>
      </c>
      <c r="H842" s="19" t="s">
        <v>68</v>
      </c>
      <c r="I842" s="56" t="s">
        <v>67</v>
      </c>
      <c r="J842" s="57" t="s">
        <v>178</v>
      </c>
      <c r="K842" s="17"/>
      <c r="L842" s="17"/>
      <c r="M842" s="17"/>
      <c r="O842" s="71"/>
    </row>
    <row r="843" spans="1:15" ht="45">
      <c r="A843" s="403">
        <v>101</v>
      </c>
      <c r="B843" s="9" t="s">
        <v>1978</v>
      </c>
      <c r="C843" s="71" t="s">
        <v>167</v>
      </c>
      <c r="D843" s="233" t="s">
        <v>2755</v>
      </c>
      <c r="E843" s="233" t="s">
        <v>2674</v>
      </c>
      <c r="G843" s="179" t="s">
        <v>1978</v>
      </c>
      <c r="H843" s="18" t="s">
        <v>52</v>
      </c>
      <c r="I843" s="55" t="s">
        <v>167</v>
      </c>
      <c r="J843" s="68" t="s">
        <v>1756</v>
      </c>
      <c r="K843" s="19"/>
      <c r="L843" s="19"/>
      <c r="M843" s="19"/>
      <c r="O843" s="71"/>
    </row>
    <row r="844" spans="1:15">
      <c r="A844" s="403">
        <v>102</v>
      </c>
      <c r="B844" s="9" t="s">
        <v>1978</v>
      </c>
      <c r="C844" s="71" t="s">
        <v>209</v>
      </c>
      <c r="D844" s="233" t="s">
        <v>2721</v>
      </c>
      <c r="E844" s="233" t="s">
        <v>2679</v>
      </c>
      <c r="G844" s="19" t="s">
        <v>1978</v>
      </c>
      <c r="H844" s="56" t="s">
        <v>151</v>
      </c>
      <c r="I844" s="56" t="s">
        <v>209</v>
      </c>
      <c r="J844" s="57" t="s">
        <v>1760</v>
      </c>
      <c r="K844" s="17"/>
      <c r="L844" s="19"/>
      <c r="M844" s="19"/>
      <c r="O844" s="71"/>
    </row>
    <row r="845" spans="1:15">
      <c r="A845" s="403">
        <v>103</v>
      </c>
      <c r="B845" s="9" t="s">
        <v>1978</v>
      </c>
      <c r="C845" s="71" t="s">
        <v>278</v>
      </c>
      <c r="D845" s="233" t="s">
        <v>132</v>
      </c>
      <c r="E845" s="233" t="s">
        <v>2709</v>
      </c>
      <c r="G845" s="178" t="s">
        <v>1978</v>
      </c>
      <c r="H845" s="19" t="s">
        <v>159</v>
      </c>
      <c r="I845" s="55" t="s">
        <v>2558</v>
      </c>
      <c r="J845" s="68" t="s">
        <v>132</v>
      </c>
      <c r="K845" s="19"/>
      <c r="L845" s="19"/>
      <c r="M845" s="19"/>
      <c r="O845" s="71"/>
    </row>
    <row r="846" spans="1:15" ht="45">
      <c r="A846" s="403">
        <v>104</v>
      </c>
      <c r="B846" s="9" t="s">
        <v>1978</v>
      </c>
      <c r="C846" s="71" t="s">
        <v>283</v>
      </c>
      <c r="D846" s="233" t="s">
        <v>2734</v>
      </c>
      <c r="E846" s="233" t="s">
        <v>2724</v>
      </c>
      <c r="G846" s="19" t="s">
        <v>1978</v>
      </c>
      <c r="H846" s="55" t="s">
        <v>73</v>
      </c>
      <c r="I846" s="55" t="s">
        <v>283</v>
      </c>
      <c r="J846" s="68" t="s">
        <v>1793</v>
      </c>
      <c r="K846" s="19"/>
      <c r="L846" s="17"/>
      <c r="M846" s="17"/>
      <c r="O846" s="71"/>
    </row>
    <row r="847" spans="1:15" ht="30">
      <c r="A847" s="403">
        <v>105</v>
      </c>
      <c r="B847" s="9" t="s">
        <v>1978</v>
      </c>
      <c r="C847" s="71" t="s">
        <v>392</v>
      </c>
      <c r="D847" s="233" t="s">
        <v>2717</v>
      </c>
      <c r="E847" s="233" t="s">
        <v>2669</v>
      </c>
      <c r="G847" s="19" t="s">
        <v>1978</v>
      </c>
      <c r="H847" s="55" t="s">
        <v>129</v>
      </c>
      <c r="I847" s="55" t="s">
        <v>392</v>
      </c>
      <c r="J847" s="68" t="s">
        <v>1769</v>
      </c>
      <c r="K847" s="19"/>
      <c r="L847" s="19"/>
      <c r="M847" s="19"/>
      <c r="O847" s="71"/>
    </row>
    <row r="848" spans="1:15">
      <c r="A848" s="403">
        <v>106</v>
      </c>
      <c r="B848" s="9" t="s">
        <v>1978</v>
      </c>
      <c r="C848" s="71" t="s">
        <v>403</v>
      </c>
      <c r="D848" s="233" t="s">
        <v>2699</v>
      </c>
      <c r="E848" s="233" t="s">
        <v>2709</v>
      </c>
      <c r="G848" s="179" t="s">
        <v>1978</v>
      </c>
      <c r="H848" s="19" t="s">
        <v>159</v>
      </c>
      <c r="I848" s="55" t="s">
        <v>2491</v>
      </c>
      <c r="J848" s="57" t="s">
        <v>1789</v>
      </c>
      <c r="K848" s="17"/>
      <c r="L848" s="17"/>
      <c r="M848" s="17"/>
      <c r="O848" s="71"/>
    </row>
    <row r="849" spans="1:15">
      <c r="A849" s="403">
        <v>107</v>
      </c>
      <c r="B849" s="9" t="s">
        <v>1978</v>
      </c>
      <c r="C849" s="71" t="s">
        <v>424</v>
      </c>
      <c r="D849" s="233" t="s">
        <v>2691</v>
      </c>
      <c r="E849" s="233" t="s">
        <v>2731</v>
      </c>
      <c r="G849" s="19" t="s">
        <v>1978</v>
      </c>
      <c r="H849" s="55" t="s">
        <v>161</v>
      </c>
      <c r="I849" s="55" t="s">
        <v>424</v>
      </c>
      <c r="J849" s="68" t="s">
        <v>114</v>
      </c>
      <c r="K849" s="19"/>
      <c r="L849" s="19"/>
      <c r="M849" s="19"/>
      <c r="O849" s="71"/>
    </row>
    <row r="850" spans="1:15">
      <c r="A850" s="403">
        <v>108</v>
      </c>
      <c r="B850" s="9" t="s">
        <v>1978</v>
      </c>
      <c r="C850" s="71" t="s">
        <v>443</v>
      </c>
      <c r="D850" s="233" t="s">
        <v>2735</v>
      </c>
      <c r="E850" s="233" t="s">
        <v>2674</v>
      </c>
      <c r="G850" s="19" t="s">
        <v>1978</v>
      </c>
      <c r="H850" s="56" t="s">
        <v>52</v>
      </c>
      <c r="I850" s="56" t="s">
        <v>443</v>
      </c>
      <c r="J850" s="57" t="s">
        <v>1764</v>
      </c>
      <c r="K850" s="17"/>
      <c r="L850" s="19"/>
      <c r="M850" s="19"/>
      <c r="O850" s="71"/>
    </row>
    <row r="851" spans="1:15">
      <c r="A851" s="403">
        <v>109</v>
      </c>
      <c r="B851" s="9" t="s">
        <v>1978</v>
      </c>
      <c r="C851" s="71" t="s">
        <v>451</v>
      </c>
      <c r="D851" s="233" t="s">
        <v>2691</v>
      </c>
      <c r="E851" s="233" t="s">
        <v>2674</v>
      </c>
      <c r="G851" s="19" t="s">
        <v>1978</v>
      </c>
      <c r="H851" s="55" t="s">
        <v>52</v>
      </c>
      <c r="I851" s="55" t="s">
        <v>451</v>
      </c>
      <c r="J851" s="68" t="s">
        <v>114</v>
      </c>
      <c r="K851" s="19"/>
      <c r="L851" s="19"/>
      <c r="M851" s="19"/>
      <c r="O851" s="71"/>
    </row>
    <row r="852" spans="1:15">
      <c r="A852" s="403">
        <v>110</v>
      </c>
      <c r="B852" s="9" t="s">
        <v>1978</v>
      </c>
      <c r="C852" s="71" t="s">
        <v>597</v>
      </c>
      <c r="D852" s="233" t="s">
        <v>2699</v>
      </c>
      <c r="E852" s="233" t="s">
        <v>2709</v>
      </c>
      <c r="G852" s="19" t="s">
        <v>1978</v>
      </c>
      <c r="H852" s="55" t="s">
        <v>159</v>
      </c>
      <c r="I852" s="55" t="s">
        <v>597</v>
      </c>
      <c r="J852" s="68" t="s">
        <v>1784</v>
      </c>
      <c r="K852" s="19"/>
      <c r="L852" s="17"/>
      <c r="M852" s="17"/>
      <c r="O852" s="71"/>
    </row>
    <row r="853" spans="1:15">
      <c r="A853" s="403">
        <v>111</v>
      </c>
      <c r="B853" s="9" t="s">
        <v>1978</v>
      </c>
      <c r="C853" s="71" t="s">
        <v>655</v>
      </c>
      <c r="D853" s="233" t="s">
        <v>2700</v>
      </c>
      <c r="E853" s="233" t="s">
        <v>2687</v>
      </c>
      <c r="G853" s="19" t="s">
        <v>1978</v>
      </c>
      <c r="H853" s="55" t="s">
        <v>41</v>
      </c>
      <c r="I853" s="55" t="s">
        <v>655</v>
      </c>
      <c r="J853" s="68" t="s">
        <v>61</v>
      </c>
      <c r="K853" s="19"/>
      <c r="L853" s="19"/>
      <c r="M853" s="19"/>
      <c r="O853" s="71"/>
    </row>
    <row r="854" spans="1:15">
      <c r="A854" s="403">
        <v>112</v>
      </c>
      <c r="B854" s="9" t="s">
        <v>1978</v>
      </c>
      <c r="C854" s="71" t="s">
        <v>661</v>
      </c>
      <c r="D854" s="233" t="s">
        <v>2688</v>
      </c>
      <c r="E854" s="233" t="s">
        <v>2674</v>
      </c>
      <c r="G854" s="19" t="s">
        <v>1978</v>
      </c>
      <c r="H854" s="56" t="s">
        <v>52</v>
      </c>
      <c r="I854" s="56" t="s">
        <v>661</v>
      </c>
      <c r="J854" s="57" t="s">
        <v>1802</v>
      </c>
      <c r="K854" s="17"/>
      <c r="L854" s="19"/>
      <c r="M854" s="19"/>
      <c r="O854" s="71"/>
    </row>
    <row r="855" spans="1:15">
      <c r="A855" s="403">
        <v>113</v>
      </c>
      <c r="B855" s="9" t="s">
        <v>1978</v>
      </c>
      <c r="C855" s="71" t="s">
        <v>662</v>
      </c>
      <c r="D855" s="233" t="s">
        <v>2718</v>
      </c>
      <c r="E855" s="233" t="s">
        <v>2670</v>
      </c>
      <c r="G855" s="19" t="s">
        <v>1978</v>
      </c>
      <c r="H855" s="56" t="s">
        <v>68</v>
      </c>
      <c r="I855" s="56" t="s">
        <v>662</v>
      </c>
      <c r="J855" s="68" t="s">
        <v>18</v>
      </c>
      <c r="K855" s="19"/>
      <c r="L855" s="17"/>
      <c r="M855" s="17"/>
      <c r="O855" s="71"/>
    </row>
    <row r="856" spans="1:15">
      <c r="A856" s="403">
        <v>114</v>
      </c>
      <c r="B856" s="9" t="s">
        <v>1978</v>
      </c>
      <c r="C856" s="71" t="s">
        <v>680</v>
      </c>
      <c r="D856" s="233" t="s">
        <v>2720</v>
      </c>
      <c r="E856" s="233" t="s">
        <v>2676</v>
      </c>
      <c r="G856" s="19" t="s">
        <v>1978</v>
      </c>
      <c r="H856" s="55" t="s">
        <v>221</v>
      </c>
      <c r="I856" s="55" t="s">
        <v>680</v>
      </c>
      <c r="J856" s="68" t="s">
        <v>104</v>
      </c>
      <c r="K856" s="19"/>
      <c r="L856" s="19"/>
      <c r="M856" s="19"/>
      <c r="O856" s="71"/>
    </row>
    <row r="857" spans="1:15">
      <c r="A857" s="403">
        <v>115</v>
      </c>
      <c r="B857" s="9" t="s">
        <v>1978</v>
      </c>
      <c r="C857" s="71" t="s">
        <v>717</v>
      </c>
      <c r="D857" s="233" t="s">
        <v>2722</v>
      </c>
      <c r="E857" s="233" t="s">
        <v>2680</v>
      </c>
      <c r="G857" s="19" t="s">
        <v>1978</v>
      </c>
      <c r="H857" s="56" t="s">
        <v>137</v>
      </c>
      <c r="I857" s="56" t="s">
        <v>717</v>
      </c>
      <c r="J857" s="57" t="s">
        <v>181</v>
      </c>
      <c r="K857" s="17"/>
      <c r="L857" s="19"/>
      <c r="M857" s="19"/>
      <c r="O857" s="71"/>
    </row>
    <row r="858" spans="1:15">
      <c r="A858" s="403">
        <v>116</v>
      </c>
      <c r="B858" s="9" t="s">
        <v>1978</v>
      </c>
      <c r="C858" s="71" t="s">
        <v>720</v>
      </c>
      <c r="D858" s="233" t="s">
        <v>2716</v>
      </c>
      <c r="E858" s="233" t="s">
        <v>2671</v>
      </c>
      <c r="G858" s="19" t="s">
        <v>1978</v>
      </c>
      <c r="H858" s="56" t="s">
        <v>112</v>
      </c>
      <c r="I858" s="56" t="s">
        <v>720</v>
      </c>
      <c r="J858" s="68" t="s">
        <v>83</v>
      </c>
      <c r="K858" s="19"/>
      <c r="L858" s="19"/>
      <c r="M858" s="19"/>
      <c r="O858" s="71"/>
    </row>
    <row r="859" spans="1:15">
      <c r="A859" s="403">
        <v>117</v>
      </c>
      <c r="B859" s="9" t="s">
        <v>1978</v>
      </c>
      <c r="C859" s="71" t="s">
        <v>751</v>
      </c>
      <c r="D859" s="233" t="s">
        <v>2736</v>
      </c>
      <c r="E859" s="233" t="s">
        <v>2707</v>
      </c>
      <c r="G859" s="19" t="s">
        <v>1978</v>
      </c>
      <c r="H859" s="55" t="s">
        <v>142</v>
      </c>
      <c r="I859" s="55" t="s">
        <v>751</v>
      </c>
      <c r="J859" s="68" t="s">
        <v>313</v>
      </c>
      <c r="K859" s="19"/>
      <c r="L859" s="19"/>
      <c r="M859" s="19"/>
      <c r="O859" s="71"/>
    </row>
    <row r="860" spans="1:15">
      <c r="A860" s="403">
        <v>118</v>
      </c>
      <c r="B860" s="9" t="s">
        <v>1978</v>
      </c>
      <c r="C860" s="71" t="s">
        <v>785</v>
      </c>
      <c r="D860" s="233" t="s">
        <v>2699</v>
      </c>
      <c r="E860" s="233" t="s">
        <v>2677</v>
      </c>
      <c r="G860" s="19" t="s">
        <v>1978</v>
      </c>
      <c r="H860" s="55" t="s">
        <v>76</v>
      </c>
      <c r="I860" s="55" t="s">
        <v>785</v>
      </c>
      <c r="J860" s="68" t="s">
        <v>1784</v>
      </c>
      <c r="K860" s="19"/>
      <c r="L860" s="17"/>
      <c r="M860" s="17"/>
      <c r="O860" s="71"/>
    </row>
    <row r="861" spans="1:15">
      <c r="A861" s="403">
        <v>119</v>
      </c>
      <c r="B861" s="9" t="s">
        <v>1978</v>
      </c>
      <c r="C861" s="71" t="s">
        <v>819</v>
      </c>
      <c r="D861" s="233" t="s">
        <v>2718</v>
      </c>
      <c r="E861" s="233" t="s">
        <v>2707</v>
      </c>
      <c r="G861" s="19" t="s">
        <v>1978</v>
      </c>
      <c r="H861" s="56" t="s">
        <v>142</v>
      </c>
      <c r="I861" s="56" t="s">
        <v>819</v>
      </c>
      <c r="J861" s="68" t="s">
        <v>18</v>
      </c>
      <c r="K861" s="19"/>
      <c r="L861" s="19"/>
      <c r="M861" s="19"/>
      <c r="O861" s="71"/>
    </row>
    <row r="862" spans="1:15" ht="30">
      <c r="A862" s="403">
        <v>120</v>
      </c>
      <c r="B862" s="9" t="s">
        <v>1978</v>
      </c>
      <c r="C862" s="71" t="s">
        <v>826</v>
      </c>
      <c r="D862" s="233" t="s">
        <v>2737</v>
      </c>
      <c r="E862" s="233" t="s">
        <v>2709</v>
      </c>
      <c r="G862" s="19" t="s">
        <v>1978</v>
      </c>
      <c r="H862" s="56" t="s">
        <v>159</v>
      </c>
      <c r="I862" s="56" t="s">
        <v>826</v>
      </c>
      <c r="J862" s="57" t="s">
        <v>1764</v>
      </c>
      <c r="K862" s="17"/>
      <c r="L862" s="19"/>
      <c r="M862" s="19"/>
      <c r="O862" s="71"/>
    </row>
    <row r="863" spans="1:15">
      <c r="A863" s="403">
        <v>121</v>
      </c>
      <c r="B863" s="9" t="s">
        <v>1978</v>
      </c>
      <c r="C863" s="55" t="s">
        <v>832</v>
      </c>
      <c r="D863" s="233" t="s">
        <v>2696</v>
      </c>
      <c r="E863" s="233" t="s">
        <v>2731</v>
      </c>
      <c r="G863" s="19" t="s">
        <v>1978</v>
      </c>
      <c r="H863" s="55" t="s">
        <v>161</v>
      </c>
      <c r="I863" s="55" t="s">
        <v>832</v>
      </c>
      <c r="J863" s="68" t="s">
        <v>36</v>
      </c>
      <c r="K863" s="19"/>
      <c r="L863" s="19"/>
      <c r="M863" s="19"/>
      <c r="O863" s="71"/>
    </row>
    <row r="864" spans="1:15" ht="30">
      <c r="A864" s="403">
        <v>122</v>
      </c>
      <c r="B864" s="9" t="s">
        <v>1978</v>
      </c>
      <c r="C864" s="71" t="s">
        <v>869</v>
      </c>
      <c r="D864" s="233" t="s">
        <v>2738</v>
      </c>
      <c r="E864" s="233" t="s">
        <v>2732</v>
      </c>
      <c r="G864" s="19" t="s">
        <v>1978</v>
      </c>
      <c r="H864" s="55" t="s">
        <v>79</v>
      </c>
      <c r="I864" s="55" t="s">
        <v>869</v>
      </c>
      <c r="J864" s="68" t="s">
        <v>61</v>
      </c>
      <c r="K864" s="19"/>
      <c r="L864" s="19"/>
      <c r="M864" s="19"/>
      <c r="O864" s="71"/>
    </row>
    <row r="865" spans="1:15">
      <c r="A865" s="403">
        <v>123</v>
      </c>
      <c r="B865" s="9" t="s">
        <v>1978</v>
      </c>
      <c r="C865" s="71" t="s">
        <v>906</v>
      </c>
      <c r="D865" s="233" t="s">
        <v>2683</v>
      </c>
      <c r="E865" s="233" t="s">
        <v>2681</v>
      </c>
      <c r="G865" s="19" t="s">
        <v>1978</v>
      </c>
      <c r="H865" s="55" t="s">
        <v>127</v>
      </c>
      <c r="I865" s="55" t="s">
        <v>906</v>
      </c>
      <c r="J865" s="68" t="s">
        <v>53</v>
      </c>
      <c r="K865" s="19"/>
      <c r="L865" s="17"/>
      <c r="M865" s="17"/>
      <c r="O865" s="71"/>
    </row>
    <row r="866" spans="1:15">
      <c r="A866" s="403">
        <v>124</v>
      </c>
      <c r="B866" s="9" t="s">
        <v>1978</v>
      </c>
      <c r="C866" s="71" t="s">
        <v>1007</v>
      </c>
      <c r="D866" s="233" t="s">
        <v>2736</v>
      </c>
      <c r="E866" s="233" t="s">
        <v>2733</v>
      </c>
      <c r="G866" s="19" t="s">
        <v>1978</v>
      </c>
      <c r="H866" s="55" t="s">
        <v>71</v>
      </c>
      <c r="I866" s="55" t="s">
        <v>1007</v>
      </c>
      <c r="J866" s="68" t="s">
        <v>313</v>
      </c>
      <c r="K866" s="19"/>
      <c r="L866" s="19"/>
      <c r="M866" s="19"/>
      <c r="O866" s="71"/>
    </row>
    <row r="867" spans="1:15">
      <c r="A867" s="403">
        <v>125</v>
      </c>
      <c r="B867" s="9" t="s">
        <v>1978</v>
      </c>
      <c r="C867" s="71" t="s">
        <v>1021</v>
      </c>
      <c r="D867" s="233" t="s">
        <v>2684</v>
      </c>
      <c r="E867" s="233" t="s">
        <v>2712</v>
      </c>
      <c r="G867" s="19" t="s">
        <v>1978</v>
      </c>
      <c r="H867" s="56" t="s">
        <v>47</v>
      </c>
      <c r="I867" s="56" t="s">
        <v>1021</v>
      </c>
      <c r="J867" s="57" t="s">
        <v>1796</v>
      </c>
      <c r="K867" s="17"/>
      <c r="L867" s="19"/>
      <c r="M867" s="19"/>
      <c r="O867" s="71"/>
    </row>
    <row r="868" spans="1:15">
      <c r="A868" s="403">
        <v>126</v>
      </c>
      <c r="B868" s="9" t="s">
        <v>1978</v>
      </c>
      <c r="C868" s="71" t="s">
        <v>1037</v>
      </c>
      <c r="D868" s="233" t="s">
        <v>2719</v>
      </c>
      <c r="E868" s="233" t="s">
        <v>2698</v>
      </c>
      <c r="G868" s="19" t="s">
        <v>1978</v>
      </c>
      <c r="H868" s="55" t="s">
        <v>21</v>
      </c>
      <c r="I868" s="55" t="s">
        <v>1037</v>
      </c>
      <c r="J868" s="68" t="s">
        <v>1759</v>
      </c>
      <c r="K868" s="19"/>
      <c r="L868" s="17"/>
      <c r="M868" s="17"/>
      <c r="O868" s="71"/>
    </row>
    <row r="869" spans="1:15">
      <c r="A869" s="403">
        <v>127</v>
      </c>
      <c r="B869" s="9" t="s">
        <v>1978</v>
      </c>
      <c r="C869" s="71" t="s">
        <v>1071</v>
      </c>
      <c r="D869" s="233" t="s">
        <v>2683</v>
      </c>
      <c r="E869" s="233" t="s">
        <v>2682</v>
      </c>
      <c r="G869" s="19" t="s">
        <v>1978</v>
      </c>
      <c r="H869" s="55" t="s">
        <v>12</v>
      </c>
      <c r="I869" s="55" t="s">
        <v>1071</v>
      </c>
      <c r="J869" s="68" t="s">
        <v>53</v>
      </c>
      <c r="K869" s="19"/>
      <c r="L869" s="19"/>
      <c r="M869" s="19"/>
      <c r="O869" s="71"/>
    </row>
    <row r="870" spans="1:15">
      <c r="A870" s="403">
        <v>128</v>
      </c>
      <c r="B870" s="9" t="s">
        <v>1978</v>
      </c>
      <c r="C870" s="71" t="s">
        <v>1101</v>
      </c>
      <c r="D870" s="233" t="s">
        <v>2699</v>
      </c>
      <c r="E870" s="233" t="s">
        <v>2679</v>
      </c>
      <c r="G870" s="179" t="s">
        <v>1978</v>
      </c>
      <c r="H870" s="19" t="s">
        <v>151</v>
      </c>
      <c r="I870" s="56" t="s">
        <v>1101</v>
      </c>
      <c r="J870" s="57" t="s">
        <v>1789</v>
      </c>
      <c r="K870" s="17"/>
      <c r="L870" s="19"/>
      <c r="M870" s="19"/>
      <c r="O870" s="71"/>
    </row>
    <row r="871" spans="1:15">
      <c r="A871" s="403">
        <v>129</v>
      </c>
      <c r="B871" s="9" t="s">
        <v>1978</v>
      </c>
      <c r="C871" s="71" t="s">
        <v>1105</v>
      </c>
      <c r="D871" s="233" t="s">
        <v>2718</v>
      </c>
      <c r="E871" s="233" t="s">
        <v>2675</v>
      </c>
      <c r="G871" s="19" t="s">
        <v>1978</v>
      </c>
      <c r="H871" s="56" t="s">
        <v>49</v>
      </c>
      <c r="I871" s="56" t="s">
        <v>1105</v>
      </c>
      <c r="J871" s="68" t="s">
        <v>18</v>
      </c>
      <c r="K871" s="19"/>
      <c r="L871" s="19"/>
      <c r="M871" s="19"/>
      <c r="O871" s="71"/>
    </row>
    <row r="872" spans="1:15">
      <c r="A872" s="403">
        <v>130</v>
      </c>
      <c r="B872" s="9" t="s">
        <v>1978</v>
      </c>
      <c r="C872" s="71" t="s">
        <v>1133</v>
      </c>
      <c r="D872" s="233" t="s">
        <v>2710</v>
      </c>
      <c r="E872" s="233" t="s">
        <v>2670</v>
      </c>
      <c r="G872" s="19" t="s">
        <v>1978</v>
      </c>
      <c r="H872" s="55" t="s">
        <v>68</v>
      </c>
      <c r="I872" s="55" t="s">
        <v>1133</v>
      </c>
      <c r="J872" s="68" t="s">
        <v>1766</v>
      </c>
      <c r="K872" s="19"/>
      <c r="L872" s="19"/>
      <c r="M872" s="19"/>
      <c r="O872" s="71"/>
    </row>
    <row r="873" spans="1:15">
      <c r="A873" s="403">
        <v>131</v>
      </c>
      <c r="B873" s="9" t="s">
        <v>1978</v>
      </c>
      <c r="C873" s="71" t="s">
        <v>1160</v>
      </c>
      <c r="D873" s="233" t="s">
        <v>2750</v>
      </c>
      <c r="E873" s="233" t="s">
        <v>2687</v>
      </c>
      <c r="G873" s="179" t="s">
        <v>1978</v>
      </c>
      <c r="H873" s="19" t="s">
        <v>41</v>
      </c>
      <c r="I873" s="55" t="s">
        <v>2528</v>
      </c>
      <c r="J873" s="68" t="s">
        <v>121</v>
      </c>
      <c r="K873" s="19"/>
      <c r="L873" s="17"/>
      <c r="M873" s="17"/>
      <c r="O873" s="71"/>
    </row>
    <row r="874" spans="1:15">
      <c r="A874" s="403">
        <v>132</v>
      </c>
      <c r="B874" s="9" t="s">
        <v>1978</v>
      </c>
      <c r="C874" s="71" t="s">
        <v>1175</v>
      </c>
      <c r="D874" s="233" t="s">
        <v>2694</v>
      </c>
      <c r="E874" s="233" t="s">
        <v>2702</v>
      </c>
      <c r="G874" s="179" t="s">
        <v>1978</v>
      </c>
      <c r="H874" s="18" t="s">
        <v>101</v>
      </c>
      <c r="I874" s="55" t="s">
        <v>1175</v>
      </c>
      <c r="J874" s="68" t="s">
        <v>55</v>
      </c>
      <c r="K874" s="19"/>
      <c r="L874" s="19"/>
      <c r="M874" s="19"/>
      <c r="O874" s="71"/>
    </row>
    <row r="875" spans="1:15" ht="45">
      <c r="A875" s="403">
        <v>133</v>
      </c>
      <c r="B875" s="9" t="s">
        <v>1978</v>
      </c>
      <c r="C875" s="71" t="s">
        <v>1240</v>
      </c>
      <c r="D875" s="233" t="s">
        <v>2714</v>
      </c>
      <c r="E875" s="233" t="s">
        <v>2733</v>
      </c>
      <c r="G875" s="19" t="s">
        <v>1978</v>
      </c>
      <c r="H875" s="55" t="s">
        <v>71</v>
      </c>
      <c r="I875" s="55" t="s">
        <v>1240</v>
      </c>
      <c r="J875" s="57" t="s">
        <v>1769</v>
      </c>
      <c r="K875" s="17"/>
      <c r="L875" s="19"/>
      <c r="M875" s="19"/>
      <c r="O875" s="71"/>
    </row>
    <row r="876" spans="1:15">
      <c r="A876" s="403">
        <v>134</v>
      </c>
      <c r="B876" s="9" t="s">
        <v>1978</v>
      </c>
      <c r="C876" s="71" t="s">
        <v>1261</v>
      </c>
      <c r="D876" s="233" t="s">
        <v>2700</v>
      </c>
      <c r="E876" s="233" t="s">
        <v>2733</v>
      </c>
      <c r="G876" s="19" t="s">
        <v>1978</v>
      </c>
      <c r="H876" s="55" t="s">
        <v>71</v>
      </c>
      <c r="I876" s="55" t="s">
        <v>1979</v>
      </c>
      <c r="J876" s="68" t="s">
        <v>61</v>
      </c>
      <c r="K876" s="19"/>
      <c r="L876" s="19"/>
      <c r="M876" s="19"/>
      <c r="O876" s="71"/>
    </row>
    <row r="877" spans="1:15">
      <c r="A877" s="403">
        <v>135</v>
      </c>
      <c r="B877" s="9" t="s">
        <v>1978</v>
      </c>
      <c r="C877" s="71" t="s">
        <v>1369</v>
      </c>
      <c r="D877" s="233" t="s">
        <v>2700</v>
      </c>
      <c r="E877" s="233" t="s">
        <v>2675</v>
      </c>
      <c r="G877" s="178" t="s">
        <v>1978</v>
      </c>
      <c r="H877" s="18" t="s">
        <v>49</v>
      </c>
      <c r="I877" s="55" t="s">
        <v>1369</v>
      </c>
      <c r="J877" s="68" t="s">
        <v>61</v>
      </c>
      <c r="K877" s="19"/>
      <c r="L877" s="19"/>
      <c r="M877" s="19"/>
      <c r="O877" s="71"/>
    </row>
    <row r="878" spans="1:15">
      <c r="A878" s="403">
        <v>136</v>
      </c>
      <c r="B878" s="9" t="s">
        <v>1978</v>
      </c>
      <c r="C878" s="71" t="s">
        <v>1383</v>
      </c>
      <c r="D878" s="233" t="s">
        <v>2697</v>
      </c>
      <c r="E878" s="233" t="s">
        <v>2704</v>
      </c>
      <c r="G878" s="19" t="s">
        <v>1978</v>
      </c>
      <c r="H878" s="56" t="s">
        <v>35</v>
      </c>
      <c r="I878" s="56" t="s">
        <v>1383</v>
      </c>
      <c r="J878" s="68" t="s">
        <v>285</v>
      </c>
      <c r="K878" s="19"/>
      <c r="L878" s="19"/>
      <c r="M878" s="19"/>
      <c r="O878" s="71"/>
    </row>
    <row r="879" spans="1:15">
      <c r="A879" s="403">
        <v>137</v>
      </c>
      <c r="B879" s="9" t="s">
        <v>1978</v>
      </c>
      <c r="C879" s="71" t="s">
        <v>1402</v>
      </c>
      <c r="D879" s="233" t="s">
        <v>2699</v>
      </c>
      <c r="E879" s="233" t="s">
        <v>2695</v>
      </c>
      <c r="G879" s="19" t="s">
        <v>1978</v>
      </c>
      <c r="H879" s="55" t="s">
        <v>82</v>
      </c>
      <c r="I879" s="55" t="s">
        <v>1402</v>
      </c>
      <c r="J879" s="68" t="s">
        <v>1784</v>
      </c>
      <c r="K879" s="19"/>
      <c r="L879" s="19"/>
      <c r="M879" s="19"/>
      <c r="O879" s="71"/>
    </row>
    <row r="880" spans="1:15" ht="60">
      <c r="A880" s="403">
        <v>138</v>
      </c>
      <c r="B880" s="9" t="s">
        <v>1978</v>
      </c>
      <c r="C880" s="71" t="s">
        <v>1426</v>
      </c>
      <c r="D880" s="233" t="s">
        <v>2739</v>
      </c>
      <c r="E880" s="233" t="s">
        <v>2733</v>
      </c>
      <c r="G880" s="19" t="s">
        <v>1978</v>
      </c>
      <c r="H880" s="56" t="s">
        <v>71</v>
      </c>
      <c r="I880" s="56" t="s">
        <v>1426</v>
      </c>
      <c r="J880" s="68" t="s">
        <v>29</v>
      </c>
      <c r="K880" s="19"/>
      <c r="L880" s="19"/>
      <c r="M880" s="19"/>
      <c r="O880" s="71"/>
    </row>
    <row r="881" spans="1:15">
      <c r="A881" s="403">
        <v>139</v>
      </c>
      <c r="B881" s="9" t="s">
        <v>1978</v>
      </c>
      <c r="C881" s="71" t="s">
        <v>1460</v>
      </c>
      <c r="D881" s="233" t="s">
        <v>2718</v>
      </c>
      <c r="E881" s="233" t="s">
        <v>2733</v>
      </c>
      <c r="G881" s="19" t="s">
        <v>1978</v>
      </c>
      <c r="H881" s="56" t="s">
        <v>71</v>
      </c>
      <c r="I881" s="56" t="s">
        <v>1460</v>
      </c>
      <c r="J881" s="68" t="s">
        <v>18</v>
      </c>
      <c r="K881" s="19"/>
      <c r="L881" s="17"/>
      <c r="M881" s="17"/>
      <c r="O881" s="71"/>
    </row>
    <row r="882" spans="1:15" ht="30">
      <c r="A882" s="403">
        <v>140</v>
      </c>
      <c r="B882" s="9" t="s">
        <v>1978</v>
      </c>
      <c r="C882" s="71" t="s">
        <v>1473</v>
      </c>
      <c r="D882" s="233" t="s">
        <v>2717</v>
      </c>
      <c r="E882" s="233" t="s">
        <v>2669</v>
      </c>
      <c r="G882" s="19" t="s">
        <v>1978</v>
      </c>
      <c r="H882" s="55" t="s">
        <v>129</v>
      </c>
      <c r="I882" s="55" t="s">
        <v>1473</v>
      </c>
      <c r="J882" s="68" t="s">
        <v>1769</v>
      </c>
      <c r="K882" s="19"/>
      <c r="L882" s="19"/>
      <c r="M882" s="19"/>
      <c r="O882" s="71"/>
    </row>
    <row r="883" spans="1:15">
      <c r="A883" s="403">
        <v>141</v>
      </c>
      <c r="B883" s="9" t="s">
        <v>1978</v>
      </c>
      <c r="C883" s="71" t="s">
        <v>1510</v>
      </c>
      <c r="D883" s="233" t="s">
        <v>2722</v>
      </c>
      <c r="E883" s="233" t="s">
        <v>2706</v>
      </c>
      <c r="G883" s="19" t="s">
        <v>1978</v>
      </c>
      <c r="H883" s="56" t="s">
        <v>57</v>
      </c>
      <c r="I883" s="56" t="s">
        <v>1510</v>
      </c>
      <c r="J883" s="57" t="s">
        <v>181</v>
      </c>
      <c r="K883" s="17"/>
      <c r="L883" s="19"/>
      <c r="M883" s="19"/>
      <c r="O883" s="71"/>
    </row>
    <row r="884" spans="1:15">
      <c r="A884" s="403">
        <v>142</v>
      </c>
      <c r="B884" s="9" t="s">
        <v>1978</v>
      </c>
      <c r="C884" s="71" t="s">
        <v>1570</v>
      </c>
      <c r="D884" s="233" t="s">
        <v>2728</v>
      </c>
      <c r="E884" s="233" t="s">
        <v>2723</v>
      </c>
      <c r="G884" s="19" t="s">
        <v>1978</v>
      </c>
      <c r="H884" s="56" t="s">
        <v>24</v>
      </c>
      <c r="I884" s="56" t="s">
        <v>1570</v>
      </c>
      <c r="J884" s="68" t="s">
        <v>203</v>
      </c>
      <c r="K884" s="19"/>
      <c r="L884" s="19"/>
      <c r="M884" s="19"/>
      <c r="O884" s="71"/>
    </row>
    <row r="885" spans="1:15" ht="45">
      <c r="A885" s="403">
        <v>143</v>
      </c>
      <c r="B885" s="9" t="s">
        <v>1978</v>
      </c>
      <c r="C885" s="71" t="s">
        <v>1580</v>
      </c>
      <c r="D885" s="233" t="s">
        <v>2740</v>
      </c>
      <c r="E885" s="233" t="s">
        <v>2712</v>
      </c>
      <c r="G885" s="19" t="s">
        <v>1978</v>
      </c>
      <c r="H885" s="55" t="s">
        <v>47</v>
      </c>
      <c r="I885" s="55" t="s">
        <v>1580</v>
      </c>
      <c r="J885" s="68" t="s">
        <v>1766</v>
      </c>
      <c r="K885" s="19"/>
      <c r="L885" s="19"/>
      <c r="M885" s="19"/>
      <c r="O885" s="71"/>
    </row>
    <row r="886" spans="1:15">
      <c r="A886" s="403">
        <v>144</v>
      </c>
      <c r="B886" s="9" t="s">
        <v>1978</v>
      </c>
      <c r="C886" s="71" t="s">
        <v>1620</v>
      </c>
      <c r="D886" s="233" t="s">
        <v>2716</v>
      </c>
      <c r="E886" s="233" t="s">
        <v>2680</v>
      </c>
      <c r="G886" s="19" t="s">
        <v>1978</v>
      </c>
      <c r="H886" s="56" t="s">
        <v>137</v>
      </c>
      <c r="I886" s="56" t="s">
        <v>1620</v>
      </c>
      <c r="J886" s="68" t="s">
        <v>83</v>
      </c>
      <c r="K886" s="19"/>
      <c r="L886" s="19"/>
      <c r="M886" s="19"/>
      <c r="O886" s="71"/>
    </row>
    <row r="887" spans="1:15">
      <c r="A887" s="403">
        <v>145</v>
      </c>
      <c r="B887" s="9" t="s">
        <v>1978</v>
      </c>
      <c r="C887" s="71" t="s">
        <v>1638</v>
      </c>
      <c r="D887" s="233" t="s">
        <v>2713</v>
      </c>
      <c r="E887" s="233" t="s">
        <v>2731</v>
      </c>
      <c r="G887" s="179" t="s">
        <v>1978</v>
      </c>
      <c r="H887" s="18" t="s">
        <v>161</v>
      </c>
      <c r="I887" s="55" t="s">
        <v>1638</v>
      </c>
      <c r="J887" s="68" t="s">
        <v>1777</v>
      </c>
      <c r="K887" s="19"/>
      <c r="L887" s="19"/>
      <c r="M887" s="19"/>
      <c r="O887" s="71"/>
    </row>
    <row r="888" spans="1:15">
      <c r="A888" s="403">
        <v>146</v>
      </c>
      <c r="B888" s="9" t="s">
        <v>1978</v>
      </c>
      <c r="C888" s="71" t="s">
        <v>1742</v>
      </c>
      <c r="D888" s="233" t="s">
        <v>2719</v>
      </c>
      <c r="E888" s="233" t="s">
        <v>2706</v>
      </c>
      <c r="G888" s="19" t="s">
        <v>1978</v>
      </c>
      <c r="H888" s="55" t="s">
        <v>57</v>
      </c>
      <c r="I888" s="55" t="s">
        <v>1742</v>
      </c>
      <c r="J888" s="68" t="s">
        <v>1759</v>
      </c>
      <c r="K888" s="19"/>
      <c r="L888" s="19"/>
      <c r="M888" s="19"/>
      <c r="O888" s="71"/>
    </row>
    <row r="889" spans="1:15" ht="30">
      <c r="A889" s="403">
        <v>449</v>
      </c>
      <c r="B889" s="9" t="s">
        <v>1988</v>
      </c>
      <c r="C889" s="71" t="s">
        <v>56</v>
      </c>
      <c r="D889" s="233" t="s">
        <v>2717</v>
      </c>
      <c r="E889" s="233" t="s">
        <v>2706</v>
      </c>
      <c r="G889" s="19" t="s">
        <v>1988</v>
      </c>
      <c r="H889" s="55" t="s">
        <v>57</v>
      </c>
      <c r="I889" s="55" t="s">
        <v>56</v>
      </c>
      <c r="J889" s="68" t="s">
        <v>1769</v>
      </c>
      <c r="K889" s="19"/>
      <c r="L889" s="19"/>
      <c r="M889" s="19"/>
      <c r="O889" s="71"/>
    </row>
    <row r="890" spans="1:15">
      <c r="A890" s="403">
        <v>450</v>
      </c>
      <c r="B890" s="9" t="s">
        <v>1988</v>
      </c>
      <c r="C890" s="71" t="s">
        <v>93</v>
      </c>
      <c r="D890" s="233" t="s">
        <v>2718</v>
      </c>
      <c r="E890" s="233" t="s">
        <v>2695</v>
      </c>
      <c r="G890" s="19" t="s">
        <v>1988</v>
      </c>
      <c r="H890" s="56" t="s">
        <v>82</v>
      </c>
      <c r="I890" s="56" t="s">
        <v>93</v>
      </c>
      <c r="J890" s="68" t="s">
        <v>18</v>
      </c>
      <c r="K890" s="19"/>
      <c r="L890" s="19"/>
      <c r="M890" s="19"/>
      <c r="O890" s="71"/>
    </row>
    <row r="891" spans="1:15">
      <c r="A891" s="403">
        <v>451</v>
      </c>
      <c r="B891" s="9" t="s">
        <v>1988</v>
      </c>
      <c r="C891" s="71" t="s">
        <v>107</v>
      </c>
      <c r="D891" s="233" t="s">
        <v>2692</v>
      </c>
      <c r="E891" s="233" t="s">
        <v>2677</v>
      </c>
      <c r="G891" s="19" t="s">
        <v>1988</v>
      </c>
      <c r="H891" s="56" t="s">
        <v>76</v>
      </c>
      <c r="I891" s="56" t="s">
        <v>107</v>
      </c>
      <c r="J891" s="68" t="s">
        <v>108</v>
      </c>
      <c r="K891" s="19"/>
      <c r="L891" s="17"/>
      <c r="M891" s="17"/>
      <c r="O891" s="71"/>
    </row>
    <row r="892" spans="1:15" ht="30">
      <c r="A892" s="403">
        <v>452</v>
      </c>
      <c r="B892" s="9" t="s">
        <v>1988</v>
      </c>
      <c r="C892" s="71" t="s">
        <v>219</v>
      </c>
      <c r="D892" s="233" t="s">
        <v>2725</v>
      </c>
      <c r="E892" s="233" t="s">
        <v>2680</v>
      </c>
      <c r="G892" s="19" t="s">
        <v>1988</v>
      </c>
      <c r="H892" s="56" t="s">
        <v>137</v>
      </c>
      <c r="I892" s="56" t="s">
        <v>219</v>
      </c>
      <c r="J892" s="68" t="s">
        <v>42</v>
      </c>
      <c r="K892" s="19"/>
      <c r="L892" s="19"/>
      <c r="M892" s="19"/>
      <c r="O892" s="71"/>
    </row>
    <row r="893" spans="1:15" ht="45">
      <c r="A893" s="403">
        <v>453</v>
      </c>
      <c r="B893" s="9" t="s">
        <v>1988</v>
      </c>
      <c r="C893" s="71" t="s">
        <v>223</v>
      </c>
      <c r="D893" s="233" t="s">
        <v>2758</v>
      </c>
      <c r="E893" s="233" t="s">
        <v>2731</v>
      </c>
      <c r="G893" s="19" t="s">
        <v>1988</v>
      </c>
      <c r="H893" s="56" t="s">
        <v>161</v>
      </c>
      <c r="I893" s="56" t="s">
        <v>223</v>
      </c>
      <c r="J893" s="57" t="s">
        <v>18</v>
      </c>
      <c r="K893" s="17"/>
      <c r="L893" s="19"/>
      <c r="M893" s="19"/>
      <c r="O893" s="71"/>
    </row>
    <row r="894" spans="1:15">
      <c r="A894" s="403">
        <v>454</v>
      </c>
      <c r="B894" s="9" t="s">
        <v>1988</v>
      </c>
      <c r="C894" s="71" t="s">
        <v>305</v>
      </c>
      <c r="D894" s="233" t="s">
        <v>2708</v>
      </c>
      <c r="E894" s="233" t="s">
        <v>2707</v>
      </c>
      <c r="G894" s="19" t="s">
        <v>1988</v>
      </c>
      <c r="H894" s="56" t="s">
        <v>142</v>
      </c>
      <c r="I894" s="56" t="s">
        <v>305</v>
      </c>
      <c r="J894" s="68" t="s">
        <v>181</v>
      </c>
      <c r="K894" s="19"/>
      <c r="L894" s="19"/>
      <c r="M894" s="19"/>
      <c r="O894" s="71"/>
    </row>
    <row r="895" spans="1:15">
      <c r="A895" s="403">
        <v>455</v>
      </c>
      <c r="B895" s="9" t="s">
        <v>1988</v>
      </c>
      <c r="C895" s="71" t="s">
        <v>429</v>
      </c>
      <c r="D895" s="233" t="s">
        <v>2683</v>
      </c>
      <c r="E895" s="233" t="s">
        <v>2677</v>
      </c>
      <c r="G895" s="19" t="s">
        <v>1988</v>
      </c>
      <c r="H895" s="55" t="s">
        <v>76</v>
      </c>
      <c r="I895" s="55" t="s">
        <v>429</v>
      </c>
      <c r="J895" s="68" t="s">
        <v>53</v>
      </c>
      <c r="K895" s="19"/>
      <c r="L895" s="17"/>
      <c r="M895" s="17"/>
      <c r="O895" s="71"/>
    </row>
    <row r="896" spans="1:15" ht="30">
      <c r="A896" s="403">
        <v>456</v>
      </c>
      <c r="B896" s="9" t="s">
        <v>1988</v>
      </c>
      <c r="C896" s="71" t="s">
        <v>442</v>
      </c>
      <c r="D896" s="233" t="s">
        <v>2759</v>
      </c>
      <c r="E896" s="233" t="s">
        <v>2724</v>
      </c>
      <c r="G896" s="19" t="s">
        <v>1988</v>
      </c>
      <c r="H896" s="55" t="s">
        <v>73</v>
      </c>
      <c r="I896" s="55" t="s">
        <v>442</v>
      </c>
      <c r="J896" s="68" t="s">
        <v>61</v>
      </c>
      <c r="K896" s="19"/>
      <c r="L896" s="17"/>
      <c r="M896" s="17"/>
      <c r="O896" s="71"/>
    </row>
    <row r="897" spans="1:15">
      <c r="A897" s="403">
        <v>457</v>
      </c>
      <c r="B897" s="9" t="s">
        <v>1988</v>
      </c>
      <c r="C897" s="71" t="s">
        <v>473</v>
      </c>
      <c r="D897" s="233" t="s">
        <v>2684</v>
      </c>
      <c r="E897" s="233" t="s">
        <v>2669</v>
      </c>
      <c r="G897" s="19" t="s">
        <v>1988</v>
      </c>
      <c r="H897" s="56" t="s">
        <v>129</v>
      </c>
      <c r="I897" s="56" t="s">
        <v>473</v>
      </c>
      <c r="J897" s="57" t="s">
        <v>1796</v>
      </c>
      <c r="K897" s="17"/>
      <c r="L897" s="19"/>
      <c r="M897" s="19"/>
      <c r="O897" s="71"/>
    </row>
    <row r="898" spans="1:15">
      <c r="A898" s="403">
        <v>458</v>
      </c>
      <c r="B898" s="9" t="s">
        <v>1988</v>
      </c>
      <c r="C898" s="71" t="s">
        <v>3005</v>
      </c>
      <c r="D898" s="233" t="s">
        <v>2721</v>
      </c>
      <c r="E898" s="233" t="s">
        <v>2731</v>
      </c>
      <c r="G898" s="19" t="s">
        <v>1988</v>
      </c>
      <c r="H898" s="56" t="s">
        <v>161</v>
      </c>
      <c r="I898" s="56" t="s">
        <v>593</v>
      </c>
      <c r="J898" s="57" t="s">
        <v>1760</v>
      </c>
      <c r="K898" s="17"/>
      <c r="L898" s="19"/>
      <c r="M898" s="19"/>
      <c r="O898" s="71"/>
    </row>
    <row r="899" spans="1:15" ht="45">
      <c r="A899" s="403">
        <v>459</v>
      </c>
      <c r="B899" s="9" t="s">
        <v>1988</v>
      </c>
      <c r="C899" s="71" t="s">
        <v>604</v>
      </c>
      <c r="D899" s="233" t="s">
        <v>2760</v>
      </c>
      <c r="E899" s="233" t="s">
        <v>2673</v>
      </c>
      <c r="G899" s="19" t="s">
        <v>1988</v>
      </c>
      <c r="H899" s="55" t="s">
        <v>28</v>
      </c>
      <c r="I899" s="55" t="s">
        <v>604</v>
      </c>
      <c r="J899" s="68" t="s">
        <v>1756</v>
      </c>
      <c r="K899" s="19"/>
      <c r="L899" s="19"/>
      <c r="M899" s="19"/>
      <c r="O899" s="71"/>
    </row>
    <row r="900" spans="1:15" ht="30">
      <c r="A900" s="403">
        <v>460</v>
      </c>
      <c r="B900" s="9" t="s">
        <v>1988</v>
      </c>
      <c r="C900" s="71" t="s">
        <v>606</v>
      </c>
      <c r="D900" s="233" t="s">
        <v>2717</v>
      </c>
      <c r="E900" s="233" t="s">
        <v>2712</v>
      </c>
      <c r="G900" s="19" t="s">
        <v>1988</v>
      </c>
      <c r="H900" s="55" t="s">
        <v>47</v>
      </c>
      <c r="I900" s="55" t="s">
        <v>606</v>
      </c>
      <c r="J900" s="68" t="s">
        <v>1769</v>
      </c>
      <c r="K900" s="19"/>
      <c r="L900" s="19"/>
      <c r="M900" s="19"/>
      <c r="O900" s="71"/>
    </row>
    <row r="901" spans="1:15">
      <c r="A901" s="403">
        <v>461</v>
      </c>
      <c r="B901" s="9" t="s">
        <v>1988</v>
      </c>
      <c r="C901" s="71" t="s">
        <v>619</v>
      </c>
      <c r="D901" s="233" t="s">
        <v>2691</v>
      </c>
      <c r="E901" s="233" t="s">
        <v>2672</v>
      </c>
      <c r="G901" s="19" t="s">
        <v>1988</v>
      </c>
      <c r="H901" s="55" t="s">
        <v>95</v>
      </c>
      <c r="I901" s="55" t="s">
        <v>619</v>
      </c>
      <c r="J901" s="68" t="s">
        <v>114</v>
      </c>
      <c r="K901" s="19"/>
      <c r="L901" s="19"/>
      <c r="M901" s="19"/>
      <c r="O901" s="71"/>
    </row>
    <row r="902" spans="1:15" ht="45">
      <c r="A902" s="403">
        <v>462</v>
      </c>
      <c r="B902" s="9" t="s">
        <v>1988</v>
      </c>
      <c r="C902" s="71" t="s">
        <v>632</v>
      </c>
      <c r="D902" s="233" t="s">
        <v>2745</v>
      </c>
      <c r="E902" s="233" t="s">
        <v>2706</v>
      </c>
      <c r="G902" s="19" t="s">
        <v>1988</v>
      </c>
      <c r="H902" s="55" t="s">
        <v>57</v>
      </c>
      <c r="I902" s="55" t="s">
        <v>632</v>
      </c>
      <c r="J902" s="68" t="s">
        <v>104</v>
      </c>
      <c r="K902" s="19"/>
      <c r="L902" s="19"/>
      <c r="M902" s="19"/>
      <c r="O902" s="71"/>
    </row>
    <row r="903" spans="1:15">
      <c r="A903" s="403">
        <v>463</v>
      </c>
      <c r="B903" s="9" t="s">
        <v>1988</v>
      </c>
      <c r="C903" s="71" t="s">
        <v>641</v>
      </c>
      <c r="D903" s="233" t="s">
        <v>2691</v>
      </c>
      <c r="E903" s="233" t="s">
        <v>2675</v>
      </c>
      <c r="G903" s="19" t="s">
        <v>1988</v>
      </c>
      <c r="H903" s="55" t="s">
        <v>49</v>
      </c>
      <c r="I903" s="55" t="s">
        <v>641</v>
      </c>
      <c r="J903" s="68" t="s">
        <v>114</v>
      </c>
      <c r="K903" s="19"/>
      <c r="L903" s="19"/>
      <c r="M903" s="19"/>
      <c r="O903" s="71"/>
    </row>
    <row r="904" spans="1:15">
      <c r="A904" s="403">
        <v>464</v>
      </c>
      <c r="B904" s="9" t="s">
        <v>1988</v>
      </c>
      <c r="C904" s="71" t="s">
        <v>2989</v>
      </c>
      <c r="D904" s="233" t="s">
        <v>2694</v>
      </c>
      <c r="E904" s="233" t="s">
        <v>2672</v>
      </c>
      <c r="G904" s="19" t="s">
        <v>1988</v>
      </c>
      <c r="H904" s="55" t="s">
        <v>95</v>
      </c>
      <c r="I904" s="55" t="s">
        <v>656</v>
      </c>
      <c r="J904" s="68" t="s">
        <v>55</v>
      </c>
      <c r="K904" s="19"/>
      <c r="L904" s="19"/>
      <c r="M904" s="19"/>
      <c r="O904" s="71"/>
    </row>
    <row r="905" spans="1:15" ht="45">
      <c r="A905" s="403">
        <v>465</v>
      </c>
      <c r="B905" s="9" t="s">
        <v>1988</v>
      </c>
      <c r="C905" s="71" t="s">
        <v>684</v>
      </c>
      <c r="D905" s="233" t="s">
        <v>2690</v>
      </c>
      <c r="E905" s="233" t="s">
        <v>2698</v>
      </c>
      <c r="G905" s="19" t="s">
        <v>1988</v>
      </c>
      <c r="H905" s="55" t="s">
        <v>21</v>
      </c>
      <c r="I905" s="55" t="s">
        <v>684</v>
      </c>
      <c r="J905" s="68" t="s">
        <v>1762</v>
      </c>
      <c r="K905" s="19"/>
      <c r="L905" s="19"/>
      <c r="M905" s="19"/>
      <c r="O905" s="71"/>
    </row>
    <row r="906" spans="1:15">
      <c r="A906" s="403">
        <v>466</v>
      </c>
      <c r="B906" s="9" t="s">
        <v>1988</v>
      </c>
      <c r="C906" s="71" t="s">
        <v>696</v>
      </c>
      <c r="D906" s="233" t="s">
        <v>2700</v>
      </c>
      <c r="E906" s="233" t="s">
        <v>2724</v>
      </c>
      <c r="G906" s="19" t="s">
        <v>1988</v>
      </c>
      <c r="H906" s="55" t="s">
        <v>73</v>
      </c>
      <c r="I906" s="55" t="s">
        <v>696</v>
      </c>
      <c r="J906" s="68" t="s">
        <v>61</v>
      </c>
      <c r="K906" s="19"/>
      <c r="L906" s="19"/>
      <c r="M906" s="19"/>
      <c r="O906" s="71"/>
    </row>
    <row r="907" spans="1:15">
      <c r="A907" s="403">
        <v>467</v>
      </c>
      <c r="B907" s="9" t="s">
        <v>1988</v>
      </c>
      <c r="C907" s="71" t="s">
        <v>738</v>
      </c>
      <c r="D907" s="233" t="s">
        <v>2716</v>
      </c>
      <c r="E907" s="233" t="s">
        <v>2678</v>
      </c>
      <c r="G907" s="19" t="s">
        <v>1988</v>
      </c>
      <c r="H907" s="56" t="s">
        <v>45</v>
      </c>
      <c r="I907" s="56" t="s">
        <v>738</v>
      </c>
      <c r="J907" s="68" t="s">
        <v>83</v>
      </c>
      <c r="K907" s="19"/>
      <c r="L907" s="17"/>
      <c r="M907" s="17"/>
      <c r="O907" s="71"/>
    </row>
    <row r="908" spans="1:15">
      <c r="A908" s="403">
        <v>468</v>
      </c>
      <c r="B908" s="9" t="s">
        <v>1988</v>
      </c>
      <c r="C908" s="71" t="s">
        <v>746</v>
      </c>
      <c r="D908" s="233" t="s">
        <v>2720</v>
      </c>
      <c r="E908" s="233" t="s">
        <v>2678</v>
      </c>
      <c r="G908" s="179" t="s">
        <v>1988</v>
      </c>
      <c r="H908" s="18" t="s">
        <v>45</v>
      </c>
      <c r="I908" s="55" t="s">
        <v>2453</v>
      </c>
      <c r="J908" s="68" t="s">
        <v>104</v>
      </c>
      <c r="K908" s="19"/>
      <c r="L908" s="19"/>
      <c r="M908" s="19"/>
      <c r="O908" s="71"/>
    </row>
    <row r="909" spans="1:15">
      <c r="A909" s="403">
        <v>469</v>
      </c>
      <c r="B909" s="9" t="s">
        <v>1988</v>
      </c>
      <c r="C909" s="71" t="s">
        <v>786</v>
      </c>
      <c r="D909" s="233" t="s">
        <v>2735</v>
      </c>
      <c r="E909" s="233" t="s">
        <v>2673</v>
      </c>
      <c r="G909" s="19" t="s">
        <v>1988</v>
      </c>
      <c r="H909" s="56" t="s">
        <v>28</v>
      </c>
      <c r="I909" s="56" t="s">
        <v>786</v>
      </c>
      <c r="J909" s="57" t="s">
        <v>1764</v>
      </c>
      <c r="K909" s="17"/>
      <c r="L909" s="19"/>
      <c r="M909" s="19"/>
      <c r="O909" s="71"/>
    </row>
    <row r="910" spans="1:15">
      <c r="A910" s="403">
        <v>470</v>
      </c>
      <c r="B910" s="9" t="s">
        <v>1988</v>
      </c>
      <c r="C910" s="55" t="s">
        <v>801</v>
      </c>
      <c r="D910" s="233" t="s">
        <v>2699</v>
      </c>
      <c r="E910" s="233" t="s">
        <v>2676</v>
      </c>
      <c r="G910" s="179" t="s">
        <v>1988</v>
      </c>
      <c r="H910" s="18" t="s">
        <v>221</v>
      </c>
      <c r="I910" s="55" t="s">
        <v>801</v>
      </c>
      <c r="J910" s="68" t="s">
        <v>1784</v>
      </c>
      <c r="K910" s="19"/>
      <c r="L910" s="17"/>
      <c r="M910" s="17"/>
      <c r="O910" s="71"/>
    </row>
    <row r="911" spans="1:15">
      <c r="A911" s="403">
        <v>471</v>
      </c>
      <c r="B911" s="9" t="s">
        <v>1988</v>
      </c>
      <c r="C911" s="71" t="s">
        <v>808</v>
      </c>
      <c r="D911" s="233" t="s">
        <v>2696</v>
      </c>
      <c r="E911" s="233" t="s">
        <v>2702</v>
      </c>
      <c r="G911" s="19" t="s">
        <v>1988</v>
      </c>
      <c r="H911" s="55" t="s">
        <v>101</v>
      </c>
      <c r="I911" s="55" t="s">
        <v>808</v>
      </c>
      <c r="J911" s="68" t="s">
        <v>36</v>
      </c>
      <c r="K911" s="19"/>
      <c r="L911" s="17"/>
      <c r="M911" s="17"/>
      <c r="O911" s="71"/>
    </row>
    <row r="912" spans="1:15">
      <c r="A912" s="403">
        <v>472</v>
      </c>
      <c r="B912" s="9" t="s">
        <v>1988</v>
      </c>
      <c r="C912" s="71" t="s">
        <v>837</v>
      </c>
      <c r="D912" s="233" t="s">
        <v>2684</v>
      </c>
      <c r="E912" s="233" t="s">
        <v>2702</v>
      </c>
      <c r="G912" s="19" t="s">
        <v>1988</v>
      </c>
      <c r="H912" s="56" t="s">
        <v>101</v>
      </c>
      <c r="I912" s="56" t="s">
        <v>837</v>
      </c>
      <c r="J912" s="57" t="s">
        <v>1796</v>
      </c>
      <c r="K912" s="17"/>
      <c r="L912" s="17"/>
      <c r="M912" s="17"/>
      <c r="O912" s="71"/>
    </row>
    <row r="913" spans="1:15">
      <c r="A913" s="403">
        <v>473</v>
      </c>
      <c r="B913" s="9" t="s">
        <v>1988</v>
      </c>
      <c r="C913" s="71" t="s">
        <v>858</v>
      </c>
      <c r="D913" s="233" t="s">
        <v>2721</v>
      </c>
      <c r="E913" s="233" t="s">
        <v>2706</v>
      </c>
      <c r="G913" s="19" t="s">
        <v>1988</v>
      </c>
      <c r="H913" s="56" t="s">
        <v>57</v>
      </c>
      <c r="I913" s="56" t="s">
        <v>858</v>
      </c>
      <c r="J913" s="57" t="s">
        <v>1760</v>
      </c>
      <c r="K913" s="17"/>
      <c r="L913" s="19"/>
      <c r="M913" s="19"/>
      <c r="O913" s="71"/>
    </row>
    <row r="914" spans="1:15">
      <c r="A914" s="403">
        <v>474</v>
      </c>
      <c r="B914" s="9" t="s">
        <v>1988</v>
      </c>
      <c r="C914" s="71" t="s">
        <v>3006</v>
      </c>
      <c r="D914" s="233" t="s">
        <v>2688</v>
      </c>
      <c r="E914" s="233" t="s">
        <v>2673</v>
      </c>
      <c r="G914" s="178" t="s">
        <v>1988</v>
      </c>
      <c r="H914" s="19" t="s">
        <v>28</v>
      </c>
      <c r="I914" s="55" t="s">
        <v>2510</v>
      </c>
      <c r="J914" s="57" t="s">
        <v>1802</v>
      </c>
      <c r="K914" s="17"/>
      <c r="L914" s="19"/>
      <c r="M914" s="19"/>
      <c r="O914" s="71"/>
    </row>
    <row r="915" spans="1:15">
      <c r="A915" s="403">
        <v>475</v>
      </c>
      <c r="B915" s="9" t="s">
        <v>1988</v>
      </c>
      <c r="C915" s="71" t="s">
        <v>899</v>
      </c>
      <c r="D915" s="233" t="s">
        <v>2713</v>
      </c>
      <c r="E915" s="233" t="s">
        <v>2674</v>
      </c>
      <c r="G915" s="19" t="s">
        <v>1988</v>
      </c>
      <c r="H915" s="55" t="s">
        <v>52</v>
      </c>
      <c r="I915" s="55" t="s">
        <v>899</v>
      </c>
      <c r="J915" s="68" t="s">
        <v>1777</v>
      </c>
      <c r="K915" s="19"/>
      <c r="L915" s="19"/>
      <c r="M915" s="19"/>
      <c r="O915" s="71"/>
    </row>
    <row r="916" spans="1:15">
      <c r="A916" s="403">
        <v>476</v>
      </c>
      <c r="B916" s="9" t="s">
        <v>1988</v>
      </c>
      <c r="C916" s="71" t="s">
        <v>943</v>
      </c>
      <c r="D916" s="233" t="s">
        <v>2691</v>
      </c>
      <c r="E916" s="233" t="s">
        <v>2732</v>
      </c>
      <c r="G916" s="178" t="s">
        <v>1988</v>
      </c>
      <c r="H916" s="18" t="s">
        <v>79</v>
      </c>
      <c r="I916" s="55" t="s">
        <v>2416</v>
      </c>
      <c r="J916" s="68" t="s">
        <v>114</v>
      </c>
      <c r="K916" s="19"/>
      <c r="L916" s="19"/>
      <c r="M916" s="19"/>
      <c r="O916" s="71"/>
    </row>
    <row r="917" spans="1:15">
      <c r="A917" s="403">
        <v>477</v>
      </c>
      <c r="B917" s="9" t="s">
        <v>1988</v>
      </c>
      <c r="C917" s="71" t="s">
        <v>951</v>
      </c>
      <c r="D917" s="233" t="s">
        <v>2728</v>
      </c>
      <c r="E917" s="233" t="s">
        <v>2732</v>
      </c>
      <c r="G917" s="19" t="s">
        <v>1988</v>
      </c>
      <c r="H917" s="31" t="s">
        <v>79</v>
      </c>
      <c r="I917" t="s">
        <v>951</v>
      </c>
      <c r="J917" s="68" t="s">
        <v>203</v>
      </c>
      <c r="K917" s="19"/>
      <c r="L917" s="19"/>
      <c r="M917" s="19"/>
      <c r="O917" s="71"/>
    </row>
    <row r="918" spans="1:15">
      <c r="A918" s="403">
        <v>478</v>
      </c>
      <c r="B918" s="9" t="s">
        <v>1988</v>
      </c>
      <c r="C918" s="71" t="s">
        <v>1017</v>
      </c>
      <c r="D918" s="233" t="s">
        <v>2710</v>
      </c>
      <c r="E918" s="233" t="s">
        <v>2723</v>
      </c>
      <c r="G918" s="19" t="s">
        <v>1988</v>
      </c>
      <c r="H918" s="55" t="s">
        <v>24</v>
      </c>
      <c r="I918" s="55" t="s">
        <v>1017</v>
      </c>
      <c r="J918" s="68" t="s">
        <v>1766</v>
      </c>
      <c r="K918" s="19"/>
      <c r="L918" s="19"/>
      <c r="M918" s="19"/>
      <c r="O918" s="71"/>
    </row>
    <row r="919" spans="1:15">
      <c r="A919" s="403">
        <v>479</v>
      </c>
      <c r="B919" s="9" t="s">
        <v>1988</v>
      </c>
      <c r="C919" s="71" t="s">
        <v>1029</v>
      </c>
      <c r="D919" s="233" t="s">
        <v>2744</v>
      </c>
      <c r="E919" s="233" t="s">
        <v>2680</v>
      </c>
      <c r="G919" s="19" t="s">
        <v>1988</v>
      </c>
      <c r="H919" s="56" t="s">
        <v>137</v>
      </c>
      <c r="I919" s="56" t="s">
        <v>1029</v>
      </c>
      <c r="J919" s="68" t="s">
        <v>25</v>
      </c>
      <c r="K919" s="19"/>
      <c r="L919" s="17"/>
      <c r="M919" s="17"/>
      <c r="O919" s="71"/>
    </row>
    <row r="920" spans="1:15">
      <c r="A920" s="403">
        <v>480</v>
      </c>
      <c r="B920" s="9" t="s">
        <v>1988</v>
      </c>
      <c r="C920" s="71" t="s">
        <v>1061</v>
      </c>
      <c r="D920" s="233" t="s">
        <v>2699</v>
      </c>
      <c r="E920" s="233" t="s">
        <v>2723</v>
      </c>
      <c r="G920" s="19" t="s">
        <v>1988</v>
      </c>
      <c r="H920" s="55" t="s">
        <v>24</v>
      </c>
      <c r="I920" s="55" t="s">
        <v>1061</v>
      </c>
      <c r="J920" s="68" t="s">
        <v>1784</v>
      </c>
      <c r="K920" s="19"/>
      <c r="L920" s="17"/>
      <c r="M920" s="17"/>
      <c r="O920" s="71"/>
    </row>
    <row r="921" spans="1:15">
      <c r="A921" s="403">
        <v>481</v>
      </c>
      <c r="B921" s="9" t="s">
        <v>1988</v>
      </c>
      <c r="C921" s="71" t="s">
        <v>1125</v>
      </c>
      <c r="D921" s="233" t="s">
        <v>2751</v>
      </c>
      <c r="E921" s="233" t="s">
        <v>2698</v>
      </c>
      <c r="G921" s="19" t="s">
        <v>1988</v>
      </c>
      <c r="H921" s="56" t="s">
        <v>21</v>
      </c>
      <c r="I921" s="56" t="s">
        <v>1125</v>
      </c>
      <c r="J921" s="57" t="s">
        <v>178</v>
      </c>
      <c r="K921" s="17"/>
      <c r="L921" s="19"/>
      <c r="M921" s="19"/>
      <c r="O921" s="71"/>
    </row>
    <row r="922" spans="1:15">
      <c r="A922" s="403">
        <v>482</v>
      </c>
      <c r="B922" s="9" t="s">
        <v>1988</v>
      </c>
      <c r="C922" s="71" t="s">
        <v>1189</v>
      </c>
      <c r="D922" s="233" t="s">
        <v>2721</v>
      </c>
      <c r="E922" s="233" t="s">
        <v>2702</v>
      </c>
      <c r="G922" s="178" t="s">
        <v>1988</v>
      </c>
      <c r="H922" s="19" t="s">
        <v>101</v>
      </c>
      <c r="I922" s="55" t="s">
        <v>2513</v>
      </c>
      <c r="J922" s="57" t="s">
        <v>1760</v>
      </c>
      <c r="K922" s="17"/>
      <c r="L922" s="19"/>
      <c r="M922" s="19"/>
      <c r="O922" s="71"/>
    </row>
    <row r="923" spans="1:15">
      <c r="A923" s="403">
        <v>483</v>
      </c>
      <c r="B923" s="9" t="s">
        <v>1988</v>
      </c>
      <c r="C923" s="71" t="s">
        <v>1282</v>
      </c>
      <c r="D923" s="233" t="s">
        <v>2727</v>
      </c>
      <c r="E923" s="233" t="s">
        <v>2702</v>
      </c>
      <c r="G923" s="19" t="s">
        <v>1988</v>
      </c>
      <c r="H923" s="56" t="s">
        <v>101</v>
      </c>
      <c r="I923" s="56" t="s">
        <v>1282</v>
      </c>
      <c r="J923" s="68" t="s">
        <v>65</v>
      </c>
      <c r="K923" s="19"/>
      <c r="L923" s="19"/>
      <c r="M923" s="19"/>
      <c r="O923" s="71"/>
    </row>
    <row r="924" spans="1:15">
      <c r="A924" s="403">
        <v>484</v>
      </c>
      <c r="B924" s="9" t="s">
        <v>1988</v>
      </c>
      <c r="C924" s="71" t="s">
        <v>1283</v>
      </c>
      <c r="D924" s="233" t="s">
        <v>2719</v>
      </c>
      <c r="E924" s="233" t="s">
        <v>2742</v>
      </c>
      <c r="G924" s="19" t="s">
        <v>1988</v>
      </c>
      <c r="H924" s="55" t="s">
        <v>197</v>
      </c>
      <c r="I924" s="55" t="s">
        <v>1283</v>
      </c>
      <c r="J924" s="68" t="s">
        <v>1759</v>
      </c>
      <c r="K924" s="19"/>
      <c r="L924" s="19"/>
      <c r="M924" s="19"/>
      <c r="O924" s="71"/>
    </row>
    <row r="925" spans="1:15">
      <c r="A925" s="403">
        <v>485</v>
      </c>
      <c r="B925" s="9" t="s">
        <v>1988</v>
      </c>
      <c r="C925" s="71" t="s">
        <v>1291</v>
      </c>
      <c r="D925" s="233" t="s">
        <v>2736</v>
      </c>
      <c r="E925" s="233" t="s">
        <v>2698</v>
      </c>
      <c r="G925" s="179" t="s">
        <v>1988</v>
      </c>
      <c r="H925" s="18" t="s">
        <v>21</v>
      </c>
      <c r="I925" s="55" t="s">
        <v>1291</v>
      </c>
      <c r="J925" s="68" t="s">
        <v>313</v>
      </c>
      <c r="K925" s="19"/>
      <c r="L925" s="19"/>
      <c r="M925" s="19"/>
      <c r="O925" s="71"/>
    </row>
    <row r="926" spans="1:15">
      <c r="A926" s="403">
        <v>486</v>
      </c>
      <c r="B926" s="9" t="s">
        <v>1988</v>
      </c>
      <c r="C926" s="55" t="s">
        <v>2429</v>
      </c>
      <c r="D926" s="233" t="s">
        <v>2700</v>
      </c>
      <c r="E926" s="233" t="s">
        <v>2679</v>
      </c>
      <c r="G926" s="178" t="s">
        <v>1988</v>
      </c>
      <c r="H926" s="18" t="s">
        <v>151</v>
      </c>
      <c r="I926" s="55" t="s">
        <v>2429</v>
      </c>
      <c r="J926" s="68" t="s">
        <v>61</v>
      </c>
      <c r="K926" s="19"/>
      <c r="L926" s="19"/>
      <c r="M926" s="19"/>
      <c r="O926" s="71"/>
    </row>
    <row r="927" spans="1:15">
      <c r="A927" s="403">
        <v>487</v>
      </c>
      <c r="B927" s="9" t="s">
        <v>1988</v>
      </c>
      <c r="C927" s="71" t="s">
        <v>1296</v>
      </c>
      <c r="D927" s="233" t="s">
        <v>2701</v>
      </c>
      <c r="E927" s="233" t="s">
        <v>2726</v>
      </c>
      <c r="G927" s="19" t="s">
        <v>1988</v>
      </c>
      <c r="H927" s="55" t="s">
        <v>32</v>
      </c>
      <c r="I927" s="55" t="s">
        <v>1296</v>
      </c>
      <c r="J927" s="68" t="s">
        <v>1756</v>
      </c>
      <c r="K927" s="19"/>
      <c r="L927" s="19"/>
      <c r="M927" s="19"/>
      <c r="O927" s="71"/>
    </row>
    <row r="928" spans="1:15">
      <c r="A928" s="403">
        <v>488</v>
      </c>
      <c r="B928" s="9" t="s">
        <v>1988</v>
      </c>
      <c r="C928" s="71" t="s">
        <v>1301</v>
      </c>
      <c r="D928" s="233" t="s">
        <v>2718</v>
      </c>
      <c r="E928" s="233" t="s">
        <v>2681</v>
      </c>
      <c r="G928" s="19" t="s">
        <v>1988</v>
      </c>
      <c r="H928" s="56" t="s">
        <v>127</v>
      </c>
      <c r="I928" s="56" t="s">
        <v>1301</v>
      </c>
      <c r="J928" s="68" t="s">
        <v>18</v>
      </c>
      <c r="K928" s="19"/>
      <c r="L928" s="17"/>
      <c r="M928" s="17"/>
      <c r="O928" s="71"/>
    </row>
    <row r="929" spans="1:15">
      <c r="A929" s="403">
        <v>489</v>
      </c>
      <c r="B929" s="9" t="s">
        <v>1988</v>
      </c>
      <c r="C929" s="71" t="s">
        <v>1327</v>
      </c>
      <c r="D929" s="233" t="s">
        <v>2684</v>
      </c>
      <c r="E929" s="233" t="s">
        <v>2712</v>
      </c>
      <c r="G929" s="179" t="s">
        <v>1988</v>
      </c>
      <c r="H929" s="18" t="s">
        <v>47</v>
      </c>
      <c r="I929" s="55" t="s">
        <v>1327</v>
      </c>
      <c r="J929" s="68" t="s">
        <v>1774</v>
      </c>
      <c r="K929" s="19"/>
      <c r="L929" s="19"/>
      <c r="M929" s="19"/>
      <c r="O929" s="71"/>
    </row>
    <row r="930" spans="1:15" ht="30">
      <c r="A930" s="403">
        <v>490</v>
      </c>
      <c r="B930" s="9" t="s">
        <v>1988</v>
      </c>
      <c r="C930" s="71" t="s">
        <v>1374</v>
      </c>
      <c r="D930" s="233" t="s">
        <v>2693</v>
      </c>
      <c r="E930" s="233" t="s">
        <v>2742</v>
      </c>
      <c r="G930" s="380" t="s">
        <v>1988</v>
      </c>
      <c r="H930" s="18" t="s">
        <v>197</v>
      </c>
      <c r="I930" s="55" t="s">
        <v>1374</v>
      </c>
      <c r="J930" s="57" t="s">
        <v>36</v>
      </c>
      <c r="K930" s="17"/>
      <c r="L930" s="19"/>
      <c r="M930" s="19"/>
      <c r="O930" s="71"/>
    </row>
    <row r="931" spans="1:15" ht="30">
      <c r="A931" s="403">
        <v>491</v>
      </c>
      <c r="B931" s="9" t="s">
        <v>1988</v>
      </c>
      <c r="C931" s="71" t="s">
        <v>1569</v>
      </c>
      <c r="D931" s="233" t="s">
        <v>2748</v>
      </c>
      <c r="E931" s="233" t="s">
        <v>2704</v>
      </c>
      <c r="G931" s="19" t="s">
        <v>1988</v>
      </c>
      <c r="H931" s="55" t="s">
        <v>35</v>
      </c>
      <c r="I931" s="55" t="s">
        <v>1569</v>
      </c>
      <c r="J931" s="68" t="s">
        <v>1781</v>
      </c>
      <c r="K931" s="19"/>
      <c r="L931" s="19"/>
      <c r="M931" s="19"/>
      <c r="O931" s="71"/>
    </row>
    <row r="932" spans="1:15" ht="45">
      <c r="A932" s="403">
        <v>492</v>
      </c>
      <c r="B932" s="9" t="s">
        <v>1988</v>
      </c>
      <c r="C932" s="71" t="s">
        <v>1646</v>
      </c>
      <c r="D932" s="233" t="s">
        <v>2705</v>
      </c>
      <c r="E932" s="233" t="s">
        <v>2695</v>
      </c>
      <c r="G932" s="19" t="s">
        <v>1988</v>
      </c>
      <c r="H932" s="55" t="s">
        <v>82</v>
      </c>
      <c r="I932" s="55" t="s">
        <v>1646</v>
      </c>
      <c r="J932" s="68" t="s">
        <v>1754</v>
      </c>
      <c r="K932" s="19"/>
      <c r="L932" s="19"/>
      <c r="M932" s="19"/>
      <c r="O932" s="71"/>
    </row>
    <row r="933" spans="1:15" ht="30">
      <c r="A933" s="403">
        <v>493</v>
      </c>
      <c r="B933" s="9" t="s">
        <v>1988</v>
      </c>
      <c r="C933" s="71" t="s">
        <v>1690</v>
      </c>
      <c r="D933" s="233" t="s">
        <v>2725</v>
      </c>
      <c r="E933" s="233" t="s">
        <v>2707</v>
      </c>
      <c r="G933" s="19" t="s">
        <v>1988</v>
      </c>
      <c r="H933" s="56" t="s">
        <v>142</v>
      </c>
      <c r="I933" s="56" t="s">
        <v>1690</v>
      </c>
      <c r="J933" s="68" t="s">
        <v>42</v>
      </c>
      <c r="K933" s="19"/>
      <c r="L933" s="19"/>
      <c r="M933" s="19"/>
      <c r="O933" s="71"/>
    </row>
    <row r="934" spans="1:15">
      <c r="A934" s="403">
        <v>494</v>
      </c>
      <c r="B934" s="9" t="s">
        <v>1988</v>
      </c>
      <c r="C934" s="71" t="s">
        <v>1701</v>
      </c>
      <c r="D934" s="233" t="s">
        <v>2728</v>
      </c>
      <c r="E934" s="233" t="s">
        <v>2682</v>
      </c>
      <c r="G934" s="19" t="s">
        <v>1988</v>
      </c>
      <c r="H934" s="56" t="s">
        <v>12</v>
      </c>
      <c r="I934" s="56" t="s">
        <v>1701</v>
      </c>
      <c r="J934" s="68" t="s">
        <v>203</v>
      </c>
      <c r="K934" s="19"/>
      <c r="O934" s="71"/>
    </row>
    <row r="935" spans="1:15">
      <c r="A935" s="403">
        <v>495</v>
      </c>
      <c r="B935" s="9" t="s">
        <v>1988</v>
      </c>
      <c r="C935" s="71" t="s">
        <v>1713</v>
      </c>
      <c r="D935" s="233" t="s">
        <v>2691</v>
      </c>
      <c r="E935" s="233" t="s">
        <v>2675</v>
      </c>
      <c r="G935" s="19" t="s">
        <v>1988</v>
      </c>
      <c r="H935" s="55" t="s">
        <v>49</v>
      </c>
      <c r="I935" s="55" t="s">
        <v>1713</v>
      </c>
      <c r="J935" s="68" t="s">
        <v>114</v>
      </c>
      <c r="K935" s="19"/>
      <c r="O935" s="71"/>
    </row>
    <row r="936" spans="1:15">
      <c r="O936" s="71"/>
    </row>
    <row r="937" spans="1:15">
      <c r="O937" s="71"/>
    </row>
    <row r="938" spans="1:15">
      <c r="O938" s="71"/>
    </row>
    <row r="939" spans="1:15">
      <c r="O939" s="71"/>
    </row>
    <row r="940" spans="1:15">
      <c r="O940" s="71"/>
    </row>
    <row r="941" spans="1:15">
      <c r="O941" s="71"/>
    </row>
    <row r="942" spans="1:15">
      <c r="O942" s="71"/>
    </row>
    <row r="943" spans="1:15">
      <c r="O943" s="71"/>
    </row>
    <row r="944" spans="1:15">
      <c r="O944" s="71"/>
    </row>
    <row r="945" spans="15:15">
      <c r="O945" s="71"/>
    </row>
    <row r="946" spans="15:15">
      <c r="O946" s="71"/>
    </row>
    <row r="947" spans="15:15">
      <c r="O947" s="71"/>
    </row>
    <row r="948" spans="15:15">
      <c r="O948" s="71"/>
    </row>
    <row r="949" spans="15:15">
      <c r="O949" s="71"/>
    </row>
    <row r="950" spans="15:15">
      <c r="O950" s="71"/>
    </row>
    <row r="951" spans="15:15">
      <c r="O951" s="71"/>
    </row>
    <row r="952" spans="15:15">
      <c r="O952" s="71"/>
    </row>
    <row r="953" spans="15:15">
      <c r="O953" s="71"/>
    </row>
    <row r="954" spans="15:15">
      <c r="O954" s="71"/>
    </row>
    <row r="955" spans="15:15">
      <c r="O955" s="71"/>
    </row>
    <row r="956" spans="15:15">
      <c r="O956" s="71"/>
    </row>
    <row r="957" spans="15:15">
      <c r="O957" s="71"/>
    </row>
    <row r="958" spans="15:15">
      <c r="O958" s="71"/>
    </row>
    <row r="959" spans="15:15">
      <c r="O959" s="71"/>
    </row>
    <row r="960" spans="15:15">
      <c r="O960" s="71"/>
    </row>
    <row r="961" spans="15:15">
      <c r="O961" s="71"/>
    </row>
    <row r="962" spans="15:15">
      <c r="O962" s="71"/>
    </row>
    <row r="963" spans="15:15">
      <c r="O963" s="71"/>
    </row>
    <row r="964" spans="15:15">
      <c r="O964" s="71"/>
    </row>
    <row r="965" spans="15:15">
      <c r="O965" s="71"/>
    </row>
    <row r="966" spans="15:15">
      <c r="O966" s="71"/>
    </row>
    <row r="967" spans="15:15">
      <c r="O967" s="71"/>
    </row>
    <row r="968" spans="15:15">
      <c r="O968" s="71"/>
    </row>
    <row r="969" spans="15:15">
      <c r="O969" s="71"/>
    </row>
    <row r="970" spans="15:15">
      <c r="O970" s="71"/>
    </row>
    <row r="971" spans="15:15">
      <c r="O971" s="71"/>
    </row>
    <row r="972" spans="15:15">
      <c r="O972" s="71"/>
    </row>
    <row r="973" spans="15:15">
      <c r="O973" s="71"/>
    </row>
    <row r="974" spans="15:15">
      <c r="O974" s="71"/>
    </row>
    <row r="975" spans="15:15">
      <c r="O975" s="71"/>
    </row>
    <row r="976" spans="15:15">
      <c r="O976" s="71"/>
    </row>
    <row r="977" spans="15:15">
      <c r="O977" s="71"/>
    </row>
    <row r="978" spans="15:15">
      <c r="O978" s="71"/>
    </row>
    <row r="979" spans="15:15">
      <c r="O979" s="71"/>
    </row>
    <row r="980" spans="15:15">
      <c r="O980" s="71"/>
    </row>
    <row r="981" spans="15:15">
      <c r="O981" s="71"/>
    </row>
    <row r="982" spans="15:15">
      <c r="O982" s="71"/>
    </row>
    <row r="983" spans="15:15">
      <c r="O983" s="71"/>
    </row>
    <row r="984" spans="15:15">
      <c r="O984" s="71"/>
    </row>
    <row r="985" spans="15:15">
      <c r="O985" s="71"/>
    </row>
    <row r="986" spans="15:15">
      <c r="O986" s="71"/>
    </row>
    <row r="987" spans="15:15">
      <c r="O987" s="71"/>
    </row>
    <row r="988" spans="15:15">
      <c r="O988" s="71"/>
    </row>
    <row r="989" spans="15:15">
      <c r="O989" s="71"/>
    </row>
    <row r="990" spans="15:15">
      <c r="O990" s="71"/>
    </row>
    <row r="991" spans="15:15">
      <c r="O991" s="71"/>
    </row>
    <row r="992" spans="15:15">
      <c r="O992" s="71"/>
    </row>
    <row r="993" spans="15:15">
      <c r="O993" s="71"/>
    </row>
    <row r="994" spans="15:15">
      <c r="O994" s="71"/>
    </row>
    <row r="995" spans="15:15">
      <c r="O995" s="71"/>
    </row>
    <row r="996" spans="15:15">
      <c r="O996" s="71"/>
    </row>
    <row r="997" spans="15:15">
      <c r="O997" s="71"/>
    </row>
    <row r="998" spans="15:15">
      <c r="O998" s="71"/>
    </row>
    <row r="999" spans="15:15">
      <c r="O999" s="71"/>
    </row>
    <row r="1000" spans="15:15">
      <c r="O1000" s="71"/>
    </row>
    <row r="1001" spans="15:15">
      <c r="O1001" s="71"/>
    </row>
    <row r="1002" spans="15:15">
      <c r="O1002" s="71"/>
    </row>
    <row r="1003" spans="15:15">
      <c r="O1003" s="71"/>
    </row>
    <row r="1004" spans="15:15">
      <c r="O1004" s="71"/>
    </row>
    <row r="1005" spans="15:15">
      <c r="O1005" s="71"/>
    </row>
    <row r="1006" spans="15:15">
      <c r="O1006" s="71"/>
    </row>
    <row r="1007" spans="15:15">
      <c r="O1007" s="71"/>
    </row>
    <row r="1008" spans="15:15">
      <c r="O1008" s="71"/>
    </row>
    <row r="1009" spans="15:15">
      <c r="O1009" s="71"/>
    </row>
    <row r="1010" spans="15:15">
      <c r="O1010" s="71"/>
    </row>
    <row r="1011" spans="15:15">
      <c r="O1011" s="71"/>
    </row>
    <row r="1012" spans="15:15">
      <c r="O1012" s="71"/>
    </row>
    <row r="1013" spans="15:15">
      <c r="O1013" s="71"/>
    </row>
    <row r="1014" spans="15:15">
      <c r="O1014" s="71"/>
    </row>
    <row r="1015" spans="15:15">
      <c r="O1015" s="71"/>
    </row>
    <row r="1016" spans="15:15">
      <c r="O1016" s="71"/>
    </row>
    <row r="1017" spans="15:15">
      <c r="O1017" s="71"/>
    </row>
    <row r="1018" spans="15:15">
      <c r="O1018" s="71"/>
    </row>
    <row r="1019" spans="15:15">
      <c r="O1019" s="71"/>
    </row>
    <row r="1020" spans="15:15">
      <c r="O1020" s="71"/>
    </row>
    <row r="1021" spans="15:15">
      <c r="O1021" s="71"/>
    </row>
    <row r="1022" spans="15:15">
      <c r="O1022" s="71"/>
    </row>
    <row r="1023" spans="15:15">
      <c r="O1023" s="71"/>
    </row>
    <row r="1024" spans="15:15">
      <c r="O1024" s="71"/>
    </row>
    <row r="1025" spans="15:15">
      <c r="O1025" s="71"/>
    </row>
    <row r="1026" spans="15:15">
      <c r="O1026" s="71"/>
    </row>
    <row r="1027" spans="15:15">
      <c r="O1027" s="71"/>
    </row>
    <row r="1028" spans="15:15">
      <c r="O1028" s="71"/>
    </row>
    <row r="1029" spans="15:15">
      <c r="O1029" s="71"/>
    </row>
    <row r="1030" spans="15:15">
      <c r="O1030" s="71"/>
    </row>
    <row r="1031" spans="15:15">
      <c r="O1031" s="71"/>
    </row>
    <row r="1032" spans="15:15">
      <c r="O1032" s="71"/>
    </row>
    <row r="1033" spans="15:15">
      <c r="O1033" s="71"/>
    </row>
    <row r="1034" spans="15:15">
      <c r="O1034" s="71"/>
    </row>
    <row r="1035" spans="15:15">
      <c r="O1035" s="71"/>
    </row>
    <row r="1036" spans="15:15">
      <c r="O1036" s="71"/>
    </row>
    <row r="1037" spans="15:15">
      <c r="O1037" s="71"/>
    </row>
    <row r="1038" spans="15:15">
      <c r="O1038" s="71"/>
    </row>
    <row r="1039" spans="15:15">
      <c r="O1039" s="71"/>
    </row>
    <row r="1040" spans="15:15">
      <c r="O1040" s="71"/>
    </row>
    <row r="1041" spans="15:15">
      <c r="O1041" s="71"/>
    </row>
    <row r="1042" spans="15:15">
      <c r="O1042" s="71"/>
    </row>
    <row r="1043" spans="15:15">
      <c r="O1043" s="71"/>
    </row>
    <row r="1044" spans="15:15">
      <c r="O1044" s="71"/>
    </row>
    <row r="1045" spans="15:15">
      <c r="O1045" s="71"/>
    </row>
    <row r="1046" spans="15:15">
      <c r="O1046" s="71"/>
    </row>
    <row r="1047" spans="15:15">
      <c r="O1047" s="71"/>
    </row>
    <row r="1048" spans="15:15">
      <c r="O1048" s="71"/>
    </row>
    <row r="1049" spans="15:15">
      <c r="O1049" s="71"/>
    </row>
    <row r="1050" spans="15:15">
      <c r="O1050" s="71"/>
    </row>
    <row r="1051" spans="15:15">
      <c r="O1051" s="71"/>
    </row>
    <row r="1052" spans="15:15">
      <c r="O1052" s="71"/>
    </row>
    <row r="1053" spans="15:15">
      <c r="O1053" s="71"/>
    </row>
    <row r="1054" spans="15:15">
      <c r="O1054" s="71"/>
    </row>
    <row r="1055" spans="15:15">
      <c r="O1055" s="71"/>
    </row>
    <row r="1056" spans="15:15">
      <c r="O1056" s="71"/>
    </row>
    <row r="1057" spans="15:15">
      <c r="O1057" s="71"/>
    </row>
    <row r="1058" spans="15:15">
      <c r="O1058" s="71"/>
    </row>
    <row r="1059" spans="15:15">
      <c r="O1059" s="71"/>
    </row>
    <row r="1060" spans="15:15">
      <c r="O1060" s="71"/>
    </row>
    <row r="1061" spans="15:15">
      <c r="O1061" s="71"/>
    </row>
    <row r="1062" spans="15:15">
      <c r="O1062" s="71"/>
    </row>
    <row r="1063" spans="15:15">
      <c r="O1063" s="71"/>
    </row>
    <row r="1064" spans="15:15">
      <c r="O1064" s="71"/>
    </row>
    <row r="1065" spans="15:15">
      <c r="O1065" s="71"/>
    </row>
    <row r="1066" spans="15:15">
      <c r="O1066" s="71"/>
    </row>
    <row r="1067" spans="15:15">
      <c r="O1067" s="71"/>
    </row>
    <row r="1068" spans="15:15">
      <c r="O1068" s="71"/>
    </row>
    <row r="1069" spans="15:15">
      <c r="O1069" s="71"/>
    </row>
    <row r="1070" spans="15:15">
      <c r="O1070" s="71"/>
    </row>
    <row r="1071" spans="15:15">
      <c r="O1071" s="71"/>
    </row>
    <row r="1072" spans="15:15">
      <c r="O1072" s="71"/>
    </row>
    <row r="1073" spans="15:15">
      <c r="O1073" s="71"/>
    </row>
    <row r="1074" spans="15:15">
      <c r="O1074" s="71"/>
    </row>
    <row r="1075" spans="15:15">
      <c r="O1075" s="71"/>
    </row>
    <row r="1076" spans="15:15">
      <c r="O1076" s="71"/>
    </row>
    <row r="1077" spans="15:15">
      <c r="O1077" s="71"/>
    </row>
    <row r="1078" spans="15:15">
      <c r="O1078" s="71"/>
    </row>
    <row r="1079" spans="15:15">
      <c r="O1079" s="71"/>
    </row>
    <row r="1080" spans="15:15">
      <c r="O1080" s="71"/>
    </row>
    <row r="1081" spans="15:15">
      <c r="O1081" s="71"/>
    </row>
    <row r="1082" spans="15:15">
      <c r="O1082" s="71"/>
    </row>
    <row r="1083" spans="15:15">
      <c r="O1083" s="71"/>
    </row>
    <row r="1084" spans="15:15">
      <c r="O1084" s="71"/>
    </row>
    <row r="1085" spans="15:15">
      <c r="O1085" s="71"/>
    </row>
    <row r="1086" spans="15:15">
      <c r="O1086" s="71"/>
    </row>
    <row r="1087" spans="15:15">
      <c r="O1087" s="71"/>
    </row>
    <row r="1088" spans="15:15">
      <c r="O1088" s="71"/>
    </row>
    <row r="1089" spans="15:15">
      <c r="O1089" s="71"/>
    </row>
    <row r="1090" spans="15:15">
      <c r="O1090" s="71"/>
    </row>
    <row r="1091" spans="15:15">
      <c r="O1091" s="71"/>
    </row>
    <row r="1092" spans="15:15">
      <c r="O1092" s="71"/>
    </row>
    <row r="1093" spans="15:15">
      <c r="O1093" s="71"/>
    </row>
    <row r="1094" spans="15:15">
      <c r="O1094" s="71"/>
    </row>
    <row r="1095" spans="15:15">
      <c r="O1095" s="71"/>
    </row>
    <row r="1096" spans="15:15">
      <c r="O1096" s="71"/>
    </row>
    <row r="1097" spans="15:15">
      <c r="O1097" s="71"/>
    </row>
    <row r="1098" spans="15:15">
      <c r="O1098" s="71"/>
    </row>
    <row r="1099" spans="15:15">
      <c r="O1099" s="71"/>
    </row>
    <row r="1100" spans="15:15">
      <c r="O1100" s="71"/>
    </row>
    <row r="1101" spans="15:15">
      <c r="O1101" s="71"/>
    </row>
    <row r="1102" spans="15:15">
      <c r="O1102" s="71"/>
    </row>
    <row r="1103" spans="15:15">
      <c r="O1103" s="71"/>
    </row>
    <row r="1104" spans="15:15">
      <c r="O1104" s="71"/>
    </row>
    <row r="1105" spans="15:15">
      <c r="O1105" s="71"/>
    </row>
    <row r="1106" spans="15:15">
      <c r="O1106" s="71"/>
    </row>
    <row r="1107" spans="15:15">
      <c r="O1107" s="71"/>
    </row>
    <row r="1108" spans="15:15">
      <c r="O1108" s="71"/>
    </row>
    <row r="1109" spans="15:15">
      <c r="O1109" s="71"/>
    </row>
    <row r="1110" spans="15:15">
      <c r="O1110" s="71"/>
    </row>
    <row r="1111" spans="15:15">
      <c r="O1111" s="71"/>
    </row>
    <row r="1112" spans="15:15">
      <c r="O1112" s="71"/>
    </row>
    <row r="1113" spans="15:15">
      <c r="O1113" s="71"/>
    </row>
    <row r="1114" spans="15:15">
      <c r="O1114" s="71"/>
    </row>
    <row r="1115" spans="15:15">
      <c r="O1115" s="71"/>
    </row>
    <row r="1116" spans="15:15">
      <c r="O1116" s="71"/>
    </row>
    <row r="1117" spans="15:15">
      <c r="O1117" s="71"/>
    </row>
    <row r="1118" spans="15:15">
      <c r="O1118" s="71"/>
    </row>
    <row r="1119" spans="15:15">
      <c r="O1119" s="71"/>
    </row>
    <row r="1120" spans="15:15">
      <c r="O1120" s="71"/>
    </row>
    <row r="1121" spans="15:15">
      <c r="O1121" s="71"/>
    </row>
    <row r="1122" spans="15:15">
      <c r="O1122" s="71"/>
    </row>
    <row r="1123" spans="15:15">
      <c r="O1123" s="71"/>
    </row>
    <row r="1124" spans="15:15">
      <c r="O1124" s="71"/>
    </row>
    <row r="1125" spans="15:15">
      <c r="O1125" s="71"/>
    </row>
    <row r="1126" spans="15:15">
      <c r="O1126" s="71"/>
    </row>
    <row r="1127" spans="15:15">
      <c r="O1127" s="71"/>
    </row>
    <row r="1128" spans="15:15">
      <c r="O1128" s="71"/>
    </row>
    <row r="1129" spans="15:15">
      <c r="O1129" s="71"/>
    </row>
    <row r="1130" spans="15:15">
      <c r="O1130" s="71"/>
    </row>
    <row r="1131" spans="15:15">
      <c r="O1131" s="71"/>
    </row>
    <row r="1132" spans="15:15">
      <c r="O1132" s="71"/>
    </row>
    <row r="1133" spans="15:15">
      <c r="O1133" s="71"/>
    </row>
    <row r="1134" spans="15:15">
      <c r="O1134" s="71"/>
    </row>
    <row r="1135" spans="15:15">
      <c r="O1135" s="71"/>
    </row>
    <row r="1136" spans="15:15">
      <c r="O1136" s="71"/>
    </row>
    <row r="1137" spans="15:15">
      <c r="O1137" s="71"/>
    </row>
    <row r="1138" spans="15:15">
      <c r="O1138" s="71"/>
    </row>
    <row r="1139" spans="15:15">
      <c r="O1139" s="71"/>
    </row>
    <row r="1140" spans="15:15">
      <c r="O1140" s="71"/>
    </row>
    <row r="1141" spans="15:15">
      <c r="O1141" s="71"/>
    </row>
    <row r="1142" spans="15:15">
      <c r="O1142" s="71"/>
    </row>
    <row r="1143" spans="15:15">
      <c r="O1143" s="71"/>
    </row>
    <row r="1144" spans="15:15">
      <c r="O1144" s="71"/>
    </row>
    <row r="1145" spans="15:15">
      <c r="O1145" s="71"/>
    </row>
    <row r="1146" spans="15:15">
      <c r="O1146" s="71"/>
    </row>
    <row r="1147" spans="15:15">
      <c r="O1147" s="71"/>
    </row>
    <row r="1148" spans="15:15">
      <c r="O1148" s="71"/>
    </row>
    <row r="1149" spans="15:15">
      <c r="O1149" s="71"/>
    </row>
    <row r="1150" spans="15:15">
      <c r="O1150" s="71"/>
    </row>
    <row r="1151" spans="15:15">
      <c r="O1151" s="71"/>
    </row>
    <row r="1152" spans="15:15">
      <c r="O1152" s="71"/>
    </row>
    <row r="1153" spans="15:15">
      <c r="O1153" s="71"/>
    </row>
    <row r="1154" spans="15:15">
      <c r="O1154" s="71"/>
    </row>
    <row r="1155" spans="15:15">
      <c r="O1155" s="71"/>
    </row>
    <row r="1156" spans="15:15">
      <c r="O1156" s="71"/>
    </row>
    <row r="1157" spans="15:15">
      <c r="O1157" s="71"/>
    </row>
    <row r="1158" spans="15:15">
      <c r="O1158" s="71"/>
    </row>
    <row r="1159" spans="15:15">
      <c r="O1159" s="71"/>
    </row>
    <row r="1160" spans="15:15">
      <c r="O1160" s="71"/>
    </row>
    <row r="1161" spans="15:15">
      <c r="O1161" s="71"/>
    </row>
    <row r="1162" spans="15:15">
      <c r="O1162" s="71"/>
    </row>
    <row r="1163" spans="15:15">
      <c r="O1163" s="71"/>
    </row>
    <row r="1164" spans="15:15">
      <c r="O1164" s="71"/>
    </row>
    <row r="1165" spans="15:15">
      <c r="O1165" s="71"/>
    </row>
    <row r="1166" spans="15:15">
      <c r="O1166" s="71"/>
    </row>
    <row r="1167" spans="15:15">
      <c r="O1167" s="71"/>
    </row>
    <row r="1168" spans="15:15">
      <c r="O1168" s="71"/>
    </row>
    <row r="1169" spans="15:15">
      <c r="O1169" s="71"/>
    </row>
    <row r="1170" spans="15:15">
      <c r="O1170" s="71"/>
    </row>
    <row r="1171" spans="15:15">
      <c r="O1171" s="71"/>
    </row>
    <row r="1172" spans="15:15">
      <c r="O1172" s="71"/>
    </row>
    <row r="1173" spans="15:15">
      <c r="O1173" s="71"/>
    </row>
    <row r="1174" spans="15:15">
      <c r="O1174" s="71"/>
    </row>
    <row r="1175" spans="15:15">
      <c r="O1175" s="71"/>
    </row>
    <row r="1176" spans="15:15">
      <c r="O1176" s="71"/>
    </row>
    <row r="1177" spans="15:15">
      <c r="O1177" s="71"/>
    </row>
    <row r="1178" spans="15:15">
      <c r="O1178" s="71"/>
    </row>
    <row r="1179" spans="15:15">
      <c r="O1179" s="71"/>
    </row>
    <row r="1180" spans="15:15">
      <c r="O1180" s="71"/>
    </row>
    <row r="1181" spans="15:15">
      <c r="O1181" s="71"/>
    </row>
    <row r="1182" spans="15:15">
      <c r="O1182" s="71"/>
    </row>
    <row r="1183" spans="15:15">
      <c r="O1183" s="71"/>
    </row>
    <row r="1184" spans="15:15">
      <c r="O1184" s="71"/>
    </row>
    <row r="1185" spans="15:15">
      <c r="O1185" s="71"/>
    </row>
    <row r="1186" spans="15:15">
      <c r="O1186" s="71"/>
    </row>
    <row r="1187" spans="15:15">
      <c r="O1187" s="71"/>
    </row>
    <row r="1188" spans="15:15">
      <c r="O1188" s="71"/>
    </row>
    <row r="1189" spans="15:15">
      <c r="O1189" s="71"/>
    </row>
    <row r="1190" spans="15:15">
      <c r="O1190" s="71"/>
    </row>
    <row r="1191" spans="15:15">
      <c r="O1191" s="71"/>
    </row>
    <row r="1192" spans="15:15">
      <c r="O1192" s="71"/>
    </row>
    <row r="1193" spans="15:15">
      <c r="O1193" s="71"/>
    </row>
    <row r="1194" spans="15:15">
      <c r="O1194" s="71"/>
    </row>
    <row r="1195" spans="15:15">
      <c r="O1195" s="71"/>
    </row>
    <row r="1196" spans="15:15">
      <c r="O1196" s="71"/>
    </row>
    <row r="1197" spans="15:15">
      <c r="O1197" s="71"/>
    </row>
    <row r="1198" spans="15:15">
      <c r="O1198" s="71"/>
    </row>
    <row r="1199" spans="15:15">
      <c r="O1199" s="71"/>
    </row>
    <row r="1200" spans="15:15">
      <c r="O1200" s="71"/>
    </row>
    <row r="1201" spans="15:15">
      <c r="O1201" s="71"/>
    </row>
    <row r="1202" spans="15:15">
      <c r="O1202" s="71"/>
    </row>
    <row r="1203" spans="15:15">
      <c r="O1203" s="71"/>
    </row>
    <row r="1204" spans="15:15">
      <c r="O1204" s="71"/>
    </row>
    <row r="1205" spans="15:15">
      <c r="O1205" s="71"/>
    </row>
    <row r="1206" spans="15:15">
      <c r="O1206" s="71"/>
    </row>
    <row r="1207" spans="15:15">
      <c r="O1207" s="71"/>
    </row>
    <row r="1208" spans="15:15">
      <c r="O1208" s="71"/>
    </row>
    <row r="1209" spans="15:15">
      <c r="O1209" s="71"/>
    </row>
    <row r="1210" spans="15:15">
      <c r="O1210" s="71"/>
    </row>
    <row r="1211" spans="15:15">
      <c r="O1211" s="71"/>
    </row>
    <row r="1212" spans="15:15">
      <c r="O1212" s="71"/>
    </row>
    <row r="1213" spans="15:15">
      <c r="O1213" s="71"/>
    </row>
    <row r="1214" spans="15:15">
      <c r="O1214" s="71"/>
    </row>
    <row r="1215" spans="15:15">
      <c r="O1215" s="71"/>
    </row>
    <row r="1216" spans="15:15">
      <c r="O1216" s="71"/>
    </row>
    <row r="1217" spans="15:15">
      <c r="O1217" s="71"/>
    </row>
    <row r="1218" spans="15:15">
      <c r="O1218" s="71"/>
    </row>
    <row r="1219" spans="15:15">
      <c r="O1219" s="71"/>
    </row>
    <row r="1220" spans="15:15">
      <c r="O1220" s="71"/>
    </row>
    <row r="1221" spans="15:15">
      <c r="O1221" s="71"/>
    </row>
    <row r="1222" spans="15:15">
      <c r="O1222" s="71"/>
    </row>
    <row r="1223" spans="15:15">
      <c r="O1223" s="71"/>
    </row>
    <row r="1224" spans="15:15">
      <c r="O1224" s="71"/>
    </row>
    <row r="1225" spans="15:15">
      <c r="O1225" s="71"/>
    </row>
    <row r="1226" spans="15:15">
      <c r="O1226" s="71"/>
    </row>
    <row r="1227" spans="15:15">
      <c r="O1227" s="71"/>
    </row>
    <row r="1228" spans="15:15">
      <c r="O1228" s="71"/>
    </row>
    <row r="1229" spans="15:15">
      <c r="O1229" s="71"/>
    </row>
    <row r="1230" spans="15:15">
      <c r="O1230" s="71"/>
    </row>
    <row r="1231" spans="15:15">
      <c r="O1231" s="71"/>
    </row>
    <row r="1232" spans="15:15">
      <c r="O1232" s="71"/>
    </row>
    <row r="1233" spans="15:15">
      <c r="O1233" s="71"/>
    </row>
    <row r="1234" spans="15:15">
      <c r="O1234" s="71"/>
    </row>
    <row r="1235" spans="15:15">
      <c r="O1235" s="71"/>
    </row>
    <row r="1236" spans="15:15">
      <c r="O1236" s="71"/>
    </row>
    <row r="1237" spans="15:15">
      <c r="O1237" s="71"/>
    </row>
    <row r="1238" spans="15:15">
      <c r="O1238" s="71"/>
    </row>
    <row r="1239" spans="15:15">
      <c r="O1239" s="71"/>
    </row>
    <row r="1240" spans="15:15">
      <c r="O1240" s="71"/>
    </row>
    <row r="1241" spans="15:15">
      <c r="O1241" s="71"/>
    </row>
    <row r="1242" spans="15:15">
      <c r="O1242" s="71"/>
    </row>
    <row r="1243" spans="15:15">
      <c r="O1243" s="71"/>
    </row>
    <row r="1244" spans="15:15">
      <c r="O1244" s="71"/>
    </row>
    <row r="1245" spans="15:15">
      <c r="O1245" s="71"/>
    </row>
    <row r="1246" spans="15:15">
      <c r="O1246" s="71"/>
    </row>
    <row r="1247" spans="15:15">
      <c r="O1247" s="71"/>
    </row>
    <row r="1248" spans="15:15">
      <c r="O1248" s="71"/>
    </row>
    <row r="1249" spans="15:15">
      <c r="O1249" s="71"/>
    </row>
    <row r="1250" spans="15:15">
      <c r="O1250" s="71"/>
    </row>
    <row r="1251" spans="15:15">
      <c r="O1251" s="71"/>
    </row>
    <row r="1252" spans="15:15">
      <c r="O1252" s="71"/>
    </row>
    <row r="1253" spans="15:15">
      <c r="O1253" s="71"/>
    </row>
    <row r="1254" spans="15:15">
      <c r="O1254" s="71"/>
    </row>
    <row r="1255" spans="15:15">
      <c r="O1255" s="71"/>
    </row>
    <row r="1256" spans="15:15">
      <c r="O1256" s="71"/>
    </row>
    <row r="1257" spans="15:15">
      <c r="O1257" s="71"/>
    </row>
    <row r="1258" spans="15:15">
      <c r="O1258" s="71"/>
    </row>
    <row r="1259" spans="15:15">
      <c r="O1259" s="71"/>
    </row>
    <row r="1260" spans="15:15">
      <c r="O1260" s="71"/>
    </row>
    <row r="1261" spans="15:15">
      <c r="O1261" s="71"/>
    </row>
    <row r="1262" spans="15:15">
      <c r="O1262" s="71"/>
    </row>
    <row r="1263" spans="15:15">
      <c r="O1263" s="71"/>
    </row>
    <row r="1264" spans="15:15">
      <c r="O1264" s="71"/>
    </row>
    <row r="1265" spans="15:15">
      <c r="O1265" s="71"/>
    </row>
    <row r="1266" spans="15:15">
      <c r="O1266" s="71"/>
    </row>
    <row r="1267" spans="15:15">
      <c r="O1267" s="71"/>
    </row>
    <row r="1268" spans="15:15">
      <c r="O1268" s="71"/>
    </row>
    <row r="1269" spans="15:15">
      <c r="O1269" s="71"/>
    </row>
    <row r="1270" spans="15:15">
      <c r="O1270" s="71"/>
    </row>
    <row r="1271" spans="15:15">
      <c r="O1271" s="71"/>
    </row>
    <row r="1272" spans="15:15">
      <c r="O1272" s="71"/>
    </row>
    <row r="1273" spans="15:15">
      <c r="O1273" s="71"/>
    </row>
    <row r="1274" spans="15:15">
      <c r="O1274" s="71"/>
    </row>
    <row r="1275" spans="15:15">
      <c r="O1275" s="71"/>
    </row>
    <row r="1276" spans="15:15">
      <c r="O1276" s="71"/>
    </row>
    <row r="1277" spans="15:15">
      <c r="O1277" s="71"/>
    </row>
    <row r="1278" spans="15:15">
      <c r="O1278" s="71"/>
    </row>
    <row r="1279" spans="15:15">
      <c r="O1279" s="71"/>
    </row>
    <row r="1280" spans="15:15">
      <c r="O1280" s="71"/>
    </row>
    <row r="1281" spans="15:15">
      <c r="O1281" s="71"/>
    </row>
    <row r="1282" spans="15:15">
      <c r="O1282" s="71"/>
    </row>
    <row r="1283" spans="15:15">
      <c r="O1283" s="71"/>
    </row>
    <row r="1284" spans="15:15">
      <c r="O1284" s="71"/>
    </row>
    <row r="1285" spans="15:15">
      <c r="O1285" s="71"/>
    </row>
    <row r="1286" spans="15:15">
      <c r="O1286" s="71"/>
    </row>
    <row r="1287" spans="15:15">
      <c r="O1287" s="71"/>
    </row>
    <row r="1288" spans="15:15">
      <c r="O1288" s="71"/>
    </row>
    <row r="1289" spans="15:15">
      <c r="O1289" s="71"/>
    </row>
    <row r="1290" spans="15:15">
      <c r="O1290" s="71"/>
    </row>
    <row r="1291" spans="15:15">
      <c r="O1291" s="71"/>
    </row>
    <row r="1292" spans="15:15">
      <c r="O1292" s="71"/>
    </row>
    <row r="1293" spans="15:15">
      <c r="O1293" s="71"/>
    </row>
    <row r="1294" spans="15:15">
      <c r="O1294" s="71"/>
    </row>
    <row r="1295" spans="15:15">
      <c r="O1295" s="71"/>
    </row>
    <row r="1296" spans="15:15">
      <c r="O1296" s="71"/>
    </row>
    <row r="1297" spans="15:15">
      <c r="O1297" s="71"/>
    </row>
    <row r="1298" spans="15:15">
      <c r="O1298" s="71"/>
    </row>
    <row r="1299" spans="15:15">
      <c r="O1299" s="71"/>
    </row>
    <row r="1300" spans="15:15">
      <c r="O1300" s="71"/>
    </row>
    <row r="1301" spans="15:15">
      <c r="O1301" s="71"/>
    </row>
    <row r="1302" spans="15:15">
      <c r="O1302" s="71"/>
    </row>
    <row r="1303" spans="15:15">
      <c r="O1303" s="71"/>
    </row>
    <row r="1304" spans="15:15">
      <c r="O1304" s="71"/>
    </row>
    <row r="1305" spans="15:15">
      <c r="O1305" s="71"/>
    </row>
    <row r="1306" spans="15:15">
      <c r="O1306" s="71"/>
    </row>
    <row r="1307" spans="15:15">
      <c r="O1307" s="71"/>
    </row>
    <row r="1308" spans="15:15">
      <c r="O1308" s="71"/>
    </row>
    <row r="1309" spans="15:15">
      <c r="O1309" s="71"/>
    </row>
    <row r="1310" spans="15:15">
      <c r="O1310" s="71"/>
    </row>
    <row r="1311" spans="15:15">
      <c r="O1311" s="71"/>
    </row>
    <row r="1312" spans="15:15">
      <c r="O1312" s="71"/>
    </row>
    <row r="1313" spans="15:15">
      <c r="O1313" s="71"/>
    </row>
    <row r="1314" spans="15:15">
      <c r="O1314" s="71"/>
    </row>
    <row r="1315" spans="15:15">
      <c r="O1315" s="71"/>
    </row>
    <row r="1316" spans="15:15">
      <c r="O1316" s="71"/>
    </row>
    <row r="1317" spans="15:15">
      <c r="O1317" s="71"/>
    </row>
    <row r="1318" spans="15:15">
      <c r="O1318" s="71"/>
    </row>
    <row r="1319" spans="15:15">
      <c r="O1319" s="71"/>
    </row>
    <row r="1320" spans="15:15">
      <c r="O1320" s="71"/>
    </row>
    <row r="1321" spans="15:15">
      <c r="O1321" s="71"/>
    </row>
    <row r="1322" spans="15:15">
      <c r="O1322" s="71"/>
    </row>
    <row r="1323" spans="15:15">
      <c r="O1323" s="71"/>
    </row>
    <row r="1324" spans="15:15">
      <c r="O1324" s="71"/>
    </row>
    <row r="1325" spans="15:15">
      <c r="O1325" s="71"/>
    </row>
    <row r="1326" spans="15:15">
      <c r="O1326" s="71"/>
    </row>
    <row r="1327" spans="15:15">
      <c r="O1327" s="71"/>
    </row>
    <row r="1328" spans="15:15">
      <c r="O1328" s="71"/>
    </row>
    <row r="1329" spans="15:15">
      <c r="O1329" s="71"/>
    </row>
    <row r="1330" spans="15:15">
      <c r="O1330" s="71"/>
    </row>
    <row r="1331" spans="15:15">
      <c r="O1331" s="71"/>
    </row>
    <row r="1332" spans="15:15">
      <c r="O1332" s="71"/>
    </row>
    <row r="1333" spans="15:15">
      <c r="O1333" s="71"/>
    </row>
    <row r="1334" spans="15:15">
      <c r="O1334" s="71"/>
    </row>
    <row r="1335" spans="15:15">
      <c r="O1335" s="71"/>
    </row>
    <row r="1336" spans="15:15">
      <c r="O1336" s="71"/>
    </row>
    <row r="1337" spans="15:15">
      <c r="O1337" s="71"/>
    </row>
    <row r="1338" spans="15:15">
      <c r="O1338" s="71"/>
    </row>
    <row r="1339" spans="15:15">
      <c r="O1339" s="71"/>
    </row>
    <row r="1340" spans="15:15">
      <c r="O1340" s="71"/>
    </row>
    <row r="1341" spans="15:15">
      <c r="O1341" s="71"/>
    </row>
    <row r="1342" spans="15:15">
      <c r="O1342" s="71"/>
    </row>
    <row r="1343" spans="15:15">
      <c r="O1343" s="71"/>
    </row>
    <row r="1344" spans="15:15">
      <c r="O1344" s="71"/>
    </row>
    <row r="1345" spans="15:15">
      <c r="O1345" s="71"/>
    </row>
    <row r="1346" spans="15:15">
      <c r="O1346" s="71"/>
    </row>
    <row r="1347" spans="15:15">
      <c r="O1347" s="71"/>
    </row>
    <row r="1348" spans="15:15">
      <c r="O1348" s="71"/>
    </row>
    <row r="1349" spans="15:15">
      <c r="O1349" s="71"/>
    </row>
    <row r="1350" spans="15:15">
      <c r="O1350" s="71"/>
    </row>
    <row r="1351" spans="15:15">
      <c r="O1351" s="71"/>
    </row>
    <row r="1352" spans="15:15">
      <c r="O1352" s="71"/>
    </row>
    <row r="1353" spans="15:15">
      <c r="O1353" s="71"/>
    </row>
    <row r="1354" spans="15:15">
      <c r="O1354" s="71"/>
    </row>
    <row r="1355" spans="15:15">
      <c r="O1355" s="71"/>
    </row>
    <row r="1356" spans="15:15">
      <c r="O1356" s="71"/>
    </row>
    <row r="1357" spans="15:15">
      <c r="O1357" s="71"/>
    </row>
    <row r="1358" spans="15:15">
      <c r="O1358" s="71"/>
    </row>
    <row r="1359" spans="15:15">
      <c r="O1359" s="71"/>
    </row>
    <row r="1360" spans="15:15">
      <c r="O1360" s="71"/>
    </row>
    <row r="1361" spans="15:15">
      <c r="O1361" s="71"/>
    </row>
    <row r="1362" spans="15:15">
      <c r="O1362" s="71"/>
    </row>
    <row r="1363" spans="15:15">
      <c r="O1363" s="71"/>
    </row>
    <row r="1364" spans="15:15">
      <c r="O1364" s="71"/>
    </row>
    <row r="1365" spans="15:15">
      <c r="O1365" s="71"/>
    </row>
    <row r="1366" spans="15:15">
      <c r="O1366" s="71"/>
    </row>
    <row r="1367" spans="15:15">
      <c r="O1367" s="71"/>
    </row>
    <row r="1368" spans="15:15">
      <c r="O1368" s="71"/>
    </row>
    <row r="1369" spans="15:15">
      <c r="O1369" s="71"/>
    </row>
    <row r="1370" spans="15:15">
      <c r="O1370" s="71"/>
    </row>
    <row r="1371" spans="15:15">
      <c r="O1371" s="71"/>
    </row>
    <row r="1372" spans="15:15">
      <c r="O1372" s="71"/>
    </row>
    <row r="1373" spans="15:15">
      <c r="O1373" s="71"/>
    </row>
    <row r="1374" spans="15:15">
      <c r="O1374" s="71"/>
    </row>
    <row r="1375" spans="15:15">
      <c r="O1375" s="71"/>
    </row>
    <row r="1376" spans="15:15">
      <c r="O1376" s="71"/>
    </row>
    <row r="1377" spans="15:15">
      <c r="O1377" s="71"/>
    </row>
    <row r="1378" spans="15:15">
      <c r="O1378" s="71"/>
    </row>
    <row r="1379" spans="15:15">
      <c r="O1379" s="71"/>
    </row>
    <row r="1380" spans="15:15">
      <c r="O1380" s="71"/>
    </row>
    <row r="1381" spans="15:15">
      <c r="O1381" s="71"/>
    </row>
    <row r="1382" spans="15:15">
      <c r="O1382" s="71"/>
    </row>
    <row r="1383" spans="15:15">
      <c r="O1383" s="71"/>
    </row>
    <row r="1384" spans="15:15">
      <c r="O1384" s="71"/>
    </row>
    <row r="1385" spans="15:15">
      <c r="O1385" s="71"/>
    </row>
    <row r="1386" spans="15:15">
      <c r="O1386" s="71"/>
    </row>
    <row r="1387" spans="15:15">
      <c r="O1387" s="71"/>
    </row>
    <row r="1388" spans="15:15">
      <c r="O1388" s="71"/>
    </row>
    <row r="1389" spans="15:15">
      <c r="O1389" s="71"/>
    </row>
    <row r="1390" spans="15:15">
      <c r="O1390" s="71"/>
    </row>
    <row r="1391" spans="15:15">
      <c r="O1391" s="71"/>
    </row>
    <row r="1392" spans="15:15">
      <c r="O1392" s="71"/>
    </row>
    <row r="1393" spans="15:15">
      <c r="O1393" s="71"/>
    </row>
    <row r="1394" spans="15:15">
      <c r="O1394" s="71"/>
    </row>
    <row r="1395" spans="15:15">
      <c r="O1395" s="71"/>
    </row>
    <row r="1396" spans="15:15">
      <c r="O1396" s="71"/>
    </row>
    <row r="1397" spans="15:15">
      <c r="O1397" s="71"/>
    </row>
    <row r="1398" spans="15:15">
      <c r="O1398" s="71"/>
    </row>
    <row r="1399" spans="15:15">
      <c r="O1399" s="71"/>
    </row>
    <row r="1400" spans="15:15">
      <c r="O1400" s="71"/>
    </row>
    <row r="1401" spans="15:15">
      <c r="O1401" s="71"/>
    </row>
    <row r="1402" spans="15:15">
      <c r="O1402" s="71"/>
    </row>
    <row r="1403" spans="15:15">
      <c r="O1403" s="71"/>
    </row>
    <row r="1404" spans="15:15">
      <c r="O1404" s="71"/>
    </row>
    <row r="1405" spans="15:15">
      <c r="O1405" s="71"/>
    </row>
    <row r="1406" spans="15:15">
      <c r="O1406" s="71"/>
    </row>
    <row r="1407" spans="15:15">
      <c r="O1407" s="71"/>
    </row>
    <row r="1408" spans="15:15">
      <c r="O1408" s="71"/>
    </row>
    <row r="1409" spans="15:15">
      <c r="O1409" s="71"/>
    </row>
    <row r="1410" spans="15:15">
      <c r="O1410" s="71"/>
    </row>
    <row r="1411" spans="15:15">
      <c r="O1411" s="71"/>
    </row>
    <row r="1412" spans="15:15">
      <c r="O1412" s="71"/>
    </row>
    <row r="1413" spans="15:15">
      <c r="O1413" s="71"/>
    </row>
    <row r="1414" spans="15:15">
      <c r="O1414" s="71"/>
    </row>
    <row r="1415" spans="15:15">
      <c r="O1415" s="71"/>
    </row>
    <row r="1416" spans="15:15">
      <c r="O1416" s="71"/>
    </row>
    <row r="1417" spans="15:15">
      <c r="O1417" s="71"/>
    </row>
    <row r="1418" spans="15:15">
      <c r="O1418" s="71"/>
    </row>
    <row r="1419" spans="15:15">
      <c r="O1419" s="71"/>
    </row>
    <row r="1420" spans="15:15">
      <c r="O1420" s="71"/>
    </row>
    <row r="1421" spans="15:15">
      <c r="O1421" s="71"/>
    </row>
    <row r="1422" spans="15:15">
      <c r="O1422" s="71"/>
    </row>
    <row r="1423" spans="15:15">
      <c r="O1423" s="71"/>
    </row>
    <row r="1424" spans="15:15">
      <c r="O1424" s="71"/>
    </row>
    <row r="1425" spans="15:15">
      <c r="O1425" s="71"/>
    </row>
    <row r="1426" spans="15:15">
      <c r="O1426" s="71"/>
    </row>
    <row r="1427" spans="15:15">
      <c r="O1427" s="71"/>
    </row>
    <row r="1428" spans="15:15">
      <c r="O1428" s="71"/>
    </row>
    <row r="1429" spans="15:15">
      <c r="O1429" s="71"/>
    </row>
    <row r="1430" spans="15:15">
      <c r="O1430" s="71"/>
    </row>
    <row r="1431" spans="15:15">
      <c r="O1431" s="71"/>
    </row>
    <row r="1432" spans="15:15">
      <c r="O1432" s="71"/>
    </row>
    <row r="1433" spans="15:15">
      <c r="O1433" s="71"/>
    </row>
    <row r="1434" spans="15:15">
      <c r="O1434" s="71"/>
    </row>
    <row r="1435" spans="15:15">
      <c r="O1435" s="71"/>
    </row>
    <row r="1436" spans="15:15">
      <c r="O1436" s="71"/>
    </row>
    <row r="1437" spans="15:15">
      <c r="O1437" s="71"/>
    </row>
    <row r="1438" spans="15:15">
      <c r="O1438" s="71"/>
    </row>
    <row r="1439" spans="15:15">
      <c r="O1439" s="71"/>
    </row>
    <row r="1440" spans="15:15">
      <c r="O1440" s="71"/>
    </row>
    <row r="1441" spans="15:15">
      <c r="O1441" s="71"/>
    </row>
    <row r="1442" spans="15:15">
      <c r="O1442" s="71"/>
    </row>
    <row r="1443" spans="15:15">
      <c r="O1443" s="71"/>
    </row>
    <row r="1444" spans="15:15">
      <c r="O1444" s="71"/>
    </row>
    <row r="1445" spans="15:15">
      <c r="O1445" s="71"/>
    </row>
    <row r="1446" spans="15:15">
      <c r="O1446" s="71"/>
    </row>
    <row r="1447" spans="15:15">
      <c r="O1447" s="71"/>
    </row>
    <row r="1448" spans="15:15">
      <c r="O1448" s="71"/>
    </row>
    <row r="1449" spans="15:15">
      <c r="O1449" s="71"/>
    </row>
    <row r="1450" spans="15:15">
      <c r="O1450" s="71"/>
    </row>
    <row r="1451" spans="15:15">
      <c r="O1451" s="71"/>
    </row>
    <row r="1452" spans="15:15">
      <c r="O1452" s="71"/>
    </row>
    <row r="1453" spans="15:15">
      <c r="O1453" s="71"/>
    </row>
    <row r="1454" spans="15:15">
      <c r="O1454" s="71"/>
    </row>
    <row r="1455" spans="15:15">
      <c r="O1455" s="71"/>
    </row>
    <row r="1456" spans="15:15">
      <c r="O1456" s="71"/>
    </row>
    <row r="1457" spans="15:15">
      <c r="O1457" s="71"/>
    </row>
    <row r="1458" spans="15:15">
      <c r="O1458" s="71"/>
    </row>
    <row r="1459" spans="15:15">
      <c r="O1459" s="71"/>
    </row>
    <row r="1460" spans="15:15">
      <c r="O1460" s="71"/>
    </row>
    <row r="1461" spans="15:15">
      <c r="O1461" s="71"/>
    </row>
    <row r="1462" spans="15:15">
      <c r="O1462" s="71"/>
    </row>
    <row r="1463" spans="15:15">
      <c r="O1463" s="71"/>
    </row>
    <row r="1464" spans="15:15">
      <c r="O1464" s="71"/>
    </row>
    <row r="1465" spans="15:15">
      <c r="O1465" s="71"/>
    </row>
    <row r="1466" spans="15:15">
      <c r="O1466" s="71"/>
    </row>
    <row r="1467" spans="15:15">
      <c r="O1467" s="71"/>
    </row>
    <row r="1468" spans="15:15">
      <c r="O1468" s="71"/>
    </row>
    <row r="1469" spans="15:15">
      <c r="O1469" s="71"/>
    </row>
    <row r="1470" spans="15:15">
      <c r="O1470" s="71"/>
    </row>
    <row r="1471" spans="15:15">
      <c r="O1471" s="71"/>
    </row>
    <row r="1472" spans="15:15">
      <c r="O1472" s="71"/>
    </row>
    <row r="1473" spans="15:15">
      <c r="O1473" s="71"/>
    </row>
    <row r="1474" spans="15:15">
      <c r="O1474" s="71"/>
    </row>
    <row r="1475" spans="15:15">
      <c r="O1475" s="71"/>
    </row>
    <row r="1476" spans="15:15">
      <c r="O1476" s="71"/>
    </row>
    <row r="1477" spans="15:15">
      <c r="O1477" s="71"/>
    </row>
    <row r="1478" spans="15:15">
      <c r="O1478" s="71"/>
    </row>
    <row r="1479" spans="15:15">
      <c r="O1479" s="71"/>
    </row>
    <row r="1480" spans="15:15">
      <c r="O1480" s="71"/>
    </row>
    <row r="1481" spans="15:15">
      <c r="O1481" s="71"/>
    </row>
    <row r="1482" spans="15:15">
      <c r="O1482" s="71"/>
    </row>
    <row r="1483" spans="15:15">
      <c r="O1483" s="71"/>
    </row>
    <row r="1484" spans="15:15">
      <c r="O1484" s="71"/>
    </row>
    <row r="1485" spans="15:15">
      <c r="O1485" s="71"/>
    </row>
    <row r="1486" spans="15:15">
      <c r="O1486" s="71"/>
    </row>
    <row r="1487" spans="15:15">
      <c r="O1487" s="71"/>
    </row>
    <row r="1488" spans="15:15">
      <c r="O1488" s="71"/>
    </row>
    <row r="1489" spans="15:15">
      <c r="O1489" s="71"/>
    </row>
    <row r="1490" spans="15:15">
      <c r="O1490" s="71"/>
    </row>
    <row r="1491" spans="15:15">
      <c r="O1491" s="71"/>
    </row>
    <row r="1492" spans="15:15">
      <c r="O1492" s="71"/>
    </row>
    <row r="1493" spans="15:15">
      <c r="O1493" s="71"/>
    </row>
    <row r="1494" spans="15:15">
      <c r="O1494" s="71"/>
    </row>
    <row r="1495" spans="15:15">
      <c r="O1495" s="71"/>
    </row>
    <row r="1496" spans="15:15">
      <c r="O1496" s="71"/>
    </row>
    <row r="1497" spans="15:15">
      <c r="O1497" s="71"/>
    </row>
    <row r="1498" spans="15:15">
      <c r="O1498" s="71"/>
    </row>
    <row r="1499" spans="15:15">
      <c r="O1499" s="71"/>
    </row>
    <row r="1500" spans="15:15">
      <c r="O1500" s="71"/>
    </row>
    <row r="1501" spans="15:15">
      <c r="O1501" s="71"/>
    </row>
    <row r="1502" spans="15:15">
      <c r="O1502" s="71"/>
    </row>
    <row r="1503" spans="15:15">
      <c r="O1503" s="71"/>
    </row>
    <row r="1504" spans="15:15">
      <c r="O1504" s="71"/>
    </row>
    <row r="1505" spans="15:15">
      <c r="O1505" s="71"/>
    </row>
    <row r="1506" spans="15:15">
      <c r="O1506" s="71"/>
    </row>
    <row r="1507" spans="15:15">
      <c r="O1507" s="71"/>
    </row>
    <row r="1508" spans="15:15">
      <c r="O1508" s="71"/>
    </row>
    <row r="1509" spans="15:15">
      <c r="O1509" s="71"/>
    </row>
    <row r="1510" spans="15:15">
      <c r="O1510" s="71"/>
    </row>
    <row r="1511" spans="15:15">
      <c r="O1511" s="71"/>
    </row>
    <row r="1512" spans="15:15">
      <c r="O1512" s="71"/>
    </row>
    <row r="1513" spans="15:15">
      <c r="O1513" s="71"/>
    </row>
    <row r="1514" spans="15:15">
      <c r="O1514" s="71"/>
    </row>
    <row r="1515" spans="15:15">
      <c r="O1515" s="71"/>
    </row>
    <row r="1516" spans="15:15">
      <c r="O1516" s="71"/>
    </row>
    <row r="1517" spans="15:15">
      <c r="O1517" s="71"/>
    </row>
    <row r="1518" spans="15:15">
      <c r="O1518" s="71"/>
    </row>
    <row r="1519" spans="15:15">
      <c r="O1519" s="71"/>
    </row>
    <row r="1520" spans="15:15">
      <c r="O1520" s="71"/>
    </row>
    <row r="1521" spans="15:15">
      <c r="O1521" s="71"/>
    </row>
    <row r="1522" spans="15:15">
      <c r="O1522" s="71"/>
    </row>
    <row r="1523" spans="15:15">
      <c r="O1523" s="71"/>
    </row>
    <row r="1524" spans="15:15">
      <c r="O1524" s="71"/>
    </row>
    <row r="1525" spans="15:15">
      <c r="O1525" s="71"/>
    </row>
    <row r="1526" spans="15:15">
      <c r="O1526" s="71"/>
    </row>
    <row r="1527" spans="15:15">
      <c r="O1527" s="71"/>
    </row>
    <row r="1528" spans="15:15">
      <c r="O1528" s="71"/>
    </row>
    <row r="1529" spans="15:15">
      <c r="O1529" s="71"/>
    </row>
    <row r="1530" spans="15:15">
      <c r="O1530" s="71"/>
    </row>
    <row r="1531" spans="15:15">
      <c r="O1531" s="71"/>
    </row>
    <row r="1532" spans="15:15">
      <c r="O1532" s="71"/>
    </row>
    <row r="1533" spans="15:15">
      <c r="O1533" s="71"/>
    </row>
    <row r="1534" spans="15:15">
      <c r="O1534" s="71"/>
    </row>
    <row r="1535" spans="15:15">
      <c r="O1535" s="71"/>
    </row>
    <row r="1536" spans="15:15">
      <c r="O1536" s="71"/>
    </row>
    <row r="1537" spans="15:15">
      <c r="O1537" s="71"/>
    </row>
    <row r="1538" spans="15:15">
      <c r="O1538" s="71"/>
    </row>
    <row r="1539" spans="15:15">
      <c r="O1539" s="71"/>
    </row>
    <row r="1540" spans="15:15">
      <c r="O1540" s="71"/>
    </row>
    <row r="1541" spans="15:15">
      <c r="O1541" s="71"/>
    </row>
    <row r="1542" spans="15:15">
      <c r="O1542" s="71"/>
    </row>
    <row r="1543" spans="15:15">
      <c r="O1543" s="71"/>
    </row>
    <row r="1544" spans="15:15">
      <c r="O1544" s="71"/>
    </row>
    <row r="1545" spans="15:15">
      <c r="O1545" s="71"/>
    </row>
    <row r="1546" spans="15:15">
      <c r="O1546" s="71"/>
    </row>
    <row r="1547" spans="15:15">
      <c r="O1547" s="71"/>
    </row>
    <row r="1548" spans="15:15">
      <c r="O1548" s="71"/>
    </row>
    <row r="1549" spans="15:15">
      <c r="O1549" s="71"/>
    </row>
    <row r="1550" spans="15:15">
      <c r="O1550" s="71"/>
    </row>
    <row r="1551" spans="15:15">
      <c r="O1551" s="71"/>
    </row>
    <row r="1552" spans="15:15">
      <c r="O1552" s="71"/>
    </row>
    <row r="1553" spans="15:15">
      <c r="O1553" s="71"/>
    </row>
    <row r="1554" spans="15:15">
      <c r="O1554" s="71"/>
    </row>
    <row r="1555" spans="15:15">
      <c r="O1555" s="71"/>
    </row>
    <row r="1556" spans="15:15">
      <c r="O1556" s="71"/>
    </row>
    <row r="1557" spans="15:15">
      <c r="O1557" s="71"/>
    </row>
    <row r="1558" spans="15:15">
      <c r="O1558" s="71"/>
    </row>
    <row r="1559" spans="15:15">
      <c r="O1559" s="71"/>
    </row>
    <row r="1560" spans="15:15">
      <c r="O1560" s="71"/>
    </row>
    <row r="1561" spans="15:15">
      <c r="O1561" s="71"/>
    </row>
    <row r="1562" spans="15:15">
      <c r="O1562" s="71"/>
    </row>
    <row r="1563" spans="15:15">
      <c r="O1563" s="71"/>
    </row>
    <row r="1564" spans="15:15">
      <c r="O1564" s="71"/>
    </row>
    <row r="1565" spans="15:15">
      <c r="O1565" s="71"/>
    </row>
    <row r="1566" spans="15:15">
      <c r="O1566" s="71"/>
    </row>
    <row r="1567" spans="15:15">
      <c r="O1567" s="71"/>
    </row>
    <row r="1568" spans="15:15">
      <c r="O1568" s="71"/>
    </row>
    <row r="1569" spans="15:15">
      <c r="O1569" s="71"/>
    </row>
    <row r="1570" spans="15:15">
      <c r="O1570" s="71"/>
    </row>
    <row r="1571" spans="15:15">
      <c r="O1571" s="71"/>
    </row>
    <row r="1572" spans="15:15">
      <c r="O1572" s="71"/>
    </row>
    <row r="1573" spans="15:15">
      <c r="O1573" s="71"/>
    </row>
    <row r="1574" spans="15:15">
      <c r="O1574" s="71"/>
    </row>
    <row r="1575" spans="15:15">
      <c r="O1575" s="71"/>
    </row>
    <row r="1576" spans="15:15">
      <c r="O1576" s="71"/>
    </row>
    <row r="1577" spans="15:15">
      <c r="O1577" s="71"/>
    </row>
    <row r="1578" spans="15:15">
      <c r="O1578" s="71"/>
    </row>
    <row r="1579" spans="15:15">
      <c r="O1579" s="71"/>
    </row>
    <row r="1580" spans="15:15">
      <c r="O1580" s="71"/>
    </row>
    <row r="1581" spans="15:15">
      <c r="O1581" s="71"/>
    </row>
    <row r="1582" spans="15:15">
      <c r="O1582" s="71"/>
    </row>
    <row r="1583" spans="15:15">
      <c r="O1583" s="71"/>
    </row>
    <row r="1584" spans="15:15">
      <c r="O1584" s="71"/>
    </row>
    <row r="1585" spans="15:15">
      <c r="O1585" s="71"/>
    </row>
    <row r="1586" spans="15:15">
      <c r="O1586" s="71"/>
    </row>
    <row r="1587" spans="15:15">
      <c r="O1587" s="71"/>
    </row>
    <row r="1588" spans="15:15">
      <c r="O1588" s="71"/>
    </row>
    <row r="1589" spans="15:15">
      <c r="O1589" s="71"/>
    </row>
    <row r="1590" spans="15:15">
      <c r="O1590" s="71"/>
    </row>
    <row r="1591" spans="15:15">
      <c r="O1591" s="71"/>
    </row>
    <row r="1592" spans="15:15">
      <c r="O1592" s="71"/>
    </row>
    <row r="1593" spans="15:15">
      <c r="O1593" s="71"/>
    </row>
    <row r="1594" spans="15:15">
      <c r="O1594" s="71"/>
    </row>
    <row r="1595" spans="15:15">
      <c r="O1595" s="71"/>
    </row>
    <row r="1596" spans="15:15">
      <c r="O1596" s="71"/>
    </row>
    <row r="1597" spans="15:15">
      <c r="O1597" s="71"/>
    </row>
    <row r="1598" spans="15:15">
      <c r="O1598" s="71"/>
    </row>
    <row r="1599" spans="15:15">
      <c r="O1599" s="71"/>
    </row>
    <row r="1600" spans="15:15">
      <c r="O1600" s="71"/>
    </row>
    <row r="1601" spans="15:15">
      <c r="O1601" s="71"/>
    </row>
    <row r="1602" spans="15:15">
      <c r="O1602" s="71"/>
    </row>
    <row r="1603" spans="15:15">
      <c r="O1603" s="71"/>
    </row>
    <row r="1604" spans="15:15">
      <c r="O1604" s="71"/>
    </row>
    <row r="1605" spans="15:15">
      <c r="O1605" s="71"/>
    </row>
    <row r="1606" spans="15:15">
      <c r="O1606" s="71"/>
    </row>
    <row r="1607" spans="15:15">
      <c r="O1607" s="71"/>
    </row>
    <row r="1608" spans="15:15">
      <c r="O1608" s="71"/>
    </row>
    <row r="1609" spans="15:15">
      <c r="O1609" s="71"/>
    </row>
    <row r="1610" spans="15:15">
      <c r="O1610" s="71"/>
    </row>
    <row r="1611" spans="15:15">
      <c r="O1611" s="71"/>
    </row>
    <row r="1612" spans="15:15">
      <c r="O1612" s="71"/>
    </row>
    <row r="1613" spans="15:15">
      <c r="O1613" s="71"/>
    </row>
    <row r="1614" spans="15:15">
      <c r="O1614" s="71"/>
    </row>
    <row r="1615" spans="15:15">
      <c r="O1615" s="71"/>
    </row>
    <row r="1616" spans="15:15">
      <c r="O1616" s="71"/>
    </row>
    <row r="1617" spans="15:15">
      <c r="O1617" s="71"/>
    </row>
    <row r="1618" spans="15:15">
      <c r="O1618" s="71"/>
    </row>
    <row r="1619" spans="15:15">
      <c r="O1619" s="71"/>
    </row>
    <row r="1620" spans="15:15">
      <c r="O1620" s="71"/>
    </row>
    <row r="1621" spans="15:15">
      <c r="O1621" s="71"/>
    </row>
    <row r="1622" spans="15:15">
      <c r="O1622" s="71"/>
    </row>
    <row r="1623" spans="15:15">
      <c r="O1623" s="71"/>
    </row>
    <row r="1624" spans="15:15">
      <c r="O1624" s="71"/>
    </row>
  </sheetData>
  <sortState ref="A286:E329">
    <sortCondition ref="C286:C329"/>
  </sortState>
  <conditionalFormatting sqref="J456:M456 J459:M460">
    <cfRule type="cellIs" dxfId="739" priority="490" stopIfTrue="1" operator="equal">
      <formula>6</formula>
    </cfRule>
    <cfRule type="cellIs" dxfId="738" priority="491" stopIfTrue="1" operator="equal">
      <formula>5</formula>
    </cfRule>
    <cfRule type="cellIs" dxfId="737" priority="492" stopIfTrue="1" operator="equal">
      <formula>4</formula>
    </cfRule>
  </conditionalFormatting>
  <conditionalFormatting sqref="I459:I470 I162:I193 I487:I492 I596:I597 I203:I272 I2:I25 I615:I619 I624:I627 I505:I506 I503 I509:I550 I472:I473 I494:I496 I498 I41:I45 I47:I53 I55:I65 I68:I72 I79 I82:I83 I32 I34 I28 I30 I36:I39 I336:I343 I345:I365 I367:I370 I372:I374 I376:I377 I380 I386:I456 I333:I334 I552:I583 I629:I641 I75:I77 I89:I105 I898 I116:I117 I123:I156 I317:I330 I314 I666:I688 I158:I160 I643:I664">
    <cfRule type="duplicateValues" dxfId="736" priority="493"/>
  </conditionalFormatting>
  <conditionalFormatting sqref="I628">
    <cfRule type="duplicateValues" dxfId="735" priority="489"/>
  </conditionalFormatting>
  <conditionalFormatting sqref="I706">
    <cfRule type="duplicateValues" dxfId="734" priority="488"/>
  </conditionalFormatting>
  <conditionalFormatting sqref="I873 I162:I193 I459:I470 I487:I492 I596:I597 I771 I203:I272 I713:I751 I753:I754 I505:I506 I503 I509:I550 I472:I473 I494:I496 I498 I41:I45 I47:I53 I55:I65 I68:I72 I79 I82:I83 I32 I34 I28 I30 I36:I39 I336:I343 I345:I365 I367:I370 I372:I374 I376:I377 I380 I386:I456 I333:I334 I790 I552:I583 I615:I619 I624:I641 I75:I77 I89:I105 I116:I117 I123:I156 I317:I330 I314 I666:I711 I158:I160 I643:I664 I1:I25 I898 I901">
    <cfRule type="duplicateValues" dxfId="733" priority="487"/>
  </conditionalFormatting>
  <conditionalFormatting sqref="I457">
    <cfRule type="duplicateValues" dxfId="732" priority="485"/>
  </conditionalFormatting>
  <conditionalFormatting sqref="I457">
    <cfRule type="duplicateValues" dxfId="731" priority="486"/>
  </conditionalFormatting>
  <conditionalFormatting sqref="I873 I162:I193 I487:I492 I596:I597 I771 I203:I272 I713:I751 I753:I754 I505:I506 I503 I509:I550 I459:I470 I472:I473 I494:I496 I498 I41:I45 I47:I53 I55:I65 I68:I72 I79 I82:I83 I32 I34 I28 I30 I36:I39 I336:I343 I345:I365 I367:I370 I372:I374 I376:I377 I380 I386:I457 I333:I334 I790 I552:I583 I615:I619 I624:I641 I75:I77 I89:I105 I116:I117 I123:I156 I317:I330 I314 I666:I711 I158:I160 I643:I664 I1:I25 I898 I901">
    <cfRule type="duplicateValues" dxfId="730" priority="484"/>
  </conditionalFormatting>
  <conditionalFormatting sqref="I901 I873 I689:I705 I707:I711 I771 I713:I751 I753:I754 I790">
    <cfRule type="duplicateValues" dxfId="729" priority="494"/>
  </conditionalFormatting>
  <conditionalFormatting sqref="I712">
    <cfRule type="duplicateValues" dxfId="728" priority="482"/>
  </conditionalFormatting>
  <conditionalFormatting sqref="I712">
    <cfRule type="duplicateValues" dxfId="727" priority="483"/>
  </conditionalFormatting>
  <conditionalFormatting sqref="I712">
    <cfRule type="duplicateValues" dxfId="726" priority="481"/>
  </conditionalFormatting>
  <conditionalFormatting sqref="I752">
    <cfRule type="duplicateValues" dxfId="725" priority="479"/>
  </conditionalFormatting>
  <conditionalFormatting sqref="I752">
    <cfRule type="duplicateValues" dxfId="724" priority="478"/>
  </conditionalFormatting>
  <conditionalFormatting sqref="I752">
    <cfRule type="duplicateValues" dxfId="723" priority="480"/>
  </conditionalFormatting>
  <conditionalFormatting sqref="I81">
    <cfRule type="duplicateValues" dxfId="722" priority="477"/>
  </conditionalFormatting>
  <conditionalFormatting sqref="I81">
    <cfRule type="duplicateValues" dxfId="721" priority="476"/>
  </conditionalFormatting>
  <conditionalFormatting sqref="I81">
    <cfRule type="duplicateValues" dxfId="720" priority="475"/>
  </conditionalFormatting>
  <conditionalFormatting sqref="I551">
    <cfRule type="duplicateValues" dxfId="719" priority="472"/>
  </conditionalFormatting>
  <conditionalFormatting sqref="I551">
    <cfRule type="duplicateValues" dxfId="718" priority="473"/>
  </conditionalFormatting>
  <conditionalFormatting sqref="I551">
    <cfRule type="duplicateValues" dxfId="717" priority="474"/>
  </conditionalFormatting>
  <conditionalFormatting sqref="I620:I621">
    <cfRule type="duplicateValues" dxfId="716" priority="471"/>
  </conditionalFormatting>
  <conditionalFormatting sqref="I620:I621">
    <cfRule type="duplicateValues" dxfId="715" priority="470"/>
  </conditionalFormatting>
  <conditionalFormatting sqref="I620:I621">
    <cfRule type="duplicateValues" dxfId="714" priority="469"/>
  </conditionalFormatting>
  <conditionalFormatting sqref="I286 I273:I275 I313 I292:I301 I303:I311 I277:I283">
    <cfRule type="duplicateValues" dxfId="713" priority="463"/>
  </conditionalFormatting>
  <conditionalFormatting sqref="I286 I273:I275 I313 I292:I301 I303:I311 I277:I283">
    <cfRule type="duplicateValues" dxfId="712" priority="464"/>
  </conditionalFormatting>
  <conditionalFormatting sqref="I286 I273:I275 I313 I292:I301 I303:I311 I277:I283">
    <cfRule type="duplicateValues" dxfId="711" priority="465"/>
  </conditionalFormatting>
  <conditionalFormatting sqref="I665">
    <cfRule type="duplicateValues" dxfId="710" priority="460"/>
  </conditionalFormatting>
  <conditionalFormatting sqref="I665">
    <cfRule type="duplicateValues" dxfId="709" priority="461"/>
  </conditionalFormatting>
  <conditionalFormatting sqref="I665">
    <cfRule type="duplicateValues" dxfId="708" priority="462"/>
  </conditionalFormatting>
  <conditionalFormatting sqref="I302">
    <cfRule type="duplicateValues" dxfId="707" priority="457"/>
  </conditionalFormatting>
  <conditionalFormatting sqref="I302">
    <cfRule type="duplicateValues" dxfId="706" priority="458"/>
  </conditionalFormatting>
  <conditionalFormatting sqref="I302">
    <cfRule type="duplicateValues" dxfId="705" priority="459"/>
  </conditionalFormatting>
  <conditionalFormatting sqref="I73">
    <cfRule type="duplicateValues" dxfId="704" priority="456"/>
  </conditionalFormatting>
  <conditionalFormatting sqref="I756">
    <cfRule type="duplicateValues" dxfId="703" priority="453"/>
  </conditionalFormatting>
  <conditionalFormatting sqref="I756">
    <cfRule type="duplicateValues" dxfId="702" priority="454"/>
  </conditionalFormatting>
  <conditionalFormatting sqref="I756">
    <cfRule type="duplicateValues" dxfId="701" priority="455"/>
  </conditionalFormatting>
  <conditionalFormatting sqref="I755">
    <cfRule type="duplicateValues" dxfId="700" priority="451"/>
  </conditionalFormatting>
  <conditionalFormatting sqref="I755">
    <cfRule type="duplicateValues" dxfId="699" priority="452"/>
  </conditionalFormatting>
  <conditionalFormatting sqref="I758">
    <cfRule type="duplicateValues" dxfId="698" priority="450"/>
  </conditionalFormatting>
  <conditionalFormatting sqref="I757">
    <cfRule type="duplicateValues" dxfId="697" priority="449"/>
  </conditionalFormatting>
  <conditionalFormatting sqref="I761">
    <cfRule type="duplicateValues" dxfId="696" priority="447"/>
  </conditionalFormatting>
  <conditionalFormatting sqref="I761">
    <cfRule type="duplicateValues" dxfId="695" priority="448"/>
  </conditionalFormatting>
  <conditionalFormatting sqref="I760">
    <cfRule type="duplicateValues" dxfId="694" priority="444"/>
  </conditionalFormatting>
  <conditionalFormatting sqref="I760">
    <cfRule type="duplicateValues" dxfId="693" priority="445"/>
  </conditionalFormatting>
  <conditionalFormatting sqref="I760">
    <cfRule type="duplicateValues" dxfId="692" priority="446"/>
  </conditionalFormatting>
  <conditionalFormatting sqref="I759">
    <cfRule type="duplicateValues" dxfId="691" priority="441"/>
  </conditionalFormatting>
  <conditionalFormatting sqref="I759">
    <cfRule type="duplicateValues" dxfId="690" priority="442"/>
  </conditionalFormatting>
  <conditionalFormatting sqref="I759">
    <cfRule type="duplicateValues" dxfId="689" priority="443"/>
  </conditionalFormatting>
  <conditionalFormatting sqref="I762">
    <cfRule type="duplicateValues" dxfId="688" priority="439"/>
  </conditionalFormatting>
  <conditionalFormatting sqref="I762">
    <cfRule type="duplicateValues" dxfId="687" priority="440"/>
  </conditionalFormatting>
  <conditionalFormatting sqref="I763">
    <cfRule type="duplicateValues" dxfId="686" priority="437"/>
  </conditionalFormatting>
  <conditionalFormatting sqref="I763">
    <cfRule type="duplicateValues" dxfId="685" priority="438"/>
  </conditionalFormatting>
  <conditionalFormatting sqref="I764">
    <cfRule type="duplicateValues" dxfId="684" priority="436"/>
  </conditionalFormatting>
  <conditionalFormatting sqref="I765">
    <cfRule type="duplicateValues" dxfId="683" priority="433"/>
  </conditionalFormatting>
  <conditionalFormatting sqref="I765">
    <cfRule type="duplicateValues" dxfId="682" priority="434"/>
  </conditionalFormatting>
  <conditionalFormatting sqref="I765">
    <cfRule type="duplicateValues" dxfId="681" priority="435"/>
  </conditionalFormatting>
  <conditionalFormatting sqref="I642">
    <cfRule type="duplicateValues" dxfId="680" priority="432"/>
  </conditionalFormatting>
  <conditionalFormatting sqref="I642">
    <cfRule type="duplicateValues" dxfId="679" priority="431"/>
  </conditionalFormatting>
  <conditionalFormatting sqref="I642">
    <cfRule type="duplicateValues" dxfId="678" priority="430"/>
  </conditionalFormatting>
  <conditionalFormatting sqref="I766">
    <cfRule type="duplicateValues" dxfId="677" priority="427"/>
  </conditionalFormatting>
  <conditionalFormatting sqref="I766">
    <cfRule type="duplicateValues" dxfId="676" priority="428"/>
  </conditionalFormatting>
  <conditionalFormatting sqref="I766">
    <cfRule type="duplicateValues" dxfId="675" priority="429"/>
  </conditionalFormatting>
  <conditionalFormatting sqref="I767">
    <cfRule type="duplicateValues" dxfId="674" priority="424"/>
  </conditionalFormatting>
  <conditionalFormatting sqref="I767">
    <cfRule type="duplicateValues" dxfId="673" priority="425"/>
  </conditionalFormatting>
  <conditionalFormatting sqref="I767">
    <cfRule type="duplicateValues" dxfId="672" priority="426"/>
  </conditionalFormatting>
  <conditionalFormatting sqref="I768">
    <cfRule type="duplicateValues" dxfId="671" priority="421"/>
  </conditionalFormatting>
  <conditionalFormatting sqref="I768">
    <cfRule type="duplicateValues" dxfId="670" priority="422"/>
  </conditionalFormatting>
  <conditionalFormatting sqref="I768">
    <cfRule type="duplicateValues" dxfId="669" priority="423"/>
  </conditionalFormatting>
  <conditionalFormatting sqref="I769">
    <cfRule type="duplicateValues" dxfId="668" priority="419"/>
  </conditionalFormatting>
  <conditionalFormatting sqref="I769">
    <cfRule type="duplicateValues" dxfId="667" priority="420"/>
  </conditionalFormatting>
  <conditionalFormatting sqref="I894:I898 I771 I790 I1:I83 I89:I121 I196:I769 I123:I194 I873 I901">
    <cfRule type="duplicateValues" dxfId="666" priority="418"/>
  </conditionalFormatting>
  <conditionalFormatting sqref="I770">
    <cfRule type="duplicateValues" dxfId="665" priority="416"/>
  </conditionalFormatting>
  <conditionalFormatting sqref="I770">
    <cfRule type="duplicateValues" dxfId="664" priority="417"/>
  </conditionalFormatting>
  <conditionalFormatting sqref="I772">
    <cfRule type="duplicateValues" dxfId="663" priority="415"/>
  </conditionalFormatting>
  <conditionalFormatting sqref="I773">
    <cfRule type="duplicateValues" dxfId="662" priority="413"/>
  </conditionalFormatting>
  <conditionalFormatting sqref="I773">
    <cfRule type="duplicateValues" dxfId="661" priority="414"/>
  </conditionalFormatting>
  <conditionalFormatting sqref="I774">
    <cfRule type="duplicateValues" dxfId="660" priority="410"/>
  </conditionalFormatting>
  <conditionalFormatting sqref="I774">
    <cfRule type="duplicateValues" dxfId="659" priority="411"/>
  </conditionalFormatting>
  <conditionalFormatting sqref="I774">
    <cfRule type="duplicateValues" dxfId="658" priority="412"/>
  </conditionalFormatting>
  <conditionalFormatting sqref="I775">
    <cfRule type="duplicateValues" dxfId="657" priority="408"/>
  </conditionalFormatting>
  <conditionalFormatting sqref="I775">
    <cfRule type="duplicateValues" dxfId="656" priority="409"/>
  </conditionalFormatting>
  <conditionalFormatting sqref="I776">
    <cfRule type="duplicateValues" dxfId="655" priority="406"/>
  </conditionalFormatting>
  <conditionalFormatting sqref="I776">
    <cfRule type="duplicateValues" dxfId="654" priority="407"/>
  </conditionalFormatting>
  <conditionalFormatting sqref="I777">
    <cfRule type="duplicateValues" dxfId="653" priority="403"/>
  </conditionalFormatting>
  <conditionalFormatting sqref="I777">
    <cfRule type="duplicateValues" dxfId="652" priority="404"/>
  </conditionalFormatting>
  <conditionalFormatting sqref="I777">
    <cfRule type="duplicateValues" dxfId="651" priority="405"/>
  </conditionalFormatting>
  <conditionalFormatting sqref="I778">
    <cfRule type="duplicateValues" dxfId="650" priority="400"/>
  </conditionalFormatting>
  <conditionalFormatting sqref="I778">
    <cfRule type="duplicateValues" dxfId="649" priority="401"/>
  </conditionalFormatting>
  <conditionalFormatting sqref="I778">
    <cfRule type="duplicateValues" dxfId="648" priority="402"/>
  </conditionalFormatting>
  <conditionalFormatting sqref="I779">
    <cfRule type="duplicateValues" dxfId="647" priority="397"/>
  </conditionalFormatting>
  <conditionalFormatting sqref="I779">
    <cfRule type="duplicateValues" dxfId="646" priority="398"/>
  </conditionalFormatting>
  <conditionalFormatting sqref="I779">
    <cfRule type="duplicateValues" dxfId="645" priority="399"/>
  </conditionalFormatting>
  <conditionalFormatting sqref="I780">
    <cfRule type="duplicateValues" dxfId="644" priority="394"/>
  </conditionalFormatting>
  <conditionalFormatting sqref="I780">
    <cfRule type="duplicateValues" dxfId="643" priority="395"/>
  </conditionalFormatting>
  <conditionalFormatting sqref="I780">
    <cfRule type="duplicateValues" dxfId="642" priority="396"/>
  </conditionalFormatting>
  <conditionalFormatting sqref="I781">
    <cfRule type="duplicateValues" dxfId="641" priority="392"/>
  </conditionalFormatting>
  <conditionalFormatting sqref="I781">
    <cfRule type="duplicateValues" dxfId="640" priority="393"/>
  </conditionalFormatting>
  <conditionalFormatting sqref="I782">
    <cfRule type="duplicateValues" dxfId="639" priority="389"/>
  </conditionalFormatting>
  <conditionalFormatting sqref="I782">
    <cfRule type="duplicateValues" dxfId="638" priority="390"/>
  </conditionalFormatting>
  <conditionalFormatting sqref="I782">
    <cfRule type="duplicateValues" dxfId="637" priority="391"/>
  </conditionalFormatting>
  <conditionalFormatting sqref="I783">
    <cfRule type="duplicateValues" dxfId="636" priority="388"/>
  </conditionalFormatting>
  <conditionalFormatting sqref="I784">
    <cfRule type="duplicateValues" dxfId="635" priority="386"/>
  </conditionalFormatting>
  <conditionalFormatting sqref="I784">
    <cfRule type="duplicateValues" dxfId="634" priority="387"/>
  </conditionalFormatting>
  <conditionalFormatting sqref="I785">
    <cfRule type="duplicateValues" dxfId="633" priority="384"/>
  </conditionalFormatting>
  <conditionalFormatting sqref="I785">
    <cfRule type="duplicateValues" dxfId="632" priority="385"/>
  </conditionalFormatting>
  <conditionalFormatting sqref="I788">
    <cfRule type="duplicateValues" dxfId="631" priority="382"/>
  </conditionalFormatting>
  <conditionalFormatting sqref="I788">
    <cfRule type="duplicateValues" dxfId="630" priority="383"/>
  </conditionalFormatting>
  <conditionalFormatting sqref="I789">
    <cfRule type="duplicateValues" dxfId="629" priority="379"/>
  </conditionalFormatting>
  <conditionalFormatting sqref="I789">
    <cfRule type="duplicateValues" dxfId="628" priority="380"/>
  </conditionalFormatting>
  <conditionalFormatting sqref="I789">
    <cfRule type="duplicateValues" dxfId="627" priority="381"/>
  </conditionalFormatting>
  <conditionalFormatting sqref="I791">
    <cfRule type="duplicateValues" dxfId="626" priority="376"/>
  </conditionalFormatting>
  <conditionalFormatting sqref="I791">
    <cfRule type="duplicateValues" dxfId="625" priority="377"/>
  </conditionalFormatting>
  <conditionalFormatting sqref="I791">
    <cfRule type="duplicateValues" dxfId="624" priority="378"/>
  </conditionalFormatting>
  <conditionalFormatting sqref="I792">
    <cfRule type="duplicateValues" dxfId="623" priority="373"/>
  </conditionalFormatting>
  <conditionalFormatting sqref="I792">
    <cfRule type="duplicateValues" dxfId="622" priority="374"/>
  </conditionalFormatting>
  <conditionalFormatting sqref="I792">
    <cfRule type="duplicateValues" dxfId="621" priority="375"/>
  </conditionalFormatting>
  <conditionalFormatting sqref="I793">
    <cfRule type="duplicateValues" dxfId="620" priority="371"/>
  </conditionalFormatting>
  <conditionalFormatting sqref="I793">
    <cfRule type="duplicateValues" dxfId="619" priority="372"/>
  </conditionalFormatting>
  <conditionalFormatting sqref="I794">
    <cfRule type="duplicateValues" dxfId="618" priority="368"/>
  </conditionalFormatting>
  <conditionalFormatting sqref="I794">
    <cfRule type="duplicateValues" dxfId="617" priority="369"/>
  </conditionalFormatting>
  <conditionalFormatting sqref="I794">
    <cfRule type="duplicateValues" dxfId="616" priority="370"/>
  </conditionalFormatting>
  <conditionalFormatting sqref="I795">
    <cfRule type="duplicateValues" dxfId="615" priority="366"/>
  </conditionalFormatting>
  <conditionalFormatting sqref="I795">
    <cfRule type="duplicateValues" dxfId="614" priority="367"/>
  </conditionalFormatting>
  <conditionalFormatting sqref="I796">
    <cfRule type="duplicateValues" dxfId="613" priority="363"/>
  </conditionalFormatting>
  <conditionalFormatting sqref="I796">
    <cfRule type="duplicateValues" dxfId="612" priority="364"/>
  </conditionalFormatting>
  <conditionalFormatting sqref="I796">
    <cfRule type="duplicateValues" dxfId="611" priority="365"/>
  </conditionalFormatting>
  <conditionalFormatting sqref="I797">
    <cfRule type="duplicateValues" dxfId="610" priority="362"/>
  </conditionalFormatting>
  <conditionalFormatting sqref="I798">
    <cfRule type="duplicateValues" dxfId="609" priority="361"/>
  </conditionalFormatting>
  <conditionalFormatting sqref="I799">
    <cfRule type="duplicateValues" dxfId="608" priority="359"/>
  </conditionalFormatting>
  <conditionalFormatting sqref="I799">
    <cfRule type="duplicateValues" dxfId="607" priority="360"/>
  </conditionalFormatting>
  <conditionalFormatting sqref="I800">
    <cfRule type="duplicateValues" dxfId="606" priority="356"/>
  </conditionalFormatting>
  <conditionalFormatting sqref="I800">
    <cfRule type="duplicateValues" dxfId="605" priority="357"/>
  </conditionalFormatting>
  <conditionalFormatting sqref="I800">
    <cfRule type="duplicateValues" dxfId="604" priority="358"/>
  </conditionalFormatting>
  <conditionalFormatting sqref="I801">
    <cfRule type="duplicateValues" dxfId="603" priority="354"/>
  </conditionalFormatting>
  <conditionalFormatting sqref="I801">
    <cfRule type="duplicateValues" dxfId="602" priority="355"/>
  </conditionalFormatting>
  <conditionalFormatting sqref="I802">
    <cfRule type="duplicateValues" dxfId="601" priority="351"/>
  </conditionalFormatting>
  <conditionalFormatting sqref="I802">
    <cfRule type="duplicateValues" dxfId="600" priority="352"/>
  </conditionalFormatting>
  <conditionalFormatting sqref="I802">
    <cfRule type="duplicateValues" dxfId="599" priority="353"/>
  </conditionalFormatting>
  <conditionalFormatting sqref="I803">
    <cfRule type="duplicateValues" dxfId="598" priority="349"/>
  </conditionalFormatting>
  <conditionalFormatting sqref="I803">
    <cfRule type="duplicateValues" dxfId="597" priority="350"/>
  </conditionalFormatting>
  <conditionalFormatting sqref="I804">
    <cfRule type="duplicateValues" dxfId="596" priority="346"/>
  </conditionalFormatting>
  <conditionalFormatting sqref="I804">
    <cfRule type="duplicateValues" dxfId="595" priority="347"/>
  </conditionalFormatting>
  <conditionalFormatting sqref="I804">
    <cfRule type="duplicateValues" dxfId="594" priority="348"/>
  </conditionalFormatting>
  <conditionalFormatting sqref="I805">
    <cfRule type="duplicateValues" dxfId="593" priority="345"/>
  </conditionalFormatting>
  <conditionalFormatting sqref="I806">
    <cfRule type="duplicateValues" dxfId="592" priority="344"/>
  </conditionalFormatting>
  <conditionalFormatting sqref="I807">
    <cfRule type="duplicateValues" dxfId="591" priority="342"/>
  </conditionalFormatting>
  <conditionalFormatting sqref="I807">
    <cfRule type="duplicateValues" dxfId="590" priority="343"/>
  </conditionalFormatting>
  <conditionalFormatting sqref="I808">
    <cfRule type="duplicateValues" dxfId="589" priority="339"/>
  </conditionalFormatting>
  <conditionalFormatting sqref="I808">
    <cfRule type="duplicateValues" dxfId="588" priority="340"/>
  </conditionalFormatting>
  <conditionalFormatting sqref="I808">
    <cfRule type="duplicateValues" dxfId="587" priority="341"/>
  </conditionalFormatting>
  <conditionalFormatting sqref="I810">
    <cfRule type="duplicateValues" dxfId="586" priority="338"/>
  </conditionalFormatting>
  <conditionalFormatting sqref="I810">
    <cfRule type="duplicateValues" dxfId="585" priority="337"/>
  </conditionalFormatting>
  <conditionalFormatting sqref="I810">
    <cfRule type="duplicateValues" dxfId="584" priority="336"/>
  </conditionalFormatting>
  <conditionalFormatting sqref="I813">
    <cfRule type="duplicateValues" dxfId="583" priority="335"/>
  </conditionalFormatting>
  <conditionalFormatting sqref="I814">
    <cfRule type="duplicateValues" dxfId="582" priority="334"/>
  </conditionalFormatting>
  <conditionalFormatting sqref="I815">
    <cfRule type="duplicateValues" dxfId="581" priority="332"/>
  </conditionalFormatting>
  <conditionalFormatting sqref="I815">
    <cfRule type="duplicateValues" dxfId="580" priority="333"/>
  </conditionalFormatting>
  <conditionalFormatting sqref="I816">
    <cfRule type="duplicateValues" dxfId="579" priority="329"/>
  </conditionalFormatting>
  <conditionalFormatting sqref="I816">
    <cfRule type="duplicateValues" dxfId="578" priority="330"/>
  </conditionalFormatting>
  <conditionalFormatting sqref="I816">
    <cfRule type="duplicateValues" dxfId="577" priority="331"/>
  </conditionalFormatting>
  <conditionalFormatting sqref="I818">
    <cfRule type="duplicateValues" dxfId="576" priority="326"/>
  </conditionalFormatting>
  <conditionalFormatting sqref="I818">
    <cfRule type="duplicateValues" dxfId="575" priority="327"/>
  </conditionalFormatting>
  <conditionalFormatting sqref="I818">
    <cfRule type="duplicateValues" dxfId="574" priority="328"/>
  </conditionalFormatting>
  <conditionalFormatting sqref="I819">
    <cfRule type="duplicateValues" dxfId="573" priority="324"/>
  </conditionalFormatting>
  <conditionalFormatting sqref="I819">
    <cfRule type="duplicateValues" dxfId="572" priority="325"/>
  </conditionalFormatting>
  <conditionalFormatting sqref="I821">
    <cfRule type="duplicateValues" dxfId="571" priority="323"/>
  </conditionalFormatting>
  <conditionalFormatting sqref="I822">
    <cfRule type="duplicateValues" dxfId="570" priority="322"/>
  </conditionalFormatting>
  <conditionalFormatting sqref="I823">
    <cfRule type="duplicateValues" dxfId="569" priority="319"/>
  </conditionalFormatting>
  <conditionalFormatting sqref="I823">
    <cfRule type="duplicateValues" dxfId="568" priority="320"/>
  </conditionalFormatting>
  <conditionalFormatting sqref="I823">
    <cfRule type="duplicateValues" dxfId="567" priority="321"/>
  </conditionalFormatting>
  <conditionalFormatting sqref="I820">
    <cfRule type="duplicateValues" dxfId="566" priority="318"/>
  </conditionalFormatting>
  <conditionalFormatting sqref="I824">
    <cfRule type="duplicateValues" dxfId="565" priority="316"/>
  </conditionalFormatting>
  <conditionalFormatting sqref="I824">
    <cfRule type="duplicateValues" dxfId="564" priority="317"/>
  </conditionalFormatting>
  <conditionalFormatting sqref="I825">
    <cfRule type="duplicateValues" dxfId="563" priority="315"/>
  </conditionalFormatting>
  <conditionalFormatting sqref="I826">
    <cfRule type="duplicateValues" dxfId="562" priority="313"/>
  </conditionalFormatting>
  <conditionalFormatting sqref="I826">
    <cfRule type="duplicateValues" dxfId="561" priority="314"/>
  </conditionalFormatting>
  <conditionalFormatting sqref="I827">
    <cfRule type="duplicateValues" dxfId="560" priority="312"/>
  </conditionalFormatting>
  <conditionalFormatting sqref="I828">
    <cfRule type="duplicateValues" dxfId="559" priority="311"/>
  </conditionalFormatting>
  <conditionalFormatting sqref="I829">
    <cfRule type="duplicateValues" dxfId="558" priority="310"/>
  </conditionalFormatting>
  <conditionalFormatting sqref="I831">
    <cfRule type="duplicateValues" dxfId="557" priority="307"/>
  </conditionalFormatting>
  <conditionalFormatting sqref="I831">
    <cfRule type="duplicateValues" dxfId="556" priority="308"/>
  </conditionalFormatting>
  <conditionalFormatting sqref="I831">
    <cfRule type="duplicateValues" dxfId="555" priority="309"/>
  </conditionalFormatting>
  <conditionalFormatting sqref="I832:I833">
    <cfRule type="duplicateValues" dxfId="554" priority="306"/>
  </conditionalFormatting>
  <conditionalFormatting sqref="I836">
    <cfRule type="duplicateValues" dxfId="553" priority="305"/>
  </conditionalFormatting>
  <conditionalFormatting sqref="I835">
    <cfRule type="duplicateValues" dxfId="552" priority="304"/>
  </conditionalFormatting>
  <conditionalFormatting sqref="I835">
    <cfRule type="duplicateValues" dxfId="551" priority="303"/>
  </conditionalFormatting>
  <conditionalFormatting sqref="I835">
    <cfRule type="duplicateValues" dxfId="550" priority="302"/>
  </conditionalFormatting>
  <conditionalFormatting sqref="I837">
    <cfRule type="duplicateValues" dxfId="549" priority="301"/>
  </conditionalFormatting>
  <conditionalFormatting sqref="I838">
    <cfRule type="duplicateValues" dxfId="548" priority="299"/>
  </conditionalFormatting>
  <conditionalFormatting sqref="I838">
    <cfRule type="duplicateValues" dxfId="547" priority="300"/>
  </conditionalFormatting>
  <conditionalFormatting sqref="I840">
    <cfRule type="duplicateValues" dxfId="546" priority="296"/>
  </conditionalFormatting>
  <conditionalFormatting sqref="I840">
    <cfRule type="duplicateValues" dxfId="545" priority="297"/>
  </conditionalFormatting>
  <conditionalFormatting sqref="I840">
    <cfRule type="duplicateValues" dxfId="544" priority="298"/>
  </conditionalFormatting>
  <conditionalFormatting sqref="I839">
    <cfRule type="duplicateValues" dxfId="543" priority="293"/>
  </conditionalFormatting>
  <conditionalFormatting sqref="I839">
    <cfRule type="duplicateValues" dxfId="542" priority="294"/>
  </conditionalFormatting>
  <conditionalFormatting sqref="I839">
    <cfRule type="duplicateValues" dxfId="541" priority="295"/>
  </conditionalFormatting>
  <conditionalFormatting sqref="I841">
    <cfRule type="duplicateValues" dxfId="540" priority="290"/>
  </conditionalFormatting>
  <conditionalFormatting sqref="I841">
    <cfRule type="duplicateValues" dxfId="539" priority="291"/>
  </conditionalFormatting>
  <conditionalFormatting sqref="I841">
    <cfRule type="duplicateValues" dxfId="538" priority="292"/>
  </conditionalFormatting>
  <conditionalFormatting sqref="I842">
    <cfRule type="duplicateValues" dxfId="537" priority="287"/>
  </conditionalFormatting>
  <conditionalFormatting sqref="I842">
    <cfRule type="duplicateValues" dxfId="536" priority="288"/>
  </conditionalFormatting>
  <conditionalFormatting sqref="I842">
    <cfRule type="duplicateValues" dxfId="535" priority="289"/>
  </conditionalFormatting>
  <conditionalFormatting sqref="I843">
    <cfRule type="duplicateValues" dxfId="534" priority="284"/>
  </conditionalFormatting>
  <conditionalFormatting sqref="I843">
    <cfRule type="duplicateValues" dxfId="533" priority="285"/>
  </conditionalFormatting>
  <conditionalFormatting sqref="I843">
    <cfRule type="duplicateValues" dxfId="532" priority="286"/>
  </conditionalFormatting>
  <conditionalFormatting sqref="I844">
    <cfRule type="duplicateValues" dxfId="531" priority="283"/>
  </conditionalFormatting>
  <conditionalFormatting sqref="I845">
    <cfRule type="duplicateValues" dxfId="530" priority="282"/>
  </conditionalFormatting>
  <conditionalFormatting sqref="I846">
    <cfRule type="duplicateValues" dxfId="529" priority="279"/>
  </conditionalFormatting>
  <conditionalFormatting sqref="I846">
    <cfRule type="duplicateValues" dxfId="528" priority="280"/>
  </conditionalFormatting>
  <conditionalFormatting sqref="I846">
    <cfRule type="duplicateValues" dxfId="527" priority="281"/>
  </conditionalFormatting>
  <conditionalFormatting sqref="I847">
    <cfRule type="duplicateValues" dxfId="526" priority="276"/>
  </conditionalFormatting>
  <conditionalFormatting sqref="I847">
    <cfRule type="duplicateValues" dxfId="525" priority="277"/>
  </conditionalFormatting>
  <conditionalFormatting sqref="I847">
    <cfRule type="duplicateValues" dxfId="524" priority="278"/>
  </conditionalFormatting>
  <conditionalFormatting sqref="I848">
    <cfRule type="duplicateValues" dxfId="523" priority="275"/>
  </conditionalFormatting>
  <conditionalFormatting sqref="I849">
    <cfRule type="duplicateValues" dxfId="522" priority="273"/>
  </conditionalFormatting>
  <conditionalFormatting sqref="I849">
    <cfRule type="duplicateValues" dxfId="521" priority="274"/>
  </conditionalFormatting>
  <conditionalFormatting sqref="I850">
    <cfRule type="duplicateValues" dxfId="520" priority="272"/>
  </conditionalFormatting>
  <conditionalFormatting sqref="I851">
    <cfRule type="duplicateValues" dxfId="519" priority="271"/>
  </conditionalFormatting>
  <conditionalFormatting sqref="I852">
    <cfRule type="duplicateValues" dxfId="518" priority="268"/>
  </conditionalFormatting>
  <conditionalFormatting sqref="I852">
    <cfRule type="duplicateValues" dxfId="517" priority="269"/>
  </conditionalFormatting>
  <conditionalFormatting sqref="I852">
    <cfRule type="duplicateValues" dxfId="516" priority="270"/>
  </conditionalFormatting>
  <conditionalFormatting sqref="I854">
    <cfRule type="duplicateValues" dxfId="515" priority="266"/>
  </conditionalFormatting>
  <conditionalFormatting sqref="I854">
    <cfRule type="duplicateValues" dxfId="514" priority="267"/>
  </conditionalFormatting>
  <conditionalFormatting sqref="I855">
    <cfRule type="duplicateValues" dxfId="513" priority="265"/>
  </conditionalFormatting>
  <conditionalFormatting sqref="I855">
    <cfRule type="duplicateValues" dxfId="512" priority="264"/>
  </conditionalFormatting>
  <conditionalFormatting sqref="I856">
    <cfRule type="duplicateValues" dxfId="511" priority="261"/>
  </conditionalFormatting>
  <conditionalFormatting sqref="I856">
    <cfRule type="duplicateValues" dxfId="510" priority="262"/>
  </conditionalFormatting>
  <conditionalFormatting sqref="I856">
    <cfRule type="duplicateValues" dxfId="509" priority="263"/>
  </conditionalFormatting>
  <conditionalFormatting sqref="I857">
    <cfRule type="duplicateValues" dxfId="508" priority="259"/>
  </conditionalFormatting>
  <conditionalFormatting sqref="I857">
    <cfRule type="duplicateValues" dxfId="507" priority="258"/>
  </conditionalFormatting>
  <conditionalFormatting sqref="I857">
    <cfRule type="duplicateValues" dxfId="506" priority="260"/>
  </conditionalFormatting>
  <conditionalFormatting sqref="I858">
    <cfRule type="duplicateValues" dxfId="505" priority="256"/>
  </conditionalFormatting>
  <conditionalFormatting sqref="I858">
    <cfRule type="duplicateValues" dxfId="504" priority="257"/>
  </conditionalFormatting>
  <conditionalFormatting sqref="I859">
    <cfRule type="duplicateValues" dxfId="503" priority="255"/>
  </conditionalFormatting>
  <conditionalFormatting sqref="I860">
    <cfRule type="duplicateValues" dxfId="502" priority="253"/>
  </conditionalFormatting>
  <conditionalFormatting sqref="I860">
    <cfRule type="duplicateValues" dxfId="501" priority="252"/>
  </conditionalFormatting>
  <conditionalFormatting sqref="I860">
    <cfRule type="duplicateValues" dxfId="500" priority="254"/>
  </conditionalFormatting>
  <conditionalFormatting sqref="I861">
    <cfRule type="duplicateValues" dxfId="499" priority="249"/>
  </conditionalFormatting>
  <conditionalFormatting sqref="I861">
    <cfRule type="duplicateValues" dxfId="498" priority="250"/>
  </conditionalFormatting>
  <conditionalFormatting sqref="I861">
    <cfRule type="duplicateValues" dxfId="497" priority="251"/>
  </conditionalFormatting>
  <conditionalFormatting sqref="I862">
    <cfRule type="duplicateValues" dxfId="496" priority="246"/>
  </conditionalFormatting>
  <conditionalFormatting sqref="I862">
    <cfRule type="duplicateValues" dxfId="495" priority="247"/>
  </conditionalFormatting>
  <conditionalFormatting sqref="I862">
    <cfRule type="duplicateValues" dxfId="494" priority="248"/>
  </conditionalFormatting>
  <conditionalFormatting sqref="I864">
    <cfRule type="duplicateValues" dxfId="493" priority="244"/>
  </conditionalFormatting>
  <conditionalFormatting sqref="I864">
    <cfRule type="duplicateValues" dxfId="492" priority="243"/>
  </conditionalFormatting>
  <conditionalFormatting sqref="I864">
    <cfRule type="duplicateValues" dxfId="491" priority="245"/>
  </conditionalFormatting>
  <conditionalFormatting sqref="I863">
    <cfRule type="duplicateValues" dxfId="490" priority="242"/>
  </conditionalFormatting>
  <conditionalFormatting sqref="I865">
    <cfRule type="duplicateValues" dxfId="489" priority="240"/>
  </conditionalFormatting>
  <conditionalFormatting sqref="I865">
    <cfRule type="duplicateValues" dxfId="488" priority="241"/>
  </conditionalFormatting>
  <conditionalFormatting sqref="I866">
    <cfRule type="duplicateValues" dxfId="487" priority="237"/>
  </conditionalFormatting>
  <conditionalFormatting sqref="I866">
    <cfRule type="duplicateValues" dxfId="486" priority="238"/>
  </conditionalFormatting>
  <conditionalFormatting sqref="I866">
    <cfRule type="duplicateValues" dxfId="485" priority="239"/>
  </conditionalFormatting>
  <conditionalFormatting sqref="I867">
    <cfRule type="duplicateValues" dxfId="484" priority="234"/>
  </conditionalFormatting>
  <conditionalFormatting sqref="I867">
    <cfRule type="duplicateValues" dxfId="483" priority="235"/>
  </conditionalFormatting>
  <conditionalFormatting sqref="I867">
    <cfRule type="duplicateValues" dxfId="482" priority="236"/>
  </conditionalFormatting>
  <conditionalFormatting sqref="I868">
    <cfRule type="duplicateValues" dxfId="481" priority="233"/>
  </conditionalFormatting>
  <conditionalFormatting sqref="I868">
    <cfRule type="duplicateValues" dxfId="480" priority="232"/>
  </conditionalFormatting>
  <conditionalFormatting sqref="I868">
    <cfRule type="duplicateValues" dxfId="479" priority="231"/>
  </conditionalFormatting>
  <conditionalFormatting sqref="I869">
    <cfRule type="duplicateValues" dxfId="478" priority="230"/>
  </conditionalFormatting>
  <conditionalFormatting sqref="I870">
    <cfRule type="duplicateValues" dxfId="477" priority="227"/>
  </conditionalFormatting>
  <conditionalFormatting sqref="I870">
    <cfRule type="duplicateValues" dxfId="476" priority="228"/>
  </conditionalFormatting>
  <conditionalFormatting sqref="I870">
    <cfRule type="duplicateValues" dxfId="475" priority="229"/>
  </conditionalFormatting>
  <conditionalFormatting sqref="I871">
    <cfRule type="duplicateValues" dxfId="474" priority="225"/>
  </conditionalFormatting>
  <conditionalFormatting sqref="I871">
    <cfRule type="duplicateValues" dxfId="473" priority="224"/>
  </conditionalFormatting>
  <conditionalFormatting sqref="I871">
    <cfRule type="duplicateValues" dxfId="472" priority="226"/>
  </conditionalFormatting>
  <conditionalFormatting sqref="I872">
    <cfRule type="duplicateValues" dxfId="471" priority="222"/>
  </conditionalFormatting>
  <conditionalFormatting sqref="I872">
    <cfRule type="duplicateValues" dxfId="470" priority="223"/>
  </conditionalFormatting>
  <conditionalFormatting sqref="I874">
    <cfRule type="duplicateValues" dxfId="469" priority="219"/>
  </conditionalFormatting>
  <conditionalFormatting sqref="I874">
    <cfRule type="duplicateValues" dxfId="468" priority="220"/>
  </conditionalFormatting>
  <conditionalFormatting sqref="I874">
    <cfRule type="duplicateValues" dxfId="467" priority="221"/>
  </conditionalFormatting>
  <conditionalFormatting sqref="I875">
    <cfRule type="duplicateValues" dxfId="466" priority="216"/>
  </conditionalFormatting>
  <conditionalFormatting sqref="I875">
    <cfRule type="duplicateValues" dxfId="465" priority="217"/>
  </conditionalFormatting>
  <conditionalFormatting sqref="I875">
    <cfRule type="duplicateValues" dxfId="464" priority="218"/>
  </conditionalFormatting>
  <conditionalFormatting sqref="I877">
    <cfRule type="duplicateValues" dxfId="463" priority="213"/>
  </conditionalFormatting>
  <conditionalFormatting sqref="I877">
    <cfRule type="duplicateValues" dxfId="462" priority="214"/>
  </conditionalFormatting>
  <conditionalFormatting sqref="I877">
    <cfRule type="duplicateValues" dxfId="461" priority="215"/>
  </conditionalFormatting>
  <conditionalFormatting sqref="I878">
    <cfRule type="duplicateValues" dxfId="460" priority="210"/>
  </conditionalFormatting>
  <conditionalFormatting sqref="I878">
    <cfRule type="duplicateValues" dxfId="459" priority="211"/>
  </conditionalFormatting>
  <conditionalFormatting sqref="I878">
    <cfRule type="duplicateValues" dxfId="458" priority="212"/>
  </conditionalFormatting>
  <conditionalFormatting sqref="I879">
    <cfRule type="duplicateValues" dxfId="457" priority="207"/>
  </conditionalFormatting>
  <conditionalFormatting sqref="I879">
    <cfRule type="duplicateValues" dxfId="456" priority="208"/>
  </conditionalFormatting>
  <conditionalFormatting sqref="I879">
    <cfRule type="duplicateValues" dxfId="455" priority="209"/>
  </conditionalFormatting>
  <conditionalFormatting sqref="I882">
    <cfRule type="duplicateValues" dxfId="454" priority="205"/>
  </conditionalFormatting>
  <conditionalFormatting sqref="I882">
    <cfRule type="duplicateValues" dxfId="453" priority="206"/>
  </conditionalFormatting>
  <conditionalFormatting sqref="I881">
    <cfRule type="duplicateValues" dxfId="452" priority="203"/>
  </conditionalFormatting>
  <conditionalFormatting sqref="I881">
    <cfRule type="duplicateValues" dxfId="451" priority="204"/>
  </conditionalFormatting>
  <conditionalFormatting sqref="I883">
    <cfRule type="duplicateValues" dxfId="450" priority="200"/>
  </conditionalFormatting>
  <conditionalFormatting sqref="I883">
    <cfRule type="duplicateValues" dxfId="449" priority="201"/>
  </conditionalFormatting>
  <conditionalFormatting sqref="I883">
    <cfRule type="duplicateValues" dxfId="448" priority="202"/>
  </conditionalFormatting>
  <conditionalFormatting sqref="I884">
    <cfRule type="duplicateValues" dxfId="447" priority="197"/>
  </conditionalFormatting>
  <conditionalFormatting sqref="I884">
    <cfRule type="duplicateValues" dxfId="446" priority="198"/>
  </conditionalFormatting>
  <conditionalFormatting sqref="I884">
    <cfRule type="duplicateValues" dxfId="445" priority="199"/>
  </conditionalFormatting>
  <conditionalFormatting sqref="I885">
    <cfRule type="duplicateValues" dxfId="444" priority="194"/>
  </conditionalFormatting>
  <conditionalFormatting sqref="I885">
    <cfRule type="duplicateValues" dxfId="443" priority="195"/>
  </conditionalFormatting>
  <conditionalFormatting sqref="I885">
    <cfRule type="duplicateValues" dxfId="442" priority="196"/>
  </conditionalFormatting>
  <conditionalFormatting sqref="I886">
    <cfRule type="duplicateValues" dxfId="441" priority="191"/>
  </conditionalFormatting>
  <conditionalFormatting sqref="I886">
    <cfRule type="duplicateValues" dxfId="440" priority="192"/>
  </conditionalFormatting>
  <conditionalFormatting sqref="I886">
    <cfRule type="duplicateValues" dxfId="439" priority="193"/>
  </conditionalFormatting>
  <conditionalFormatting sqref="I887">
    <cfRule type="duplicateValues" dxfId="438" priority="190"/>
  </conditionalFormatting>
  <conditionalFormatting sqref="I891">
    <cfRule type="duplicateValues" dxfId="437" priority="187"/>
  </conditionalFormatting>
  <conditionalFormatting sqref="I891">
    <cfRule type="duplicateValues" dxfId="436" priority="188"/>
  </conditionalFormatting>
  <conditionalFormatting sqref="I891">
    <cfRule type="duplicateValues" dxfId="435" priority="189"/>
  </conditionalFormatting>
  <conditionalFormatting sqref="I888:I890">
    <cfRule type="duplicateValues" dxfId="434" priority="185"/>
  </conditionalFormatting>
  <conditionalFormatting sqref="I888:I890">
    <cfRule type="duplicateValues" dxfId="433" priority="184"/>
  </conditionalFormatting>
  <conditionalFormatting sqref="I888:I890">
    <cfRule type="duplicateValues" dxfId="432" priority="186"/>
  </conditionalFormatting>
  <conditionalFormatting sqref="I893">
    <cfRule type="duplicateValues" dxfId="431" priority="181"/>
  </conditionalFormatting>
  <conditionalFormatting sqref="I893">
    <cfRule type="duplicateValues" dxfId="430" priority="182"/>
  </conditionalFormatting>
  <conditionalFormatting sqref="I893">
    <cfRule type="duplicateValues" dxfId="429" priority="183"/>
  </conditionalFormatting>
  <conditionalFormatting sqref="I899">
    <cfRule type="duplicateValues" dxfId="428" priority="180"/>
  </conditionalFormatting>
  <conditionalFormatting sqref="I900">
    <cfRule type="duplicateValues" dxfId="427" priority="179"/>
  </conditionalFormatting>
  <conditionalFormatting sqref="I903">
    <cfRule type="duplicateValues" dxfId="426" priority="176"/>
  </conditionalFormatting>
  <conditionalFormatting sqref="I903">
    <cfRule type="duplicateValues" dxfId="425" priority="177"/>
  </conditionalFormatting>
  <conditionalFormatting sqref="I903">
    <cfRule type="duplicateValues" dxfId="424" priority="178"/>
  </conditionalFormatting>
  <conditionalFormatting sqref="I904">
    <cfRule type="duplicateValues" dxfId="423" priority="173"/>
  </conditionalFormatting>
  <conditionalFormatting sqref="I904">
    <cfRule type="duplicateValues" dxfId="422" priority="174"/>
  </conditionalFormatting>
  <conditionalFormatting sqref="I904">
    <cfRule type="duplicateValues" dxfId="421" priority="175"/>
  </conditionalFormatting>
  <conditionalFormatting sqref="I905">
    <cfRule type="duplicateValues" dxfId="420" priority="170"/>
  </conditionalFormatting>
  <conditionalFormatting sqref="I905">
    <cfRule type="duplicateValues" dxfId="419" priority="171"/>
  </conditionalFormatting>
  <conditionalFormatting sqref="I905">
    <cfRule type="duplicateValues" dxfId="418" priority="172"/>
  </conditionalFormatting>
  <conditionalFormatting sqref="I902">
    <cfRule type="duplicateValues" dxfId="417" priority="168"/>
  </conditionalFormatting>
  <conditionalFormatting sqref="I902">
    <cfRule type="duplicateValues" dxfId="416" priority="169"/>
  </conditionalFormatting>
  <conditionalFormatting sqref="I906">
    <cfRule type="duplicateValues" dxfId="415" priority="165"/>
  </conditionalFormatting>
  <conditionalFormatting sqref="I906">
    <cfRule type="duplicateValues" dxfId="414" priority="166"/>
  </conditionalFormatting>
  <conditionalFormatting sqref="I906">
    <cfRule type="duplicateValues" dxfId="413" priority="167"/>
  </conditionalFormatting>
  <conditionalFormatting sqref="I907">
    <cfRule type="duplicateValues" dxfId="412" priority="164"/>
  </conditionalFormatting>
  <conditionalFormatting sqref="I908">
    <cfRule type="duplicateValues" dxfId="411" priority="163"/>
  </conditionalFormatting>
  <conditionalFormatting sqref="I909">
    <cfRule type="duplicateValues" dxfId="410" priority="160"/>
  </conditionalFormatting>
  <conditionalFormatting sqref="I909">
    <cfRule type="duplicateValues" dxfId="409" priority="161"/>
  </conditionalFormatting>
  <conditionalFormatting sqref="I909">
    <cfRule type="duplicateValues" dxfId="408" priority="162"/>
  </conditionalFormatting>
  <conditionalFormatting sqref="I911">
    <cfRule type="duplicateValues" dxfId="407" priority="157"/>
  </conditionalFormatting>
  <conditionalFormatting sqref="I911">
    <cfRule type="duplicateValues" dxfId="406" priority="158"/>
  </conditionalFormatting>
  <conditionalFormatting sqref="I911">
    <cfRule type="duplicateValues" dxfId="405" priority="159"/>
  </conditionalFormatting>
  <conditionalFormatting sqref="I910">
    <cfRule type="duplicateValues" dxfId="404" priority="155"/>
  </conditionalFormatting>
  <conditionalFormatting sqref="I910">
    <cfRule type="duplicateValues" dxfId="403" priority="156"/>
  </conditionalFormatting>
  <conditionalFormatting sqref="I912">
    <cfRule type="duplicateValues" dxfId="402" priority="153"/>
  </conditionalFormatting>
  <conditionalFormatting sqref="I912">
    <cfRule type="duplicateValues" dxfId="401" priority="154"/>
  </conditionalFormatting>
  <conditionalFormatting sqref="I913">
    <cfRule type="duplicateValues" dxfId="400" priority="151"/>
  </conditionalFormatting>
  <conditionalFormatting sqref="I913">
    <cfRule type="duplicateValues" dxfId="399" priority="152"/>
  </conditionalFormatting>
  <conditionalFormatting sqref="I915">
    <cfRule type="duplicateValues" dxfId="398" priority="149"/>
  </conditionalFormatting>
  <conditionalFormatting sqref="I915">
    <cfRule type="duplicateValues" dxfId="397" priority="148"/>
  </conditionalFormatting>
  <conditionalFormatting sqref="I915">
    <cfRule type="duplicateValues" dxfId="396" priority="150"/>
  </conditionalFormatting>
  <conditionalFormatting sqref="I917">
    <cfRule type="duplicateValues" dxfId="395" priority="145"/>
  </conditionalFormatting>
  <conditionalFormatting sqref="I917">
    <cfRule type="duplicateValues" dxfId="394" priority="146"/>
  </conditionalFormatting>
  <conditionalFormatting sqref="I917">
    <cfRule type="duplicateValues" dxfId="393" priority="147"/>
  </conditionalFormatting>
  <conditionalFormatting sqref="I918">
    <cfRule type="duplicateValues" dxfId="392" priority="144"/>
  </conditionalFormatting>
  <conditionalFormatting sqref="I918">
    <cfRule type="duplicateValues" dxfId="391" priority="143"/>
  </conditionalFormatting>
  <conditionalFormatting sqref="I918">
    <cfRule type="duplicateValues" dxfId="390" priority="142"/>
  </conditionalFormatting>
  <conditionalFormatting sqref="I919">
    <cfRule type="duplicateValues" dxfId="389" priority="141"/>
  </conditionalFormatting>
  <conditionalFormatting sqref="I920">
    <cfRule type="duplicateValues" dxfId="388" priority="138"/>
  </conditionalFormatting>
  <conditionalFormatting sqref="I920">
    <cfRule type="duplicateValues" dxfId="387" priority="139"/>
  </conditionalFormatting>
  <conditionalFormatting sqref="I920">
    <cfRule type="duplicateValues" dxfId="386" priority="140"/>
  </conditionalFormatting>
  <conditionalFormatting sqref="I921">
    <cfRule type="duplicateValues" dxfId="385" priority="135"/>
  </conditionalFormatting>
  <conditionalFormatting sqref="I921">
    <cfRule type="duplicateValues" dxfId="384" priority="136"/>
  </conditionalFormatting>
  <conditionalFormatting sqref="I921">
    <cfRule type="duplicateValues" dxfId="383" priority="137"/>
  </conditionalFormatting>
  <conditionalFormatting sqref="I922">
    <cfRule type="duplicateValues" dxfId="382" priority="134"/>
  </conditionalFormatting>
  <conditionalFormatting sqref="I923">
    <cfRule type="duplicateValues" dxfId="381" priority="133"/>
  </conditionalFormatting>
  <conditionalFormatting sqref="I925">
    <cfRule type="duplicateValues" dxfId="380" priority="131"/>
  </conditionalFormatting>
  <conditionalFormatting sqref="I925">
    <cfRule type="duplicateValues" dxfId="379" priority="132"/>
  </conditionalFormatting>
  <conditionalFormatting sqref="I926">
    <cfRule type="duplicateValues" dxfId="378" priority="129"/>
  </conditionalFormatting>
  <conditionalFormatting sqref="I926">
    <cfRule type="duplicateValues" dxfId="377" priority="130"/>
  </conditionalFormatting>
  <conditionalFormatting sqref="I928">
    <cfRule type="duplicateValues" dxfId="376" priority="126"/>
  </conditionalFormatting>
  <conditionalFormatting sqref="I928">
    <cfRule type="duplicateValues" dxfId="375" priority="127"/>
  </conditionalFormatting>
  <conditionalFormatting sqref="I928">
    <cfRule type="duplicateValues" dxfId="374" priority="128"/>
  </conditionalFormatting>
  <conditionalFormatting sqref="I929">
    <cfRule type="duplicateValues" dxfId="373" priority="122"/>
  </conditionalFormatting>
  <conditionalFormatting sqref="I929">
    <cfRule type="duplicateValues" dxfId="372" priority="123"/>
  </conditionalFormatting>
  <conditionalFormatting sqref="I929">
    <cfRule type="duplicateValues" dxfId="371" priority="124"/>
  </conditionalFormatting>
  <conditionalFormatting sqref="I929">
    <cfRule type="duplicateValues" dxfId="370" priority="125"/>
  </conditionalFormatting>
  <conditionalFormatting sqref="I930">
    <cfRule type="duplicateValues" dxfId="369" priority="118"/>
  </conditionalFormatting>
  <conditionalFormatting sqref="I930">
    <cfRule type="duplicateValues" dxfId="368" priority="119"/>
  </conditionalFormatting>
  <conditionalFormatting sqref="I930">
    <cfRule type="duplicateValues" dxfId="367" priority="120"/>
  </conditionalFormatting>
  <conditionalFormatting sqref="I930">
    <cfRule type="duplicateValues" dxfId="366" priority="121"/>
  </conditionalFormatting>
  <conditionalFormatting sqref="I931">
    <cfRule type="duplicateValues" dxfId="365" priority="115"/>
  </conditionalFormatting>
  <conditionalFormatting sqref="I931">
    <cfRule type="duplicateValues" dxfId="364" priority="116"/>
  </conditionalFormatting>
  <conditionalFormatting sqref="I931">
    <cfRule type="duplicateValues" dxfId="363" priority="117"/>
  </conditionalFormatting>
  <conditionalFormatting sqref="I932">
    <cfRule type="duplicateValues" dxfId="362" priority="112"/>
  </conditionalFormatting>
  <conditionalFormatting sqref="I932">
    <cfRule type="duplicateValues" dxfId="361" priority="113"/>
  </conditionalFormatting>
  <conditionalFormatting sqref="I932">
    <cfRule type="duplicateValues" dxfId="360" priority="114"/>
  </conditionalFormatting>
  <conditionalFormatting sqref="I916">
    <cfRule type="duplicateValues" dxfId="359" priority="111"/>
  </conditionalFormatting>
  <conditionalFormatting sqref="C26">
    <cfRule type="duplicateValues" dxfId="358" priority="110"/>
  </conditionalFormatting>
  <conditionalFormatting sqref="C95">
    <cfRule type="duplicateValues" dxfId="357" priority="109"/>
  </conditionalFormatting>
  <conditionalFormatting sqref="C95">
    <cfRule type="duplicateValues" dxfId="356" priority="108"/>
  </conditionalFormatting>
  <conditionalFormatting sqref="C95">
    <cfRule type="duplicateValues" dxfId="355" priority="107"/>
  </conditionalFormatting>
  <conditionalFormatting sqref="C95">
    <cfRule type="duplicateValues" dxfId="354" priority="106"/>
  </conditionalFormatting>
  <conditionalFormatting sqref="C193">
    <cfRule type="duplicateValues" dxfId="353" priority="105"/>
  </conditionalFormatting>
  <conditionalFormatting sqref="C193">
    <cfRule type="duplicateValues" dxfId="352" priority="104"/>
  </conditionalFormatting>
  <conditionalFormatting sqref="C193">
    <cfRule type="duplicateValues" dxfId="351" priority="103"/>
  </conditionalFormatting>
  <conditionalFormatting sqref="C193">
    <cfRule type="duplicateValues" dxfId="350" priority="102"/>
  </conditionalFormatting>
  <conditionalFormatting sqref="C247">
    <cfRule type="duplicateValues" dxfId="349" priority="97"/>
  </conditionalFormatting>
  <conditionalFormatting sqref="C247">
    <cfRule type="duplicateValues" dxfId="348" priority="96"/>
  </conditionalFormatting>
  <conditionalFormatting sqref="C247">
    <cfRule type="duplicateValues" dxfId="347" priority="95"/>
  </conditionalFormatting>
  <conditionalFormatting sqref="C247">
    <cfRule type="duplicateValues" dxfId="346" priority="94"/>
  </conditionalFormatting>
  <conditionalFormatting sqref="C267">
    <cfRule type="duplicateValues" dxfId="345" priority="93"/>
  </conditionalFormatting>
  <conditionalFormatting sqref="C267">
    <cfRule type="duplicateValues" dxfId="344" priority="92"/>
  </conditionalFormatting>
  <conditionalFormatting sqref="C267">
    <cfRule type="duplicateValues" dxfId="343" priority="91"/>
  </conditionalFormatting>
  <conditionalFormatting sqref="C267">
    <cfRule type="duplicateValues" dxfId="342" priority="90"/>
  </conditionalFormatting>
  <conditionalFormatting sqref="I935">
    <cfRule type="duplicateValues" dxfId="341" priority="86"/>
  </conditionalFormatting>
  <conditionalFormatting sqref="I935">
    <cfRule type="duplicateValues" dxfId="340" priority="87"/>
  </conditionalFormatting>
  <conditionalFormatting sqref="I935">
    <cfRule type="duplicateValues" dxfId="339" priority="88"/>
  </conditionalFormatting>
  <conditionalFormatting sqref="I935">
    <cfRule type="duplicateValues" dxfId="338" priority="89"/>
  </conditionalFormatting>
  <conditionalFormatting sqref="C232">
    <cfRule type="duplicateValues" dxfId="337" priority="85"/>
  </conditionalFormatting>
  <conditionalFormatting sqref="C232">
    <cfRule type="duplicateValues" dxfId="336" priority="84"/>
  </conditionalFormatting>
  <conditionalFormatting sqref="C232">
    <cfRule type="duplicateValues" dxfId="335" priority="83"/>
  </conditionalFormatting>
  <conditionalFormatting sqref="C232">
    <cfRule type="duplicateValues" dxfId="334" priority="82"/>
  </conditionalFormatting>
  <conditionalFormatting sqref="C281">
    <cfRule type="duplicateValues" dxfId="333" priority="79"/>
  </conditionalFormatting>
  <conditionalFormatting sqref="C281">
    <cfRule type="duplicateValues" dxfId="332" priority="80"/>
  </conditionalFormatting>
  <conditionalFormatting sqref="C281">
    <cfRule type="duplicateValues" dxfId="331" priority="81"/>
  </conditionalFormatting>
  <conditionalFormatting sqref="C281">
    <cfRule type="duplicateValues" dxfId="330" priority="78"/>
  </conditionalFormatting>
  <conditionalFormatting sqref="C286">
    <cfRule type="duplicateValues" dxfId="329" priority="75"/>
  </conditionalFormatting>
  <conditionalFormatting sqref="C286">
    <cfRule type="duplicateValues" dxfId="328" priority="76"/>
  </conditionalFormatting>
  <conditionalFormatting sqref="C286">
    <cfRule type="duplicateValues" dxfId="327" priority="77"/>
  </conditionalFormatting>
  <conditionalFormatting sqref="C286">
    <cfRule type="duplicateValues" dxfId="326" priority="74"/>
  </conditionalFormatting>
  <conditionalFormatting sqref="C289">
    <cfRule type="duplicateValues" dxfId="325" priority="73"/>
  </conditionalFormatting>
  <conditionalFormatting sqref="C322">
    <cfRule type="duplicateValues" dxfId="324" priority="72"/>
  </conditionalFormatting>
  <conditionalFormatting sqref="C322">
    <cfRule type="duplicateValues" dxfId="323" priority="71"/>
  </conditionalFormatting>
  <conditionalFormatting sqref="C322">
    <cfRule type="duplicateValues" dxfId="322" priority="70"/>
  </conditionalFormatting>
  <conditionalFormatting sqref="C322">
    <cfRule type="duplicateValues" dxfId="321" priority="69"/>
  </conditionalFormatting>
  <conditionalFormatting sqref="C313">
    <cfRule type="duplicateValues" dxfId="320" priority="68"/>
  </conditionalFormatting>
  <conditionalFormatting sqref="C313">
    <cfRule type="duplicateValues" dxfId="319" priority="67"/>
  </conditionalFormatting>
  <conditionalFormatting sqref="C313">
    <cfRule type="duplicateValues" dxfId="318" priority="66"/>
  </conditionalFormatting>
  <conditionalFormatting sqref="C313">
    <cfRule type="duplicateValues" dxfId="317" priority="65"/>
  </conditionalFormatting>
  <conditionalFormatting sqref="C324">
    <cfRule type="duplicateValues" dxfId="316" priority="62"/>
  </conditionalFormatting>
  <conditionalFormatting sqref="C324">
    <cfRule type="duplicateValues" dxfId="315" priority="63"/>
  </conditionalFormatting>
  <conditionalFormatting sqref="C324">
    <cfRule type="duplicateValues" dxfId="314" priority="64"/>
  </conditionalFormatting>
  <conditionalFormatting sqref="C324">
    <cfRule type="duplicateValues" dxfId="313" priority="61"/>
  </conditionalFormatting>
  <conditionalFormatting sqref="C383">
    <cfRule type="duplicateValues" dxfId="312" priority="60"/>
  </conditionalFormatting>
  <conditionalFormatting sqref="C473">
    <cfRule type="duplicateValues" dxfId="311" priority="59"/>
  </conditionalFormatting>
  <conditionalFormatting sqref="C473">
    <cfRule type="duplicateValues" dxfId="310" priority="58"/>
  </conditionalFormatting>
  <conditionalFormatting sqref="C473">
    <cfRule type="duplicateValues" dxfId="309" priority="57"/>
  </conditionalFormatting>
  <conditionalFormatting sqref="C473">
    <cfRule type="duplicateValues" dxfId="308" priority="56"/>
  </conditionalFormatting>
  <conditionalFormatting sqref="C559">
    <cfRule type="duplicateValues" dxfId="307" priority="55"/>
  </conditionalFormatting>
  <conditionalFormatting sqref="C559">
    <cfRule type="duplicateValues" dxfId="306" priority="54"/>
  </conditionalFormatting>
  <conditionalFormatting sqref="C559">
    <cfRule type="duplicateValues" dxfId="305" priority="53"/>
  </conditionalFormatting>
  <conditionalFormatting sqref="C559">
    <cfRule type="duplicateValues" dxfId="304" priority="52"/>
  </conditionalFormatting>
  <conditionalFormatting sqref="C555">
    <cfRule type="duplicateValues" dxfId="303" priority="51"/>
  </conditionalFormatting>
  <conditionalFormatting sqref="C555">
    <cfRule type="duplicateValues" dxfId="302" priority="50"/>
  </conditionalFormatting>
  <conditionalFormatting sqref="C555">
    <cfRule type="duplicateValues" dxfId="301" priority="49"/>
  </conditionalFormatting>
  <conditionalFormatting sqref="C555">
    <cfRule type="duplicateValues" dxfId="300" priority="48"/>
  </conditionalFormatting>
  <conditionalFormatting sqref="C575">
    <cfRule type="duplicateValues" dxfId="299" priority="47"/>
  </conditionalFormatting>
  <conditionalFormatting sqref="C575">
    <cfRule type="duplicateValues" dxfId="298" priority="46"/>
  </conditionalFormatting>
  <conditionalFormatting sqref="C575">
    <cfRule type="duplicateValues" dxfId="297" priority="45"/>
  </conditionalFormatting>
  <conditionalFormatting sqref="C575">
    <cfRule type="duplicateValues" dxfId="296" priority="44"/>
  </conditionalFormatting>
  <conditionalFormatting sqref="C585">
    <cfRule type="duplicateValues" dxfId="295" priority="43"/>
  </conditionalFormatting>
  <conditionalFormatting sqref="C607">
    <cfRule type="duplicateValues" dxfId="294" priority="42"/>
  </conditionalFormatting>
  <conditionalFormatting sqref="C666">
    <cfRule type="duplicateValues" dxfId="293" priority="41"/>
  </conditionalFormatting>
  <conditionalFormatting sqref="C666">
    <cfRule type="duplicateValues" dxfId="292" priority="40"/>
  </conditionalFormatting>
  <conditionalFormatting sqref="C666">
    <cfRule type="duplicateValues" dxfId="291" priority="39"/>
  </conditionalFormatting>
  <conditionalFormatting sqref="C666">
    <cfRule type="duplicateValues" dxfId="290" priority="38"/>
  </conditionalFormatting>
  <conditionalFormatting sqref="C662">
    <cfRule type="duplicateValues" dxfId="289" priority="37"/>
  </conditionalFormatting>
  <conditionalFormatting sqref="C662">
    <cfRule type="duplicateValues" dxfId="288" priority="36"/>
  </conditionalFormatting>
  <conditionalFormatting sqref="C662">
    <cfRule type="duplicateValues" dxfId="287" priority="35"/>
  </conditionalFormatting>
  <conditionalFormatting sqref="C662">
    <cfRule type="duplicateValues" dxfId="286" priority="34"/>
  </conditionalFormatting>
  <conditionalFormatting sqref="C652">
    <cfRule type="duplicateValues" dxfId="285" priority="33"/>
  </conditionalFormatting>
  <conditionalFormatting sqref="C652">
    <cfRule type="duplicateValues" dxfId="284" priority="32"/>
  </conditionalFormatting>
  <conditionalFormatting sqref="C652">
    <cfRule type="duplicateValues" dxfId="283" priority="31"/>
  </conditionalFormatting>
  <conditionalFormatting sqref="C652">
    <cfRule type="duplicateValues" dxfId="282" priority="30"/>
  </conditionalFormatting>
  <conditionalFormatting sqref="C670">
    <cfRule type="duplicateValues" dxfId="281" priority="29"/>
  </conditionalFormatting>
  <conditionalFormatting sqref="C670">
    <cfRule type="duplicateValues" dxfId="280" priority="28"/>
  </conditionalFormatting>
  <conditionalFormatting sqref="C670">
    <cfRule type="duplicateValues" dxfId="279" priority="27"/>
  </conditionalFormatting>
  <conditionalFormatting sqref="C670">
    <cfRule type="duplicateValues" dxfId="278" priority="26"/>
  </conditionalFormatting>
  <conditionalFormatting sqref="C684">
    <cfRule type="duplicateValues" dxfId="277" priority="25"/>
  </conditionalFormatting>
  <conditionalFormatting sqref="C684">
    <cfRule type="duplicateValues" dxfId="276" priority="24"/>
  </conditionalFormatting>
  <conditionalFormatting sqref="C684">
    <cfRule type="duplicateValues" dxfId="275" priority="23"/>
  </conditionalFormatting>
  <conditionalFormatting sqref="C684">
    <cfRule type="duplicateValues" dxfId="274" priority="22"/>
  </conditionalFormatting>
  <conditionalFormatting sqref="C716">
    <cfRule type="duplicateValues" dxfId="273" priority="20"/>
  </conditionalFormatting>
  <conditionalFormatting sqref="C716">
    <cfRule type="duplicateValues" dxfId="272" priority="19"/>
  </conditionalFormatting>
  <conditionalFormatting sqref="C716">
    <cfRule type="duplicateValues" dxfId="271" priority="21"/>
  </conditionalFormatting>
  <conditionalFormatting sqref="C716">
    <cfRule type="duplicateValues" dxfId="270" priority="18"/>
  </conditionalFormatting>
  <conditionalFormatting sqref="C754">
    <cfRule type="duplicateValues" dxfId="269" priority="16"/>
  </conditionalFormatting>
  <conditionalFormatting sqref="C754">
    <cfRule type="duplicateValues" dxfId="268" priority="15"/>
  </conditionalFormatting>
  <conditionalFormatting sqref="C754">
    <cfRule type="duplicateValues" dxfId="267" priority="17"/>
  </conditionalFormatting>
  <conditionalFormatting sqref="C754">
    <cfRule type="duplicateValues" dxfId="266" priority="14"/>
  </conditionalFormatting>
  <conditionalFormatting sqref="C863">
    <cfRule type="duplicateValues" dxfId="265" priority="13"/>
  </conditionalFormatting>
  <conditionalFormatting sqref="C910">
    <cfRule type="duplicateValues" dxfId="264" priority="11"/>
  </conditionalFormatting>
  <conditionalFormatting sqref="C910">
    <cfRule type="duplicateValues" dxfId="263" priority="12"/>
  </conditionalFormatting>
  <conditionalFormatting sqref="C926">
    <cfRule type="duplicateValues" dxfId="262" priority="9"/>
  </conditionalFormatting>
  <conditionalFormatting sqref="C926">
    <cfRule type="duplicateValues" dxfId="261" priority="10"/>
  </conditionalFormatting>
  <conditionalFormatting sqref="C166">
    <cfRule type="duplicateValues" dxfId="260" priority="8"/>
  </conditionalFormatting>
  <conditionalFormatting sqref="C166">
    <cfRule type="duplicateValues" dxfId="259" priority="7"/>
  </conditionalFormatting>
  <conditionalFormatting sqref="C166">
    <cfRule type="duplicateValues" dxfId="258" priority="6"/>
  </conditionalFormatting>
  <conditionalFormatting sqref="C166">
    <cfRule type="duplicateValues" dxfId="257" priority="5"/>
  </conditionalFormatting>
  <conditionalFormatting sqref="M9">
    <cfRule type="duplicateValues" dxfId="256" priority="4"/>
  </conditionalFormatting>
  <conditionalFormatting sqref="M9">
    <cfRule type="duplicateValues" dxfId="255" priority="3"/>
  </conditionalFormatting>
  <conditionalFormatting sqref="M9">
    <cfRule type="duplicateValues" dxfId="254" priority="2"/>
  </conditionalFormatting>
  <conditionalFormatting sqref="M9">
    <cfRule type="duplicateValues" dxfId="253" priority="1"/>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16"/>
  <sheetViews>
    <sheetView topLeftCell="A441" workbookViewId="0">
      <selection activeCell="C453" sqref="C453"/>
    </sheetView>
  </sheetViews>
  <sheetFormatPr defaultColWidth="28.5703125" defaultRowHeight="15"/>
  <cols>
    <col min="1" max="1" width="7.28515625" style="26" bestFit="1" customWidth="1"/>
    <col min="2" max="2" width="5.5703125" style="1" bestFit="1" customWidth="1"/>
    <col min="3" max="3" width="27.42578125" style="28" bestFit="1" customWidth="1"/>
    <col min="4" max="4" width="7.5703125" bestFit="1" customWidth="1"/>
    <col min="5" max="5" width="4.42578125" bestFit="1" customWidth="1"/>
    <col min="6" max="6" width="4.85546875" bestFit="1" customWidth="1"/>
    <col min="7" max="8" width="7.5703125" customWidth="1"/>
    <col min="9" max="9" width="5.140625" bestFit="1" customWidth="1"/>
    <col min="10" max="10" width="4" bestFit="1" customWidth="1"/>
    <col min="11" max="11" width="4.85546875" bestFit="1" customWidth="1"/>
    <col min="12" max="12" width="5.85546875" bestFit="1" customWidth="1"/>
    <col min="13" max="13" width="4" bestFit="1" customWidth="1"/>
    <col min="14" max="14" width="4.85546875" bestFit="1" customWidth="1"/>
    <col min="15" max="15" width="4.5703125" bestFit="1" customWidth="1"/>
    <col min="16" max="16" width="4.140625" bestFit="1" customWidth="1"/>
    <col min="17" max="17" width="4.5703125" bestFit="1" customWidth="1"/>
    <col min="18" max="18" width="9.42578125" style="26" bestFit="1" customWidth="1"/>
    <col min="19" max="19" width="3" style="26" bestFit="1" customWidth="1"/>
  </cols>
  <sheetData>
    <row r="1" spans="1:27" s="8" customFormat="1">
      <c r="A1" s="3" t="s">
        <v>0</v>
      </c>
      <c r="B1" s="4" t="s">
        <v>1743</v>
      </c>
      <c r="C1" s="5" t="s">
        <v>1744</v>
      </c>
      <c r="D1" s="6" t="s">
        <v>1745</v>
      </c>
      <c r="E1" s="6" t="s">
        <v>1746</v>
      </c>
      <c r="F1" s="6" t="s">
        <v>1747</v>
      </c>
      <c r="G1" s="6" t="s">
        <v>1748</v>
      </c>
      <c r="H1" s="6" t="s">
        <v>1749</v>
      </c>
      <c r="I1" s="6" t="s">
        <v>1750</v>
      </c>
      <c r="J1" s="6" t="s">
        <v>1751</v>
      </c>
      <c r="K1" s="6" t="s">
        <v>1747</v>
      </c>
      <c r="L1" s="6" t="s">
        <v>1752</v>
      </c>
      <c r="M1" s="6" t="s">
        <v>1751</v>
      </c>
      <c r="N1" s="6" t="s">
        <v>1747</v>
      </c>
      <c r="O1" s="6" t="s">
        <v>1753</v>
      </c>
      <c r="P1" s="6" t="s">
        <v>1754</v>
      </c>
      <c r="Q1" s="6" t="s">
        <v>1998</v>
      </c>
      <c r="R1" s="7"/>
      <c r="S1" s="7"/>
    </row>
    <row r="2" spans="1:27" s="8" customFormat="1">
      <c r="A2" s="9" t="s">
        <v>1844</v>
      </c>
      <c r="B2" s="10" t="s">
        <v>127</v>
      </c>
      <c r="C2" s="11" t="s">
        <v>1845</v>
      </c>
      <c r="D2" s="12" t="s">
        <v>61</v>
      </c>
      <c r="E2" s="13"/>
      <c r="F2" s="14"/>
      <c r="G2" s="15"/>
      <c r="H2" s="16"/>
      <c r="I2" s="12" t="s">
        <v>460</v>
      </c>
      <c r="J2" s="13"/>
      <c r="K2" s="14"/>
      <c r="L2" s="12"/>
      <c r="M2" s="13"/>
      <c r="N2" s="14"/>
      <c r="O2" s="12">
        <v>2</v>
      </c>
      <c r="P2" s="12">
        <v>17</v>
      </c>
      <c r="Q2" s="12"/>
      <c r="R2" s="7"/>
      <c r="S2" s="7"/>
    </row>
    <row r="3" spans="1:27" s="8" customFormat="1">
      <c r="A3" s="9" t="s">
        <v>127</v>
      </c>
      <c r="B3" s="10" t="s">
        <v>28</v>
      </c>
      <c r="C3" s="11" t="s">
        <v>1838</v>
      </c>
      <c r="D3" s="12" t="s">
        <v>1808</v>
      </c>
      <c r="E3" s="13"/>
      <c r="F3" s="14"/>
      <c r="G3" s="15"/>
      <c r="H3" s="16"/>
      <c r="I3" s="12"/>
      <c r="J3" s="13"/>
      <c r="K3" s="14"/>
      <c r="L3" s="12"/>
      <c r="M3" s="13"/>
      <c r="N3" s="14"/>
      <c r="O3" s="12">
        <v>15</v>
      </c>
      <c r="P3" s="12"/>
      <c r="Q3" s="12"/>
      <c r="R3" s="7"/>
      <c r="S3" s="7"/>
    </row>
    <row r="4" spans="1:27" s="8" customFormat="1">
      <c r="A4" s="25" t="s">
        <v>17</v>
      </c>
      <c r="B4" s="10" t="s">
        <v>137</v>
      </c>
      <c r="C4" s="11" t="s">
        <v>27</v>
      </c>
      <c r="D4" s="20" t="s">
        <v>83</v>
      </c>
      <c r="E4" s="21"/>
      <c r="F4" s="22"/>
      <c r="G4" s="23"/>
      <c r="H4" s="24"/>
      <c r="I4" s="20"/>
      <c r="J4" s="21"/>
      <c r="K4" s="22"/>
      <c r="L4" s="20"/>
      <c r="M4" s="21"/>
      <c r="N4" s="22"/>
      <c r="O4" s="12">
        <v>14</v>
      </c>
      <c r="P4" s="20"/>
      <c r="Q4" s="20"/>
      <c r="R4" s="7"/>
      <c r="S4" s="7"/>
    </row>
    <row r="5" spans="1:27" s="8" customFormat="1">
      <c r="A5" s="9" t="s">
        <v>1799</v>
      </c>
      <c r="B5" s="10" t="s">
        <v>35</v>
      </c>
      <c r="C5" s="11" t="s">
        <v>34</v>
      </c>
      <c r="D5" s="12" t="s">
        <v>53</v>
      </c>
      <c r="E5" s="13"/>
      <c r="F5" s="14"/>
      <c r="G5" s="15"/>
      <c r="H5" s="16"/>
      <c r="I5" s="12"/>
      <c r="J5" s="13"/>
      <c r="K5" s="14"/>
      <c r="L5" s="12"/>
      <c r="M5" s="13"/>
      <c r="N5" s="14"/>
      <c r="O5" s="12">
        <v>4</v>
      </c>
      <c r="P5" s="12"/>
      <c r="Q5" s="12"/>
      <c r="R5" s="17"/>
      <c r="S5" s="17"/>
    </row>
    <row r="6" spans="1:27" s="8" customFormat="1">
      <c r="A6" s="25" t="s">
        <v>17</v>
      </c>
      <c r="B6" s="10" t="s">
        <v>41</v>
      </c>
      <c r="C6" s="11" t="s">
        <v>39</v>
      </c>
      <c r="D6" s="20" t="s">
        <v>42</v>
      </c>
      <c r="E6" s="21"/>
      <c r="F6" s="22"/>
      <c r="G6" s="23"/>
      <c r="H6" s="24"/>
      <c r="I6" s="20"/>
      <c r="J6" s="21"/>
      <c r="K6" s="22"/>
      <c r="L6" s="20"/>
      <c r="M6" s="21"/>
      <c r="N6" s="22"/>
      <c r="O6" s="12">
        <v>15</v>
      </c>
      <c r="P6" s="20"/>
      <c r="Q6" s="20"/>
      <c r="R6" s="7"/>
      <c r="S6" s="7"/>
    </row>
    <row r="7" spans="1:27" s="8" customFormat="1">
      <c r="A7" s="9" t="s">
        <v>1886</v>
      </c>
      <c r="B7" s="10" t="s">
        <v>82</v>
      </c>
      <c r="C7" s="11" t="s">
        <v>1895</v>
      </c>
      <c r="D7" s="12" t="s">
        <v>29</v>
      </c>
      <c r="E7" s="13"/>
      <c r="F7" s="14"/>
      <c r="G7" s="15"/>
      <c r="H7" s="16"/>
      <c r="I7" s="12"/>
      <c r="J7" s="13"/>
      <c r="K7" s="14"/>
      <c r="L7" s="12"/>
      <c r="M7" s="13"/>
      <c r="N7" s="14"/>
      <c r="O7" s="12">
        <v>16</v>
      </c>
      <c r="P7" s="12"/>
      <c r="Q7" s="12"/>
      <c r="R7" s="17"/>
      <c r="S7" s="17"/>
    </row>
    <row r="8" spans="1:27" s="8" customFormat="1">
      <c r="A8" s="9" t="s">
        <v>1898</v>
      </c>
      <c r="B8" s="10" t="s">
        <v>45</v>
      </c>
      <c r="C8" s="11" t="s">
        <v>44</v>
      </c>
      <c r="D8" s="12" t="s">
        <v>42</v>
      </c>
      <c r="E8" s="13"/>
      <c r="F8" s="14"/>
      <c r="G8" s="15"/>
      <c r="H8" s="16"/>
      <c r="I8" s="12"/>
      <c r="J8" s="13"/>
      <c r="K8" s="14"/>
      <c r="L8" s="12"/>
      <c r="M8" s="13"/>
      <c r="N8" s="14"/>
      <c r="O8" s="12">
        <v>15</v>
      </c>
      <c r="P8" s="12"/>
      <c r="Q8" s="12"/>
      <c r="R8" s="17"/>
      <c r="S8" s="17"/>
    </row>
    <row r="9" spans="1:27" s="8" customFormat="1">
      <c r="A9" s="9" t="s">
        <v>1809</v>
      </c>
      <c r="B9" s="10" t="s">
        <v>47</v>
      </c>
      <c r="C9" s="11" t="s">
        <v>46</v>
      </c>
      <c r="D9" s="12" t="s">
        <v>1764</v>
      </c>
      <c r="E9" s="13"/>
      <c r="F9" s="14"/>
      <c r="G9" s="15"/>
      <c r="H9" s="16"/>
      <c r="I9" s="12"/>
      <c r="J9" s="13"/>
      <c r="K9" s="14"/>
      <c r="L9" s="12"/>
      <c r="M9" s="13"/>
      <c r="N9" s="14"/>
      <c r="O9" s="12">
        <v>10</v>
      </c>
      <c r="P9" s="12"/>
      <c r="Q9" s="12"/>
      <c r="R9" s="17"/>
      <c r="S9" s="17"/>
    </row>
    <row r="10" spans="1:27" s="8" customFormat="1">
      <c r="A10" s="9" t="s">
        <v>1906</v>
      </c>
      <c r="B10" s="10" t="s">
        <v>49</v>
      </c>
      <c r="C10" s="11" t="s">
        <v>48</v>
      </c>
      <c r="D10" s="12" t="s">
        <v>83</v>
      </c>
      <c r="E10" s="13"/>
      <c r="F10" s="14"/>
      <c r="G10" s="15"/>
      <c r="H10" s="16"/>
      <c r="I10" s="12"/>
      <c r="J10" s="13"/>
      <c r="K10" s="14"/>
      <c r="L10" s="12"/>
      <c r="M10" s="13"/>
      <c r="N10" s="14"/>
      <c r="O10" s="12">
        <v>14</v>
      </c>
      <c r="P10" s="12"/>
      <c r="Q10" s="12"/>
      <c r="R10" s="17"/>
      <c r="S10" s="17"/>
    </row>
    <row r="11" spans="1:27" s="8" customFormat="1">
      <c r="A11" s="9" t="s">
        <v>1825</v>
      </c>
      <c r="B11" s="10" t="s">
        <v>52</v>
      </c>
      <c r="C11" s="11" t="s">
        <v>51</v>
      </c>
      <c r="D11" s="12" t="s">
        <v>36</v>
      </c>
      <c r="E11" s="13"/>
      <c r="F11" s="14"/>
      <c r="G11" s="15"/>
      <c r="H11" s="16"/>
      <c r="I11" s="12"/>
      <c r="J11" s="13"/>
      <c r="K11" s="14"/>
      <c r="L11" s="12"/>
      <c r="M11" s="13"/>
      <c r="N11" s="14"/>
      <c r="O11" s="12">
        <v>4</v>
      </c>
      <c r="P11" s="12"/>
      <c r="Q11" s="12"/>
      <c r="R11" s="17"/>
      <c r="S11" s="17"/>
    </row>
    <row r="12" spans="1:27" s="8" customFormat="1">
      <c r="A12" s="9" t="s">
        <v>1988</v>
      </c>
      <c r="B12" s="10" t="s">
        <v>57</v>
      </c>
      <c r="C12" s="11" t="s">
        <v>56</v>
      </c>
      <c r="D12" s="12" t="s">
        <v>53</v>
      </c>
      <c r="E12" s="13"/>
      <c r="F12" s="14"/>
      <c r="G12" s="15"/>
      <c r="H12" s="16"/>
      <c r="I12" s="12"/>
      <c r="J12" s="13"/>
      <c r="K12" s="14"/>
      <c r="L12" s="12"/>
      <c r="M12" s="13"/>
      <c r="N12" s="14"/>
      <c r="O12" s="12">
        <v>4</v>
      </c>
      <c r="P12" s="12"/>
      <c r="Q12" s="12"/>
      <c r="R12" s="17"/>
      <c r="S12" s="17"/>
    </row>
    <row r="13" spans="1:27" s="8" customFormat="1">
      <c r="A13" s="9" t="s">
        <v>1755</v>
      </c>
      <c r="B13" s="10" t="s">
        <v>17</v>
      </c>
      <c r="C13" s="11" t="s">
        <v>60</v>
      </c>
      <c r="D13" s="12" t="s">
        <v>61</v>
      </c>
      <c r="E13" s="13"/>
      <c r="F13" s="14"/>
      <c r="G13" s="15"/>
      <c r="H13" s="16"/>
      <c r="I13" s="12"/>
      <c r="J13" s="13"/>
      <c r="K13" s="14"/>
      <c r="L13" s="12"/>
      <c r="M13" s="13"/>
      <c r="N13" s="14"/>
      <c r="O13" s="12">
        <v>2</v>
      </c>
      <c r="P13" s="12"/>
      <c r="Q13" s="12"/>
      <c r="R13" s="17"/>
      <c r="S13" s="17"/>
    </row>
    <row r="14" spans="1:27" s="8" customFormat="1">
      <c r="A14" s="9" t="s">
        <v>1825</v>
      </c>
      <c r="B14" s="10" t="s">
        <v>17</v>
      </c>
      <c r="C14" s="11" t="s">
        <v>62</v>
      </c>
      <c r="D14" s="12" t="s">
        <v>1774</v>
      </c>
      <c r="E14" s="13"/>
      <c r="F14" s="14"/>
      <c r="G14" s="15"/>
      <c r="H14" s="16"/>
      <c r="I14" s="12"/>
      <c r="J14" s="13"/>
      <c r="K14" s="14"/>
      <c r="L14" s="12"/>
      <c r="M14" s="13"/>
      <c r="N14" s="14"/>
      <c r="O14" s="12">
        <v>8</v>
      </c>
      <c r="P14" s="12"/>
      <c r="Q14" s="12"/>
      <c r="R14" s="17"/>
      <c r="S14" s="19"/>
      <c r="AA14"/>
    </row>
    <row r="15" spans="1:27" s="8" customFormat="1">
      <c r="A15" s="9" t="s">
        <v>1868</v>
      </c>
      <c r="B15" s="10" t="s">
        <v>49</v>
      </c>
      <c r="C15" s="11" t="s">
        <v>64</v>
      </c>
      <c r="D15" s="12" t="s">
        <v>65</v>
      </c>
      <c r="E15" s="13"/>
      <c r="F15" s="14"/>
      <c r="G15" s="15"/>
      <c r="H15" s="16"/>
      <c r="I15" s="12"/>
      <c r="J15" s="13"/>
      <c r="K15" s="14"/>
      <c r="L15" s="12"/>
      <c r="M15" s="13"/>
      <c r="N15" s="14"/>
      <c r="O15" s="12">
        <v>12</v>
      </c>
      <c r="P15" s="12"/>
      <c r="Q15" s="12"/>
      <c r="R15" s="17"/>
      <c r="S15" s="17"/>
      <c r="Z15" s="18"/>
      <c r="AA15" s="18"/>
    </row>
    <row r="16" spans="1:27" s="8" customFormat="1">
      <c r="A16" s="9" t="s">
        <v>1886</v>
      </c>
      <c r="B16" s="10" t="s">
        <v>82</v>
      </c>
      <c r="C16" s="11" t="s">
        <v>81</v>
      </c>
      <c r="D16" s="12" t="s">
        <v>83</v>
      </c>
      <c r="E16" s="13"/>
      <c r="F16" s="14"/>
      <c r="G16" s="15"/>
      <c r="H16" s="16"/>
      <c r="I16" s="12"/>
      <c r="J16" s="13"/>
      <c r="K16" s="14"/>
      <c r="L16" s="12"/>
      <c r="M16" s="13"/>
      <c r="N16" s="14"/>
      <c r="O16" s="12">
        <v>14</v>
      </c>
      <c r="P16" s="12"/>
      <c r="Q16" s="12"/>
      <c r="R16" s="17"/>
      <c r="S16" s="17"/>
    </row>
    <row r="17" spans="1:25" s="8" customFormat="1">
      <c r="A17" s="9" t="s">
        <v>1799</v>
      </c>
      <c r="B17" s="10" t="s">
        <v>41</v>
      </c>
      <c r="C17" s="11" t="s">
        <v>86</v>
      </c>
      <c r="D17" s="12" t="s">
        <v>1762</v>
      </c>
      <c r="E17" s="13"/>
      <c r="F17" s="14"/>
      <c r="G17" s="15"/>
      <c r="H17" s="16"/>
      <c r="I17" s="12" t="s">
        <v>104</v>
      </c>
      <c r="J17" s="13"/>
      <c r="K17" s="14"/>
      <c r="L17" s="12"/>
      <c r="M17" s="13"/>
      <c r="N17" s="14"/>
      <c r="O17" s="12">
        <v>3</v>
      </c>
      <c r="P17" s="12"/>
      <c r="Q17" s="12"/>
      <c r="R17" s="7"/>
      <c r="S17" s="7"/>
    </row>
    <row r="18" spans="1:25" s="8" customFormat="1">
      <c r="A18" s="9" t="s">
        <v>1755</v>
      </c>
      <c r="B18" s="10" t="s">
        <v>57</v>
      </c>
      <c r="C18" s="11" t="s">
        <v>1767</v>
      </c>
      <c r="D18" s="12" t="s">
        <v>61</v>
      </c>
      <c r="E18" s="13"/>
      <c r="F18" s="14"/>
      <c r="G18" s="15"/>
      <c r="H18" s="16"/>
      <c r="I18" s="12"/>
      <c r="J18" s="13"/>
      <c r="K18" s="14"/>
      <c r="L18" s="12"/>
      <c r="M18" s="13"/>
      <c r="N18" s="14"/>
      <c r="O18" s="12">
        <v>2</v>
      </c>
      <c r="P18" s="12"/>
      <c r="Q18" s="12"/>
      <c r="R18" s="17"/>
      <c r="S18" s="17"/>
    </row>
    <row r="19" spans="1:25" s="8" customFormat="1">
      <c r="A19" s="9" t="s">
        <v>1799</v>
      </c>
      <c r="B19" s="10" t="s">
        <v>28</v>
      </c>
      <c r="C19" s="11" t="s">
        <v>88</v>
      </c>
      <c r="D19" s="12" t="s">
        <v>1756</v>
      </c>
      <c r="E19" s="13"/>
      <c r="F19" s="14"/>
      <c r="G19" s="15"/>
      <c r="H19" s="16"/>
      <c r="I19" s="12" t="s">
        <v>1793</v>
      </c>
      <c r="J19" s="13"/>
      <c r="K19" s="14"/>
      <c r="L19" s="12"/>
      <c r="M19" s="13"/>
      <c r="N19" s="14"/>
      <c r="O19" s="12">
        <v>7</v>
      </c>
      <c r="P19" s="12"/>
      <c r="Q19" s="12"/>
      <c r="R19" s="17"/>
      <c r="S19" s="17"/>
    </row>
    <row r="20" spans="1:25" s="8" customFormat="1">
      <c r="A20" s="9" t="s">
        <v>1969</v>
      </c>
      <c r="B20" s="10" t="s">
        <v>45</v>
      </c>
      <c r="C20" s="11" t="s">
        <v>90</v>
      </c>
      <c r="D20" s="12" t="s">
        <v>36</v>
      </c>
      <c r="E20" s="13"/>
      <c r="F20" s="14"/>
      <c r="G20" s="15"/>
      <c r="H20" s="16"/>
      <c r="I20" s="12"/>
      <c r="J20" s="13"/>
      <c r="K20" s="14"/>
      <c r="L20" s="12"/>
      <c r="M20" s="13"/>
      <c r="N20" s="14"/>
      <c r="O20" s="12">
        <v>4</v>
      </c>
      <c r="P20" s="12"/>
      <c r="Q20" s="12"/>
      <c r="R20" s="17"/>
      <c r="S20" s="17"/>
    </row>
    <row r="21" spans="1:25" s="8" customFormat="1">
      <c r="A21" s="9" t="s">
        <v>1988</v>
      </c>
      <c r="B21" s="10" t="s">
        <v>82</v>
      </c>
      <c r="C21" s="11" t="s">
        <v>93</v>
      </c>
      <c r="D21" s="12" t="s">
        <v>18</v>
      </c>
      <c r="E21" s="13"/>
      <c r="F21" s="14"/>
      <c r="G21" s="15"/>
      <c r="H21" s="16"/>
      <c r="I21" s="12"/>
      <c r="J21" s="13"/>
      <c r="K21" s="14"/>
      <c r="L21" s="12"/>
      <c r="M21" s="13"/>
      <c r="N21" s="14"/>
      <c r="O21" s="12">
        <v>15</v>
      </c>
      <c r="P21" s="12"/>
      <c r="Q21" s="12"/>
      <c r="R21" s="17"/>
      <c r="S21" s="17"/>
    </row>
    <row r="22" spans="1:25" s="8" customFormat="1">
      <c r="A22" s="9" t="s">
        <v>1755</v>
      </c>
      <c r="B22" s="10" t="s">
        <v>95</v>
      </c>
      <c r="C22" s="11" t="s">
        <v>94</v>
      </c>
      <c r="D22" s="12" t="s">
        <v>1777</v>
      </c>
      <c r="E22" s="13"/>
      <c r="F22" s="14"/>
      <c r="G22" s="15"/>
      <c r="H22" s="16"/>
      <c r="I22" s="12"/>
      <c r="J22" s="13"/>
      <c r="K22" s="14"/>
      <c r="L22" s="12"/>
      <c r="M22" s="13"/>
      <c r="N22" s="14"/>
      <c r="O22" s="12">
        <v>19</v>
      </c>
      <c r="P22" s="12"/>
      <c r="Q22" s="12"/>
      <c r="R22" s="17"/>
      <c r="S22" s="17"/>
    </row>
    <row r="23" spans="1:25" s="8" customFormat="1">
      <c r="A23" s="9" t="s">
        <v>1780</v>
      </c>
      <c r="B23" s="10" t="s">
        <v>197</v>
      </c>
      <c r="C23" s="11" t="s">
        <v>1798</v>
      </c>
      <c r="D23" s="12" t="s">
        <v>42</v>
      </c>
      <c r="E23" s="13"/>
      <c r="F23" s="14"/>
      <c r="G23" s="15"/>
      <c r="H23" s="16"/>
      <c r="I23" s="12"/>
      <c r="J23" s="13"/>
      <c r="K23" s="14"/>
      <c r="L23" s="12"/>
      <c r="M23" s="13"/>
      <c r="N23" s="14"/>
      <c r="O23" s="12">
        <v>15</v>
      </c>
      <c r="P23" s="12"/>
      <c r="Q23" s="12"/>
      <c r="R23" s="17"/>
      <c r="S23" s="17"/>
      <c r="X23"/>
      <c r="Y23"/>
    </row>
    <row r="24" spans="1:25" s="8" customFormat="1">
      <c r="A24" s="9" t="s">
        <v>127</v>
      </c>
      <c r="B24" s="10" t="s">
        <v>52</v>
      </c>
      <c r="C24" s="11" t="s">
        <v>98</v>
      </c>
      <c r="D24" s="12" t="s">
        <v>121</v>
      </c>
      <c r="E24" s="13"/>
      <c r="F24" s="14"/>
      <c r="G24" s="15"/>
      <c r="H24" s="16"/>
      <c r="I24" s="12"/>
      <c r="J24" s="13"/>
      <c r="K24" s="14"/>
      <c r="L24" s="12"/>
      <c r="M24" s="13"/>
      <c r="N24" s="14"/>
      <c r="O24" s="12">
        <v>12</v>
      </c>
      <c r="P24" s="12"/>
      <c r="Q24" s="12"/>
      <c r="R24" s="17"/>
      <c r="S24" s="17"/>
    </row>
    <row r="25" spans="1:25" s="8" customFormat="1">
      <c r="A25" s="9" t="s">
        <v>127</v>
      </c>
      <c r="B25" s="10" t="s">
        <v>101</v>
      </c>
      <c r="C25" s="11" t="s">
        <v>100</v>
      </c>
      <c r="D25" s="12" t="s">
        <v>1796</v>
      </c>
      <c r="E25" s="13"/>
      <c r="F25" s="14"/>
      <c r="G25" s="15"/>
      <c r="H25" s="16"/>
      <c r="I25" s="12" t="s">
        <v>1762</v>
      </c>
      <c r="J25" s="13"/>
      <c r="K25" s="14"/>
      <c r="L25" s="12"/>
      <c r="M25" s="13"/>
      <c r="N25" s="14"/>
      <c r="O25" s="20">
        <v>9</v>
      </c>
      <c r="P25" s="12"/>
      <c r="Q25" s="12"/>
      <c r="R25" s="7"/>
      <c r="S25" s="7"/>
    </row>
    <row r="26" spans="1:25" s="8" customFormat="1">
      <c r="A26" s="9" t="s">
        <v>1809</v>
      </c>
      <c r="B26" s="10" t="s">
        <v>95</v>
      </c>
      <c r="C26" s="11" t="s">
        <v>105</v>
      </c>
      <c r="D26" s="12" t="s">
        <v>53</v>
      </c>
      <c r="E26" s="13"/>
      <c r="F26" s="14"/>
      <c r="G26" s="15"/>
      <c r="H26" s="16"/>
      <c r="I26" s="12" t="s">
        <v>460</v>
      </c>
      <c r="J26" s="13"/>
      <c r="K26" s="14"/>
      <c r="L26" s="12" t="s">
        <v>333</v>
      </c>
      <c r="M26" s="13"/>
      <c r="N26" s="14"/>
      <c r="O26" s="12">
        <v>4</v>
      </c>
      <c r="P26" s="12">
        <v>17</v>
      </c>
      <c r="Q26" s="12"/>
      <c r="R26" s="7"/>
      <c r="S26" s="7"/>
    </row>
    <row r="27" spans="1:25" s="8" customFormat="1">
      <c r="A27" s="9" t="s">
        <v>1988</v>
      </c>
      <c r="B27" s="10" t="s">
        <v>76</v>
      </c>
      <c r="C27" s="11" t="s">
        <v>107</v>
      </c>
      <c r="D27" s="12" t="s">
        <v>83</v>
      </c>
      <c r="E27" s="13"/>
      <c r="F27" s="14"/>
      <c r="G27" s="15"/>
      <c r="H27" s="16"/>
      <c r="I27" s="12"/>
      <c r="J27" s="13"/>
      <c r="K27" s="14"/>
      <c r="L27" s="12"/>
      <c r="M27" s="13"/>
      <c r="N27" s="14"/>
      <c r="O27" s="12">
        <v>14</v>
      </c>
      <c r="P27" s="12"/>
      <c r="Q27" s="12"/>
      <c r="R27" s="17"/>
      <c r="S27" s="17"/>
    </row>
    <row r="28" spans="1:25" s="8" customFormat="1">
      <c r="A28" s="9" t="s">
        <v>1780</v>
      </c>
      <c r="B28" s="10" t="s">
        <v>24</v>
      </c>
      <c r="C28" s="11" t="s">
        <v>109</v>
      </c>
      <c r="D28" s="12" t="s">
        <v>18</v>
      </c>
      <c r="E28" s="13"/>
      <c r="F28" s="14"/>
      <c r="G28" s="15"/>
      <c r="H28" s="16"/>
      <c r="I28" s="12"/>
      <c r="J28" s="13"/>
      <c r="K28" s="14"/>
      <c r="L28" s="12"/>
      <c r="M28" s="13"/>
      <c r="N28" s="14"/>
      <c r="O28" s="12">
        <v>15</v>
      </c>
      <c r="P28" s="12"/>
      <c r="Q28" s="12"/>
      <c r="R28" s="17"/>
      <c r="S28" s="17"/>
    </row>
    <row r="29" spans="1:25" s="8" customFormat="1">
      <c r="A29" s="9" t="s">
        <v>1886</v>
      </c>
      <c r="B29" s="10" t="s">
        <v>32</v>
      </c>
      <c r="C29" s="11" t="s">
        <v>110</v>
      </c>
      <c r="D29" s="12" t="s">
        <v>83</v>
      </c>
      <c r="E29" s="13"/>
      <c r="F29" s="14"/>
      <c r="G29" s="15"/>
      <c r="H29" s="16"/>
      <c r="I29" s="12"/>
      <c r="J29" s="13"/>
      <c r="K29" s="14"/>
      <c r="L29" s="12"/>
      <c r="M29" s="13"/>
      <c r="N29" s="14"/>
      <c r="O29" s="12">
        <v>14</v>
      </c>
      <c r="P29" s="12"/>
      <c r="Q29" s="12"/>
      <c r="R29" s="17"/>
      <c r="S29" s="17"/>
    </row>
    <row r="30" spans="1:25" s="8" customFormat="1">
      <c r="A30" s="9" t="s">
        <v>1886</v>
      </c>
      <c r="B30" s="10" t="s">
        <v>112</v>
      </c>
      <c r="C30" s="11" t="s">
        <v>1889</v>
      </c>
      <c r="D30" s="12" t="s">
        <v>61</v>
      </c>
      <c r="E30" s="13"/>
      <c r="F30" s="14"/>
      <c r="G30" s="15"/>
      <c r="H30" s="16"/>
      <c r="I30" s="12"/>
      <c r="J30" s="13"/>
      <c r="K30" s="14"/>
      <c r="L30" s="12"/>
      <c r="M30" s="13"/>
      <c r="N30" s="14"/>
      <c r="O30" s="12">
        <v>2</v>
      </c>
      <c r="P30" s="12"/>
      <c r="Q30" s="12"/>
      <c r="R30" s="17"/>
      <c r="S30" s="17"/>
    </row>
    <row r="31" spans="1:25" s="8" customFormat="1">
      <c r="A31" s="9" t="s">
        <v>1799</v>
      </c>
      <c r="B31" s="10" t="s">
        <v>47</v>
      </c>
      <c r="C31" s="11" t="s">
        <v>113</v>
      </c>
      <c r="D31" s="12" t="s">
        <v>114</v>
      </c>
      <c r="E31" s="13"/>
      <c r="F31" s="14"/>
      <c r="G31" s="15"/>
      <c r="H31" s="16"/>
      <c r="I31" s="12"/>
      <c r="J31" s="13"/>
      <c r="K31" s="14"/>
      <c r="L31" s="12"/>
      <c r="M31" s="13"/>
      <c r="N31" s="14"/>
      <c r="O31" s="12">
        <v>1</v>
      </c>
      <c r="P31" s="12"/>
      <c r="Q31" s="12"/>
      <c r="R31" s="17"/>
      <c r="S31" s="17"/>
    </row>
    <row r="32" spans="1:25" s="8" customFormat="1">
      <c r="A32" s="9" t="s">
        <v>1825</v>
      </c>
      <c r="B32" s="10" t="s">
        <v>41</v>
      </c>
      <c r="C32" s="11" t="s">
        <v>115</v>
      </c>
      <c r="D32" s="12" t="s">
        <v>1802</v>
      </c>
      <c r="E32" s="13"/>
      <c r="F32" s="14"/>
      <c r="G32" s="15"/>
      <c r="H32" s="16"/>
      <c r="I32" s="12"/>
      <c r="J32" s="13"/>
      <c r="K32" s="14"/>
      <c r="L32" s="12"/>
      <c r="M32" s="13"/>
      <c r="N32" s="14"/>
      <c r="O32" s="12">
        <v>10</v>
      </c>
      <c r="P32" s="12"/>
      <c r="Q32" s="12"/>
      <c r="R32" s="7"/>
      <c r="S32" s="7"/>
    </row>
    <row r="33" spans="1:27" s="8" customFormat="1">
      <c r="A33" s="9" t="s">
        <v>1958</v>
      </c>
      <c r="B33" s="10" t="s">
        <v>95</v>
      </c>
      <c r="C33" s="11" t="s">
        <v>122</v>
      </c>
      <c r="D33" s="12" t="s">
        <v>1759</v>
      </c>
      <c r="E33" s="13"/>
      <c r="F33" s="14"/>
      <c r="G33" s="15"/>
      <c r="H33" s="16"/>
      <c r="I33" s="12"/>
      <c r="J33" s="13"/>
      <c r="K33" s="14"/>
      <c r="L33" s="12"/>
      <c r="M33" s="13"/>
      <c r="N33" s="14"/>
      <c r="O33" s="12">
        <v>6</v>
      </c>
      <c r="P33" s="12"/>
      <c r="Q33" s="12"/>
      <c r="R33" s="17"/>
      <c r="S33" s="17"/>
    </row>
    <row r="34" spans="1:27" s="8" customFormat="1">
      <c r="A34" s="9" t="s">
        <v>1855</v>
      </c>
      <c r="B34" s="10" t="s">
        <v>101</v>
      </c>
      <c r="C34" s="11" t="s">
        <v>125</v>
      </c>
      <c r="D34" s="12" t="s">
        <v>1777</v>
      </c>
      <c r="E34" s="13"/>
      <c r="F34" s="14"/>
      <c r="G34" s="15"/>
      <c r="H34" s="16"/>
      <c r="I34" s="12"/>
      <c r="J34" s="13"/>
      <c r="K34" s="14"/>
      <c r="L34" s="12"/>
      <c r="M34" s="13"/>
      <c r="N34" s="14"/>
      <c r="O34" s="12">
        <v>19</v>
      </c>
      <c r="P34" s="12"/>
      <c r="Q34" s="12"/>
      <c r="R34" s="17"/>
      <c r="S34" s="17"/>
    </row>
    <row r="35" spans="1:27" s="8" customFormat="1">
      <c r="A35" s="9" t="s">
        <v>1934</v>
      </c>
      <c r="B35" s="10" t="s">
        <v>127</v>
      </c>
      <c r="C35" s="11" t="s">
        <v>126</v>
      </c>
      <c r="D35" s="12" t="s">
        <v>1802</v>
      </c>
      <c r="E35" s="13"/>
      <c r="F35" s="14"/>
      <c r="G35" s="15"/>
      <c r="H35" s="16"/>
      <c r="I35" s="12"/>
      <c r="J35" s="13"/>
      <c r="K35" s="14"/>
      <c r="L35" s="12"/>
      <c r="M35" s="13"/>
      <c r="N35" s="14"/>
      <c r="O35" s="12">
        <v>10</v>
      </c>
      <c r="P35" s="12"/>
      <c r="Q35" s="12"/>
      <c r="R35" s="7"/>
      <c r="S35" s="7"/>
    </row>
    <row r="36" spans="1:27" s="8" customFormat="1">
      <c r="A36" s="25" t="s">
        <v>17</v>
      </c>
      <c r="B36" s="10" t="s">
        <v>129</v>
      </c>
      <c r="C36" s="11" t="s">
        <v>128</v>
      </c>
      <c r="D36" s="20" t="s">
        <v>65</v>
      </c>
      <c r="E36" s="21"/>
      <c r="F36" s="22"/>
      <c r="G36" s="23"/>
      <c r="H36" s="24"/>
      <c r="I36" s="20"/>
      <c r="J36" s="21"/>
      <c r="K36" s="22"/>
      <c r="L36" s="20"/>
      <c r="M36" s="21"/>
      <c r="N36" s="22"/>
      <c r="O36" s="12">
        <v>12</v>
      </c>
      <c r="P36" s="20"/>
      <c r="Q36" s="20"/>
      <c r="R36" s="17"/>
      <c r="S36" s="17"/>
      <c r="Z36" s="18"/>
    </row>
    <row r="37" spans="1:27" s="8" customFormat="1">
      <c r="A37" s="9" t="s">
        <v>1919</v>
      </c>
      <c r="B37" s="10" t="s">
        <v>137</v>
      </c>
      <c r="C37" s="11" t="s">
        <v>136</v>
      </c>
      <c r="D37" s="12" t="s">
        <v>1764</v>
      </c>
      <c r="E37" s="13"/>
      <c r="F37" s="14"/>
      <c r="G37" s="15"/>
      <c r="H37" s="16"/>
      <c r="I37" s="12"/>
      <c r="J37" s="13"/>
      <c r="K37" s="14"/>
      <c r="L37" s="12"/>
      <c r="M37" s="13"/>
      <c r="N37" s="14"/>
      <c r="O37" s="12">
        <v>10</v>
      </c>
      <c r="P37" s="12"/>
      <c r="Q37" s="12"/>
      <c r="R37" s="17"/>
      <c r="S37" s="17"/>
    </row>
    <row r="38" spans="1:27" s="8" customFormat="1">
      <c r="A38" s="9" t="s">
        <v>1755</v>
      </c>
      <c r="B38" s="10" t="s">
        <v>129</v>
      </c>
      <c r="C38" s="11" t="s">
        <v>1779</v>
      </c>
      <c r="D38" s="12" t="s">
        <v>1774</v>
      </c>
      <c r="E38" s="13"/>
      <c r="F38" s="14"/>
      <c r="G38" s="15"/>
      <c r="H38" s="16"/>
      <c r="I38" s="12"/>
      <c r="J38" s="13"/>
      <c r="K38" s="14"/>
      <c r="L38" s="12"/>
      <c r="M38" s="13"/>
      <c r="N38" s="14"/>
      <c r="O38" s="12">
        <v>8</v>
      </c>
      <c r="P38" s="12"/>
      <c r="Q38" s="12"/>
      <c r="R38" s="17"/>
      <c r="S38" s="17"/>
      <c r="X38"/>
      <c r="Y38"/>
    </row>
    <row r="39" spans="1:27" s="8" customFormat="1">
      <c r="A39" s="9" t="s">
        <v>1945</v>
      </c>
      <c r="B39" s="10" t="s">
        <v>71</v>
      </c>
      <c r="C39" s="11" t="s">
        <v>140</v>
      </c>
      <c r="D39" s="12" t="s">
        <v>61</v>
      </c>
      <c r="E39" s="13"/>
      <c r="F39" s="14"/>
      <c r="G39" s="15"/>
      <c r="H39" s="16"/>
      <c r="I39" s="12"/>
      <c r="J39" s="13"/>
      <c r="K39" s="14"/>
      <c r="L39" s="12"/>
      <c r="M39" s="13"/>
      <c r="N39" s="14"/>
      <c r="O39" s="12">
        <v>2</v>
      </c>
      <c r="P39" s="12"/>
      <c r="Q39" s="12"/>
      <c r="R39" s="17"/>
      <c r="S39" s="17"/>
    </row>
    <row r="40" spans="1:27" s="8" customFormat="1">
      <c r="A40" s="9" t="s">
        <v>1886</v>
      </c>
      <c r="B40" s="10" t="s">
        <v>142</v>
      </c>
      <c r="C40" s="11" t="s">
        <v>141</v>
      </c>
      <c r="D40" s="12" t="s">
        <v>1789</v>
      </c>
      <c r="E40" s="13"/>
      <c r="F40" s="14"/>
      <c r="G40" s="15"/>
      <c r="H40" s="16"/>
      <c r="I40" s="12"/>
      <c r="J40" s="13"/>
      <c r="K40" s="14"/>
      <c r="L40" s="12"/>
      <c r="M40" s="13"/>
      <c r="N40" s="14"/>
      <c r="O40" s="12">
        <v>9</v>
      </c>
      <c r="P40" s="12"/>
      <c r="Q40" s="12"/>
      <c r="R40" s="7"/>
      <c r="S40" s="7"/>
      <c r="AA40"/>
    </row>
    <row r="41" spans="1:27" s="8" customFormat="1">
      <c r="A41" s="9" t="s">
        <v>1844</v>
      </c>
      <c r="B41" s="10" t="s">
        <v>45</v>
      </c>
      <c r="C41" s="11" t="s">
        <v>145</v>
      </c>
      <c r="D41" s="12" t="s">
        <v>178</v>
      </c>
      <c r="E41" s="13"/>
      <c r="F41" s="14"/>
      <c r="G41" s="15"/>
      <c r="H41" s="16"/>
      <c r="I41" s="12"/>
      <c r="J41" s="13"/>
      <c r="K41" s="14"/>
      <c r="L41" s="12"/>
      <c r="M41" s="13"/>
      <c r="N41" s="14"/>
      <c r="O41" s="12">
        <v>11</v>
      </c>
      <c r="P41" s="12"/>
      <c r="Q41" s="12"/>
      <c r="R41" s="17"/>
      <c r="S41" s="17"/>
      <c r="Z41" s="18"/>
    </row>
    <row r="42" spans="1:27" s="8" customFormat="1">
      <c r="A42" s="9" t="s">
        <v>1945</v>
      </c>
      <c r="B42" s="10" t="s">
        <v>1772</v>
      </c>
      <c r="C42" s="11" t="s">
        <v>146</v>
      </c>
      <c r="D42" s="12" t="s">
        <v>36</v>
      </c>
      <c r="E42" s="13"/>
      <c r="F42" s="14"/>
      <c r="G42" s="15"/>
      <c r="H42" s="16"/>
      <c r="I42" s="12" t="s">
        <v>61</v>
      </c>
      <c r="J42" s="13"/>
      <c r="K42" s="14"/>
      <c r="L42" s="12" t="s">
        <v>333</v>
      </c>
      <c r="M42" s="13"/>
      <c r="N42" s="14"/>
      <c r="O42" s="12">
        <v>4</v>
      </c>
      <c r="P42" s="12">
        <v>17</v>
      </c>
      <c r="Q42" s="12"/>
      <c r="R42" s="7"/>
      <c r="S42" s="7"/>
    </row>
    <row r="43" spans="1:27" s="8" customFormat="1">
      <c r="A43" s="9" t="s">
        <v>1825</v>
      </c>
      <c r="B43" s="10" t="s">
        <v>151</v>
      </c>
      <c r="C43" s="11" t="s">
        <v>150</v>
      </c>
      <c r="D43" s="12" t="s">
        <v>1802</v>
      </c>
      <c r="E43" s="13"/>
      <c r="F43" s="14"/>
      <c r="G43" s="15"/>
      <c r="H43" s="16"/>
      <c r="I43" s="12"/>
      <c r="J43" s="13"/>
      <c r="K43" s="14"/>
      <c r="L43" s="12"/>
      <c r="M43" s="13"/>
      <c r="N43" s="14"/>
      <c r="O43" s="12">
        <v>10</v>
      </c>
      <c r="P43" s="12"/>
      <c r="Q43" s="12"/>
      <c r="R43" s="7"/>
      <c r="S43" s="7"/>
    </row>
    <row r="44" spans="1:27" s="8" customFormat="1">
      <c r="A44" s="9" t="s">
        <v>1934</v>
      </c>
      <c r="B44" s="10" t="s">
        <v>1772</v>
      </c>
      <c r="C44" s="11" t="s">
        <v>153</v>
      </c>
      <c r="D44" s="12" t="s">
        <v>181</v>
      </c>
      <c r="E44" s="13"/>
      <c r="F44" s="14"/>
      <c r="G44" s="15"/>
      <c r="H44" s="16"/>
      <c r="I44" s="12"/>
      <c r="J44" s="13"/>
      <c r="K44" s="14"/>
      <c r="L44" s="12"/>
      <c r="M44" s="13"/>
      <c r="N44" s="14"/>
      <c r="O44" s="12">
        <v>11</v>
      </c>
      <c r="P44" s="12"/>
      <c r="Q44" s="12"/>
      <c r="R44" s="17"/>
      <c r="S44" s="17"/>
    </row>
    <row r="45" spans="1:27" s="8" customFormat="1">
      <c r="A45" s="9" t="s">
        <v>1945</v>
      </c>
      <c r="B45" s="10" t="s">
        <v>32</v>
      </c>
      <c r="C45" s="11" t="s">
        <v>154</v>
      </c>
      <c r="D45" s="12" t="s">
        <v>1760</v>
      </c>
      <c r="E45" s="13"/>
      <c r="F45" s="14"/>
      <c r="G45" s="15"/>
      <c r="H45" s="16"/>
      <c r="I45" s="12"/>
      <c r="J45" s="13"/>
      <c r="K45" s="14"/>
      <c r="L45" s="12"/>
      <c r="M45" s="13"/>
      <c r="N45" s="14"/>
      <c r="O45" s="12">
        <v>10</v>
      </c>
      <c r="P45" s="12"/>
      <c r="Q45" s="12"/>
      <c r="R45" s="7"/>
      <c r="S45" s="7"/>
    </row>
    <row r="46" spans="1:27" s="8" customFormat="1">
      <c r="A46" s="9" t="s">
        <v>1969</v>
      </c>
      <c r="B46" s="10" t="s">
        <v>28</v>
      </c>
      <c r="C46" s="11" t="s">
        <v>1970</v>
      </c>
      <c r="D46" s="12" t="s">
        <v>1802</v>
      </c>
      <c r="E46" s="13"/>
      <c r="F46" s="14"/>
      <c r="G46" s="15"/>
      <c r="H46" s="16"/>
      <c r="I46" s="12"/>
      <c r="J46" s="13"/>
      <c r="K46" s="14"/>
      <c r="L46" s="12"/>
      <c r="M46" s="13"/>
      <c r="N46" s="14"/>
      <c r="O46" s="12">
        <v>10</v>
      </c>
      <c r="P46" s="12"/>
      <c r="Q46" s="12"/>
      <c r="R46" s="7"/>
      <c r="S46" s="7"/>
    </row>
    <row r="47" spans="1:27" s="8" customFormat="1">
      <c r="A47" s="9" t="s">
        <v>1919</v>
      </c>
      <c r="B47" s="10" t="s">
        <v>159</v>
      </c>
      <c r="C47" s="11" t="s">
        <v>158</v>
      </c>
      <c r="D47" s="12" t="s">
        <v>55</v>
      </c>
      <c r="E47" s="13"/>
      <c r="F47" s="14"/>
      <c r="G47" s="15"/>
      <c r="H47" s="16"/>
      <c r="I47" s="12"/>
      <c r="J47" s="13"/>
      <c r="K47" s="14"/>
      <c r="L47" s="12"/>
      <c r="M47" s="13"/>
      <c r="N47" s="14"/>
      <c r="O47" s="12">
        <v>18</v>
      </c>
      <c r="P47" s="12"/>
      <c r="Q47" s="12"/>
      <c r="R47" s="7"/>
      <c r="S47" s="7"/>
    </row>
    <row r="48" spans="1:27" s="8" customFormat="1">
      <c r="A48" s="9" t="s">
        <v>1934</v>
      </c>
      <c r="B48" s="10" t="s">
        <v>161</v>
      </c>
      <c r="C48" s="11" t="s">
        <v>160</v>
      </c>
      <c r="D48" s="12" t="s">
        <v>1760</v>
      </c>
      <c r="E48" s="13"/>
      <c r="F48" s="14"/>
      <c r="G48" s="15"/>
      <c r="H48" s="16"/>
      <c r="I48" s="12"/>
      <c r="J48" s="13"/>
      <c r="K48" s="14"/>
      <c r="L48" s="12"/>
      <c r="M48" s="13"/>
      <c r="N48" s="14"/>
      <c r="O48" s="12">
        <v>10</v>
      </c>
      <c r="P48" s="12"/>
      <c r="Q48" s="12"/>
      <c r="R48" s="7"/>
      <c r="S48" s="7"/>
    </row>
    <row r="49" spans="1:27" s="8" customFormat="1">
      <c r="A49" s="9" t="s">
        <v>1799</v>
      </c>
      <c r="B49" s="10" t="s">
        <v>35</v>
      </c>
      <c r="C49" s="11" t="s">
        <v>162</v>
      </c>
      <c r="D49" s="12" t="s">
        <v>1774</v>
      </c>
      <c r="E49" s="13"/>
      <c r="F49" s="14"/>
      <c r="G49" s="15"/>
      <c r="H49" s="16"/>
      <c r="I49" s="12"/>
      <c r="J49" s="13"/>
      <c r="K49" s="14"/>
      <c r="L49" s="12"/>
      <c r="M49" s="13"/>
      <c r="N49" s="14"/>
      <c r="O49" s="12">
        <v>8</v>
      </c>
      <c r="P49" s="12"/>
      <c r="Q49" s="12"/>
      <c r="R49" s="17"/>
      <c r="S49" s="17"/>
    </row>
    <row r="50" spans="1:27">
      <c r="A50" s="9" t="s">
        <v>1969</v>
      </c>
      <c r="B50" s="10" t="s">
        <v>151</v>
      </c>
      <c r="C50" s="11" t="s">
        <v>165</v>
      </c>
      <c r="D50" s="12" t="s">
        <v>36</v>
      </c>
      <c r="E50" s="13"/>
      <c r="F50" s="14"/>
      <c r="G50" s="15"/>
      <c r="H50" s="16"/>
      <c r="I50" s="12"/>
      <c r="J50" s="13"/>
      <c r="K50" s="14"/>
      <c r="L50" s="12"/>
      <c r="M50" s="13"/>
      <c r="N50" s="14"/>
      <c r="O50" s="12">
        <v>4</v>
      </c>
      <c r="P50" s="12"/>
      <c r="Q50" s="12"/>
      <c r="R50" s="17"/>
      <c r="S50" s="17"/>
      <c r="T50" s="8"/>
      <c r="U50" s="8"/>
      <c r="V50" s="8"/>
      <c r="W50" s="8"/>
      <c r="X50" s="8"/>
      <c r="Y50" s="8"/>
      <c r="Z50" s="8"/>
      <c r="AA50" s="8"/>
    </row>
    <row r="51" spans="1:27" s="8" customFormat="1">
      <c r="A51" s="9" t="s">
        <v>1868</v>
      </c>
      <c r="B51" s="10" t="s">
        <v>49</v>
      </c>
      <c r="C51" s="11" t="s">
        <v>1872</v>
      </c>
      <c r="D51" s="12" t="s">
        <v>29</v>
      </c>
      <c r="E51" s="13"/>
      <c r="F51" s="14"/>
      <c r="G51" s="15"/>
      <c r="H51" s="16"/>
      <c r="I51" s="12"/>
      <c r="J51" s="13"/>
      <c r="K51" s="14"/>
      <c r="L51" s="12"/>
      <c r="M51" s="13"/>
      <c r="N51" s="14"/>
      <c r="O51" s="12">
        <v>16</v>
      </c>
      <c r="P51" s="12"/>
      <c r="Q51" s="12"/>
      <c r="R51" s="17"/>
      <c r="S51" s="17"/>
      <c r="AA51" s="18"/>
    </row>
    <row r="52" spans="1:27" s="8" customFormat="1">
      <c r="A52" s="9" t="s">
        <v>1844</v>
      </c>
      <c r="B52" s="10" t="s">
        <v>45</v>
      </c>
      <c r="C52" s="11" t="s">
        <v>171</v>
      </c>
      <c r="D52" s="12" t="s">
        <v>1784</v>
      </c>
      <c r="E52" s="13"/>
      <c r="F52" s="14"/>
      <c r="G52" s="15"/>
      <c r="H52" s="16"/>
      <c r="I52" s="12"/>
      <c r="J52" s="13"/>
      <c r="K52" s="14"/>
      <c r="L52" s="12"/>
      <c r="M52" s="13"/>
      <c r="N52" s="14"/>
      <c r="O52" s="12">
        <v>8</v>
      </c>
      <c r="P52" s="12"/>
      <c r="Q52" s="12"/>
      <c r="R52" s="7"/>
      <c r="S52" s="7"/>
    </row>
    <row r="53" spans="1:27" s="8" customFormat="1">
      <c r="A53" s="9" t="s">
        <v>1755</v>
      </c>
      <c r="B53" s="10" t="s">
        <v>1772</v>
      </c>
      <c r="C53" s="11" t="s">
        <v>175</v>
      </c>
      <c r="D53" s="12" t="s">
        <v>1759</v>
      </c>
      <c r="E53" s="13"/>
      <c r="F53" s="14"/>
      <c r="G53" s="15"/>
      <c r="H53" s="16"/>
      <c r="I53" s="12"/>
      <c r="J53" s="13"/>
      <c r="K53" s="14"/>
      <c r="L53" s="12"/>
      <c r="M53" s="13"/>
      <c r="N53" s="14"/>
      <c r="O53" s="12">
        <v>6</v>
      </c>
      <c r="P53" s="12"/>
      <c r="Q53" s="12"/>
      <c r="R53" s="17"/>
      <c r="S53" s="17"/>
    </row>
    <row r="54" spans="1:27" s="8" customFormat="1">
      <c r="A54" s="9" t="s">
        <v>1868</v>
      </c>
      <c r="B54" s="10" t="s">
        <v>79</v>
      </c>
      <c r="C54" s="11" t="s">
        <v>176</v>
      </c>
      <c r="D54" s="12" t="s">
        <v>104</v>
      </c>
      <c r="E54" s="13"/>
      <c r="F54" s="14"/>
      <c r="G54" s="15"/>
      <c r="H54" s="16"/>
      <c r="I54" s="12"/>
      <c r="J54" s="13"/>
      <c r="K54" s="14"/>
      <c r="L54" s="12"/>
      <c r="M54" s="13"/>
      <c r="N54" s="14"/>
      <c r="O54" s="12">
        <v>5</v>
      </c>
      <c r="P54" s="12"/>
      <c r="Q54" s="12"/>
      <c r="R54" s="7"/>
      <c r="S54" s="7"/>
      <c r="AA54" s="18"/>
    </row>
    <row r="55" spans="1:27" s="8" customFormat="1">
      <c r="A55" s="9" t="s">
        <v>1755</v>
      </c>
      <c r="B55" s="10" t="s">
        <v>71</v>
      </c>
      <c r="C55" s="11" t="s">
        <v>177</v>
      </c>
      <c r="D55" s="12" t="s">
        <v>178</v>
      </c>
      <c r="E55" s="13"/>
      <c r="F55" s="14"/>
      <c r="G55" s="15"/>
      <c r="H55" s="16"/>
      <c r="I55" s="12"/>
      <c r="J55" s="13"/>
      <c r="K55" s="14"/>
      <c r="L55" s="12"/>
      <c r="M55" s="13"/>
      <c r="N55" s="14"/>
      <c r="O55" s="12">
        <v>11</v>
      </c>
      <c r="P55" s="12"/>
      <c r="Q55" s="12"/>
      <c r="R55" s="17"/>
      <c r="S55" s="17"/>
      <c r="Z55" s="18"/>
    </row>
    <row r="56" spans="1:27" s="8" customFormat="1">
      <c r="A56" s="25" t="s">
        <v>17</v>
      </c>
      <c r="B56" s="10" t="s">
        <v>112</v>
      </c>
      <c r="C56" s="11" t="s">
        <v>179</v>
      </c>
      <c r="D56" s="20" t="s">
        <v>25</v>
      </c>
      <c r="E56" s="21"/>
      <c r="F56" s="22"/>
      <c r="G56" s="23"/>
      <c r="H56" s="24"/>
      <c r="I56" s="20"/>
      <c r="J56" s="21"/>
      <c r="K56" s="22"/>
      <c r="L56" s="20"/>
      <c r="M56" s="21"/>
      <c r="N56" s="22"/>
      <c r="O56" s="12">
        <v>11</v>
      </c>
      <c r="P56" s="20"/>
      <c r="Q56" s="20"/>
      <c r="R56" s="17"/>
      <c r="S56" s="19"/>
    </row>
    <row r="57" spans="1:27" s="8" customFormat="1">
      <c r="A57" s="9" t="s">
        <v>1755</v>
      </c>
      <c r="B57" s="10" t="s">
        <v>1772</v>
      </c>
      <c r="C57" s="11" t="s">
        <v>180</v>
      </c>
      <c r="D57" s="12" t="s">
        <v>178</v>
      </c>
      <c r="E57" s="13"/>
      <c r="F57" s="14"/>
      <c r="G57" s="15"/>
      <c r="H57" s="16"/>
      <c r="I57" s="12" t="s">
        <v>42</v>
      </c>
      <c r="J57" s="13"/>
      <c r="K57" s="14"/>
      <c r="L57" s="12"/>
      <c r="M57" s="13"/>
      <c r="N57" s="14"/>
      <c r="O57" s="12">
        <v>11</v>
      </c>
      <c r="P57" s="12"/>
      <c r="Q57" s="12"/>
      <c r="R57" s="17"/>
      <c r="S57" s="17"/>
      <c r="Z57" s="18"/>
    </row>
    <row r="58" spans="1:27" s="8" customFormat="1">
      <c r="A58" s="9" t="s">
        <v>1978</v>
      </c>
      <c r="B58" s="10" t="s">
        <v>52</v>
      </c>
      <c r="C58" s="11" t="s">
        <v>183</v>
      </c>
      <c r="D58" s="12" t="s">
        <v>178</v>
      </c>
      <c r="E58" s="13"/>
      <c r="F58" s="14"/>
      <c r="G58" s="15"/>
      <c r="H58" s="16"/>
      <c r="I58" s="12"/>
      <c r="J58" s="13"/>
      <c r="K58" s="14"/>
      <c r="L58" s="12"/>
      <c r="M58" s="13"/>
      <c r="N58" s="14"/>
      <c r="O58" s="12">
        <v>11</v>
      </c>
      <c r="P58" s="12"/>
      <c r="Q58" s="12"/>
      <c r="R58" s="17"/>
      <c r="S58" s="17"/>
      <c r="Z58" s="18"/>
    </row>
    <row r="59" spans="1:27" s="8" customFormat="1">
      <c r="A59" s="9" t="s">
        <v>1799</v>
      </c>
      <c r="B59" s="10" t="s">
        <v>101</v>
      </c>
      <c r="C59" s="11" t="s">
        <v>187</v>
      </c>
      <c r="D59" s="12" t="s">
        <v>1756</v>
      </c>
      <c r="E59" s="13"/>
      <c r="F59" s="14"/>
      <c r="G59" s="15"/>
      <c r="H59" s="16"/>
      <c r="I59" s="12"/>
      <c r="J59" s="13"/>
      <c r="K59" s="14"/>
      <c r="L59" s="12"/>
      <c r="M59" s="13"/>
      <c r="N59" s="14"/>
      <c r="O59" s="12">
        <v>7</v>
      </c>
      <c r="P59" s="12"/>
      <c r="Q59" s="12"/>
      <c r="R59" s="17"/>
      <c r="S59" s="17"/>
    </row>
    <row r="60" spans="1:27" s="8" customFormat="1">
      <c r="A60" s="9" t="s">
        <v>1780</v>
      </c>
      <c r="B60" s="10" t="s">
        <v>159</v>
      </c>
      <c r="C60" s="11" t="s">
        <v>189</v>
      </c>
      <c r="D60" s="12" t="s">
        <v>1769</v>
      </c>
      <c r="E60" s="13"/>
      <c r="F60" s="14"/>
      <c r="G60" s="15"/>
      <c r="H60" s="16"/>
      <c r="I60" s="12" t="s">
        <v>333</v>
      </c>
      <c r="J60" s="13"/>
      <c r="K60" s="14"/>
      <c r="L60" s="12"/>
      <c r="M60" s="13"/>
      <c r="N60" s="14"/>
      <c r="O60" s="12">
        <v>4</v>
      </c>
      <c r="P60" s="12">
        <v>17</v>
      </c>
      <c r="Q60" s="12"/>
      <c r="R60" s="17"/>
      <c r="S60" s="17"/>
    </row>
    <row r="61" spans="1:27" s="8" customFormat="1">
      <c r="A61" s="9" t="s">
        <v>1855</v>
      </c>
      <c r="B61" s="10" t="s">
        <v>82</v>
      </c>
      <c r="C61" s="11" t="s">
        <v>190</v>
      </c>
      <c r="D61" s="12" t="s">
        <v>1760</v>
      </c>
      <c r="E61" s="13"/>
      <c r="F61" s="14"/>
      <c r="G61" s="15"/>
      <c r="H61" s="16"/>
      <c r="I61" s="12" t="s">
        <v>25</v>
      </c>
      <c r="J61" s="13"/>
      <c r="K61" s="14"/>
      <c r="L61" s="12"/>
      <c r="M61" s="13"/>
      <c r="N61" s="14"/>
      <c r="O61" s="12">
        <v>10</v>
      </c>
      <c r="P61" s="12"/>
      <c r="Q61" s="12"/>
      <c r="R61" s="17"/>
      <c r="S61" s="17"/>
      <c r="Z61"/>
    </row>
    <row r="62" spans="1:27" s="8" customFormat="1">
      <c r="A62" s="9" t="s">
        <v>1978</v>
      </c>
      <c r="B62" s="10" t="s">
        <v>12</v>
      </c>
      <c r="C62" s="11" t="s">
        <v>1981</v>
      </c>
      <c r="D62" s="12" t="s">
        <v>1769</v>
      </c>
      <c r="E62" s="13"/>
      <c r="F62" s="14"/>
      <c r="G62" s="15"/>
      <c r="H62" s="16"/>
      <c r="I62" s="12"/>
      <c r="J62" s="13"/>
      <c r="K62" s="14"/>
      <c r="L62" s="12"/>
      <c r="M62" s="13"/>
      <c r="N62" s="14"/>
      <c r="O62" s="12">
        <v>4</v>
      </c>
      <c r="P62" s="12"/>
      <c r="Q62" s="12"/>
      <c r="R62" s="17"/>
      <c r="S62" s="17"/>
      <c r="AA62"/>
    </row>
    <row r="63" spans="1:27" s="8" customFormat="1">
      <c r="A63" s="9" t="s">
        <v>1780</v>
      </c>
      <c r="B63" s="10" t="s">
        <v>32</v>
      </c>
      <c r="C63" s="11" t="s">
        <v>193</v>
      </c>
      <c r="D63" s="12" t="s">
        <v>53</v>
      </c>
      <c r="E63" s="13"/>
      <c r="F63" s="14"/>
      <c r="G63" s="15"/>
      <c r="H63" s="16"/>
      <c r="I63" s="12"/>
      <c r="J63" s="13"/>
      <c r="K63" s="14"/>
      <c r="L63" s="12"/>
      <c r="M63" s="13"/>
      <c r="N63" s="14"/>
      <c r="O63" s="12">
        <v>4</v>
      </c>
      <c r="P63" s="12"/>
      <c r="Q63" s="12"/>
      <c r="R63" s="17"/>
      <c r="S63" s="17"/>
    </row>
    <row r="64" spans="1:27" s="8" customFormat="1">
      <c r="A64" s="9" t="s">
        <v>1780</v>
      </c>
      <c r="B64" s="10" t="s">
        <v>197</v>
      </c>
      <c r="C64" s="11" t="s">
        <v>196</v>
      </c>
      <c r="D64" s="12" t="s">
        <v>61</v>
      </c>
      <c r="E64" s="13"/>
      <c r="F64" s="14"/>
      <c r="G64" s="15"/>
      <c r="H64" s="16"/>
      <c r="I64" s="12"/>
      <c r="J64" s="13"/>
      <c r="K64" s="14"/>
      <c r="L64" s="12"/>
      <c r="M64" s="13"/>
      <c r="N64" s="14"/>
      <c r="O64" s="12">
        <v>2</v>
      </c>
      <c r="P64" s="12"/>
      <c r="Q64" s="12"/>
      <c r="R64" s="17"/>
      <c r="S64" s="17"/>
    </row>
    <row r="65" spans="1:26" s="8" customFormat="1">
      <c r="A65" s="9" t="s">
        <v>1969</v>
      </c>
      <c r="B65" s="10" t="s">
        <v>79</v>
      </c>
      <c r="C65" s="11" t="s">
        <v>206</v>
      </c>
      <c r="D65" s="12" t="s">
        <v>36</v>
      </c>
      <c r="E65" s="13"/>
      <c r="F65" s="14"/>
      <c r="G65" s="15"/>
      <c r="H65" s="16"/>
      <c r="I65" s="12" t="s">
        <v>333</v>
      </c>
      <c r="J65" s="13"/>
      <c r="K65" s="14"/>
      <c r="L65" s="12"/>
      <c r="M65" s="13"/>
      <c r="N65" s="14"/>
      <c r="O65" s="12">
        <v>4</v>
      </c>
      <c r="P65" s="12">
        <v>17</v>
      </c>
      <c r="Q65" s="12"/>
      <c r="R65" s="17"/>
      <c r="S65" s="17"/>
    </row>
    <row r="66" spans="1:26" s="8" customFormat="1">
      <c r="A66" s="9" t="s">
        <v>1978</v>
      </c>
      <c r="B66" s="10" t="s">
        <v>151</v>
      </c>
      <c r="C66" s="11" t="s">
        <v>1984</v>
      </c>
      <c r="D66" s="12" t="s">
        <v>1760</v>
      </c>
      <c r="E66" s="13"/>
      <c r="F66" s="14"/>
      <c r="G66" s="15"/>
      <c r="H66" s="16"/>
      <c r="I66" s="12"/>
      <c r="J66" s="13"/>
      <c r="K66" s="14"/>
      <c r="L66" s="12"/>
      <c r="M66" s="13"/>
      <c r="N66" s="14"/>
      <c r="O66" s="12">
        <v>10</v>
      </c>
      <c r="P66" s="12"/>
      <c r="Q66" s="12"/>
      <c r="R66" s="7"/>
      <c r="S66" s="7"/>
    </row>
    <row r="67" spans="1:26" s="8" customFormat="1">
      <c r="A67" s="9" t="s">
        <v>1969</v>
      </c>
      <c r="B67" s="10" t="s">
        <v>24</v>
      </c>
      <c r="C67" s="11" t="s">
        <v>208</v>
      </c>
      <c r="D67" s="12" t="s">
        <v>104</v>
      </c>
      <c r="E67" s="13"/>
      <c r="F67" s="14"/>
      <c r="G67" s="15"/>
      <c r="H67" s="16"/>
      <c r="I67" s="12"/>
      <c r="J67" s="13"/>
      <c r="K67" s="14"/>
      <c r="L67" s="12"/>
      <c r="M67" s="13"/>
      <c r="N67" s="14"/>
      <c r="O67" s="12">
        <v>5</v>
      </c>
      <c r="P67" s="12"/>
      <c r="Q67" s="12"/>
      <c r="R67" s="7"/>
      <c r="S67" s="7"/>
    </row>
    <row r="68" spans="1:26" s="8" customFormat="1">
      <c r="A68" s="9" t="s">
        <v>1969</v>
      </c>
      <c r="B68" s="10" t="s">
        <v>47</v>
      </c>
      <c r="C68" s="11" t="s">
        <v>1972</v>
      </c>
      <c r="D68" s="12" t="s">
        <v>132</v>
      </c>
      <c r="E68" s="13"/>
      <c r="F68" s="14"/>
      <c r="G68" s="15"/>
      <c r="H68" s="16"/>
      <c r="I68" s="12"/>
      <c r="J68" s="13"/>
      <c r="K68" s="14"/>
      <c r="L68" s="12"/>
      <c r="M68" s="13"/>
      <c r="N68" s="14"/>
      <c r="O68" s="12">
        <v>14</v>
      </c>
      <c r="P68" s="12"/>
      <c r="Q68" s="12"/>
      <c r="R68" s="17"/>
      <c r="S68" s="17"/>
    </row>
    <row r="69" spans="1:26" s="8" customFormat="1">
      <c r="A69" s="9" t="s">
        <v>1898</v>
      </c>
      <c r="B69" s="10" t="s">
        <v>71</v>
      </c>
      <c r="C69" s="11" t="s">
        <v>210</v>
      </c>
      <c r="D69" s="12" t="s">
        <v>1759</v>
      </c>
      <c r="E69" s="13"/>
      <c r="F69" s="14"/>
      <c r="G69" s="15"/>
      <c r="H69" s="16"/>
      <c r="I69" s="12"/>
      <c r="J69" s="13"/>
      <c r="K69" s="14"/>
      <c r="L69" s="12"/>
      <c r="M69" s="13"/>
      <c r="N69" s="14"/>
      <c r="O69" s="12">
        <v>6</v>
      </c>
      <c r="P69" s="12"/>
      <c r="Q69" s="12"/>
      <c r="R69" s="17"/>
      <c r="S69" s="17"/>
      <c r="X69"/>
      <c r="Y69"/>
    </row>
    <row r="70" spans="1:26" s="8" customFormat="1">
      <c r="A70" s="9" t="s">
        <v>1780</v>
      </c>
      <c r="B70" s="10" t="s">
        <v>142</v>
      </c>
      <c r="C70" s="11" t="s">
        <v>215</v>
      </c>
      <c r="D70" s="12" t="s">
        <v>61</v>
      </c>
      <c r="E70" s="13"/>
      <c r="F70" s="14"/>
      <c r="G70" s="15"/>
      <c r="H70" s="16"/>
      <c r="I70" s="12"/>
      <c r="J70" s="13"/>
      <c r="K70" s="14"/>
      <c r="L70" s="12"/>
      <c r="M70" s="13"/>
      <c r="N70" s="14"/>
      <c r="O70" s="12">
        <v>2</v>
      </c>
      <c r="P70" s="12"/>
      <c r="Q70" s="12"/>
      <c r="R70" s="17"/>
      <c r="S70" s="17"/>
    </row>
    <row r="71" spans="1:26" s="8" customFormat="1">
      <c r="A71" s="9" t="s">
        <v>1855</v>
      </c>
      <c r="B71" s="10" t="s">
        <v>28</v>
      </c>
      <c r="C71" s="11" t="s">
        <v>216</v>
      </c>
      <c r="D71" s="12" t="s">
        <v>18</v>
      </c>
      <c r="E71" s="13"/>
      <c r="F71" s="14"/>
      <c r="G71" s="15"/>
      <c r="H71" s="16"/>
      <c r="I71" s="12"/>
      <c r="J71" s="13"/>
      <c r="K71" s="14"/>
      <c r="L71" s="12"/>
      <c r="M71" s="13"/>
      <c r="N71" s="14"/>
      <c r="O71" s="12">
        <v>15</v>
      </c>
      <c r="P71" s="12"/>
      <c r="Q71" s="12"/>
      <c r="R71" s="17"/>
      <c r="S71" s="17"/>
    </row>
    <row r="72" spans="1:26" s="8" customFormat="1">
      <c r="A72" s="9" t="s">
        <v>1898</v>
      </c>
      <c r="B72" s="10" t="s">
        <v>197</v>
      </c>
      <c r="C72" s="11" t="s">
        <v>1900</v>
      </c>
      <c r="D72" s="12" t="s">
        <v>1769</v>
      </c>
      <c r="E72" s="13"/>
      <c r="F72" s="14"/>
      <c r="G72" s="15"/>
      <c r="H72" s="16"/>
      <c r="I72" s="12"/>
      <c r="J72" s="13"/>
      <c r="K72" s="14"/>
      <c r="L72" s="12"/>
      <c r="M72" s="13"/>
      <c r="N72" s="14"/>
      <c r="O72" s="12">
        <v>4</v>
      </c>
      <c r="P72" s="12"/>
      <c r="Q72" s="12"/>
      <c r="R72" s="17"/>
      <c r="S72" s="19"/>
    </row>
    <row r="73" spans="1:26" s="8" customFormat="1">
      <c r="A73" s="25" t="s">
        <v>17</v>
      </c>
      <c r="B73" s="10" t="s">
        <v>82</v>
      </c>
      <c r="C73" s="11" t="s">
        <v>1882</v>
      </c>
      <c r="D73" s="20" t="s">
        <v>1764</v>
      </c>
      <c r="E73" s="21"/>
      <c r="F73" s="22"/>
      <c r="G73" s="23"/>
      <c r="H73" s="24"/>
      <c r="I73" s="20"/>
      <c r="J73" s="21"/>
      <c r="K73" s="22"/>
      <c r="L73" s="20"/>
      <c r="M73" s="21"/>
      <c r="N73" s="22"/>
      <c r="O73" s="12">
        <v>10</v>
      </c>
      <c r="P73" s="20"/>
      <c r="Q73" s="20"/>
      <c r="R73" s="17"/>
      <c r="S73" s="17"/>
    </row>
    <row r="74" spans="1:26" s="8" customFormat="1">
      <c r="A74" s="9" t="s">
        <v>127</v>
      </c>
      <c r="B74" s="10" t="s">
        <v>79</v>
      </c>
      <c r="C74" s="11" t="s">
        <v>1841</v>
      </c>
      <c r="D74" s="12" t="s">
        <v>1756</v>
      </c>
      <c r="E74" s="13"/>
      <c r="F74" s="14"/>
      <c r="G74" s="15"/>
      <c r="H74" s="16"/>
      <c r="I74" s="12"/>
      <c r="J74" s="13"/>
      <c r="K74" s="14"/>
      <c r="L74" s="12"/>
      <c r="M74" s="13"/>
      <c r="N74" s="14"/>
      <c r="O74" s="12">
        <v>7</v>
      </c>
      <c r="P74" s="12"/>
      <c r="Q74" s="12"/>
      <c r="R74" s="17"/>
      <c r="S74" s="17"/>
    </row>
    <row r="75" spans="1:26" s="8" customFormat="1">
      <c r="A75" s="9" t="s">
        <v>1988</v>
      </c>
      <c r="B75" s="10" t="s">
        <v>161</v>
      </c>
      <c r="C75" s="11" t="s">
        <v>223</v>
      </c>
      <c r="D75" s="12" t="s">
        <v>83</v>
      </c>
      <c r="E75" s="13"/>
      <c r="F75" s="14"/>
      <c r="G75" s="15"/>
      <c r="H75" s="16"/>
      <c r="I75" s="12"/>
      <c r="J75" s="13"/>
      <c r="K75" s="14"/>
      <c r="L75" s="12"/>
      <c r="M75" s="13"/>
      <c r="N75" s="14"/>
      <c r="O75" s="12">
        <v>14</v>
      </c>
      <c r="P75" s="12"/>
      <c r="Q75" s="12"/>
      <c r="R75" s="17"/>
      <c r="S75" s="17"/>
      <c r="X75" s="18"/>
      <c r="Y75" s="18"/>
    </row>
    <row r="76" spans="1:26" s="8" customFormat="1">
      <c r="A76" s="25" t="s">
        <v>17</v>
      </c>
      <c r="B76" s="10" t="s">
        <v>71</v>
      </c>
      <c r="C76" s="11" t="s">
        <v>228</v>
      </c>
      <c r="D76" s="20" t="s">
        <v>29</v>
      </c>
      <c r="E76" s="21"/>
      <c r="F76" s="22"/>
      <c r="G76" s="23"/>
      <c r="H76" s="24"/>
      <c r="I76" s="20"/>
      <c r="J76" s="21"/>
      <c r="K76" s="22"/>
      <c r="L76" s="20"/>
      <c r="M76" s="21"/>
      <c r="N76" s="22"/>
      <c r="O76" s="12">
        <v>16</v>
      </c>
      <c r="P76" s="20"/>
      <c r="Q76" s="20"/>
      <c r="R76" s="17"/>
      <c r="S76" s="17"/>
      <c r="Z76"/>
    </row>
    <row r="77" spans="1:26" s="8" customFormat="1">
      <c r="A77" s="9" t="s">
        <v>1958</v>
      </c>
      <c r="B77" s="10" t="s">
        <v>95</v>
      </c>
      <c r="C77" s="11" t="s">
        <v>229</v>
      </c>
      <c r="D77" s="12" t="s">
        <v>61</v>
      </c>
      <c r="E77" s="13"/>
      <c r="F77" s="14"/>
      <c r="G77" s="15"/>
      <c r="H77" s="16"/>
      <c r="I77" s="12"/>
      <c r="J77" s="13"/>
      <c r="K77" s="14"/>
      <c r="L77" s="12"/>
      <c r="M77" s="13"/>
      <c r="N77" s="14"/>
      <c r="O77" s="12">
        <v>2</v>
      </c>
      <c r="P77" s="12"/>
      <c r="Q77" s="12"/>
      <c r="R77" s="17"/>
      <c r="S77" s="17"/>
    </row>
    <row r="78" spans="1:26" s="8" customFormat="1">
      <c r="A78" s="9" t="s">
        <v>1809</v>
      </c>
      <c r="B78" s="10" t="s">
        <v>142</v>
      </c>
      <c r="C78" s="11" t="s">
        <v>233</v>
      </c>
      <c r="D78" s="12" t="s">
        <v>1759</v>
      </c>
      <c r="E78" s="13"/>
      <c r="F78" s="14"/>
      <c r="G78" s="15"/>
      <c r="H78" s="16"/>
      <c r="I78" s="12"/>
      <c r="J78" s="13"/>
      <c r="K78" s="14"/>
      <c r="L78" s="12"/>
      <c r="M78" s="13"/>
      <c r="N78" s="14"/>
      <c r="O78" s="12">
        <v>6</v>
      </c>
      <c r="P78" s="12"/>
      <c r="Q78" s="12"/>
      <c r="R78" s="17"/>
      <c r="S78" s="17"/>
    </row>
    <row r="79" spans="1:26" s="8" customFormat="1">
      <c r="A79" s="9" t="s">
        <v>1906</v>
      </c>
      <c r="B79" s="10" t="s">
        <v>95</v>
      </c>
      <c r="C79" s="11" t="s">
        <v>1908</v>
      </c>
      <c r="D79" s="12" t="s">
        <v>61</v>
      </c>
      <c r="E79" s="13"/>
      <c r="F79" s="14"/>
      <c r="G79" s="15"/>
      <c r="H79" s="16"/>
      <c r="I79" s="12"/>
      <c r="J79" s="13"/>
      <c r="K79" s="14"/>
      <c r="L79" s="12"/>
      <c r="M79" s="13"/>
      <c r="N79" s="14"/>
      <c r="O79" s="12">
        <v>2</v>
      </c>
      <c r="P79" s="12"/>
      <c r="Q79" s="12"/>
      <c r="R79" s="17"/>
      <c r="S79" s="17"/>
      <c r="X79"/>
      <c r="Y79"/>
    </row>
    <row r="80" spans="1:26" s="8" customFormat="1">
      <c r="A80" s="9" t="s">
        <v>1809</v>
      </c>
      <c r="B80" s="10" t="s">
        <v>112</v>
      </c>
      <c r="C80" s="11" t="s">
        <v>1822</v>
      </c>
      <c r="D80" s="12" t="s">
        <v>460</v>
      </c>
      <c r="E80" s="13"/>
      <c r="F80" s="14"/>
      <c r="G80" s="15"/>
      <c r="H80" s="16"/>
      <c r="I80" s="12" t="s">
        <v>333</v>
      </c>
      <c r="J80" s="13"/>
      <c r="K80" s="14"/>
      <c r="L80" s="12"/>
      <c r="M80" s="13"/>
      <c r="N80" s="14"/>
      <c r="O80" s="12">
        <v>17</v>
      </c>
      <c r="P80" s="12">
        <v>17</v>
      </c>
      <c r="Q80" s="12"/>
      <c r="R80" s="7"/>
      <c r="S80" s="7"/>
    </row>
    <row r="81" spans="1:27" s="8" customFormat="1">
      <c r="A81" s="9" t="s">
        <v>1809</v>
      </c>
      <c r="B81" s="10" t="s">
        <v>137</v>
      </c>
      <c r="C81" s="11" t="s">
        <v>236</v>
      </c>
      <c r="D81" s="12" t="s">
        <v>53</v>
      </c>
      <c r="E81" s="13"/>
      <c r="F81" s="14"/>
      <c r="G81" s="15"/>
      <c r="H81" s="16"/>
      <c r="I81" s="12"/>
      <c r="J81" s="13"/>
      <c r="K81" s="14"/>
      <c r="L81" s="12"/>
      <c r="M81" s="13"/>
      <c r="N81" s="14"/>
      <c r="O81" s="12">
        <v>4</v>
      </c>
      <c r="P81" s="12"/>
      <c r="Q81" s="12"/>
      <c r="R81" s="17"/>
      <c r="S81" s="17"/>
    </row>
    <row r="82" spans="1:27" s="8" customFormat="1">
      <c r="A82" s="9" t="s">
        <v>1868</v>
      </c>
      <c r="B82" s="10" t="s">
        <v>142</v>
      </c>
      <c r="C82" s="11" t="s">
        <v>237</v>
      </c>
      <c r="D82" s="12" t="s">
        <v>1756</v>
      </c>
      <c r="E82" s="13"/>
      <c r="F82" s="14"/>
      <c r="G82" s="15"/>
      <c r="H82" s="16"/>
      <c r="I82" s="12"/>
      <c r="J82" s="13"/>
      <c r="K82" s="14"/>
      <c r="L82" s="12"/>
      <c r="M82" s="13"/>
      <c r="N82" s="14"/>
      <c r="O82" s="12">
        <v>7</v>
      </c>
      <c r="P82" s="12"/>
      <c r="Q82" s="12"/>
      <c r="R82" s="17"/>
      <c r="S82" s="17"/>
    </row>
    <row r="83" spans="1:27" s="8" customFormat="1">
      <c r="A83" s="9" t="s">
        <v>1755</v>
      </c>
      <c r="B83" s="10" t="s">
        <v>137</v>
      </c>
      <c r="C83" s="11" t="s">
        <v>240</v>
      </c>
      <c r="D83" s="12" t="s">
        <v>1756</v>
      </c>
      <c r="E83" s="13"/>
      <c r="F83" s="14"/>
      <c r="G83" s="15"/>
      <c r="H83" s="16"/>
      <c r="I83" s="12"/>
      <c r="J83" s="13"/>
      <c r="K83" s="14"/>
      <c r="L83" s="12"/>
      <c r="M83" s="13"/>
      <c r="N83" s="14"/>
      <c r="O83" s="12">
        <v>7</v>
      </c>
      <c r="P83" s="12"/>
      <c r="Q83" s="12"/>
      <c r="R83" s="17"/>
      <c r="S83" s="17"/>
    </row>
    <row r="84" spans="1:27" s="8" customFormat="1">
      <c r="A84" s="9" t="s">
        <v>1934</v>
      </c>
      <c r="B84" s="10" t="s">
        <v>101</v>
      </c>
      <c r="C84" s="11" t="s">
        <v>241</v>
      </c>
      <c r="D84" s="12" t="s">
        <v>114</v>
      </c>
      <c r="E84" s="13"/>
      <c r="F84" s="14"/>
      <c r="G84" s="15"/>
      <c r="H84" s="16"/>
      <c r="I84" s="12"/>
      <c r="J84" s="13"/>
      <c r="K84" s="14"/>
      <c r="L84" s="12"/>
      <c r="M84" s="13"/>
      <c r="N84" s="14"/>
      <c r="O84" s="12">
        <v>1</v>
      </c>
      <c r="P84" s="12"/>
      <c r="Q84" s="12"/>
      <c r="R84" s="17"/>
      <c r="S84" s="17"/>
    </row>
    <row r="85" spans="1:27" s="8" customFormat="1">
      <c r="A85" s="9" t="s">
        <v>1868</v>
      </c>
      <c r="B85" s="10" t="s">
        <v>82</v>
      </c>
      <c r="C85" s="11" t="s">
        <v>244</v>
      </c>
      <c r="D85" s="12" t="s">
        <v>1777</v>
      </c>
      <c r="E85" s="13"/>
      <c r="F85" s="14"/>
      <c r="G85" s="15"/>
      <c r="H85" s="16"/>
      <c r="I85" s="12"/>
      <c r="J85" s="13"/>
      <c r="K85" s="14"/>
      <c r="L85" s="12"/>
      <c r="M85" s="13"/>
      <c r="N85" s="14"/>
      <c r="O85" s="12">
        <v>19</v>
      </c>
      <c r="P85" s="12"/>
      <c r="Q85" s="12"/>
      <c r="R85" s="17"/>
      <c r="S85" s="17"/>
      <c r="AA85" s="18"/>
    </row>
    <row r="86" spans="1:27" s="8" customFormat="1">
      <c r="A86" s="9" t="s">
        <v>1969</v>
      </c>
      <c r="B86" s="10" t="s">
        <v>47</v>
      </c>
      <c r="C86" s="11" t="s">
        <v>246</v>
      </c>
      <c r="D86" s="12" t="s">
        <v>29</v>
      </c>
      <c r="E86" s="13"/>
      <c r="F86" s="14"/>
      <c r="G86" s="15"/>
      <c r="H86" s="16"/>
      <c r="I86" s="12"/>
      <c r="J86" s="13"/>
      <c r="K86" s="14"/>
      <c r="L86" s="12"/>
      <c r="M86" s="13"/>
      <c r="N86" s="14"/>
      <c r="O86" s="12">
        <v>16</v>
      </c>
      <c r="P86" s="12"/>
      <c r="Q86" s="12"/>
      <c r="R86" s="17"/>
      <c r="S86" s="17"/>
    </row>
    <row r="87" spans="1:27" s="8" customFormat="1">
      <c r="A87" s="9" t="s">
        <v>1906</v>
      </c>
      <c r="B87" s="10" t="s">
        <v>197</v>
      </c>
      <c r="C87" s="11" t="s">
        <v>247</v>
      </c>
      <c r="D87" s="12" t="s">
        <v>55</v>
      </c>
      <c r="E87" s="13"/>
      <c r="F87" s="14"/>
      <c r="G87" s="15"/>
      <c r="H87" s="16"/>
      <c r="I87" s="12"/>
      <c r="J87" s="13"/>
      <c r="K87" s="14"/>
      <c r="L87" s="12"/>
      <c r="M87" s="13"/>
      <c r="N87" s="14"/>
      <c r="O87" s="20">
        <v>18</v>
      </c>
      <c r="P87" s="12"/>
      <c r="Q87" s="12"/>
      <c r="R87" s="17"/>
      <c r="S87" s="17"/>
      <c r="T87" s="19"/>
      <c r="U87" s="19"/>
      <c r="V87" s="19"/>
      <c r="W87" s="19"/>
    </row>
    <row r="88" spans="1:27" s="8" customFormat="1">
      <c r="A88" s="9" t="s">
        <v>1969</v>
      </c>
      <c r="B88" s="10" t="s">
        <v>137</v>
      </c>
      <c r="C88" s="11" t="s">
        <v>1976</v>
      </c>
      <c r="D88" s="12" t="s">
        <v>1761</v>
      </c>
      <c r="E88" s="13"/>
      <c r="F88" s="14"/>
      <c r="G88" s="15"/>
      <c r="H88" s="16"/>
      <c r="I88" s="12"/>
      <c r="J88" s="13"/>
      <c r="K88" s="14"/>
      <c r="L88" s="12"/>
      <c r="M88" s="13"/>
      <c r="N88" s="14"/>
      <c r="O88" s="12">
        <v>12</v>
      </c>
      <c r="P88" s="12"/>
      <c r="Q88" s="12"/>
      <c r="R88" s="7"/>
      <c r="S88" s="7"/>
    </row>
    <row r="89" spans="1:27" s="8" customFormat="1">
      <c r="A89" s="9" t="s">
        <v>1934</v>
      </c>
      <c r="B89" s="10" t="s">
        <v>57</v>
      </c>
      <c r="C89" s="11" t="s">
        <v>253</v>
      </c>
      <c r="D89" s="12" t="s">
        <v>1762</v>
      </c>
      <c r="E89" s="13"/>
      <c r="F89" s="14"/>
      <c r="G89" s="15"/>
      <c r="H89" s="16"/>
      <c r="I89" s="12" t="s">
        <v>104</v>
      </c>
      <c r="J89" s="13"/>
      <c r="K89" s="14"/>
      <c r="L89" s="12"/>
      <c r="M89" s="13"/>
      <c r="N89" s="14"/>
      <c r="O89" s="12">
        <v>3</v>
      </c>
      <c r="P89" s="12"/>
      <c r="Q89" s="12"/>
      <c r="R89" s="7"/>
      <c r="S89" s="7"/>
    </row>
    <row r="90" spans="1:27" s="8" customFormat="1">
      <c r="A90" s="9" t="s">
        <v>1969</v>
      </c>
      <c r="B90" s="10" t="s">
        <v>52</v>
      </c>
      <c r="C90" s="11" t="s">
        <v>255</v>
      </c>
      <c r="D90" s="12" t="s">
        <v>114</v>
      </c>
      <c r="E90" s="13"/>
      <c r="F90" s="14"/>
      <c r="G90" s="15"/>
      <c r="H90" s="16"/>
      <c r="I90" s="12"/>
      <c r="J90" s="13"/>
      <c r="K90" s="14"/>
      <c r="L90" s="12"/>
      <c r="M90" s="13"/>
      <c r="N90" s="14"/>
      <c r="O90" s="12">
        <v>1</v>
      </c>
      <c r="P90" s="12"/>
      <c r="Q90" s="12"/>
      <c r="R90" s="17"/>
      <c r="S90" s="17"/>
    </row>
    <row r="91" spans="1:27" s="8" customFormat="1">
      <c r="A91" s="9" t="s">
        <v>1825</v>
      </c>
      <c r="B91" s="10" t="s">
        <v>68</v>
      </c>
      <c r="C91" s="11" t="s">
        <v>256</v>
      </c>
      <c r="D91" s="12" t="s">
        <v>181</v>
      </c>
      <c r="E91" s="13"/>
      <c r="F91" s="14"/>
      <c r="G91" s="15"/>
      <c r="H91" s="16"/>
      <c r="I91" s="12"/>
      <c r="J91" s="13"/>
      <c r="K91" s="14"/>
      <c r="L91" s="12"/>
      <c r="M91" s="13"/>
      <c r="N91" s="14"/>
      <c r="O91" s="12">
        <v>11</v>
      </c>
      <c r="P91" s="12"/>
      <c r="Q91" s="12"/>
      <c r="R91" s="17"/>
      <c r="S91" s="17"/>
    </row>
    <row r="92" spans="1:27" s="8" customFormat="1">
      <c r="A92" s="9" t="s">
        <v>1945</v>
      </c>
      <c r="B92" s="10" t="s">
        <v>95</v>
      </c>
      <c r="C92" s="11" t="s">
        <v>257</v>
      </c>
      <c r="D92" s="12" t="s">
        <v>114</v>
      </c>
      <c r="E92" s="13"/>
      <c r="F92" s="14"/>
      <c r="G92" s="15"/>
      <c r="H92" s="16"/>
      <c r="I92" s="12"/>
      <c r="J92" s="13"/>
      <c r="K92" s="14"/>
      <c r="L92" s="12"/>
      <c r="M92" s="13"/>
      <c r="N92" s="14"/>
      <c r="O92" s="12">
        <v>1</v>
      </c>
      <c r="P92" s="12"/>
      <c r="Q92" s="12"/>
      <c r="R92" s="17"/>
      <c r="S92" s="17"/>
    </row>
    <row r="93" spans="1:27" s="8" customFormat="1">
      <c r="A93" s="9" t="s">
        <v>1906</v>
      </c>
      <c r="B93" s="10" t="s">
        <v>101</v>
      </c>
      <c r="C93" s="11" t="s">
        <v>260</v>
      </c>
      <c r="D93" s="12" t="s">
        <v>1760</v>
      </c>
      <c r="E93" s="13"/>
      <c r="F93" s="14"/>
      <c r="G93" s="15"/>
      <c r="H93" s="16"/>
      <c r="I93" s="12"/>
      <c r="J93" s="13"/>
      <c r="K93" s="14"/>
      <c r="L93" s="12"/>
      <c r="M93" s="13"/>
      <c r="N93" s="14"/>
      <c r="O93" s="12">
        <v>10</v>
      </c>
      <c r="P93" s="12"/>
      <c r="Q93" s="12"/>
      <c r="R93" s="7"/>
      <c r="S93" s="7"/>
    </row>
    <row r="94" spans="1:27" s="8" customFormat="1">
      <c r="A94" s="9" t="s">
        <v>1934</v>
      </c>
      <c r="B94" s="10" t="s">
        <v>28</v>
      </c>
      <c r="C94" s="11" t="s">
        <v>261</v>
      </c>
      <c r="D94" s="12" t="s">
        <v>29</v>
      </c>
      <c r="E94" s="13"/>
      <c r="F94" s="14"/>
      <c r="G94" s="15"/>
      <c r="H94" s="16"/>
      <c r="I94" s="12"/>
      <c r="J94" s="13"/>
      <c r="K94" s="14"/>
      <c r="L94" s="12"/>
      <c r="M94" s="13"/>
      <c r="N94" s="14"/>
      <c r="O94" s="12">
        <v>16</v>
      </c>
      <c r="P94" s="12"/>
      <c r="Q94" s="12"/>
      <c r="R94" s="17"/>
      <c r="S94" s="17"/>
    </row>
    <row r="95" spans="1:27" s="8" customFormat="1">
      <c r="A95" s="9" t="s">
        <v>1825</v>
      </c>
      <c r="B95" s="10" t="s">
        <v>49</v>
      </c>
      <c r="C95" s="11" t="s">
        <v>262</v>
      </c>
      <c r="D95" s="12" t="s">
        <v>1762</v>
      </c>
      <c r="E95" s="13"/>
      <c r="F95" s="14"/>
      <c r="G95" s="15"/>
      <c r="H95" s="16"/>
      <c r="I95" s="12" t="s">
        <v>104</v>
      </c>
      <c r="J95" s="13"/>
      <c r="K95" s="14"/>
      <c r="L95" s="12"/>
      <c r="M95" s="13"/>
      <c r="N95" s="14"/>
      <c r="O95" s="12">
        <v>3</v>
      </c>
      <c r="P95" s="12"/>
      <c r="Q95" s="12"/>
      <c r="R95" s="7"/>
      <c r="S95" s="7"/>
    </row>
    <row r="96" spans="1:27" s="8" customFormat="1">
      <c r="A96" s="9" t="s">
        <v>1906</v>
      </c>
      <c r="B96" s="10" t="s">
        <v>41</v>
      </c>
      <c r="C96" s="11" t="s">
        <v>263</v>
      </c>
      <c r="D96" s="12" t="s">
        <v>460</v>
      </c>
      <c r="E96" s="13"/>
      <c r="F96" s="14"/>
      <c r="G96" s="15"/>
      <c r="H96" s="16"/>
      <c r="I96" s="12" t="s">
        <v>333</v>
      </c>
      <c r="J96" s="13"/>
      <c r="K96" s="14"/>
      <c r="L96" s="12"/>
      <c r="M96" s="13"/>
      <c r="N96" s="14"/>
      <c r="O96" s="12">
        <v>17</v>
      </c>
      <c r="P96" s="12">
        <v>17</v>
      </c>
      <c r="Q96" s="12"/>
      <c r="R96" s="7"/>
      <c r="S96" s="7"/>
    </row>
    <row r="97" spans="1:27" s="8" customFormat="1">
      <c r="A97" s="9" t="s">
        <v>1868</v>
      </c>
      <c r="B97" s="10" t="s">
        <v>129</v>
      </c>
      <c r="C97" s="11" t="s">
        <v>1871</v>
      </c>
      <c r="D97" s="12" t="s">
        <v>108</v>
      </c>
      <c r="E97" s="13"/>
      <c r="F97" s="14"/>
      <c r="G97" s="15"/>
      <c r="H97" s="16"/>
      <c r="I97" s="12"/>
      <c r="J97" s="13"/>
      <c r="K97" s="14"/>
      <c r="L97" s="12"/>
      <c r="M97" s="13"/>
      <c r="N97" s="14"/>
      <c r="O97" s="12">
        <v>14</v>
      </c>
      <c r="P97" s="12"/>
      <c r="Q97" s="12"/>
      <c r="R97" s="17"/>
      <c r="S97" s="17"/>
    </row>
    <row r="98" spans="1:27" s="8" customFormat="1">
      <c r="A98" s="9" t="s">
        <v>1934</v>
      </c>
      <c r="B98" s="10" t="s">
        <v>161</v>
      </c>
      <c r="C98" s="11" t="s">
        <v>264</v>
      </c>
      <c r="D98" s="12" t="s">
        <v>108</v>
      </c>
      <c r="E98" s="13"/>
      <c r="F98" s="14"/>
      <c r="G98" s="15"/>
      <c r="H98" s="16"/>
      <c r="I98" s="12"/>
      <c r="J98" s="13"/>
      <c r="K98" s="14"/>
      <c r="L98" s="12"/>
      <c r="M98" s="13"/>
      <c r="N98" s="14"/>
      <c r="O98" s="12">
        <v>14</v>
      </c>
      <c r="P98" s="12"/>
      <c r="Q98" s="12"/>
      <c r="R98" s="17"/>
      <c r="S98" s="17"/>
    </row>
    <row r="99" spans="1:27" s="8" customFormat="1">
      <c r="A99" s="9" t="s">
        <v>1825</v>
      </c>
      <c r="B99" s="10" t="s">
        <v>129</v>
      </c>
      <c r="C99" s="11" t="s">
        <v>265</v>
      </c>
      <c r="D99" s="12" t="s">
        <v>114</v>
      </c>
      <c r="E99" s="13"/>
      <c r="F99" s="14"/>
      <c r="G99" s="15"/>
      <c r="H99" s="16"/>
      <c r="I99" s="12"/>
      <c r="J99" s="13"/>
      <c r="K99" s="14"/>
      <c r="L99" s="12"/>
      <c r="M99" s="13"/>
      <c r="N99" s="14"/>
      <c r="O99" s="12">
        <v>1</v>
      </c>
      <c r="P99" s="12"/>
      <c r="Q99" s="12"/>
      <c r="R99" s="17"/>
      <c r="S99" s="17"/>
    </row>
    <row r="100" spans="1:27" s="8" customFormat="1">
      <c r="A100" s="9" t="s">
        <v>1978</v>
      </c>
      <c r="B100" s="10" t="s">
        <v>71</v>
      </c>
      <c r="C100" s="11" t="s">
        <v>1987</v>
      </c>
      <c r="D100" s="12" t="s">
        <v>114</v>
      </c>
      <c r="E100" s="13"/>
      <c r="F100" s="14"/>
      <c r="G100" s="15"/>
      <c r="H100" s="16"/>
      <c r="I100" s="12"/>
      <c r="J100" s="13"/>
      <c r="K100" s="14"/>
      <c r="L100" s="12"/>
      <c r="M100" s="13"/>
      <c r="N100" s="14"/>
      <c r="O100" s="12">
        <v>1</v>
      </c>
      <c r="P100" s="12"/>
      <c r="Q100" s="12"/>
      <c r="R100" s="17"/>
      <c r="S100" s="17"/>
    </row>
    <row r="101" spans="1:27">
      <c r="A101" s="9" t="s">
        <v>1919</v>
      </c>
      <c r="B101" s="10" t="s">
        <v>32</v>
      </c>
      <c r="C101" s="11" t="s">
        <v>1924</v>
      </c>
      <c r="D101" s="12" t="s">
        <v>65</v>
      </c>
      <c r="E101" s="13"/>
      <c r="F101" s="14"/>
      <c r="G101" s="15"/>
      <c r="H101" s="16"/>
      <c r="I101" s="12"/>
      <c r="J101" s="13"/>
      <c r="K101" s="14"/>
      <c r="L101" s="12"/>
      <c r="M101" s="13"/>
      <c r="N101" s="14"/>
      <c r="O101" s="12">
        <v>12</v>
      </c>
      <c r="P101" s="12"/>
      <c r="Q101" s="12"/>
      <c r="R101" s="17"/>
      <c r="S101" s="17"/>
      <c r="T101" s="8"/>
      <c r="U101" s="8"/>
      <c r="V101" s="8"/>
      <c r="W101" s="8"/>
      <c r="X101" s="18"/>
      <c r="Y101" s="18"/>
      <c r="Z101" s="18"/>
      <c r="AA101" s="8"/>
    </row>
    <row r="102" spans="1:27" s="8" customFormat="1">
      <c r="A102" s="9" t="s">
        <v>1855</v>
      </c>
      <c r="B102" s="10" t="s">
        <v>151</v>
      </c>
      <c r="C102" s="11" t="s">
        <v>269</v>
      </c>
      <c r="D102" s="12" t="s">
        <v>1756</v>
      </c>
      <c r="E102" s="13"/>
      <c r="F102" s="14"/>
      <c r="G102" s="15"/>
      <c r="H102" s="16"/>
      <c r="I102" s="12"/>
      <c r="J102" s="13"/>
      <c r="K102" s="14"/>
      <c r="L102" s="12"/>
      <c r="M102" s="13"/>
      <c r="N102" s="14"/>
      <c r="O102" s="12">
        <v>7</v>
      </c>
      <c r="P102" s="12"/>
      <c r="Q102" s="12"/>
      <c r="R102" s="17"/>
      <c r="S102" s="17"/>
    </row>
    <row r="103" spans="1:27" s="8" customFormat="1">
      <c r="A103" s="9" t="s">
        <v>1886</v>
      </c>
      <c r="B103" s="10" t="s">
        <v>1772</v>
      </c>
      <c r="C103" s="11" t="s">
        <v>270</v>
      </c>
      <c r="D103" s="12" t="s">
        <v>53</v>
      </c>
      <c r="E103" s="13"/>
      <c r="F103" s="14"/>
      <c r="G103" s="15"/>
      <c r="H103" s="16"/>
      <c r="I103" s="12"/>
      <c r="J103" s="13"/>
      <c r="K103" s="14"/>
      <c r="L103" s="12"/>
      <c r="M103" s="13"/>
      <c r="N103" s="14"/>
      <c r="O103" s="12">
        <v>4</v>
      </c>
      <c r="P103" s="12"/>
      <c r="Q103" s="12"/>
      <c r="R103" s="17"/>
      <c r="S103" s="17"/>
    </row>
    <row r="104" spans="1:27" s="8" customFormat="1">
      <c r="A104" s="9" t="s">
        <v>1825</v>
      </c>
      <c r="B104" s="10" t="s">
        <v>137</v>
      </c>
      <c r="C104" s="11" t="s">
        <v>271</v>
      </c>
      <c r="D104" s="12" t="s">
        <v>108</v>
      </c>
      <c r="E104" s="13"/>
      <c r="F104" s="14"/>
      <c r="G104" s="15"/>
      <c r="H104" s="16"/>
      <c r="I104" s="12"/>
      <c r="J104" s="13"/>
      <c r="K104" s="14"/>
      <c r="L104" s="12"/>
      <c r="M104" s="13"/>
      <c r="N104" s="14"/>
      <c r="O104" s="12">
        <v>14</v>
      </c>
      <c r="P104" s="12"/>
      <c r="Q104" s="12"/>
      <c r="R104" s="17"/>
      <c r="S104" s="17"/>
    </row>
    <row r="105" spans="1:27" s="8" customFormat="1">
      <c r="A105" s="25" t="s">
        <v>17</v>
      </c>
      <c r="B105" s="10" t="s">
        <v>1772</v>
      </c>
      <c r="C105" s="11" t="s">
        <v>272</v>
      </c>
      <c r="D105" s="20" t="s">
        <v>1789</v>
      </c>
      <c r="E105" s="21"/>
      <c r="F105" s="22"/>
      <c r="G105" s="23"/>
      <c r="H105" s="24"/>
      <c r="I105" s="20"/>
      <c r="J105" s="21"/>
      <c r="K105" s="22"/>
      <c r="L105" s="20"/>
      <c r="M105" s="21"/>
      <c r="N105" s="22"/>
      <c r="O105" s="12">
        <v>9</v>
      </c>
      <c r="P105" s="20"/>
      <c r="Q105" s="20"/>
      <c r="R105" s="7"/>
      <c r="S105" s="7"/>
    </row>
    <row r="106" spans="1:27" s="8" customFormat="1">
      <c r="A106" s="9" t="s">
        <v>1934</v>
      </c>
      <c r="B106" s="10" t="s">
        <v>137</v>
      </c>
      <c r="C106" s="11" t="s">
        <v>274</v>
      </c>
      <c r="D106" s="12" t="s">
        <v>178</v>
      </c>
      <c r="E106" s="13"/>
      <c r="F106" s="14"/>
      <c r="G106" s="15"/>
      <c r="H106" s="16"/>
      <c r="I106" s="12"/>
      <c r="J106" s="13"/>
      <c r="K106" s="14"/>
      <c r="L106" s="12"/>
      <c r="M106" s="13"/>
      <c r="N106" s="14"/>
      <c r="O106" s="12">
        <v>11</v>
      </c>
      <c r="P106" s="12"/>
      <c r="Q106" s="12"/>
      <c r="R106" s="17"/>
      <c r="S106" s="17"/>
      <c r="Z106" s="18"/>
    </row>
    <row r="107" spans="1:27" s="8" customFormat="1">
      <c r="A107" s="9" t="s">
        <v>1969</v>
      </c>
      <c r="B107" s="10" t="s">
        <v>21</v>
      </c>
      <c r="C107" s="11" t="s">
        <v>275</v>
      </c>
      <c r="D107" s="12" t="s">
        <v>1766</v>
      </c>
      <c r="E107" s="13"/>
      <c r="F107" s="14"/>
      <c r="G107" s="15"/>
      <c r="H107" s="16"/>
      <c r="I107" s="12"/>
      <c r="J107" s="13"/>
      <c r="K107" s="14"/>
      <c r="L107" s="12"/>
      <c r="M107" s="13"/>
      <c r="N107" s="14"/>
      <c r="O107" s="12">
        <v>7</v>
      </c>
      <c r="P107" s="12"/>
      <c r="Q107" s="12"/>
      <c r="R107" s="17"/>
      <c r="S107" s="17"/>
    </row>
    <row r="108" spans="1:27" s="8" customFormat="1">
      <c r="A108" s="9" t="s">
        <v>1919</v>
      </c>
      <c r="B108" s="10" t="s">
        <v>197</v>
      </c>
      <c r="C108" s="11" t="s">
        <v>279</v>
      </c>
      <c r="D108" s="12" t="s">
        <v>53</v>
      </c>
      <c r="E108" s="13"/>
      <c r="F108" s="14"/>
      <c r="G108" s="15"/>
      <c r="H108" s="16"/>
      <c r="I108" s="12" t="s">
        <v>333</v>
      </c>
      <c r="J108" s="13"/>
      <c r="K108" s="14"/>
      <c r="L108" s="12"/>
      <c r="M108" s="13"/>
      <c r="N108" s="14"/>
      <c r="O108" s="12">
        <v>4</v>
      </c>
      <c r="P108" s="12">
        <v>17</v>
      </c>
      <c r="Q108" s="12"/>
      <c r="R108" s="7"/>
      <c r="S108" s="7"/>
    </row>
    <row r="109" spans="1:27" s="8" customFormat="1">
      <c r="A109" s="9" t="s">
        <v>1945</v>
      </c>
      <c r="B109" s="10" t="s">
        <v>21</v>
      </c>
      <c r="C109" s="11" t="s">
        <v>282</v>
      </c>
      <c r="D109" s="12" t="s">
        <v>1774</v>
      </c>
      <c r="E109" s="13"/>
      <c r="F109" s="14"/>
      <c r="G109" s="15"/>
      <c r="H109" s="16"/>
      <c r="I109" s="12"/>
      <c r="J109" s="13"/>
      <c r="K109" s="14"/>
      <c r="L109" s="12"/>
      <c r="M109" s="13"/>
      <c r="N109" s="14"/>
      <c r="O109" s="12">
        <v>8</v>
      </c>
      <c r="P109" s="12"/>
      <c r="Q109" s="12"/>
      <c r="R109" s="17"/>
      <c r="S109" s="17"/>
    </row>
    <row r="110" spans="1:27" s="8" customFormat="1">
      <c r="A110" s="9" t="s">
        <v>1978</v>
      </c>
      <c r="B110" s="10" t="s">
        <v>1772</v>
      </c>
      <c r="C110" s="11" t="s">
        <v>283</v>
      </c>
      <c r="D110" s="12" t="s">
        <v>1766</v>
      </c>
      <c r="E110" s="13"/>
      <c r="F110" s="14"/>
      <c r="G110" s="15"/>
      <c r="H110" s="16"/>
      <c r="I110" s="12"/>
      <c r="J110" s="13"/>
      <c r="K110" s="14"/>
      <c r="L110" s="12"/>
      <c r="M110" s="13"/>
      <c r="N110" s="14"/>
      <c r="O110" s="12">
        <v>7</v>
      </c>
      <c r="P110" s="12"/>
      <c r="Q110" s="12"/>
      <c r="R110" s="17"/>
      <c r="S110" s="17"/>
      <c r="Z110"/>
    </row>
    <row r="111" spans="1:27" s="8" customFormat="1">
      <c r="A111" s="9" t="s">
        <v>1825</v>
      </c>
      <c r="B111" s="10" t="s">
        <v>221</v>
      </c>
      <c r="C111" s="11" t="s">
        <v>286</v>
      </c>
      <c r="D111" s="12" t="s">
        <v>53</v>
      </c>
      <c r="E111" s="13"/>
      <c r="F111" s="14"/>
      <c r="G111" s="15"/>
      <c r="H111" s="16"/>
      <c r="I111" s="12"/>
      <c r="J111" s="13"/>
      <c r="K111" s="14"/>
      <c r="L111" s="12"/>
      <c r="M111" s="13"/>
      <c r="N111" s="14"/>
      <c r="O111" s="12">
        <v>4</v>
      </c>
      <c r="P111" s="12"/>
      <c r="Q111" s="12"/>
      <c r="R111" s="17"/>
      <c r="S111" s="17"/>
    </row>
    <row r="112" spans="1:27" s="8" customFormat="1">
      <c r="A112" s="9" t="s">
        <v>1799</v>
      </c>
      <c r="B112" s="10" t="s">
        <v>32</v>
      </c>
      <c r="C112" s="11" t="s">
        <v>1805</v>
      </c>
      <c r="D112" s="12" t="s">
        <v>55</v>
      </c>
      <c r="E112" s="13"/>
      <c r="F112" s="14"/>
      <c r="G112" s="15"/>
      <c r="H112" s="16"/>
      <c r="I112" s="12"/>
      <c r="J112" s="13"/>
      <c r="K112" s="14"/>
      <c r="L112" s="12"/>
      <c r="M112" s="13"/>
      <c r="N112" s="14"/>
      <c r="O112" s="12">
        <v>18</v>
      </c>
      <c r="P112" s="12"/>
      <c r="Q112" s="12"/>
      <c r="R112" s="17"/>
      <c r="S112" s="17"/>
    </row>
    <row r="113" spans="1:27" s="8" customFormat="1">
      <c r="A113" s="9" t="s">
        <v>1958</v>
      </c>
      <c r="B113" s="10" t="s">
        <v>95</v>
      </c>
      <c r="C113" s="11" t="s">
        <v>289</v>
      </c>
      <c r="D113" s="12" t="s">
        <v>1789</v>
      </c>
      <c r="E113" s="13"/>
      <c r="F113" s="14"/>
      <c r="G113" s="15"/>
      <c r="H113" s="16"/>
      <c r="I113" s="12"/>
      <c r="J113" s="13"/>
      <c r="K113" s="14"/>
      <c r="L113" s="12"/>
      <c r="M113" s="13"/>
      <c r="N113" s="14"/>
      <c r="O113" s="12">
        <v>9</v>
      </c>
      <c r="P113" s="12"/>
      <c r="Q113" s="12"/>
      <c r="R113" s="7"/>
      <c r="S113" s="7"/>
    </row>
    <row r="114" spans="1:27" s="8" customFormat="1">
      <c r="A114" s="9" t="s">
        <v>1755</v>
      </c>
      <c r="B114" s="10" t="s">
        <v>47</v>
      </c>
      <c r="C114" s="11" t="s">
        <v>1776</v>
      </c>
      <c r="D114" s="12" t="s">
        <v>53</v>
      </c>
      <c r="E114" s="13"/>
      <c r="F114" s="14"/>
      <c r="G114" s="15"/>
      <c r="H114" s="16"/>
      <c r="I114" s="12"/>
      <c r="J114" s="13"/>
      <c r="K114" s="14"/>
      <c r="L114" s="12"/>
      <c r="M114" s="13"/>
      <c r="N114" s="14"/>
      <c r="O114" s="12">
        <v>4</v>
      </c>
      <c r="P114" s="12"/>
      <c r="Q114" s="12"/>
      <c r="R114" s="17"/>
      <c r="S114" s="17"/>
    </row>
    <row r="115" spans="1:27" s="8" customFormat="1">
      <c r="A115" s="9" t="s">
        <v>1934</v>
      </c>
      <c r="B115" s="10" t="s">
        <v>68</v>
      </c>
      <c r="C115" s="11" t="s">
        <v>290</v>
      </c>
      <c r="D115" s="12" t="s">
        <v>65</v>
      </c>
      <c r="E115" s="13"/>
      <c r="F115" s="14"/>
      <c r="G115" s="15"/>
      <c r="H115" s="16"/>
      <c r="I115" s="12"/>
      <c r="J115" s="13"/>
      <c r="K115" s="14"/>
      <c r="L115" s="12"/>
      <c r="M115" s="13"/>
      <c r="N115" s="14"/>
      <c r="O115" s="12">
        <v>12</v>
      </c>
      <c r="P115" s="12"/>
      <c r="Q115" s="12"/>
      <c r="R115" s="17"/>
      <c r="S115" s="17"/>
      <c r="X115" s="18"/>
      <c r="Y115" s="18"/>
      <c r="Z115" s="18"/>
    </row>
    <row r="116" spans="1:27" s="8" customFormat="1">
      <c r="A116" s="9" t="s">
        <v>1898</v>
      </c>
      <c r="B116" s="10" t="s">
        <v>101</v>
      </c>
      <c r="C116" s="11" t="s">
        <v>1905</v>
      </c>
      <c r="D116" s="12" t="s">
        <v>29</v>
      </c>
      <c r="E116" s="13"/>
      <c r="F116" s="14"/>
      <c r="G116" s="15"/>
      <c r="H116" s="16"/>
      <c r="I116" s="12"/>
      <c r="J116" s="13"/>
      <c r="K116" s="14"/>
      <c r="L116" s="12"/>
      <c r="M116" s="13"/>
      <c r="N116" s="14"/>
      <c r="O116" s="12">
        <v>16</v>
      </c>
      <c r="P116" s="12"/>
      <c r="Q116" s="12"/>
      <c r="R116" s="17"/>
      <c r="S116" s="17"/>
    </row>
    <row r="117" spans="1:27" s="8" customFormat="1">
      <c r="A117" s="9" t="s">
        <v>1868</v>
      </c>
      <c r="B117" s="10" t="s">
        <v>12</v>
      </c>
      <c r="C117" s="11" t="s">
        <v>292</v>
      </c>
      <c r="D117" s="12" t="s">
        <v>121</v>
      </c>
      <c r="E117" s="13"/>
      <c r="F117" s="14"/>
      <c r="G117" s="15"/>
      <c r="H117" s="16"/>
      <c r="I117" s="12"/>
      <c r="J117" s="13"/>
      <c r="K117" s="14"/>
      <c r="L117" s="12"/>
      <c r="M117" s="13"/>
      <c r="N117" s="14"/>
      <c r="O117" s="12">
        <v>12</v>
      </c>
      <c r="P117" s="12"/>
      <c r="Q117" s="12"/>
      <c r="R117" s="17"/>
      <c r="S117" s="17"/>
      <c r="AA117" s="18"/>
    </row>
    <row r="118" spans="1:27" s="8" customFormat="1">
      <c r="A118" s="9" t="s">
        <v>1906</v>
      </c>
      <c r="B118" s="10" t="s">
        <v>129</v>
      </c>
      <c r="C118" s="11" t="s">
        <v>1909</v>
      </c>
      <c r="D118" s="12" t="s">
        <v>83</v>
      </c>
      <c r="E118" s="13"/>
      <c r="F118" s="14"/>
      <c r="G118" s="15"/>
      <c r="H118" s="16"/>
      <c r="I118" s="12"/>
      <c r="J118" s="13"/>
      <c r="K118" s="14"/>
      <c r="L118" s="12"/>
      <c r="M118" s="13"/>
      <c r="N118" s="14"/>
      <c r="O118" s="12">
        <v>14</v>
      </c>
      <c r="P118" s="12"/>
      <c r="Q118" s="12"/>
      <c r="R118" s="17"/>
      <c r="S118" s="17"/>
      <c r="X118" s="18"/>
      <c r="Y118" s="18"/>
    </row>
    <row r="119" spans="1:27" s="8" customFormat="1">
      <c r="A119" s="9" t="s">
        <v>1855</v>
      </c>
      <c r="B119" s="10" t="s">
        <v>112</v>
      </c>
      <c r="C119" s="11" t="s">
        <v>1857</v>
      </c>
      <c r="D119" s="12" t="s">
        <v>1808</v>
      </c>
      <c r="E119" s="13"/>
      <c r="F119" s="14"/>
      <c r="G119" s="15"/>
      <c r="H119" s="16"/>
      <c r="I119" s="12"/>
      <c r="J119" s="13"/>
      <c r="K119" s="14"/>
      <c r="L119" s="12"/>
      <c r="M119" s="13"/>
      <c r="N119" s="14"/>
      <c r="O119" s="12">
        <v>15</v>
      </c>
      <c r="P119" s="12"/>
      <c r="Q119" s="12"/>
      <c r="R119" s="19"/>
      <c r="S119" s="19"/>
      <c r="T119" s="19"/>
      <c r="U119" s="19"/>
      <c r="V119" s="19"/>
      <c r="W119" s="19"/>
    </row>
    <row r="120" spans="1:27" s="8" customFormat="1">
      <c r="A120" s="9" t="s">
        <v>1886</v>
      </c>
      <c r="B120" s="10" t="s">
        <v>68</v>
      </c>
      <c r="C120" s="11" t="s">
        <v>295</v>
      </c>
      <c r="D120" s="12" t="s">
        <v>1789</v>
      </c>
      <c r="E120" s="13"/>
      <c r="F120" s="14"/>
      <c r="G120" s="15"/>
      <c r="H120" s="16"/>
      <c r="I120" s="12"/>
      <c r="J120" s="13"/>
      <c r="K120" s="14"/>
      <c r="L120" s="12"/>
      <c r="M120" s="13"/>
      <c r="N120" s="14"/>
      <c r="O120" s="12">
        <v>9</v>
      </c>
      <c r="P120" s="12"/>
      <c r="Q120" s="12"/>
      <c r="R120" s="7"/>
      <c r="S120" s="7"/>
    </row>
    <row r="121" spans="1:27" s="8" customFormat="1">
      <c r="A121" s="9" t="s">
        <v>1780</v>
      </c>
      <c r="B121" s="10" t="s">
        <v>79</v>
      </c>
      <c r="C121" s="11" t="s">
        <v>1785</v>
      </c>
      <c r="D121" s="12" t="s">
        <v>1760</v>
      </c>
      <c r="E121" s="13"/>
      <c r="F121" s="14"/>
      <c r="G121" s="15"/>
      <c r="H121" s="16"/>
      <c r="I121" s="12"/>
      <c r="J121" s="13"/>
      <c r="K121" s="14"/>
      <c r="L121" s="12"/>
      <c r="M121" s="13"/>
      <c r="N121" s="14"/>
      <c r="O121" s="12">
        <v>10</v>
      </c>
      <c r="P121" s="12"/>
      <c r="Q121" s="12"/>
      <c r="R121" s="7"/>
      <c r="S121" s="7"/>
      <c r="Z121"/>
    </row>
    <row r="122" spans="1:27" s="8" customFormat="1">
      <c r="A122" s="25" t="s">
        <v>17</v>
      </c>
      <c r="B122" s="10" t="s">
        <v>159</v>
      </c>
      <c r="C122" s="11" t="s">
        <v>296</v>
      </c>
      <c r="D122" s="20" t="s">
        <v>53</v>
      </c>
      <c r="E122" s="21"/>
      <c r="F122" s="22"/>
      <c r="G122" s="23"/>
      <c r="H122" s="24"/>
      <c r="I122" s="20"/>
      <c r="J122" s="21"/>
      <c r="K122" s="22"/>
      <c r="L122" s="20"/>
      <c r="M122" s="21"/>
      <c r="N122" s="22"/>
      <c r="O122" s="12">
        <v>4</v>
      </c>
      <c r="P122" s="20"/>
      <c r="Q122" s="20"/>
      <c r="R122" s="17"/>
      <c r="S122" s="17"/>
      <c r="AA122" s="18"/>
    </row>
    <row r="123" spans="1:27">
      <c r="A123" s="9" t="s">
        <v>1825</v>
      </c>
      <c r="B123" s="10" t="s">
        <v>197</v>
      </c>
      <c r="C123" s="11" t="s">
        <v>1833</v>
      </c>
      <c r="D123" s="12" t="s">
        <v>1769</v>
      </c>
      <c r="E123" s="13"/>
      <c r="F123" s="14"/>
      <c r="G123" s="15"/>
      <c r="H123" s="16"/>
      <c r="I123" s="12"/>
      <c r="J123" s="13"/>
      <c r="K123" s="14"/>
      <c r="L123" s="12"/>
      <c r="M123" s="13"/>
      <c r="N123" s="14"/>
      <c r="O123" s="12">
        <v>4</v>
      </c>
      <c r="P123" s="12"/>
      <c r="Q123" s="12"/>
      <c r="R123" s="17"/>
      <c r="S123" s="17"/>
      <c r="T123" s="8"/>
      <c r="U123" s="8"/>
      <c r="V123" s="8"/>
      <c r="W123" s="8"/>
      <c r="X123" s="8"/>
      <c r="Y123" s="8"/>
      <c r="Z123" s="8"/>
      <c r="AA123" s="8"/>
    </row>
    <row r="124" spans="1:27" s="8" customFormat="1">
      <c r="A124" s="9" t="s">
        <v>1988</v>
      </c>
      <c r="B124" s="10" t="s">
        <v>221</v>
      </c>
      <c r="C124" s="11" t="s">
        <v>1997</v>
      </c>
      <c r="D124" s="12" t="s">
        <v>1764</v>
      </c>
      <c r="E124" s="13"/>
      <c r="F124" s="14"/>
      <c r="G124" s="15"/>
      <c r="H124" s="16"/>
      <c r="I124" s="12"/>
      <c r="J124" s="13"/>
      <c r="K124" s="14"/>
      <c r="L124" s="12"/>
      <c r="M124" s="13"/>
      <c r="N124" s="14"/>
      <c r="O124" s="12">
        <v>10</v>
      </c>
      <c r="P124" s="12"/>
      <c r="Q124" s="12"/>
      <c r="R124" s="17"/>
      <c r="S124" s="17"/>
    </row>
    <row r="125" spans="1:27" s="8" customFormat="1">
      <c r="A125" s="9" t="s">
        <v>1855</v>
      </c>
      <c r="B125" s="10" t="s">
        <v>221</v>
      </c>
      <c r="C125" s="11" t="s">
        <v>298</v>
      </c>
      <c r="D125" s="12" t="s">
        <v>1761</v>
      </c>
      <c r="E125" s="13"/>
      <c r="F125" s="14"/>
      <c r="G125" s="15"/>
      <c r="H125" s="16"/>
      <c r="I125" s="12" t="s">
        <v>42</v>
      </c>
      <c r="J125" s="13"/>
      <c r="K125" s="14"/>
      <c r="L125" s="12"/>
      <c r="M125" s="13"/>
      <c r="N125" s="14"/>
      <c r="O125" s="12">
        <v>12</v>
      </c>
      <c r="P125" s="12"/>
      <c r="Q125" s="12"/>
      <c r="R125" s="17"/>
      <c r="S125" s="17"/>
    </row>
    <row r="126" spans="1:27" s="8" customFormat="1">
      <c r="A126" s="9" t="s">
        <v>1780</v>
      </c>
      <c r="B126" s="10" t="s">
        <v>35</v>
      </c>
      <c r="C126" s="11" t="s">
        <v>301</v>
      </c>
      <c r="D126" s="12" t="s">
        <v>1784</v>
      </c>
      <c r="E126" s="13"/>
      <c r="F126" s="14"/>
      <c r="G126" s="15"/>
      <c r="H126" s="16"/>
      <c r="I126" s="12"/>
      <c r="J126" s="13"/>
      <c r="K126" s="14"/>
      <c r="L126" s="12"/>
      <c r="M126" s="13"/>
      <c r="N126" s="14"/>
      <c r="O126" s="12">
        <v>8</v>
      </c>
      <c r="P126" s="12"/>
      <c r="Q126" s="12"/>
      <c r="R126" s="7"/>
      <c r="S126" s="7"/>
    </row>
    <row r="127" spans="1:27" s="8" customFormat="1">
      <c r="A127" s="9" t="s">
        <v>1988</v>
      </c>
      <c r="B127" s="10" t="s">
        <v>142</v>
      </c>
      <c r="C127" s="11" t="s">
        <v>305</v>
      </c>
      <c r="D127" s="12" t="s">
        <v>181</v>
      </c>
      <c r="E127" s="13"/>
      <c r="F127" s="14"/>
      <c r="G127" s="15"/>
      <c r="H127" s="16"/>
      <c r="I127" s="12"/>
      <c r="J127" s="13"/>
      <c r="K127" s="14"/>
      <c r="L127" s="12"/>
      <c r="M127" s="13"/>
      <c r="N127" s="14"/>
      <c r="O127" s="12">
        <v>11</v>
      </c>
      <c r="P127" s="12"/>
      <c r="Q127" s="12"/>
      <c r="R127" s="17"/>
      <c r="S127" s="17"/>
    </row>
    <row r="128" spans="1:27" s="8" customFormat="1">
      <c r="A128" s="9" t="s">
        <v>1934</v>
      </c>
      <c r="B128" s="10" t="s">
        <v>35</v>
      </c>
      <c r="C128" s="11" t="s">
        <v>308</v>
      </c>
      <c r="D128" s="12" t="s">
        <v>42</v>
      </c>
      <c r="E128" s="13"/>
      <c r="F128" s="14"/>
      <c r="G128" s="15"/>
      <c r="H128" s="16"/>
      <c r="I128" s="12"/>
      <c r="J128" s="13"/>
      <c r="K128" s="14"/>
      <c r="L128" s="12"/>
      <c r="M128" s="13"/>
      <c r="N128" s="14"/>
      <c r="O128" s="12">
        <v>15</v>
      </c>
      <c r="P128" s="12"/>
      <c r="Q128" s="12"/>
      <c r="R128" s="17"/>
      <c r="S128" s="17"/>
    </row>
    <row r="129" spans="1:27" s="8" customFormat="1">
      <c r="A129" s="9" t="s">
        <v>1809</v>
      </c>
      <c r="B129" s="10" t="s">
        <v>24</v>
      </c>
      <c r="C129" s="11" t="s">
        <v>318</v>
      </c>
      <c r="D129" s="12" t="s">
        <v>1793</v>
      </c>
      <c r="E129" s="13"/>
      <c r="F129" s="14"/>
      <c r="G129" s="15"/>
      <c r="H129" s="16"/>
      <c r="I129" s="12" t="s">
        <v>1793</v>
      </c>
      <c r="J129" s="13"/>
      <c r="K129" s="14"/>
      <c r="L129" s="12" t="s">
        <v>104</v>
      </c>
      <c r="M129" s="13"/>
      <c r="N129" s="14"/>
      <c r="O129" s="12">
        <v>8</v>
      </c>
      <c r="P129" s="12"/>
      <c r="Q129" s="12"/>
      <c r="R129" s="7"/>
      <c r="S129" s="7"/>
    </row>
    <row r="130" spans="1:27" s="8" customFormat="1">
      <c r="A130" s="9" t="s">
        <v>1844</v>
      </c>
      <c r="B130" s="10" t="s">
        <v>159</v>
      </c>
      <c r="C130" s="11" t="s">
        <v>319</v>
      </c>
      <c r="D130" s="12" t="s">
        <v>1769</v>
      </c>
      <c r="E130" s="13"/>
      <c r="F130" s="14"/>
      <c r="G130" s="15"/>
      <c r="H130" s="16"/>
      <c r="I130" s="12"/>
      <c r="J130" s="13"/>
      <c r="K130" s="14"/>
      <c r="L130" s="12"/>
      <c r="M130" s="13"/>
      <c r="N130" s="14"/>
      <c r="O130" s="12">
        <v>4</v>
      </c>
      <c r="P130" s="12"/>
      <c r="Q130" s="12"/>
      <c r="R130" s="7"/>
      <c r="S130" s="7"/>
    </row>
    <row r="131" spans="1:27" s="8" customFormat="1">
      <c r="A131" s="9" t="s">
        <v>1958</v>
      </c>
      <c r="B131" s="10" t="s">
        <v>41</v>
      </c>
      <c r="C131" s="11" t="s">
        <v>320</v>
      </c>
      <c r="D131" s="12" t="s">
        <v>29</v>
      </c>
      <c r="E131" s="13"/>
      <c r="F131" s="14"/>
      <c r="G131" s="15"/>
      <c r="H131" s="16"/>
      <c r="I131" s="12"/>
      <c r="J131" s="13"/>
      <c r="K131" s="14"/>
      <c r="L131" s="12"/>
      <c r="M131" s="13"/>
      <c r="N131" s="14"/>
      <c r="O131" s="12">
        <v>16</v>
      </c>
      <c r="P131" s="12"/>
      <c r="Q131" s="12"/>
      <c r="R131" s="17"/>
      <c r="S131" s="17"/>
    </row>
    <row r="132" spans="1:27" s="8" customFormat="1">
      <c r="A132" s="9" t="s">
        <v>1958</v>
      </c>
      <c r="B132" s="10" t="s">
        <v>45</v>
      </c>
      <c r="C132" s="11" t="s">
        <v>321</v>
      </c>
      <c r="D132" s="12" t="s">
        <v>121</v>
      </c>
      <c r="E132" s="13"/>
      <c r="F132" s="14"/>
      <c r="G132" s="15"/>
      <c r="H132" s="16"/>
      <c r="I132" s="12"/>
      <c r="J132" s="13"/>
      <c r="K132" s="14"/>
      <c r="L132" s="12"/>
      <c r="M132" s="13"/>
      <c r="N132" s="14"/>
      <c r="O132" s="12">
        <v>12</v>
      </c>
      <c r="P132" s="12"/>
      <c r="Q132" s="12"/>
      <c r="R132" s="17"/>
      <c r="S132" s="17"/>
    </row>
    <row r="133" spans="1:27" s="8" customFormat="1">
      <c r="A133" s="9" t="s">
        <v>1809</v>
      </c>
      <c r="B133" s="10" t="s">
        <v>95</v>
      </c>
      <c r="C133" s="11" t="s">
        <v>323</v>
      </c>
      <c r="D133" s="12" t="s">
        <v>108</v>
      </c>
      <c r="E133" s="13"/>
      <c r="F133" s="14"/>
      <c r="G133" s="15"/>
      <c r="H133" s="16"/>
      <c r="I133" s="12"/>
      <c r="J133" s="13"/>
      <c r="K133" s="14"/>
      <c r="L133" s="12"/>
      <c r="M133" s="13"/>
      <c r="N133" s="14"/>
      <c r="O133" s="12">
        <v>14</v>
      </c>
      <c r="P133" s="12"/>
      <c r="Q133" s="12"/>
      <c r="R133" s="17"/>
      <c r="S133" s="17"/>
    </row>
    <row r="134" spans="1:27" s="8" customFormat="1">
      <c r="A134" s="9" t="s">
        <v>1886</v>
      </c>
      <c r="B134" s="10" t="s">
        <v>127</v>
      </c>
      <c r="C134" s="11" t="s">
        <v>326</v>
      </c>
      <c r="D134" s="12" t="s">
        <v>181</v>
      </c>
      <c r="E134" s="13"/>
      <c r="F134" s="14"/>
      <c r="G134" s="15"/>
      <c r="H134" s="16"/>
      <c r="I134" s="12"/>
      <c r="J134" s="13"/>
      <c r="K134" s="14"/>
      <c r="L134" s="12"/>
      <c r="M134" s="13"/>
      <c r="N134" s="14"/>
      <c r="O134" s="12">
        <v>11</v>
      </c>
      <c r="P134" s="12"/>
      <c r="Q134" s="12"/>
      <c r="R134" s="17"/>
      <c r="S134" s="17"/>
    </row>
    <row r="135" spans="1:27" s="8" customFormat="1">
      <c r="A135" s="9" t="s">
        <v>1868</v>
      </c>
      <c r="B135" s="10" t="s">
        <v>129</v>
      </c>
      <c r="C135" s="11" t="s">
        <v>327</v>
      </c>
      <c r="D135" s="12" t="s">
        <v>18</v>
      </c>
      <c r="E135" s="13"/>
      <c r="F135" s="14"/>
      <c r="G135" s="15"/>
      <c r="H135" s="16"/>
      <c r="I135" s="12"/>
      <c r="J135" s="13"/>
      <c r="K135" s="14"/>
      <c r="L135" s="12"/>
      <c r="M135" s="13"/>
      <c r="N135" s="14"/>
      <c r="O135" s="12">
        <v>15</v>
      </c>
      <c r="P135" s="12"/>
      <c r="Q135" s="12"/>
      <c r="R135" s="17"/>
      <c r="S135" s="17"/>
      <c r="AA135" s="18"/>
    </row>
    <row r="136" spans="1:27" s="8" customFormat="1">
      <c r="A136" s="9" t="s">
        <v>1934</v>
      </c>
      <c r="B136" s="10" t="s">
        <v>17</v>
      </c>
      <c r="C136" s="11" t="s">
        <v>331</v>
      </c>
      <c r="D136" s="12" t="s">
        <v>104</v>
      </c>
      <c r="E136" s="13"/>
      <c r="F136" s="14"/>
      <c r="G136" s="15"/>
      <c r="H136" s="16"/>
      <c r="I136" s="12"/>
      <c r="J136" s="13"/>
      <c r="K136" s="14"/>
      <c r="L136" s="12"/>
      <c r="M136" s="13"/>
      <c r="N136" s="14"/>
      <c r="O136" s="12">
        <v>5</v>
      </c>
      <c r="P136" s="12"/>
      <c r="Q136" s="12"/>
      <c r="R136" s="19"/>
      <c r="S136" s="19"/>
      <c r="T136" s="19"/>
      <c r="U136" s="19"/>
      <c r="V136" s="19"/>
      <c r="W136" s="19"/>
    </row>
    <row r="137" spans="1:27" s="8" customFormat="1">
      <c r="A137" s="9" t="s">
        <v>1799</v>
      </c>
      <c r="B137" s="10" t="s">
        <v>221</v>
      </c>
      <c r="C137" s="11" t="s">
        <v>334</v>
      </c>
      <c r="D137" s="12" t="s">
        <v>1760</v>
      </c>
      <c r="E137" s="13"/>
      <c r="F137" s="14"/>
      <c r="G137" s="15"/>
      <c r="H137" s="16"/>
      <c r="I137" s="12"/>
      <c r="J137" s="13"/>
      <c r="K137" s="14"/>
      <c r="L137" s="12"/>
      <c r="M137" s="13"/>
      <c r="N137" s="14"/>
      <c r="O137" s="12">
        <v>10</v>
      </c>
      <c r="P137" s="12"/>
      <c r="Q137" s="12"/>
      <c r="R137" s="7"/>
      <c r="S137" s="7"/>
    </row>
    <row r="138" spans="1:27" s="8" customFormat="1">
      <c r="A138" s="9" t="s">
        <v>1906</v>
      </c>
      <c r="B138" s="10" t="s">
        <v>79</v>
      </c>
      <c r="C138" s="11" t="s">
        <v>336</v>
      </c>
      <c r="D138" s="12" t="s">
        <v>29</v>
      </c>
      <c r="E138" s="13"/>
      <c r="F138" s="14"/>
      <c r="G138" s="15"/>
      <c r="H138" s="16"/>
      <c r="I138" s="12"/>
      <c r="J138" s="13"/>
      <c r="K138" s="14"/>
      <c r="L138" s="12"/>
      <c r="M138" s="13"/>
      <c r="N138" s="14"/>
      <c r="O138" s="12">
        <v>16</v>
      </c>
      <c r="P138" s="12"/>
      <c r="Q138" s="12"/>
      <c r="R138" s="17"/>
      <c r="S138" s="17"/>
    </row>
    <row r="139" spans="1:27" s="8" customFormat="1">
      <c r="A139" s="9" t="s">
        <v>1844</v>
      </c>
      <c r="B139" s="10" t="s">
        <v>101</v>
      </c>
      <c r="C139" s="11" t="s">
        <v>337</v>
      </c>
      <c r="D139" s="12" t="s">
        <v>1766</v>
      </c>
      <c r="E139" s="13"/>
      <c r="F139" s="14"/>
      <c r="G139" s="15"/>
      <c r="H139" s="16"/>
      <c r="I139" s="12"/>
      <c r="J139" s="13"/>
      <c r="K139" s="14"/>
      <c r="L139" s="12"/>
      <c r="M139" s="13"/>
      <c r="N139" s="14"/>
      <c r="O139" s="12">
        <v>7</v>
      </c>
      <c r="P139" s="12"/>
      <c r="Q139" s="12"/>
      <c r="R139" s="17"/>
      <c r="S139" s="17"/>
    </row>
    <row r="140" spans="1:27" s="8" customFormat="1">
      <c r="A140" s="9" t="s">
        <v>1945</v>
      </c>
      <c r="B140" s="10" t="s">
        <v>95</v>
      </c>
      <c r="C140" s="11" t="s">
        <v>338</v>
      </c>
      <c r="D140" s="12" t="s">
        <v>1784</v>
      </c>
      <c r="E140" s="13"/>
      <c r="F140" s="14"/>
      <c r="G140" s="15"/>
      <c r="H140" s="16"/>
      <c r="I140" s="12"/>
      <c r="J140" s="13"/>
      <c r="K140" s="14"/>
      <c r="L140" s="12"/>
      <c r="M140" s="13"/>
      <c r="N140" s="14"/>
      <c r="O140" s="12">
        <v>8</v>
      </c>
      <c r="P140" s="12"/>
      <c r="Q140" s="12"/>
      <c r="R140" s="7"/>
      <c r="S140" s="7"/>
    </row>
    <row r="141" spans="1:27" s="8" customFormat="1">
      <c r="A141" s="9" t="s">
        <v>1945</v>
      </c>
      <c r="B141" s="10" t="s">
        <v>57</v>
      </c>
      <c r="C141" s="11" t="s">
        <v>1949</v>
      </c>
      <c r="D141" s="12" t="s">
        <v>1760</v>
      </c>
      <c r="E141" s="13"/>
      <c r="F141" s="14"/>
      <c r="G141" s="15"/>
      <c r="H141" s="16"/>
      <c r="I141" s="12"/>
      <c r="J141" s="13"/>
      <c r="K141" s="14"/>
      <c r="L141" s="12"/>
      <c r="M141" s="13"/>
      <c r="N141" s="14"/>
      <c r="O141" s="12">
        <v>10</v>
      </c>
      <c r="P141" s="12"/>
      <c r="Q141" s="12"/>
      <c r="R141" s="7"/>
      <c r="S141" s="7"/>
    </row>
    <row r="142" spans="1:27" s="8" customFormat="1">
      <c r="A142" s="9" t="s">
        <v>1844</v>
      </c>
      <c r="B142" s="10" t="s">
        <v>68</v>
      </c>
      <c r="C142" s="11" t="s">
        <v>342</v>
      </c>
      <c r="D142" s="12" t="s">
        <v>55</v>
      </c>
      <c r="E142" s="13"/>
      <c r="F142" s="14"/>
      <c r="G142" s="15"/>
      <c r="H142" s="16"/>
      <c r="I142" s="12"/>
      <c r="J142" s="13"/>
      <c r="K142" s="14"/>
      <c r="L142" s="12"/>
      <c r="M142" s="13"/>
      <c r="N142" s="14"/>
      <c r="O142" s="20">
        <v>18</v>
      </c>
      <c r="P142" s="12"/>
      <c r="Q142" s="12"/>
      <c r="R142" s="17"/>
      <c r="S142" s="17"/>
    </row>
    <row r="143" spans="1:27" s="8" customFormat="1">
      <c r="A143" s="9" t="s">
        <v>1825</v>
      </c>
      <c r="B143" s="10" t="s">
        <v>118</v>
      </c>
      <c r="C143" s="11" t="s">
        <v>343</v>
      </c>
      <c r="D143" s="12" t="s">
        <v>1756</v>
      </c>
      <c r="E143" s="13"/>
      <c r="F143" s="14"/>
      <c r="G143" s="15"/>
      <c r="H143" s="16"/>
      <c r="I143" s="12"/>
      <c r="J143" s="13"/>
      <c r="K143" s="14"/>
      <c r="L143" s="12"/>
      <c r="M143" s="13"/>
      <c r="N143" s="14"/>
      <c r="O143" s="12">
        <v>7</v>
      </c>
      <c r="P143" s="12"/>
      <c r="Q143" s="12"/>
      <c r="R143" s="17"/>
      <c r="S143" s="17"/>
    </row>
    <row r="144" spans="1:27" s="8" customFormat="1">
      <c r="A144" s="9" t="s">
        <v>127</v>
      </c>
      <c r="B144" s="10" t="s">
        <v>159</v>
      </c>
      <c r="C144" s="11" t="s">
        <v>344</v>
      </c>
      <c r="D144" s="12" t="s">
        <v>108</v>
      </c>
      <c r="E144" s="13"/>
      <c r="F144" s="14"/>
      <c r="G144" s="15"/>
      <c r="H144" s="16"/>
      <c r="I144" s="12"/>
      <c r="J144" s="13"/>
      <c r="K144" s="14"/>
      <c r="L144" s="12"/>
      <c r="M144" s="13"/>
      <c r="N144" s="14"/>
      <c r="O144" s="12">
        <v>14</v>
      </c>
      <c r="P144" s="12"/>
      <c r="Q144" s="12"/>
      <c r="R144" s="17"/>
      <c r="S144" s="17"/>
    </row>
    <row r="145" spans="1:27" s="8" customFormat="1">
      <c r="A145" s="9" t="s">
        <v>1755</v>
      </c>
      <c r="B145" s="10" t="s">
        <v>76</v>
      </c>
      <c r="C145" s="11" t="s">
        <v>345</v>
      </c>
      <c r="D145" s="12" t="s">
        <v>114</v>
      </c>
      <c r="E145" s="13"/>
      <c r="F145" s="14"/>
      <c r="G145" s="15"/>
      <c r="H145" s="16"/>
      <c r="I145" s="12"/>
      <c r="J145" s="13"/>
      <c r="K145" s="14"/>
      <c r="L145" s="12"/>
      <c r="M145" s="13"/>
      <c r="N145" s="14"/>
      <c r="O145" s="12">
        <v>1</v>
      </c>
      <c r="P145" s="12"/>
      <c r="Q145" s="12"/>
      <c r="R145" s="17"/>
      <c r="S145" s="17"/>
    </row>
    <row r="146" spans="1:27" s="8" customFormat="1">
      <c r="A146" s="9" t="s">
        <v>127</v>
      </c>
      <c r="B146" s="10" t="s">
        <v>76</v>
      </c>
      <c r="C146" s="11" t="s">
        <v>347</v>
      </c>
      <c r="D146" s="12" t="s">
        <v>42</v>
      </c>
      <c r="E146" s="13"/>
      <c r="F146" s="14"/>
      <c r="G146" s="15"/>
      <c r="H146" s="16"/>
      <c r="I146" s="12" t="s">
        <v>132</v>
      </c>
      <c r="J146" s="13"/>
      <c r="K146" s="14"/>
      <c r="L146" s="12" t="s">
        <v>333</v>
      </c>
      <c r="M146" s="13"/>
      <c r="N146" s="14"/>
      <c r="O146" s="12">
        <v>16</v>
      </c>
      <c r="P146" s="12">
        <v>17</v>
      </c>
      <c r="Q146" s="12"/>
      <c r="R146" s="7"/>
      <c r="S146" s="7"/>
    </row>
    <row r="147" spans="1:27" s="8" customFormat="1">
      <c r="A147" s="9" t="s">
        <v>1868</v>
      </c>
      <c r="B147" s="10" t="s">
        <v>52</v>
      </c>
      <c r="C147" s="11" t="s">
        <v>349</v>
      </c>
      <c r="D147" s="12" t="s">
        <v>83</v>
      </c>
      <c r="E147" s="13"/>
      <c r="F147" s="14"/>
      <c r="G147" s="15"/>
      <c r="H147" s="16"/>
      <c r="I147" s="12"/>
      <c r="J147" s="13"/>
      <c r="K147" s="14"/>
      <c r="L147" s="12"/>
      <c r="M147" s="13"/>
      <c r="N147" s="14"/>
      <c r="O147" s="12">
        <v>14</v>
      </c>
      <c r="P147" s="12"/>
      <c r="Q147" s="12"/>
      <c r="R147" s="17"/>
      <c r="S147" s="17"/>
      <c r="AA147" s="18"/>
    </row>
    <row r="148" spans="1:27" s="8" customFormat="1">
      <c r="A148" s="9" t="s">
        <v>1799</v>
      </c>
      <c r="B148" s="10" t="s">
        <v>12</v>
      </c>
      <c r="C148" s="11" t="s">
        <v>352</v>
      </c>
      <c r="D148" s="12" t="s">
        <v>1802</v>
      </c>
      <c r="E148" s="13"/>
      <c r="F148" s="14"/>
      <c r="G148" s="15"/>
      <c r="H148" s="16"/>
      <c r="I148" s="12"/>
      <c r="J148" s="13"/>
      <c r="K148" s="14"/>
      <c r="L148" s="12"/>
      <c r="M148" s="13"/>
      <c r="N148" s="14"/>
      <c r="O148" s="12">
        <v>10</v>
      </c>
      <c r="P148" s="12"/>
      <c r="Q148" s="12"/>
      <c r="R148" s="7"/>
      <c r="S148" s="7"/>
    </row>
    <row r="149" spans="1:27" s="8" customFormat="1">
      <c r="A149" s="9" t="s">
        <v>1886</v>
      </c>
      <c r="B149" s="10" t="s">
        <v>41</v>
      </c>
      <c r="C149" s="11" t="s">
        <v>355</v>
      </c>
      <c r="D149" s="12" t="s">
        <v>1774</v>
      </c>
      <c r="E149" s="13"/>
      <c r="F149" s="14"/>
      <c r="G149" s="15"/>
      <c r="H149" s="16"/>
      <c r="I149" s="12"/>
      <c r="J149" s="13"/>
      <c r="K149" s="14"/>
      <c r="L149" s="12"/>
      <c r="M149" s="13"/>
      <c r="N149" s="14"/>
      <c r="O149" s="12">
        <v>8</v>
      </c>
      <c r="P149" s="12"/>
      <c r="Q149" s="12"/>
      <c r="R149" s="17"/>
      <c r="S149" s="17"/>
    </row>
    <row r="150" spans="1:27" s="8" customFormat="1">
      <c r="A150" s="9" t="s">
        <v>1868</v>
      </c>
      <c r="B150" s="10" t="s">
        <v>221</v>
      </c>
      <c r="C150" s="11" t="s">
        <v>1869</v>
      </c>
      <c r="D150" s="12" t="s">
        <v>55</v>
      </c>
      <c r="E150" s="13"/>
      <c r="F150" s="14"/>
      <c r="G150" s="15"/>
      <c r="H150" s="16"/>
      <c r="I150" s="12"/>
      <c r="J150" s="13"/>
      <c r="K150" s="14"/>
      <c r="L150" s="12"/>
      <c r="M150" s="13"/>
      <c r="N150" s="14"/>
      <c r="O150" s="20">
        <v>18</v>
      </c>
      <c r="P150" s="12"/>
      <c r="Q150" s="12"/>
      <c r="R150" s="17"/>
      <c r="S150" s="17"/>
    </row>
    <row r="151" spans="1:27" s="8" customFormat="1">
      <c r="A151" s="9" t="s">
        <v>1988</v>
      </c>
      <c r="B151" s="10" t="s">
        <v>52</v>
      </c>
      <c r="C151" s="11" t="s">
        <v>359</v>
      </c>
      <c r="D151" s="12" t="s">
        <v>1762</v>
      </c>
      <c r="E151" s="13"/>
      <c r="F151" s="14"/>
      <c r="G151" s="15"/>
      <c r="H151" s="16"/>
      <c r="I151" s="12" t="s">
        <v>104</v>
      </c>
      <c r="J151" s="13"/>
      <c r="K151" s="14"/>
      <c r="L151" s="12"/>
      <c r="M151" s="13"/>
      <c r="N151" s="14"/>
      <c r="O151" s="12">
        <v>3</v>
      </c>
      <c r="P151" s="12"/>
      <c r="Q151" s="12"/>
      <c r="R151" s="7"/>
      <c r="S151" s="7"/>
    </row>
    <row r="152" spans="1:27" s="8" customFormat="1">
      <c r="A152" s="25" t="s">
        <v>17</v>
      </c>
      <c r="B152" s="10" t="s">
        <v>137</v>
      </c>
      <c r="C152" s="11" t="s">
        <v>360</v>
      </c>
      <c r="D152" s="12" t="s">
        <v>1762</v>
      </c>
      <c r="E152" s="13"/>
      <c r="F152" s="14"/>
      <c r="G152" s="15"/>
      <c r="H152" s="16"/>
      <c r="I152" s="12" t="s">
        <v>104</v>
      </c>
      <c r="J152" s="13"/>
      <c r="K152" s="14"/>
      <c r="L152" s="20"/>
      <c r="M152" s="13"/>
      <c r="N152" s="14"/>
      <c r="O152" s="12">
        <v>3</v>
      </c>
      <c r="P152" s="20"/>
      <c r="Q152" s="20"/>
      <c r="R152" s="7"/>
      <c r="S152" s="7"/>
    </row>
    <row r="153" spans="1:27">
      <c r="A153" s="9" t="s">
        <v>1969</v>
      </c>
      <c r="B153" s="10" t="s">
        <v>151</v>
      </c>
      <c r="C153" s="11" t="s">
        <v>361</v>
      </c>
      <c r="D153" s="12" t="s">
        <v>42</v>
      </c>
      <c r="E153" s="13"/>
      <c r="F153" s="14"/>
      <c r="G153" s="15"/>
      <c r="H153" s="16"/>
      <c r="I153" s="12"/>
      <c r="J153" s="13"/>
      <c r="K153" s="14"/>
      <c r="L153" s="12"/>
      <c r="M153" s="13"/>
      <c r="N153" s="14"/>
      <c r="O153" s="12">
        <v>15</v>
      </c>
      <c r="P153" s="12"/>
      <c r="Q153" s="12"/>
      <c r="R153" s="17"/>
      <c r="S153" s="17"/>
      <c r="T153" s="8"/>
      <c r="U153" s="8"/>
      <c r="V153" s="8"/>
      <c r="W153" s="8"/>
      <c r="X153" s="8"/>
      <c r="Y153" s="8"/>
      <c r="Z153" s="8"/>
      <c r="AA153" s="8"/>
    </row>
    <row r="154" spans="1:27" s="8" customFormat="1">
      <c r="A154" s="9" t="s">
        <v>1969</v>
      </c>
      <c r="B154" s="10" t="s">
        <v>95</v>
      </c>
      <c r="C154" s="11" t="s">
        <v>1977</v>
      </c>
      <c r="D154" s="12" t="s">
        <v>1762</v>
      </c>
      <c r="E154" s="13"/>
      <c r="F154" s="14"/>
      <c r="G154" s="15"/>
      <c r="H154" s="16"/>
      <c r="I154" s="12" t="s">
        <v>104</v>
      </c>
      <c r="J154" s="13"/>
      <c r="K154" s="14"/>
      <c r="L154" s="12"/>
      <c r="M154" s="13"/>
      <c r="N154" s="14"/>
      <c r="O154" s="12">
        <v>3</v>
      </c>
      <c r="P154" s="12"/>
      <c r="Q154" s="12"/>
      <c r="R154" s="7"/>
      <c r="S154" s="7"/>
    </row>
    <row r="155" spans="1:27" s="8" customFormat="1">
      <c r="A155" s="9" t="s">
        <v>1825</v>
      </c>
      <c r="B155" s="10" t="s">
        <v>28</v>
      </c>
      <c r="C155" s="11" t="s">
        <v>1831</v>
      </c>
      <c r="D155" s="12" t="s">
        <v>61</v>
      </c>
      <c r="E155" s="13"/>
      <c r="F155" s="14"/>
      <c r="G155" s="15"/>
      <c r="H155" s="16"/>
      <c r="I155" s="12"/>
      <c r="J155" s="13"/>
      <c r="K155" s="14"/>
      <c r="L155" s="12"/>
      <c r="M155" s="13"/>
      <c r="N155" s="14"/>
      <c r="O155" s="12">
        <v>2</v>
      </c>
      <c r="P155" s="12"/>
      <c r="Q155" s="12"/>
      <c r="R155" s="17"/>
      <c r="S155" s="17"/>
    </row>
    <row r="156" spans="1:27" s="8" customFormat="1">
      <c r="A156" s="9" t="s">
        <v>127</v>
      </c>
      <c r="B156" s="10" t="s">
        <v>49</v>
      </c>
      <c r="C156" s="11" t="s">
        <v>363</v>
      </c>
      <c r="D156" s="12" t="s">
        <v>1784</v>
      </c>
      <c r="E156" s="13"/>
      <c r="F156" s="14"/>
      <c r="G156" s="15"/>
      <c r="H156" s="16"/>
      <c r="I156" s="12"/>
      <c r="J156" s="13"/>
      <c r="K156" s="14"/>
      <c r="L156" s="12"/>
      <c r="M156" s="13"/>
      <c r="N156" s="14"/>
      <c r="O156" s="12">
        <v>8</v>
      </c>
      <c r="P156" s="12"/>
      <c r="Q156" s="12"/>
      <c r="R156" s="17"/>
      <c r="S156" s="17"/>
    </row>
    <row r="157" spans="1:27" s="8" customFormat="1">
      <c r="A157" s="9" t="s">
        <v>1855</v>
      </c>
      <c r="B157" s="10" t="s">
        <v>82</v>
      </c>
      <c r="C157" s="11" t="s">
        <v>365</v>
      </c>
      <c r="D157" s="12" t="s">
        <v>1766</v>
      </c>
      <c r="E157" s="13"/>
      <c r="F157" s="14"/>
      <c r="G157" s="15"/>
      <c r="H157" s="16"/>
      <c r="I157" s="12"/>
      <c r="J157" s="13"/>
      <c r="K157" s="14"/>
      <c r="L157" s="12"/>
      <c r="M157" s="13"/>
      <c r="N157" s="14"/>
      <c r="O157" s="12">
        <v>7</v>
      </c>
      <c r="P157" s="12"/>
      <c r="Q157" s="12"/>
      <c r="R157" s="17"/>
      <c r="S157" s="17"/>
    </row>
    <row r="158" spans="1:27" s="8" customFormat="1">
      <c r="A158" s="9" t="s">
        <v>1855</v>
      </c>
      <c r="B158" s="10" t="s">
        <v>95</v>
      </c>
      <c r="C158" s="11" t="s">
        <v>368</v>
      </c>
      <c r="D158" s="12" t="s">
        <v>42</v>
      </c>
      <c r="E158" s="13"/>
      <c r="F158" s="14"/>
      <c r="G158" s="15"/>
      <c r="H158" s="16"/>
      <c r="I158" s="12"/>
      <c r="J158" s="13"/>
      <c r="K158" s="14"/>
      <c r="L158" s="12"/>
      <c r="M158" s="13"/>
      <c r="N158" s="14"/>
      <c r="O158" s="12">
        <v>15</v>
      </c>
      <c r="P158" s="12"/>
      <c r="Q158" s="12"/>
      <c r="R158" s="17"/>
      <c r="S158" s="17"/>
    </row>
    <row r="159" spans="1:27" s="8" customFormat="1">
      <c r="A159" s="9" t="s">
        <v>1919</v>
      </c>
      <c r="B159" s="10" t="s">
        <v>159</v>
      </c>
      <c r="C159" s="11" t="s">
        <v>369</v>
      </c>
      <c r="D159" s="12" t="s">
        <v>42</v>
      </c>
      <c r="E159" s="13"/>
      <c r="F159" s="14"/>
      <c r="G159" s="15"/>
      <c r="H159" s="16"/>
      <c r="I159" s="12"/>
      <c r="J159" s="13"/>
      <c r="K159" s="14"/>
      <c r="L159" s="12"/>
      <c r="M159" s="13"/>
      <c r="N159" s="14"/>
      <c r="O159" s="12">
        <v>15</v>
      </c>
      <c r="P159" s="12"/>
      <c r="Q159" s="12"/>
      <c r="R159" s="17"/>
      <c r="S159" s="17"/>
    </row>
    <row r="160" spans="1:27" s="8" customFormat="1">
      <c r="A160" s="9" t="s">
        <v>1844</v>
      </c>
      <c r="B160" s="10" t="s">
        <v>159</v>
      </c>
      <c r="C160" s="11" t="s">
        <v>371</v>
      </c>
      <c r="D160" s="12" t="s">
        <v>83</v>
      </c>
      <c r="E160" s="13"/>
      <c r="F160" s="14"/>
      <c r="G160" s="15"/>
      <c r="H160" s="16"/>
      <c r="I160" s="12"/>
      <c r="J160" s="13"/>
      <c r="K160" s="14"/>
      <c r="L160" s="12"/>
      <c r="M160" s="13"/>
      <c r="N160" s="14"/>
      <c r="O160" s="12">
        <v>14</v>
      </c>
      <c r="P160" s="12"/>
      <c r="Q160" s="12"/>
      <c r="R160" s="17"/>
      <c r="S160" s="17"/>
    </row>
    <row r="161" spans="1:27" s="8" customFormat="1">
      <c r="A161" s="25" t="s">
        <v>17</v>
      </c>
      <c r="B161" s="10" t="s">
        <v>21</v>
      </c>
      <c r="C161" s="11" t="s">
        <v>372</v>
      </c>
      <c r="D161" s="20" t="s">
        <v>1793</v>
      </c>
      <c r="E161" s="21"/>
      <c r="F161" s="22"/>
      <c r="G161" s="23"/>
      <c r="H161" s="24"/>
      <c r="I161" s="20"/>
      <c r="J161" s="21"/>
      <c r="K161" s="22"/>
      <c r="L161" s="20"/>
      <c r="M161" s="21"/>
      <c r="N161" s="22"/>
      <c r="O161" s="12">
        <v>8</v>
      </c>
      <c r="P161" s="20"/>
      <c r="Q161" s="20"/>
      <c r="R161" s="19"/>
      <c r="S161" s="19"/>
      <c r="T161" s="19"/>
      <c r="U161" s="19"/>
      <c r="V161" s="19"/>
      <c r="W161" s="19"/>
      <c r="AA161" s="18"/>
    </row>
    <row r="162" spans="1:27" s="8" customFormat="1">
      <c r="A162" s="9" t="s">
        <v>1755</v>
      </c>
      <c r="B162" s="10" t="s">
        <v>151</v>
      </c>
      <c r="C162" s="11" t="s">
        <v>373</v>
      </c>
      <c r="D162" s="12" t="s">
        <v>1764</v>
      </c>
      <c r="E162" s="13"/>
      <c r="F162" s="14"/>
      <c r="G162" s="15"/>
      <c r="H162" s="16"/>
      <c r="I162" s="12"/>
      <c r="J162" s="13"/>
      <c r="K162" s="14"/>
      <c r="L162" s="12"/>
      <c r="M162" s="13"/>
      <c r="N162" s="14"/>
      <c r="O162" s="12">
        <v>10</v>
      </c>
      <c r="P162" s="12"/>
      <c r="Q162" s="12"/>
      <c r="R162" s="17"/>
      <c r="S162" s="17"/>
    </row>
    <row r="163" spans="1:27" s="8" customFormat="1">
      <c r="A163" s="25" t="s">
        <v>17</v>
      </c>
      <c r="B163" s="10" t="s">
        <v>68</v>
      </c>
      <c r="C163" s="11" t="s">
        <v>377</v>
      </c>
      <c r="D163" s="20" t="s">
        <v>104</v>
      </c>
      <c r="E163" s="21"/>
      <c r="F163" s="22"/>
      <c r="G163" s="23"/>
      <c r="H163" s="24"/>
      <c r="I163" s="20"/>
      <c r="J163" s="21"/>
      <c r="K163" s="22"/>
      <c r="L163" s="20"/>
      <c r="M163" s="21"/>
      <c r="N163" s="22"/>
      <c r="O163" s="12">
        <v>5</v>
      </c>
      <c r="P163" s="20"/>
      <c r="Q163" s="20"/>
      <c r="R163" s="7"/>
      <c r="S163" s="7"/>
      <c r="AA163" s="18"/>
    </row>
    <row r="164" spans="1:27" s="8" customFormat="1">
      <c r="A164" s="9" t="s">
        <v>1825</v>
      </c>
      <c r="B164" s="10" t="s">
        <v>57</v>
      </c>
      <c r="C164" s="11" t="s">
        <v>1832</v>
      </c>
      <c r="D164" s="12" t="s">
        <v>460</v>
      </c>
      <c r="E164" s="13"/>
      <c r="F164" s="14"/>
      <c r="G164" s="15"/>
      <c r="H164" s="16"/>
      <c r="I164" s="12" t="s">
        <v>333</v>
      </c>
      <c r="J164" s="13"/>
      <c r="K164" s="14"/>
      <c r="L164" s="12"/>
      <c r="M164" s="13"/>
      <c r="N164" s="14"/>
      <c r="O164" s="12">
        <v>17</v>
      </c>
      <c r="P164" s="12">
        <v>17</v>
      </c>
      <c r="Q164" s="12"/>
      <c r="R164" s="7"/>
      <c r="S164" s="7"/>
    </row>
    <row r="165" spans="1:27" s="8" customFormat="1">
      <c r="A165" s="9" t="s">
        <v>1958</v>
      </c>
      <c r="B165" s="10" t="s">
        <v>101</v>
      </c>
      <c r="C165" s="11" t="s">
        <v>1961</v>
      </c>
      <c r="D165" s="12" t="s">
        <v>1764</v>
      </c>
      <c r="E165" s="13"/>
      <c r="F165" s="14"/>
      <c r="G165" s="15"/>
      <c r="H165" s="16"/>
      <c r="I165" s="12"/>
      <c r="J165" s="13"/>
      <c r="K165" s="14"/>
      <c r="L165" s="12"/>
      <c r="M165" s="13"/>
      <c r="N165" s="14"/>
      <c r="O165" s="12">
        <v>10</v>
      </c>
      <c r="P165" s="12"/>
      <c r="Q165" s="12"/>
      <c r="R165" s="17"/>
      <c r="S165" s="17"/>
    </row>
    <row r="166" spans="1:27" s="8" customFormat="1">
      <c r="A166" s="9" t="s">
        <v>1844</v>
      </c>
      <c r="B166" s="10" t="s">
        <v>35</v>
      </c>
      <c r="C166" s="11" t="s">
        <v>382</v>
      </c>
      <c r="D166" s="12" t="s">
        <v>18</v>
      </c>
      <c r="E166" s="13"/>
      <c r="F166" s="14"/>
      <c r="G166" s="15"/>
      <c r="H166" s="16"/>
      <c r="I166" s="12"/>
      <c r="J166" s="13"/>
      <c r="K166" s="14"/>
      <c r="L166" s="12"/>
      <c r="M166" s="13"/>
      <c r="N166" s="14"/>
      <c r="O166" s="12">
        <v>15</v>
      </c>
      <c r="P166" s="12"/>
      <c r="Q166" s="12"/>
      <c r="R166" s="17"/>
      <c r="S166" s="17"/>
    </row>
    <row r="167" spans="1:27" s="8" customFormat="1">
      <c r="A167" s="9" t="s">
        <v>127</v>
      </c>
      <c r="B167" s="10" t="s">
        <v>21</v>
      </c>
      <c r="C167" s="11" t="s">
        <v>383</v>
      </c>
      <c r="D167" s="12" t="s">
        <v>25</v>
      </c>
      <c r="E167" s="13"/>
      <c r="F167" s="14"/>
      <c r="G167" s="15"/>
      <c r="H167" s="16"/>
      <c r="I167" s="12"/>
      <c r="J167" s="13"/>
      <c r="K167" s="14"/>
      <c r="L167" s="12"/>
      <c r="M167" s="13"/>
      <c r="N167" s="14"/>
      <c r="O167" s="12">
        <v>11</v>
      </c>
      <c r="P167" s="12"/>
      <c r="Q167" s="12"/>
      <c r="R167" s="17"/>
      <c r="S167" s="17"/>
    </row>
    <row r="168" spans="1:27" s="8" customFormat="1">
      <c r="A168" s="9" t="s">
        <v>1780</v>
      </c>
      <c r="B168" s="10" t="s">
        <v>159</v>
      </c>
      <c r="C168" s="11" t="s">
        <v>1797</v>
      </c>
      <c r="D168" s="12" t="s">
        <v>313</v>
      </c>
      <c r="E168" s="13"/>
      <c r="F168" s="14"/>
      <c r="G168" s="15"/>
      <c r="H168" s="16"/>
      <c r="I168" s="12"/>
      <c r="J168" s="13"/>
      <c r="K168" s="14"/>
      <c r="L168" s="12"/>
      <c r="M168" s="13"/>
      <c r="N168" s="14"/>
      <c r="O168" s="12">
        <v>3</v>
      </c>
      <c r="P168" s="12"/>
      <c r="Q168" s="12"/>
      <c r="R168" s="7"/>
      <c r="S168" s="7"/>
    </row>
    <row r="169" spans="1:27" s="8" customFormat="1">
      <c r="A169" s="9" t="s">
        <v>1886</v>
      </c>
      <c r="B169" s="10" t="s">
        <v>35</v>
      </c>
      <c r="C169" s="11" t="s">
        <v>388</v>
      </c>
      <c r="D169" s="12" t="s">
        <v>36</v>
      </c>
      <c r="E169" s="13"/>
      <c r="F169" s="14"/>
      <c r="G169" s="15"/>
      <c r="H169" s="16"/>
      <c r="I169" s="12"/>
      <c r="J169" s="13"/>
      <c r="K169" s="14"/>
      <c r="L169" s="12"/>
      <c r="M169" s="13"/>
      <c r="N169" s="14"/>
      <c r="O169" s="12">
        <v>4</v>
      </c>
      <c r="P169" s="12"/>
      <c r="Q169" s="12"/>
      <c r="R169" s="17"/>
      <c r="S169" s="17"/>
      <c r="T169" s="19"/>
      <c r="U169" s="19"/>
      <c r="V169" s="19"/>
      <c r="W169" s="19"/>
    </row>
    <row r="170" spans="1:27" s="8" customFormat="1">
      <c r="A170" s="9" t="s">
        <v>1919</v>
      </c>
      <c r="B170" s="10" t="s">
        <v>41</v>
      </c>
      <c r="C170" s="11" t="s">
        <v>391</v>
      </c>
      <c r="D170" s="12" t="s">
        <v>25</v>
      </c>
      <c r="E170" s="13"/>
      <c r="F170" s="14"/>
      <c r="G170" s="15"/>
      <c r="H170" s="16"/>
      <c r="I170" s="12"/>
      <c r="J170" s="13"/>
      <c r="K170" s="14"/>
      <c r="L170" s="12"/>
      <c r="M170" s="13"/>
      <c r="N170" s="14"/>
      <c r="O170" s="12">
        <v>11</v>
      </c>
      <c r="P170" s="12"/>
      <c r="Q170" s="12"/>
      <c r="R170" s="17"/>
      <c r="S170" s="17"/>
    </row>
    <row r="171" spans="1:27" s="8" customFormat="1">
      <c r="A171" s="9" t="s">
        <v>1978</v>
      </c>
      <c r="B171" s="10" t="s">
        <v>129</v>
      </c>
      <c r="C171" s="11" t="s">
        <v>392</v>
      </c>
      <c r="D171" s="12" t="s">
        <v>1769</v>
      </c>
      <c r="E171" s="13"/>
      <c r="F171" s="14"/>
      <c r="G171" s="15"/>
      <c r="H171" s="16"/>
      <c r="I171" s="12"/>
      <c r="J171" s="13"/>
      <c r="K171" s="14"/>
      <c r="L171" s="12"/>
      <c r="M171" s="13"/>
      <c r="N171" s="14"/>
      <c r="O171" s="12">
        <v>4</v>
      </c>
      <c r="P171" s="12"/>
      <c r="Q171" s="12"/>
      <c r="R171" s="7"/>
      <c r="S171" s="7"/>
    </row>
    <row r="172" spans="1:27" s="8" customFormat="1">
      <c r="A172" s="9" t="s">
        <v>1825</v>
      </c>
      <c r="B172" s="10" t="s">
        <v>47</v>
      </c>
      <c r="C172" s="11" t="s">
        <v>396</v>
      </c>
      <c r="D172" s="12" t="s">
        <v>18</v>
      </c>
      <c r="E172" s="13"/>
      <c r="F172" s="14"/>
      <c r="G172" s="15"/>
      <c r="H172" s="16"/>
      <c r="I172" s="12"/>
      <c r="J172" s="13"/>
      <c r="K172" s="14"/>
      <c r="L172" s="12"/>
      <c r="M172" s="13"/>
      <c r="N172" s="14"/>
      <c r="O172" s="12">
        <v>15</v>
      </c>
      <c r="P172" s="12"/>
      <c r="Q172" s="12"/>
      <c r="R172" s="17"/>
      <c r="S172" s="17"/>
    </row>
    <row r="173" spans="1:27" s="8" customFormat="1">
      <c r="A173" s="9" t="s">
        <v>1868</v>
      </c>
      <c r="B173" s="10" t="s">
        <v>82</v>
      </c>
      <c r="C173" s="11" t="s">
        <v>398</v>
      </c>
      <c r="D173" s="12" t="s">
        <v>61</v>
      </c>
      <c r="E173" s="13"/>
      <c r="F173" s="14"/>
      <c r="G173" s="15"/>
      <c r="H173" s="16"/>
      <c r="I173" s="12"/>
      <c r="J173" s="13"/>
      <c r="K173" s="14"/>
      <c r="L173" s="12"/>
      <c r="M173" s="13"/>
      <c r="N173" s="14"/>
      <c r="O173" s="12">
        <v>2</v>
      </c>
      <c r="P173" s="12"/>
      <c r="Q173" s="12"/>
      <c r="R173" s="17"/>
      <c r="S173" s="17"/>
      <c r="AA173" s="18"/>
    </row>
    <row r="174" spans="1:27" s="8" customFormat="1">
      <c r="A174" s="9" t="s">
        <v>1844</v>
      </c>
      <c r="B174" s="10" t="s">
        <v>95</v>
      </c>
      <c r="C174" s="11" t="s">
        <v>401</v>
      </c>
      <c r="D174" s="12" t="s">
        <v>178</v>
      </c>
      <c r="E174" s="13"/>
      <c r="F174" s="14"/>
      <c r="G174" s="15"/>
      <c r="H174" s="16"/>
      <c r="I174" s="12"/>
      <c r="J174" s="13"/>
      <c r="K174" s="14"/>
      <c r="L174" s="12"/>
      <c r="M174" s="13"/>
      <c r="N174" s="14"/>
      <c r="O174" s="12">
        <v>11</v>
      </c>
      <c r="P174" s="12"/>
      <c r="Q174" s="12"/>
      <c r="R174" s="17"/>
      <c r="S174" s="17"/>
      <c r="Z174" s="18"/>
    </row>
    <row r="175" spans="1:27" s="8" customFormat="1">
      <c r="A175" s="9" t="s">
        <v>1958</v>
      </c>
      <c r="B175" s="10" t="s">
        <v>159</v>
      </c>
      <c r="C175" s="11" t="s">
        <v>1963</v>
      </c>
      <c r="D175" s="12" t="s">
        <v>1756</v>
      </c>
      <c r="E175" s="13"/>
      <c r="F175" s="14"/>
      <c r="G175" s="15"/>
      <c r="H175" s="16"/>
      <c r="I175" s="12"/>
      <c r="J175" s="13"/>
      <c r="K175" s="14"/>
      <c r="L175" s="12"/>
      <c r="M175" s="13"/>
      <c r="N175" s="14"/>
      <c r="O175" s="12">
        <v>7</v>
      </c>
      <c r="P175" s="12"/>
      <c r="Q175" s="12"/>
      <c r="R175" s="17"/>
      <c r="S175" s="17"/>
    </row>
    <row r="176" spans="1:27" s="8" customFormat="1">
      <c r="A176" s="9" t="s">
        <v>1898</v>
      </c>
      <c r="B176" s="10" t="s">
        <v>32</v>
      </c>
      <c r="C176" s="11" t="s">
        <v>402</v>
      </c>
      <c r="D176" s="12" t="s">
        <v>18</v>
      </c>
      <c r="E176" s="13"/>
      <c r="F176" s="14"/>
      <c r="G176" s="15"/>
      <c r="H176" s="16"/>
      <c r="I176" s="12"/>
      <c r="J176" s="13"/>
      <c r="K176" s="14"/>
      <c r="L176" s="12"/>
      <c r="M176" s="13"/>
      <c r="N176" s="14"/>
      <c r="O176" s="12">
        <v>15</v>
      </c>
      <c r="P176" s="12"/>
      <c r="Q176" s="12"/>
      <c r="R176" s="17"/>
      <c r="S176" s="17"/>
    </row>
    <row r="177" spans="1:27" s="8" customFormat="1">
      <c r="A177" s="9" t="s">
        <v>1898</v>
      </c>
      <c r="B177" s="10" t="s">
        <v>112</v>
      </c>
      <c r="C177" s="11" t="s">
        <v>404</v>
      </c>
      <c r="D177" s="12" t="s">
        <v>1777</v>
      </c>
      <c r="E177" s="13"/>
      <c r="F177" s="14"/>
      <c r="G177" s="15"/>
      <c r="H177" s="16"/>
      <c r="I177" s="12"/>
      <c r="J177" s="13"/>
      <c r="K177" s="14"/>
      <c r="L177" s="12"/>
      <c r="M177" s="13"/>
      <c r="N177" s="14"/>
      <c r="O177" s="12">
        <v>19</v>
      </c>
      <c r="P177" s="12"/>
      <c r="Q177" s="12"/>
      <c r="R177" s="17"/>
      <c r="S177" s="17"/>
    </row>
    <row r="178" spans="1:27" s="8" customFormat="1">
      <c r="A178" s="9" t="s">
        <v>1886</v>
      </c>
      <c r="B178" s="10" t="s">
        <v>28</v>
      </c>
      <c r="C178" s="11" t="s">
        <v>405</v>
      </c>
      <c r="D178" s="12" t="s">
        <v>1777</v>
      </c>
      <c r="E178" s="13"/>
      <c r="F178" s="14"/>
      <c r="G178" s="15"/>
      <c r="H178" s="16"/>
      <c r="I178" s="12"/>
      <c r="J178" s="13"/>
      <c r="K178" s="14"/>
      <c r="L178" s="12"/>
      <c r="M178" s="13"/>
      <c r="N178" s="14"/>
      <c r="O178" s="12">
        <v>19</v>
      </c>
      <c r="P178" s="12"/>
      <c r="Q178" s="12"/>
      <c r="R178" s="17"/>
      <c r="S178" s="17"/>
    </row>
    <row r="179" spans="1:27" s="8" customFormat="1">
      <c r="A179" s="9" t="s">
        <v>1969</v>
      </c>
      <c r="B179" s="10" t="s">
        <v>129</v>
      </c>
      <c r="C179" s="11" t="s">
        <v>1975</v>
      </c>
      <c r="D179" s="12" t="s">
        <v>1769</v>
      </c>
      <c r="E179" s="13"/>
      <c r="F179" s="14"/>
      <c r="G179" s="15"/>
      <c r="H179" s="16"/>
      <c r="I179" s="12"/>
      <c r="J179" s="13"/>
      <c r="K179" s="14"/>
      <c r="L179" s="12"/>
      <c r="M179" s="13"/>
      <c r="N179" s="14"/>
      <c r="O179" s="12">
        <v>4</v>
      </c>
      <c r="P179" s="12"/>
      <c r="Q179" s="12"/>
      <c r="R179" s="7"/>
      <c r="S179" s="7"/>
    </row>
    <row r="180" spans="1:27" s="8" customFormat="1">
      <c r="A180" s="9" t="s">
        <v>1780</v>
      </c>
      <c r="B180" s="10" t="s">
        <v>101</v>
      </c>
      <c r="C180" s="11" t="s">
        <v>406</v>
      </c>
      <c r="D180" s="12" t="s">
        <v>83</v>
      </c>
      <c r="E180" s="13"/>
      <c r="F180" s="14"/>
      <c r="G180" s="15"/>
      <c r="H180" s="16"/>
      <c r="I180" s="12"/>
      <c r="J180" s="13"/>
      <c r="K180" s="14"/>
      <c r="L180" s="12"/>
      <c r="M180" s="13"/>
      <c r="N180" s="14"/>
      <c r="O180" s="12">
        <v>14</v>
      </c>
      <c r="P180" s="12"/>
      <c r="Q180" s="12"/>
      <c r="R180" s="17"/>
      <c r="S180" s="17"/>
    </row>
    <row r="181" spans="1:27" s="8" customFormat="1">
      <c r="A181" s="9" t="s">
        <v>1809</v>
      </c>
      <c r="B181" s="10" t="s">
        <v>161</v>
      </c>
      <c r="C181" s="11" t="s">
        <v>408</v>
      </c>
      <c r="D181" s="12" t="s">
        <v>1783</v>
      </c>
      <c r="E181" s="13"/>
      <c r="F181" s="14"/>
      <c r="G181" s="15"/>
      <c r="H181" s="16"/>
      <c r="I181" s="12"/>
      <c r="J181" s="13"/>
      <c r="K181" s="14"/>
      <c r="L181" s="12"/>
      <c r="M181" s="13"/>
      <c r="N181" s="14"/>
      <c r="O181" s="12">
        <v>12</v>
      </c>
      <c r="P181" s="12"/>
      <c r="Q181" s="12"/>
      <c r="R181" s="7"/>
      <c r="S181" s="7"/>
    </row>
    <row r="182" spans="1:27" s="8" customFormat="1">
      <c r="A182" s="9" t="s">
        <v>1906</v>
      </c>
      <c r="B182" s="10" t="s">
        <v>28</v>
      </c>
      <c r="C182" s="11" t="s">
        <v>410</v>
      </c>
      <c r="D182" s="12" t="s">
        <v>1769</v>
      </c>
      <c r="E182" s="13"/>
      <c r="F182" s="14"/>
      <c r="G182" s="15"/>
      <c r="H182" s="16"/>
      <c r="I182" s="12"/>
      <c r="J182" s="13"/>
      <c r="K182" s="14"/>
      <c r="L182" s="12"/>
      <c r="M182" s="13"/>
      <c r="N182" s="14"/>
      <c r="O182" s="12">
        <v>4</v>
      </c>
      <c r="P182" s="12"/>
      <c r="Q182" s="12"/>
      <c r="R182" s="7"/>
      <c r="S182" s="7"/>
    </row>
    <row r="183" spans="1:27" s="8" customFormat="1">
      <c r="A183" s="9" t="s">
        <v>1886</v>
      </c>
      <c r="B183" s="10" t="s">
        <v>49</v>
      </c>
      <c r="C183" s="11" t="s">
        <v>411</v>
      </c>
      <c r="D183" s="12" t="s">
        <v>42</v>
      </c>
      <c r="E183" s="13"/>
      <c r="F183" s="14"/>
      <c r="G183" s="15"/>
      <c r="H183" s="16"/>
      <c r="I183" s="12"/>
      <c r="J183" s="13"/>
      <c r="K183" s="14"/>
      <c r="L183" s="12"/>
      <c r="M183" s="13"/>
      <c r="N183" s="14"/>
      <c r="O183" s="12">
        <v>15</v>
      </c>
      <c r="P183" s="12"/>
      <c r="Q183" s="12"/>
      <c r="R183" s="17"/>
      <c r="S183" s="17"/>
    </row>
    <row r="184" spans="1:27" s="8" customFormat="1">
      <c r="A184" s="9" t="s">
        <v>1868</v>
      </c>
      <c r="B184" s="10" t="s">
        <v>1772</v>
      </c>
      <c r="C184" s="11" t="s">
        <v>413</v>
      </c>
      <c r="D184" s="12" t="s">
        <v>104</v>
      </c>
      <c r="E184" s="13"/>
      <c r="F184" s="14"/>
      <c r="G184" s="15"/>
      <c r="H184" s="16"/>
      <c r="I184" s="12"/>
      <c r="J184" s="13"/>
      <c r="K184" s="14"/>
      <c r="L184" s="12"/>
      <c r="M184" s="13"/>
      <c r="N184" s="14"/>
      <c r="O184" s="12">
        <v>5</v>
      </c>
      <c r="P184" s="12"/>
      <c r="Q184" s="12"/>
      <c r="R184" s="7"/>
      <c r="S184" s="7"/>
      <c r="AA184" s="18"/>
    </row>
    <row r="185" spans="1:27" s="8" customFormat="1">
      <c r="A185" s="25" t="s">
        <v>17</v>
      </c>
      <c r="B185" s="10" t="s">
        <v>129</v>
      </c>
      <c r="C185" s="11" t="s">
        <v>414</v>
      </c>
      <c r="D185" s="20" t="s">
        <v>36</v>
      </c>
      <c r="E185" s="21"/>
      <c r="F185" s="22"/>
      <c r="G185" s="23"/>
      <c r="H185" s="24"/>
      <c r="I185" s="20"/>
      <c r="J185" s="21"/>
      <c r="K185" s="22"/>
      <c r="L185" s="20"/>
      <c r="M185" s="21"/>
      <c r="N185" s="22"/>
      <c r="O185" s="12">
        <v>4</v>
      </c>
      <c r="P185" s="20"/>
      <c r="Q185" s="20"/>
      <c r="R185" s="17"/>
      <c r="S185" s="17"/>
      <c r="AA185" s="18"/>
    </row>
    <row r="186" spans="1:27" s="8" customFormat="1">
      <c r="A186" s="9" t="s">
        <v>1825</v>
      </c>
      <c r="B186" s="10" t="s">
        <v>76</v>
      </c>
      <c r="C186" s="11" t="s">
        <v>415</v>
      </c>
      <c r="D186" s="12" t="s">
        <v>36</v>
      </c>
      <c r="E186" s="13"/>
      <c r="F186" s="14"/>
      <c r="G186" s="15"/>
      <c r="H186" s="16"/>
      <c r="I186" s="12"/>
      <c r="J186" s="13"/>
      <c r="K186" s="14"/>
      <c r="L186" s="12"/>
      <c r="M186" s="13"/>
      <c r="N186" s="14"/>
      <c r="O186" s="12">
        <v>4</v>
      </c>
      <c r="P186" s="12"/>
      <c r="Q186" s="12"/>
      <c r="R186" s="17"/>
      <c r="S186" s="17"/>
    </row>
    <row r="187" spans="1:27" s="8" customFormat="1">
      <c r="A187" s="9" t="s">
        <v>1969</v>
      </c>
      <c r="B187" s="10" t="s">
        <v>221</v>
      </c>
      <c r="C187" s="11" t="s">
        <v>416</v>
      </c>
      <c r="D187" s="12" t="s">
        <v>1781</v>
      </c>
      <c r="E187" s="13"/>
      <c r="F187" s="14"/>
      <c r="G187" s="15"/>
      <c r="H187" s="16"/>
      <c r="I187" s="12"/>
      <c r="J187" s="13"/>
      <c r="K187" s="14"/>
      <c r="L187" s="12"/>
      <c r="M187" s="13"/>
      <c r="N187" s="14"/>
      <c r="O187" s="12">
        <v>7</v>
      </c>
      <c r="P187" s="12"/>
      <c r="Q187" s="12"/>
      <c r="R187" s="17"/>
      <c r="S187" s="17"/>
    </row>
    <row r="188" spans="1:27" s="8" customFormat="1">
      <c r="A188" s="9" t="s">
        <v>1919</v>
      </c>
      <c r="B188" s="10" t="s">
        <v>52</v>
      </c>
      <c r="C188" s="11" t="s">
        <v>1932</v>
      </c>
      <c r="D188" s="12" t="s">
        <v>53</v>
      </c>
      <c r="E188" s="13"/>
      <c r="F188" s="14"/>
      <c r="G188" s="15"/>
      <c r="H188" s="16"/>
      <c r="I188" s="12"/>
      <c r="J188" s="13"/>
      <c r="K188" s="14"/>
      <c r="L188" s="12"/>
      <c r="M188" s="13"/>
      <c r="N188" s="14"/>
      <c r="O188" s="12">
        <v>4</v>
      </c>
      <c r="P188" s="12"/>
      <c r="Q188" s="12"/>
      <c r="R188" s="17"/>
      <c r="S188" s="17"/>
    </row>
    <row r="189" spans="1:27" s="8" customFormat="1">
      <c r="A189" s="9" t="s">
        <v>1755</v>
      </c>
      <c r="B189" s="10" t="s">
        <v>79</v>
      </c>
      <c r="C189" s="11" t="s">
        <v>419</v>
      </c>
      <c r="D189" s="12" t="s">
        <v>456</v>
      </c>
      <c r="E189" s="13"/>
      <c r="F189" s="14"/>
      <c r="G189" s="15"/>
      <c r="H189" s="16"/>
      <c r="I189" s="12"/>
      <c r="J189" s="13"/>
      <c r="K189" s="14"/>
      <c r="L189" s="12"/>
      <c r="M189" s="13"/>
      <c r="N189" s="14"/>
      <c r="O189" s="12">
        <v>9</v>
      </c>
      <c r="P189" s="12"/>
      <c r="Q189" s="12"/>
      <c r="R189" s="7"/>
      <c r="S189" s="7"/>
    </row>
    <row r="190" spans="1:27" s="8" customFormat="1">
      <c r="A190" s="9" t="s">
        <v>1855</v>
      </c>
      <c r="B190" s="10" t="s">
        <v>47</v>
      </c>
      <c r="C190" s="11" t="s">
        <v>1858</v>
      </c>
      <c r="D190" s="12" t="s">
        <v>1769</v>
      </c>
      <c r="E190" s="13"/>
      <c r="F190" s="14"/>
      <c r="G190" s="15"/>
      <c r="H190" s="16"/>
      <c r="I190" s="12"/>
      <c r="J190" s="13"/>
      <c r="K190" s="14"/>
      <c r="L190" s="12"/>
      <c r="M190" s="13"/>
      <c r="N190" s="14"/>
      <c r="O190" s="12">
        <v>4</v>
      </c>
      <c r="P190" s="12"/>
      <c r="Q190" s="12"/>
      <c r="R190" s="7"/>
      <c r="S190" s="7"/>
    </row>
    <row r="191" spans="1:27" s="8" customFormat="1">
      <c r="A191" s="9" t="s">
        <v>1978</v>
      </c>
      <c r="B191" s="10" t="s">
        <v>161</v>
      </c>
      <c r="C191" s="11" t="s">
        <v>424</v>
      </c>
      <c r="D191" s="12" t="s">
        <v>114</v>
      </c>
      <c r="E191" s="13"/>
      <c r="F191" s="14"/>
      <c r="G191" s="15"/>
      <c r="H191" s="16"/>
      <c r="I191" s="12"/>
      <c r="J191" s="13"/>
      <c r="K191" s="14"/>
      <c r="L191" s="12"/>
      <c r="M191" s="13"/>
      <c r="N191" s="14"/>
      <c r="O191" s="12">
        <v>1</v>
      </c>
      <c r="P191" s="12"/>
      <c r="Q191" s="12"/>
      <c r="R191" s="17"/>
      <c r="S191" s="17"/>
    </row>
    <row r="192" spans="1:27" s="8" customFormat="1">
      <c r="A192" s="9" t="s">
        <v>1855</v>
      </c>
      <c r="B192" s="10" t="s">
        <v>52</v>
      </c>
      <c r="C192" s="11" t="s">
        <v>427</v>
      </c>
      <c r="D192" s="12" t="s">
        <v>1760</v>
      </c>
      <c r="E192" s="13"/>
      <c r="F192" s="14"/>
      <c r="G192" s="15"/>
      <c r="H192" s="16"/>
      <c r="I192" s="12"/>
      <c r="J192" s="13"/>
      <c r="K192" s="14"/>
      <c r="L192" s="12"/>
      <c r="M192" s="13"/>
      <c r="N192" s="14"/>
      <c r="O192" s="12">
        <v>10</v>
      </c>
      <c r="P192" s="12"/>
      <c r="Q192" s="12"/>
      <c r="R192" s="7"/>
      <c r="S192" s="7"/>
    </row>
    <row r="193" spans="1:27" s="8" customFormat="1">
      <c r="A193" s="9" t="s">
        <v>1898</v>
      </c>
      <c r="B193" s="10" t="s">
        <v>12</v>
      </c>
      <c r="C193" s="11" t="s">
        <v>1904</v>
      </c>
      <c r="D193" s="12" t="s">
        <v>83</v>
      </c>
      <c r="E193" s="13"/>
      <c r="F193" s="14"/>
      <c r="G193" s="15"/>
      <c r="H193" s="16"/>
      <c r="I193" s="12"/>
      <c r="J193" s="13"/>
      <c r="K193" s="14"/>
      <c r="L193" s="12"/>
      <c r="M193" s="13"/>
      <c r="N193" s="14"/>
      <c r="O193" s="12">
        <v>14</v>
      </c>
      <c r="P193" s="12"/>
      <c r="Q193" s="12"/>
      <c r="R193" s="17"/>
      <c r="S193" s="17"/>
    </row>
    <row r="194" spans="1:27" s="8" customFormat="1">
      <c r="A194" s="9" t="s">
        <v>1988</v>
      </c>
      <c r="B194" s="10" t="s">
        <v>76</v>
      </c>
      <c r="C194" s="11" t="s">
        <v>429</v>
      </c>
      <c r="D194" s="12" t="s">
        <v>53</v>
      </c>
      <c r="E194" s="13"/>
      <c r="F194" s="14"/>
      <c r="G194" s="15"/>
      <c r="H194" s="16"/>
      <c r="I194" s="12"/>
      <c r="J194" s="13"/>
      <c r="K194" s="14"/>
      <c r="L194" s="12"/>
      <c r="M194" s="13"/>
      <c r="N194" s="14"/>
      <c r="O194" s="12">
        <v>4</v>
      </c>
      <c r="P194" s="12"/>
      <c r="Q194" s="12"/>
      <c r="R194" s="17"/>
      <c r="S194" s="17"/>
    </row>
    <row r="195" spans="1:27" s="8" customFormat="1">
      <c r="A195" s="9" t="s">
        <v>1799</v>
      </c>
      <c r="B195" s="10" t="s">
        <v>21</v>
      </c>
      <c r="C195" s="11" t="s">
        <v>436</v>
      </c>
      <c r="D195" s="12" t="s">
        <v>1802</v>
      </c>
      <c r="E195" s="13"/>
      <c r="F195" s="14"/>
      <c r="G195" s="15"/>
      <c r="H195" s="16"/>
      <c r="I195" s="12"/>
      <c r="J195" s="13"/>
      <c r="K195" s="14"/>
      <c r="L195" s="12"/>
      <c r="M195" s="13"/>
      <c r="N195" s="14"/>
      <c r="O195" s="12">
        <v>10</v>
      </c>
      <c r="P195" s="12"/>
      <c r="Q195" s="12"/>
      <c r="R195" s="7"/>
      <c r="S195" s="7"/>
    </row>
    <row r="196" spans="1:27" s="8" customFormat="1">
      <c r="A196" s="9" t="s">
        <v>1809</v>
      </c>
      <c r="B196" s="10" t="s">
        <v>118</v>
      </c>
      <c r="C196" s="11" t="s">
        <v>1810</v>
      </c>
      <c r="D196" s="12" t="s">
        <v>83</v>
      </c>
      <c r="E196" s="13"/>
      <c r="F196" s="14"/>
      <c r="G196" s="15"/>
      <c r="H196" s="16"/>
      <c r="I196" s="12" t="s">
        <v>460</v>
      </c>
      <c r="J196" s="13"/>
      <c r="K196" s="14"/>
      <c r="L196" s="12"/>
      <c r="M196" s="13"/>
      <c r="N196" s="14"/>
      <c r="O196" s="12">
        <v>14</v>
      </c>
      <c r="P196" s="12">
        <v>17</v>
      </c>
      <c r="Q196" s="12"/>
      <c r="R196" s="7"/>
      <c r="S196" s="7"/>
    </row>
    <row r="197" spans="1:27" s="8" customFormat="1">
      <c r="A197" s="9" t="s">
        <v>1868</v>
      </c>
      <c r="B197" s="10" t="s">
        <v>161</v>
      </c>
      <c r="C197" s="11" t="s">
        <v>439</v>
      </c>
      <c r="D197" s="12" t="s">
        <v>1769</v>
      </c>
      <c r="E197" s="13"/>
      <c r="F197" s="14"/>
      <c r="G197" s="15"/>
      <c r="H197" s="16"/>
      <c r="I197" s="12" t="s">
        <v>333</v>
      </c>
      <c r="J197" s="13"/>
      <c r="K197" s="14"/>
      <c r="L197" s="12"/>
      <c r="M197" s="13"/>
      <c r="N197" s="14"/>
      <c r="O197" s="12">
        <v>4</v>
      </c>
      <c r="P197" s="20">
        <v>17</v>
      </c>
      <c r="Q197" s="12"/>
      <c r="R197" s="17"/>
      <c r="S197" s="17"/>
      <c r="X197" s="18"/>
      <c r="Y197" s="18"/>
      <c r="AA197" s="18"/>
    </row>
    <row r="198" spans="1:27" s="8" customFormat="1">
      <c r="A198" s="9" t="s">
        <v>1809</v>
      </c>
      <c r="B198" s="10" t="s">
        <v>79</v>
      </c>
      <c r="C198" s="11" t="s">
        <v>440</v>
      </c>
      <c r="D198" s="12" t="s">
        <v>61</v>
      </c>
      <c r="E198" s="13"/>
      <c r="F198" s="14"/>
      <c r="G198" s="15"/>
      <c r="H198" s="16"/>
      <c r="I198" s="12"/>
      <c r="J198" s="13"/>
      <c r="K198" s="14"/>
      <c r="L198" s="12"/>
      <c r="M198" s="13"/>
      <c r="N198" s="14"/>
      <c r="O198" s="12">
        <v>2</v>
      </c>
      <c r="P198" s="12"/>
      <c r="Q198" s="12"/>
      <c r="R198" s="17"/>
      <c r="S198" s="17"/>
    </row>
    <row r="199" spans="1:27" s="8" customFormat="1">
      <c r="A199" s="9" t="s">
        <v>1988</v>
      </c>
      <c r="B199" s="10" t="s">
        <v>1772</v>
      </c>
      <c r="C199" s="11" t="s">
        <v>442</v>
      </c>
      <c r="D199" s="12" t="s">
        <v>61</v>
      </c>
      <c r="E199" s="13"/>
      <c r="F199" s="14"/>
      <c r="G199" s="15"/>
      <c r="H199" s="16"/>
      <c r="I199" s="12" t="s">
        <v>460</v>
      </c>
      <c r="J199" s="13"/>
      <c r="K199" s="14"/>
      <c r="L199" s="12"/>
      <c r="M199" s="13"/>
      <c r="N199" s="14"/>
      <c r="O199" s="12">
        <v>2</v>
      </c>
      <c r="P199" s="12">
        <v>17</v>
      </c>
      <c r="Q199" s="12"/>
      <c r="R199" s="7"/>
      <c r="S199" s="7"/>
    </row>
    <row r="200" spans="1:27" s="8" customFormat="1">
      <c r="A200" s="9" t="s">
        <v>1978</v>
      </c>
      <c r="B200" s="10" t="s">
        <v>52</v>
      </c>
      <c r="C200" s="11" t="s">
        <v>443</v>
      </c>
      <c r="D200" s="12" t="s">
        <v>1764</v>
      </c>
      <c r="E200" s="13"/>
      <c r="F200" s="14"/>
      <c r="G200" s="15"/>
      <c r="H200" s="16"/>
      <c r="I200" s="12"/>
      <c r="J200" s="13"/>
      <c r="K200" s="14"/>
      <c r="L200" s="12"/>
      <c r="M200" s="13"/>
      <c r="N200" s="14"/>
      <c r="O200" s="12">
        <v>10</v>
      </c>
      <c r="P200" s="12"/>
      <c r="Q200" s="12"/>
      <c r="R200" s="17"/>
      <c r="S200" s="17"/>
    </row>
    <row r="201" spans="1:27" s="8" customFormat="1">
      <c r="A201" s="9" t="s">
        <v>1825</v>
      </c>
      <c r="B201" s="10" t="s">
        <v>21</v>
      </c>
      <c r="C201" s="11" t="s">
        <v>444</v>
      </c>
      <c r="D201" s="12" t="s">
        <v>1783</v>
      </c>
      <c r="E201" s="13"/>
      <c r="F201" s="14"/>
      <c r="G201" s="15"/>
      <c r="H201" s="16"/>
      <c r="I201" s="12"/>
      <c r="J201" s="13"/>
      <c r="K201" s="14"/>
      <c r="L201" s="12"/>
      <c r="M201" s="13"/>
      <c r="N201" s="14"/>
      <c r="O201" s="12">
        <v>12</v>
      </c>
      <c r="P201" s="12"/>
      <c r="Q201" s="12"/>
      <c r="R201" s="7"/>
      <c r="S201" s="7"/>
    </row>
    <row r="202" spans="1:27" s="8" customFormat="1">
      <c r="A202" s="9" t="s">
        <v>127</v>
      </c>
      <c r="B202" s="10" t="s">
        <v>24</v>
      </c>
      <c r="C202" s="11" t="s">
        <v>445</v>
      </c>
      <c r="D202" s="12" t="s">
        <v>114</v>
      </c>
      <c r="E202" s="13"/>
      <c r="F202" s="14"/>
      <c r="G202" s="15"/>
      <c r="H202" s="16"/>
      <c r="I202" s="12"/>
      <c r="J202" s="13"/>
      <c r="K202" s="14"/>
      <c r="L202" s="12"/>
      <c r="M202" s="13"/>
      <c r="N202" s="14"/>
      <c r="O202" s="12">
        <v>1</v>
      </c>
      <c r="P202" s="12"/>
      <c r="Q202" s="12"/>
      <c r="R202" s="17"/>
      <c r="S202" s="17"/>
    </row>
    <row r="203" spans="1:27" s="8" customFormat="1">
      <c r="A203" s="9" t="s">
        <v>1945</v>
      </c>
      <c r="B203" s="10" t="s">
        <v>101</v>
      </c>
      <c r="C203" s="11" t="s">
        <v>446</v>
      </c>
      <c r="D203" s="12" t="s">
        <v>42</v>
      </c>
      <c r="E203" s="13"/>
      <c r="F203" s="14"/>
      <c r="G203" s="15"/>
      <c r="H203" s="16"/>
      <c r="I203" s="12"/>
      <c r="J203" s="13"/>
      <c r="K203" s="14"/>
      <c r="L203" s="12"/>
      <c r="M203" s="13"/>
      <c r="N203" s="14"/>
      <c r="O203" s="12">
        <v>15</v>
      </c>
      <c r="P203" s="12"/>
      <c r="Q203" s="12"/>
      <c r="R203" s="17"/>
      <c r="S203" s="17"/>
      <c r="X203" s="18"/>
      <c r="Y203" s="18"/>
    </row>
    <row r="204" spans="1:27" s="8" customFormat="1">
      <c r="A204" s="9" t="s">
        <v>1988</v>
      </c>
      <c r="B204" s="10" t="s">
        <v>142</v>
      </c>
      <c r="C204" s="11" t="s">
        <v>449</v>
      </c>
      <c r="D204" s="12" t="s">
        <v>114</v>
      </c>
      <c r="E204" s="13"/>
      <c r="F204" s="14"/>
      <c r="G204" s="15"/>
      <c r="H204" s="16"/>
      <c r="I204" s="12"/>
      <c r="J204" s="13"/>
      <c r="K204" s="14"/>
      <c r="L204" s="12"/>
      <c r="M204" s="13"/>
      <c r="N204" s="14"/>
      <c r="O204" s="12">
        <v>1</v>
      </c>
      <c r="P204" s="12"/>
      <c r="Q204" s="12"/>
      <c r="R204" s="17"/>
      <c r="S204" s="17"/>
    </row>
    <row r="205" spans="1:27" s="8" customFormat="1">
      <c r="A205" s="9" t="s">
        <v>1978</v>
      </c>
      <c r="B205" s="10" t="s">
        <v>28</v>
      </c>
      <c r="C205" s="11" t="s">
        <v>451</v>
      </c>
      <c r="D205" s="12" t="s">
        <v>114</v>
      </c>
      <c r="E205" s="13"/>
      <c r="F205" s="14"/>
      <c r="G205" s="15"/>
      <c r="H205" s="16"/>
      <c r="I205" s="12"/>
      <c r="J205" s="13"/>
      <c r="K205" s="14"/>
      <c r="L205" s="12"/>
      <c r="M205" s="13"/>
      <c r="N205" s="14"/>
      <c r="O205" s="12">
        <v>1</v>
      </c>
      <c r="P205" s="12"/>
      <c r="Q205" s="12"/>
      <c r="R205" s="17"/>
      <c r="S205" s="17"/>
    </row>
    <row r="206" spans="1:27">
      <c r="A206" s="9" t="s">
        <v>1958</v>
      </c>
      <c r="B206" s="10" t="s">
        <v>35</v>
      </c>
      <c r="C206" s="11" t="s">
        <v>452</v>
      </c>
      <c r="D206" s="12" t="s">
        <v>1802</v>
      </c>
      <c r="E206" s="13"/>
      <c r="F206" s="14"/>
      <c r="G206" s="15"/>
      <c r="H206" s="16"/>
      <c r="I206" s="12"/>
      <c r="J206" s="13"/>
      <c r="K206" s="14"/>
      <c r="L206" s="12"/>
      <c r="M206" s="13"/>
      <c r="N206" s="14"/>
      <c r="O206" s="12">
        <v>10</v>
      </c>
      <c r="P206" s="12"/>
      <c r="Q206" s="12"/>
      <c r="R206" s="7"/>
      <c r="S206" s="7"/>
      <c r="T206" s="8"/>
      <c r="U206" s="8"/>
      <c r="V206" s="8"/>
      <c r="W206" s="8"/>
      <c r="X206" s="8"/>
      <c r="Y206" s="8"/>
      <c r="Z206" s="8"/>
      <c r="AA206" s="8"/>
    </row>
    <row r="207" spans="1:27" s="8" customFormat="1">
      <c r="A207" s="9" t="s">
        <v>1844</v>
      </c>
      <c r="B207" s="10" t="s">
        <v>112</v>
      </c>
      <c r="C207" s="11" t="s">
        <v>1852</v>
      </c>
      <c r="D207" s="12" t="s">
        <v>104</v>
      </c>
      <c r="E207" s="13"/>
      <c r="F207" s="14"/>
      <c r="G207" s="15"/>
      <c r="H207" s="16"/>
      <c r="I207" s="12"/>
      <c r="J207" s="13"/>
      <c r="K207" s="14"/>
      <c r="L207" s="12"/>
      <c r="M207" s="13"/>
      <c r="N207" s="14"/>
      <c r="O207" s="12">
        <v>5</v>
      </c>
      <c r="P207" s="12"/>
      <c r="Q207" s="12"/>
      <c r="R207" s="7"/>
      <c r="S207" s="7"/>
    </row>
    <row r="208" spans="1:27" s="8" customFormat="1">
      <c r="A208" s="9" t="s">
        <v>1906</v>
      </c>
      <c r="B208" s="10" t="s">
        <v>79</v>
      </c>
      <c r="C208" s="11" t="s">
        <v>453</v>
      </c>
      <c r="D208" s="12" t="s">
        <v>1783</v>
      </c>
      <c r="E208" s="13"/>
      <c r="F208" s="14"/>
      <c r="G208" s="15"/>
      <c r="H208" s="16"/>
      <c r="I208" s="12"/>
      <c r="J208" s="13"/>
      <c r="K208" s="14"/>
      <c r="L208" s="12"/>
      <c r="M208" s="13"/>
      <c r="N208" s="14"/>
      <c r="O208" s="12">
        <v>12</v>
      </c>
      <c r="P208" s="12"/>
      <c r="Q208" s="12"/>
      <c r="R208" s="17"/>
      <c r="S208" s="17"/>
    </row>
    <row r="209" spans="1:27" s="8" customFormat="1">
      <c r="A209" s="9" t="s">
        <v>1855</v>
      </c>
      <c r="B209" s="10" t="s">
        <v>68</v>
      </c>
      <c r="C209" s="11" t="s">
        <v>454</v>
      </c>
      <c r="D209" s="12" t="s">
        <v>108</v>
      </c>
      <c r="E209" s="13"/>
      <c r="F209" s="14"/>
      <c r="G209" s="15"/>
      <c r="H209" s="16"/>
      <c r="I209" s="12"/>
      <c r="J209" s="13"/>
      <c r="K209" s="14"/>
      <c r="L209" s="12"/>
      <c r="M209" s="13"/>
      <c r="N209" s="14"/>
      <c r="O209" s="12">
        <v>14</v>
      </c>
      <c r="P209" s="12"/>
      <c r="Q209" s="12"/>
      <c r="R209" s="17"/>
      <c r="S209" s="17"/>
    </row>
    <row r="210" spans="1:27" s="8" customFormat="1">
      <c r="A210" s="9" t="s">
        <v>1945</v>
      </c>
      <c r="B210" s="10" t="s">
        <v>68</v>
      </c>
      <c r="C210" s="11" t="s">
        <v>455</v>
      </c>
      <c r="D210" s="12" t="s">
        <v>1796</v>
      </c>
      <c r="E210" s="13"/>
      <c r="F210" s="14"/>
      <c r="G210" s="15"/>
      <c r="H210" s="16"/>
      <c r="I210" s="12"/>
      <c r="J210" s="13"/>
      <c r="K210" s="14"/>
      <c r="L210" s="12"/>
      <c r="M210" s="13"/>
      <c r="N210" s="14"/>
      <c r="O210" s="20">
        <v>9</v>
      </c>
      <c r="P210" s="12"/>
      <c r="Q210" s="12"/>
      <c r="R210" s="17"/>
      <c r="S210" s="17"/>
      <c r="T210" s="19"/>
      <c r="U210" s="19"/>
      <c r="V210" s="19"/>
      <c r="W210" s="19"/>
    </row>
    <row r="211" spans="1:27" s="8" customFormat="1">
      <c r="A211" s="25" t="s">
        <v>17</v>
      </c>
      <c r="B211" s="10" t="s">
        <v>49</v>
      </c>
      <c r="C211" s="11" t="s">
        <v>458</v>
      </c>
      <c r="D211" s="20" t="s">
        <v>181</v>
      </c>
      <c r="E211" s="21"/>
      <c r="F211" s="22"/>
      <c r="G211" s="23"/>
      <c r="H211" s="24"/>
      <c r="I211" s="20"/>
      <c r="J211" s="21"/>
      <c r="K211" s="22"/>
      <c r="L211" s="20"/>
      <c r="M211" s="21"/>
      <c r="N211" s="22"/>
      <c r="O211" s="12">
        <v>11</v>
      </c>
      <c r="P211" s="20"/>
      <c r="Q211" s="20"/>
      <c r="R211" s="17"/>
      <c r="S211" s="17"/>
    </row>
    <row r="212" spans="1:27" s="8" customFormat="1">
      <c r="A212" s="9" t="s">
        <v>1809</v>
      </c>
      <c r="B212" s="10" t="s">
        <v>79</v>
      </c>
      <c r="C212" s="11" t="s">
        <v>1811</v>
      </c>
      <c r="D212" s="12" t="s">
        <v>114</v>
      </c>
      <c r="E212" s="13"/>
      <c r="F212" s="14"/>
      <c r="G212" s="15"/>
      <c r="H212" s="16"/>
      <c r="I212" s="12"/>
      <c r="J212" s="13"/>
      <c r="K212" s="14"/>
      <c r="L212" s="12"/>
      <c r="M212" s="13"/>
      <c r="N212" s="14"/>
      <c r="O212" s="12">
        <v>1</v>
      </c>
      <c r="P212" s="12"/>
      <c r="Q212" s="12"/>
      <c r="R212" s="17"/>
      <c r="S212" s="19"/>
      <c r="AA212"/>
    </row>
    <row r="213" spans="1:27" s="8" customFormat="1">
      <c r="A213" s="9" t="s">
        <v>1755</v>
      </c>
      <c r="B213" s="10" t="s">
        <v>118</v>
      </c>
      <c r="C213" s="11" t="s">
        <v>462</v>
      </c>
      <c r="D213" s="12" t="s">
        <v>1761</v>
      </c>
      <c r="E213" s="13"/>
      <c r="F213" s="14"/>
      <c r="G213" s="15"/>
      <c r="H213" s="16"/>
      <c r="I213" s="12"/>
      <c r="J213" s="13"/>
      <c r="K213" s="14"/>
      <c r="L213" s="12"/>
      <c r="M213" s="13"/>
      <c r="N213" s="14"/>
      <c r="O213" s="12">
        <v>12</v>
      </c>
      <c r="P213" s="12"/>
      <c r="Q213" s="12"/>
      <c r="R213" s="7"/>
      <c r="S213" s="7"/>
    </row>
    <row r="214" spans="1:27" s="8" customFormat="1">
      <c r="A214" s="9" t="s">
        <v>1934</v>
      </c>
      <c r="B214" s="10" t="s">
        <v>101</v>
      </c>
      <c r="C214" s="11" t="s">
        <v>466</v>
      </c>
      <c r="D214" s="12" t="s">
        <v>1764</v>
      </c>
      <c r="E214" s="13"/>
      <c r="F214" s="14"/>
      <c r="G214" s="15"/>
      <c r="H214" s="16"/>
      <c r="I214" s="12"/>
      <c r="J214" s="13"/>
      <c r="K214" s="14"/>
      <c r="L214" s="12"/>
      <c r="M214" s="13"/>
      <c r="N214" s="14"/>
      <c r="O214" s="12">
        <v>10</v>
      </c>
      <c r="P214" s="12"/>
      <c r="Q214" s="12"/>
      <c r="R214" s="17"/>
      <c r="S214" s="17"/>
    </row>
    <row r="215" spans="1:27" s="8" customFormat="1">
      <c r="A215" s="9" t="s">
        <v>1844</v>
      </c>
      <c r="B215" s="10" t="s">
        <v>47</v>
      </c>
      <c r="C215" s="11" t="s">
        <v>468</v>
      </c>
      <c r="D215" s="12" t="s">
        <v>181</v>
      </c>
      <c r="E215" s="13"/>
      <c r="F215" s="14"/>
      <c r="G215" s="15"/>
      <c r="H215" s="16"/>
      <c r="I215" s="12"/>
      <c r="J215" s="13"/>
      <c r="K215" s="14"/>
      <c r="L215" s="12"/>
      <c r="M215" s="13"/>
      <c r="N215" s="14"/>
      <c r="O215" s="12">
        <v>11</v>
      </c>
      <c r="P215" s="12"/>
      <c r="Q215" s="12"/>
      <c r="R215" s="17"/>
      <c r="S215" s="17"/>
    </row>
    <row r="216" spans="1:27" s="8" customFormat="1">
      <c r="A216" s="9" t="s">
        <v>1844</v>
      </c>
      <c r="B216" s="10" t="s">
        <v>112</v>
      </c>
      <c r="C216" s="11" t="s">
        <v>469</v>
      </c>
      <c r="D216" s="12" t="s">
        <v>121</v>
      </c>
      <c r="E216" s="13"/>
      <c r="F216" s="14"/>
      <c r="G216" s="15"/>
      <c r="H216" s="16"/>
      <c r="I216" s="12"/>
      <c r="J216" s="13"/>
      <c r="K216" s="14"/>
      <c r="L216" s="12"/>
      <c r="M216" s="13"/>
      <c r="N216" s="14"/>
      <c r="O216" s="12">
        <v>12</v>
      </c>
      <c r="P216" s="12"/>
      <c r="Q216" s="12"/>
      <c r="R216" s="17"/>
      <c r="S216" s="17"/>
    </row>
    <row r="217" spans="1:27" s="8" customFormat="1">
      <c r="A217" s="9" t="s">
        <v>127</v>
      </c>
      <c r="B217" s="10" t="s">
        <v>112</v>
      </c>
      <c r="C217" s="11" t="s">
        <v>471</v>
      </c>
      <c r="D217" s="12" t="s">
        <v>1762</v>
      </c>
      <c r="E217" s="13"/>
      <c r="F217" s="14"/>
      <c r="G217" s="15"/>
      <c r="H217" s="16"/>
      <c r="I217" s="12" t="s">
        <v>104</v>
      </c>
      <c r="J217" s="13"/>
      <c r="K217" s="14"/>
      <c r="L217" s="12"/>
      <c r="M217" s="13"/>
      <c r="N217" s="14"/>
      <c r="O217" s="12">
        <v>3</v>
      </c>
      <c r="P217" s="12"/>
      <c r="Q217" s="12"/>
      <c r="R217" s="7"/>
      <c r="S217" s="7"/>
    </row>
    <row r="218" spans="1:27" s="8" customFormat="1">
      <c r="A218" s="9" t="s">
        <v>1958</v>
      </c>
      <c r="B218" s="10" t="s">
        <v>41</v>
      </c>
      <c r="C218" s="11" t="s">
        <v>472</v>
      </c>
      <c r="D218" s="12" t="s">
        <v>83</v>
      </c>
      <c r="E218" s="13"/>
      <c r="F218" s="14"/>
      <c r="G218" s="15"/>
      <c r="H218" s="16"/>
      <c r="I218" s="12"/>
      <c r="J218" s="13"/>
      <c r="K218" s="14"/>
      <c r="L218" s="12"/>
      <c r="M218" s="13"/>
      <c r="N218" s="14"/>
      <c r="O218" s="12">
        <v>14</v>
      </c>
      <c r="P218" s="12"/>
      <c r="Q218" s="12"/>
      <c r="R218" s="17"/>
      <c r="S218" s="17"/>
      <c r="T218" s="19"/>
      <c r="U218" s="19"/>
      <c r="V218" s="19"/>
      <c r="W218" s="19"/>
    </row>
    <row r="219" spans="1:27" s="8" customFormat="1">
      <c r="A219" s="9" t="s">
        <v>1945</v>
      </c>
      <c r="B219" s="10" t="s">
        <v>129</v>
      </c>
      <c r="C219" s="11" t="s">
        <v>473</v>
      </c>
      <c r="D219" s="12" t="s">
        <v>1830</v>
      </c>
      <c r="E219" s="13"/>
      <c r="F219" s="14"/>
      <c r="G219" s="15"/>
      <c r="H219" s="16"/>
      <c r="I219" s="12"/>
      <c r="J219" s="13"/>
      <c r="K219" s="14"/>
      <c r="L219" s="12"/>
      <c r="M219" s="13"/>
      <c r="N219" s="14"/>
      <c r="O219" s="12">
        <v>9</v>
      </c>
      <c r="P219" s="12"/>
      <c r="Q219" s="12"/>
      <c r="R219" s="17"/>
      <c r="S219" s="17"/>
    </row>
    <row r="220" spans="1:27" s="8" customFormat="1">
      <c r="A220" s="9" t="s">
        <v>1898</v>
      </c>
      <c r="B220" s="10" t="s">
        <v>137</v>
      </c>
      <c r="C220" s="11" t="s">
        <v>474</v>
      </c>
      <c r="D220" s="12" t="s">
        <v>55</v>
      </c>
      <c r="E220" s="13"/>
      <c r="F220" s="14"/>
      <c r="G220" s="15"/>
      <c r="H220" s="16"/>
      <c r="I220" s="12"/>
      <c r="J220" s="13"/>
      <c r="K220" s="14"/>
      <c r="L220" s="12"/>
      <c r="M220" s="13"/>
      <c r="N220" s="14"/>
      <c r="O220" s="20">
        <v>18</v>
      </c>
      <c r="P220" s="12"/>
      <c r="Q220" s="12"/>
      <c r="R220" s="17"/>
      <c r="S220" s="17"/>
    </row>
    <row r="221" spans="1:27" s="8" customFormat="1">
      <c r="A221" s="9" t="s">
        <v>1958</v>
      </c>
      <c r="B221" s="10" t="s">
        <v>161</v>
      </c>
      <c r="C221" s="11" t="s">
        <v>1960</v>
      </c>
      <c r="D221" s="12" t="s">
        <v>1759</v>
      </c>
      <c r="E221" s="13"/>
      <c r="F221" s="14"/>
      <c r="G221" s="15"/>
      <c r="H221" s="16"/>
      <c r="I221" s="12"/>
      <c r="J221" s="13"/>
      <c r="K221" s="14"/>
      <c r="L221" s="12"/>
      <c r="M221" s="13"/>
      <c r="N221" s="14"/>
      <c r="O221" s="12">
        <v>6</v>
      </c>
      <c r="P221" s="12"/>
      <c r="Q221" s="12"/>
      <c r="R221" s="17"/>
      <c r="S221" s="17"/>
    </row>
    <row r="222" spans="1:27" s="8" customFormat="1">
      <c r="A222" s="9" t="s">
        <v>1844</v>
      </c>
      <c r="B222" s="10" t="s">
        <v>197</v>
      </c>
      <c r="C222" s="11" t="s">
        <v>476</v>
      </c>
      <c r="D222" s="12" t="s">
        <v>1766</v>
      </c>
      <c r="E222" s="13"/>
      <c r="F222" s="14"/>
      <c r="G222" s="15"/>
      <c r="H222" s="16"/>
      <c r="I222" s="12"/>
      <c r="J222" s="13"/>
      <c r="K222" s="14"/>
      <c r="L222" s="12"/>
      <c r="M222" s="13"/>
      <c r="N222" s="14"/>
      <c r="O222" s="12">
        <v>7</v>
      </c>
      <c r="P222" s="12"/>
      <c r="Q222" s="12"/>
      <c r="R222" s="17"/>
      <c r="S222" s="17"/>
    </row>
    <row r="223" spans="1:27" s="8" customFormat="1">
      <c r="A223" s="9" t="s">
        <v>1755</v>
      </c>
      <c r="B223" s="10" t="s">
        <v>118</v>
      </c>
      <c r="C223" s="11" t="s">
        <v>1763</v>
      </c>
      <c r="D223" s="12" t="s">
        <v>36</v>
      </c>
      <c r="E223" s="13"/>
      <c r="F223" s="14"/>
      <c r="G223" s="15"/>
      <c r="H223" s="16"/>
      <c r="I223" s="12"/>
      <c r="J223" s="13"/>
      <c r="K223" s="14"/>
      <c r="L223" s="12"/>
      <c r="M223" s="13"/>
      <c r="N223" s="14"/>
      <c r="O223" s="12">
        <v>4</v>
      </c>
      <c r="P223" s="12"/>
      <c r="Q223" s="12"/>
      <c r="R223" s="17"/>
      <c r="S223" s="17"/>
    </row>
    <row r="224" spans="1:27" s="8" customFormat="1">
      <c r="A224" s="9" t="s">
        <v>1799</v>
      </c>
      <c r="B224" s="10" t="s">
        <v>21</v>
      </c>
      <c r="C224" s="11" t="s">
        <v>479</v>
      </c>
      <c r="D224" s="12" t="s">
        <v>42</v>
      </c>
      <c r="E224" s="13"/>
      <c r="F224" s="14"/>
      <c r="G224" s="15"/>
      <c r="H224" s="16"/>
      <c r="I224" s="12"/>
      <c r="J224" s="13"/>
      <c r="K224" s="14"/>
      <c r="L224" s="12"/>
      <c r="M224" s="13"/>
      <c r="N224" s="14"/>
      <c r="O224" s="12">
        <v>15</v>
      </c>
      <c r="P224" s="12"/>
      <c r="Q224" s="12"/>
      <c r="R224" s="17"/>
      <c r="S224" s="17"/>
      <c r="X224" s="18"/>
      <c r="Y224" s="18"/>
    </row>
    <row r="225" spans="1:27" s="8" customFormat="1">
      <c r="A225" s="9" t="s">
        <v>1844</v>
      </c>
      <c r="B225" s="10" t="s">
        <v>142</v>
      </c>
      <c r="C225" s="11" t="s">
        <v>480</v>
      </c>
      <c r="D225" s="12" t="s">
        <v>29</v>
      </c>
      <c r="E225" s="13"/>
      <c r="F225" s="14"/>
      <c r="G225" s="15"/>
      <c r="H225" s="16"/>
      <c r="I225" s="12"/>
      <c r="J225" s="13"/>
      <c r="K225" s="14"/>
      <c r="L225" s="12"/>
      <c r="M225" s="13"/>
      <c r="N225" s="14"/>
      <c r="O225" s="12">
        <v>16</v>
      </c>
      <c r="P225" s="12"/>
      <c r="Q225" s="12"/>
      <c r="R225" s="17"/>
      <c r="S225" s="17"/>
    </row>
    <row r="226" spans="1:27" s="8" customFormat="1">
      <c r="A226" s="9" t="s">
        <v>1919</v>
      </c>
      <c r="B226" s="10" t="s">
        <v>21</v>
      </c>
      <c r="C226" s="11" t="s">
        <v>481</v>
      </c>
      <c r="D226" s="12" t="s">
        <v>121</v>
      </c>
      <c r="E226" s="13"/>
      <c r="F226" s="14"/>
      <c r="G226" s="15"/>
      <c r="H226" s="16"/>
      <c r="I226" s="12"/>
      <c r="J226" s="13"/>
      <c r="K226" s="14"/>
      <c r="L226" s="12"/>
      <c r="M226" s="13"/>
      <c r="N226" s="14"/>
      <c r="O226" s="12">
        <v>12</v>
      </c>
      <c r="P226" s="12"/>
      <c r="Q226" s="12"/>
      <c r="R226" s="17"/>
      <c r="S226" s="17"/>
    </row>
    <row r="227" spans="1:27" s="8" customFormat="1">
      <c r="A227" s="9" t="s">
        <v>1969</v>
      </c>
      <c r="B227" s="10" t="s">
        <v>137</v>
      </c>
      <c r="C227" s="11" t="s">
        <v>486</v>
      </c>
      <c r="D227" s="12" t="s">
        <v>1802</v>
      </c>
      <c r="E227" s="13"/>
      <c r="F227" s="14"/>
      <c r="G227" s="15"/>
      <c r="H227" s="16"/>
      <c r="I227" s="12"/>
      <c r="J227" s="13"/>
      <c r="K227" s="14"/>
      <c r="L227" s="12"/>
      <c r="M227" s="13"/>
      <c r="N227" s="14"/>
      <c r="O227" s="12">
        <v>10</v>
      </c>
      <c r="P227" s="12"/>
      <c r="Q227" s="12"/>
      <c r="R227" s="7"/>
      <c r="S227" s="7"/>
    </row>
    <row r="228" spans="1:27" s="8" customFormat="1">
      <c r="A228" s="25" t="s">
        <v>17</v>
      </c>
      <c r="B228" s="10" t="s">
        <v>71</v>
      </c>
      <c r="C228" s="11" t="s">
        <v>489</v>
      </c>
      <c r="D228" s="20" t="s">
        <v>36</v>
      </c>
      <c r="E228" s="21"/>
      <c r="F228" s="22"/>
      <c r="G228" s="23"/>
      <c r="H228" s="24"/>
      <c r="I228" s="20"/>
      <c r="J228" s="21"/>
      <c r="K228" s="22"/>
      <c r="L228" s="20"/>
      <c r="M228" s="21"/>
      <c r="N228" s="22"/>
      <c r="O228" s="12">
        <v>4</v>
      </c>
      <c r="P228" s="20"/>
      <c r="Q228" s="20"/>
      <c r="R228" s="17"/>
      <c r="S228" s="17"/>
    </row>
    <row r="229" spans="1:27" s="8" customFormat="1">
      <c r="A229" s="9" t="s">
        <v>1958</v>
      </c>
      <c r="B229" s="10" t="s">
        <v>82</v>
      </c>
      <c r="C229" s="11" t="s">
        <v>490</v>
      </c>
      <c r="D229" s="12" t="s">
        <v>313</v>
      </c>
      <c r="E229" s="13"/>
      <c r="F229" s="14"/>
      <c r="G229" s="15"/>
      <c r="H229" s="16"/>
      <c r="I229" s="12"/>
      <c r="J229" s="13"/>
      <c r="K229" s="14"/>
      <c r="L229" s="12"/>
      <c r="M229" s="13"/>
      <c r="N229" s="14"/>
      <c r="O229" s="12">
        <v>3</v>
      </c>
      <c r="P229" s="12"/>
      <c r="Q229" s="12"/>
      <c r="R229" s="7"/>
      <c r="S229" s="7"/>
    </row>
    <row r="230" spans="1:27" s="8" customFormat="1">
      <c r="A230" s="25" t="s">
        <v>17</v>
      </c>
      <c r="B230" s="10" t="s">
        <v>1772</v>
      </c>
      <c r="C230" s="11" t="s">
        <v>494</v>
      </c>
      <c r="D230" s="20" t="s">
        <v>1796</v>
      </c>
      <c r="E230" s="21"/>
      <c r="F230" s="22"/>
      <c r="G230" s="23"/>
      <c r="H230" s="24"/>
      <c r="I230" s="20"/>
      <c r="J230" s="21"/>
      <c r="K230" s="22"/>
      <c r="L230" s="20"/>
      <c r="M230" s="21"/>
      <c r="N230" s="22"/>
      <c r="O230" s="20">
        <v>9</v>
      </c>
      <c r="P230" s="20"/>
      <c r="Q230" s="20"/>
      <c r="R230" s="17"/>
      <c r="S230" s="17"/>
      <c r="AA230" s="18"/>
    </row>
    <row r="231" spans="1:27" s="8" customFormat="1">
      <c r="A231" s="9" t="s">
        <v>1958</v>
      </c>
      <c r="B231" s="10" t="s">
        <v>32</v>
      </c>
      <c r="C231" s="11" t="s">
        <v>496</v>
      </c>
      <c r="D231" s="12" t="s">
        <v>104</v>
      </c>
      <c r="E231" s="13"/>
      <c r="F231" s="14"/>
      <c r="G231" s="15"/>
      <c r="H231" s="16"/>
      <c r="I231" s="12"/>
      <c r="J231" s="13"/>
      <c r="K231" s="14"/>
      <c r="L231" s="12"/>
      <c r="M231" s="13"/>
      <c r="N231" s="14"/>
      <c r="O231" s="12">
        <v>5</v>
      </c>
      <c r="P231" s="12"/>
      <c r="Q231" s="12"/>
      <c r="R231" s="7"/>
      <c r="S231" s="7"/>
    </row>
    <row r="232" spans="1:27" s="8" customFormat="1">
      <c r="A232" s="9" t="s">
        <v>1898</v>
      </c>
      <c r="B232" s="10" t="s">
        <v>41</v>
      </c>
      <c r="C232" s="11" t="s">
        <v>497</v>
      </c>
      <c r="D232" s="12" t="s">
        <v>1769</v>
      </c>
      <c r="E232" s="13"/>
      <c r="F232" s="14"/>
      <c r="G232" s="15"/>
      <c r="H232" s="16"/>
      <c r="I232" s="12"/>
      <c r="J232" s="13"/>
      <c r="K232" s="14"/>
      <c r="L232" s="12"/>
      <c r="M232" s="13"/>
      <c r="N232" s="14"/>
      <c r="O232" s="12">
        <v>4</v>
      </c>
      <c r="P232" s="12"/>
      <c r="Q232" s="12"/>
      <c r="R232" s="7"/>
      <c r="S232" s="7"/>
    </row>
    <row r="233" spans="1:27" s="8" customFormat="1">
      <c r="A233" s="9" t="s">
        <v>1919</v>
      </c>
      <c r="B233" s="10" t="s">
        <v>137</v>
      </c>
      <c r="C233" s="11" t="s">
        <v>498</v>
      </c>
      <c r="D233" s="12" t="s">
        <v>1760</v>
      </c>
      <c r="E233" s="13"/>
      <c r="F233" s="14"/>
      <c r="G233" s="15"/>
      <c r="H233" s="16"/>
      <c r="I233" s="12"/>
      <c r="J233" s="13"/>
      <c r="K233" s="14"/>
      <c r="L233" s="12"/>
      <c r="M233" s="13"/>
      <c r="N233" s="14"/>
      <c r="O233" s="12">
        <v>10</v>
      </c>
      <c r="P233" s="12"/>
      <c r="Q233" s="12"/>
      <c r="R233" s="7"/>
      <c r="S233" s="7"/>
    </row>
    <row r="234" spans="1:27" s="8" customFormat="1">
      <c r="A234" s="9" t="s">
        <v>1886</v>
      </c>
      <c r="B234" s="10" t="s">
        <v>49</v>
      </c>
      <c r="C234" s="11" t="s">
        <v>500</v>
      </c>
      <c r="D234" s="12" t="s">
        <v>1793</v>
      </c>
      <c r="E234" s="13"/>
      <c r="F234" s="14"/>
      <c r="G234" s="15"/>
      <c r="H234" s="16"/>
      <c r="I234" s="12"/>
      <c r="J234" s="13"/>
      <c r="K234" s="14"/>
      <c r="L234" s="12"/>
      <c r="M234" s="13"/>
      <c r="N234" s="14"/>
      <c r="O234" s="12">
        <v>8</v>
      </c>
      <c r="P234" s="12"/>
      <c r="Q234" s="12"/>
      <c r="R234" s="7"/>
      <c r="S234" s="7"/>
    </row>
    <row r="235" spans="1:27" s="8" customFormat="1">
      <c r="A235" s="9" t="s">
        <v>1799</v>
      </c>
      <c r="B235" s="10" t="s">
        <v>12</v>
      </c>
      <c r="C235" s="11" t="s">
        <v>501</v>
      </c>
      <c r="D235" s="12" t="s">
        <v>53</v>
      </c>
      <c r="E235" s="13"/>
      <c r="F235" s="14"/>
      <c r="G235" s="15"/>
      <c r="H235" s="16"/>
      <c r="I235" s="12" t="s">
        <v>333</v>
      </c>
      <c r="J235" s="13"/>
      <c r="K235" s="14"/>
      <c r="L235" s="12"/>
      <c r="M235" s="13"/>
      <c r="N235" s="14"/>
      <c r="O235" s="12">
        <v>4</v>
      </c>
      <c r="P235" s="12">
        <v>17</v>
      </c>
      <c r="Q235" s="12"/>
      <c r="R235" s="7"/>
      <c r="S235" s="7"/>
    </row>
    <row r="236" spans="1:27" s="8" customFormat="1">
      <c r="A236" s="9" t="s">
        <v>1780</v>
      </c>
      <c r="B236" s="10" t="s">
        <v>41</v>
      </c>
      <c r="C236" s="11" t="s">
        <v>503</v>
      </c>
      <c r="D236" s="12" t="s">
        <v>1762</v>
      </c>
      <c r="E236" s="13"/>
      <c r="F236" s="14"/>
      <c r="G236" s="15"/>
      <c r="H236" s="16"/>
      <c r="I236" s="12" t="s">
        <v>104</v>
      </c>
      <c r="J236" s="13"/>
      <c r="K236" s="14"/>
      <c r="L236" s="12"/>
      <c r="M236" s="13"/>
      <c r="N236" s="14"/>
      <c r="O236" s="12">
        <v>3</v>
      </c>
      <c r="P236" s="12"/>
      <c r="Q236" s="12"/>
      <c r="R236" s="7"/>
      <c r="S236" s="7"/>
    </row>
    <row r="237" spans="1:27" s="8" customFormat="1">
      <c r="A237" s="9" t="s">
        <v>1988</v>
      </c>
      <c r="B237" s="10" t="s">
        <v>24</v>
      </c>
      <c r="C237" s="11" t="s">
        <v>509</v>
      </c>
      <c r="D237" s="12" t="s">
        <v>1756</v>
      </c>
      <c r="E237" s="13"/>
      <c r="F237" s="14"/>
      <c r="G237" s="15"/>
      <c r="H237" s="16"/>
      <c r="I237" s="12"/>
      <c r="J237" s="13"/>
      <c r="K237" s="14"/>
      <c r="L237" s="12"/>
      <c r="M237" s="13"/>
      <c r="N237" s="14"/>
      <c r="O237" s="12">
        <v>7</v>
      </c>
      <c r="P237" s="12"/>
      <c r="Q237" s="12"/>
      <c r="R237" s="17"/>
      <c r="S237" s="17"/>
    </row>
    <row r="238" spans="1:27" s="8" customFormat="1">
      <c r="A238" s="9" t="s">
        <v>127</v>
      </c>
      <c r="B238" s="10" t="s">
        <v>57</v>
      </c>
      <c r="C238" s="11" t="s">
        <v>510</v>
      </c>
      <c r="D238" s="12" t="s">
        <v>181</v>
      </c>
      <c r="E238" s="13"/>
      <c r="F238" s="14"/>
      <c r="G238" s="15"/>
      <c r="H238" s="16"/>
      <c r="I238" s="12"/>
      <c r="J238" s="13"/>
      <c r="K238" s="14"/>
      <c r="L238" s="12"/>
      <c r="M238" s="13"/>
      <c r="N238" s="14"/>
      <c r="O238" s="12">
        <v>11</v>
      </c>
      <c r="P238" s="12"/>
      <c r="Q238" s="12"/>
      <c r="R238" s="17"/>
      <c r="S238" s="17"/>
      <c r="X238"/>
      <c r="Y238"/>
    </row>
    <row r="239" spans="1:27" s="8" customFormat="1">
      <c r="A239" s="9" t="s">
        <v>1945</v>
      </c>
      <c r="B239" s="10" t="s">
        <v>159</v>
      </c>
      <c r="C239" s="11" t="s">
        <v>511</v>
      </c>
      <c r="D239" s="12" t="s">
        <v>61</v>
      </c>
      <c r="E239" s="13"/>
      <c r="F239" s="14"/>
      <c r="G239" s="15"/>
      <c r="H239" s="16"/>
      <c r="I239" s="12" t="s">
        <v>1769</v>
      </c>
      <c r="J239" s="13"/>
      <c r="K239" s="14"/>
      <c r="L239" s="12" t="s">
        <v>460</v>
      </c>
      <c r="M239" s="13"/>
      <c r="N239" s="14"/>
      <c r="O239" s="12">
        <v>2</v>
      </c>
      <c r="P239" s="12">
        <v>17</v>
      </c>
      <c r="Q239" s="12"/>
      <c r="R239" s="17"/>
      <c r="S239" s="17"/>
    </row>
    <row r="240" spans="1:27" s="8" customFormat="1">
      <c r="A240" s="9" t="s">
        <v>1886</v>
      </c>
      <c r="B240" s="10" t="s">
        <v>142</v>
      </c>
      <c r="C240" s="11" t="s">
        <v>513</v>
      </c>
      <c r="D240" s="12" t="s">
        <v>1760</v>
      </c>
      <c r="E240" s="13"/>
      <c r="F240" s="14"/>
      <c r="G240" s="15"/>
      <c r="H240" s="16"/>
      <c r="I240" s="12"/>
      <c r="J240" s="13"/>
      <c r="K240" s="14"/>
      <c r="L240" s="12"/>
      <c r="M240" s="13"/>
      <c r="N240" s="14"/>
      <c r="O240" s="12">
        <v>10</v>
      </c>
      <c r="P240" s="12"/>
      <c r="Q240" s="12"/>
      <c r="R240" s="7"/>
      <c r="S240" s="7"/>
    </row>
    <row r="241" spans="1:27" s="8" customFormat="1">
      <c r="A241" s="25" t="s">
        <v>17</v>
      </c>
      <c r="B241" s="10" t="s">
        <v>197</v>
      </c>
      <c r="C241" s="11" t="s">
        <v>516</v>
      </c>
      <c r="D241" s="20" t="s">
        <v>25</v>
      </c>
      <c r="E241" s="21"/>
      <c r="F241" s="22"/>
      <c r="G241" s="23"/>
      <c r="H241" s="24"/>
      <c r="I241" s="20"/>
      <c r="J241" s="21"/>
      <c r="K241" s="22"/>
      <c r="L241" s="20"/>
      <c r="M241" s="21"/>
      <c r="N241" s="22"/>
      <c r="O241" s="12">
        <v>11</v>
      </c>
      <c r="P241" s="20"/>
      <c r="Q241" s="20"/>
      <c r="R241" s="7"/>
      <c r="S241" s="7"/>
      <c r="AA241" s="18"/>
    </row>
    <row r="242" spans="1:27" s="8" customFormat="1">
      <c r="A242" s="9" t="s">
        <v>1898</v>
      </c>
      <c r="B242" s="10" t="s">
        <v>28</v>
      </c>
      <c r="C242" s="11" t="s">
        <v>518</v>
      </c>
      <c r="D242" s="12" t="s">
        <v>1766</v>
      </c>
      <c r="E242" s="13"/>
      <c r="F242" s="14"/>
      <c r="G242" s="15"/>
      <c r="H242" s="16"/>
      <c r="I242" s="12"/>
      <c r="J242" s="13"/>
      <c r="K242" s="14"/>
      <c r="L242" s="12"/>
      <c r="M242" s="13"/>
      <c r="N242" s="14"/>
      <c r="O242" s="12">
        <v>7</v>
      </c>
      <c r="P242" s="12"/>
      <c r="Q242" s="12"/>
      <c r="R242" s="17"/>
      <c r="S242" s="17"/>
    </row>
    <row r="243" spans="1:27" s="8" customFormat="1">
      <c r="A243" s="9" t="s">
        <v>1969</v>
      </c>
      <c r="B243" s="10" t="s">
        <v>47</v>
      </c>
      <c r="C243" s="11" t="s">
        <v>519</v>
      </c>
      <c r="D243" s="12" t="s">
        <v>1764</v>
      </c>
      <c r="E243" s="13"/>
      <c r="F243" s="14"/>
      <c r="G243" s="15"/>
      <c r="H243" s="16"/>
      <c r="I243" s="12"/>
      <c r="J243" s="13"/>
      <c r="K243" s="14"/>
      <c r="L243" s="12"/>
      <c r="M243" s="13"/>
      <c r="N243" s="14"/>
      <c r="O243" s="12">
        <v>10</v>
      </c>
      <c r="P243" s="12"/>
      <c r="Q243" s="12"/>
      <c r="R243" s="17"/>
      <c r="S243" s="17"/>
    </row>
    <row r="244" spans="1:27" s="8" customFormat="1">
      <c r="A244" s="9" t="s">
        <v>1825</v>
      </c>
      <c r="B244" s="10" t="s">
        <v>95</v>
      </c>
      <c r="C244" s="11" t="s">
        <v>520</v>
      </c>
      <c r="D244" s="12" t="s">
        <v>1830</v>
      </c>
      <c r="E244" s="13"/>
      <c r="F244" s="14"/>
      <c r="G244" s="15"/>
      <c r="H244" s="16"/>
      <c r="I244" s="12"/>
      <c r="J244" s="13"/>
      <c r="K244" s="14"/>
      <c r="L244" s="12"/>
      <c r="M244" s="13"/>
      <c r="N244" s="14"/>
      <c r="O244" s="12">
        <v>9</v>
      </c>
      <c r="P244" s="12"/>
      <c r="Q244" s="12"/>
      <c r="R244" s="17"/>
      <c r="S244" s="17"/>
    </row>
    <row r="245" spans="1:27" s="8" customFormat="1">
      <c r="A245" s="9" t="s">
        <v>1898</v>
      </c>
      <c r="B245" s="10" t="s">
        <v>127</v>
      </c>
      <c r="C245" s="11" t="s">
        <v>523</v>
      </c>
      <c r="D245" s="12" t="s">
        <v>104</v>
      </c>
      <c r="E245" s="13"/>
      <c r="F245" s="14"/>
      <c r="G245" s="15"/>
      <c r="H245" s="16"/>
      <c r="I245" s="12"/>
      <c r="J245" s="13"/>
      <c r="K245" s="14"/>
      <c r="L245" s="12"/>
      <c r="M245" s="13"/>
      <c r="N245" s="14"/>
      <c r="O245" s="12">
        <v>5</v>
      </c>
      <c r="P245" s="12"/>
      <c r="Q245" s="12"/>
      <c r="R245" s="7"/>
      <c r="S245" s="7"/>
    </row>
    <row r="246" spans="1:27" s="8" customFormat="1">
      <c r="A246" s="25" t="s">
        <v>17</v>
      </c>
      <c r="B246" s="10" t="s">
        <v>95</v>
      </c>
      <c r="C246" s="11" t="s">
        <v>525</v>
      </c>
      <c r="D246" s="20" t="s">
        <v>36</v>
      </c>
      <c r="E246" s="21"/>
      <c r="F246" s="22"/>
      <c r="G246" s="23"/>
      <c r="H246" s="24"/>
      <c r="I246" s="12" t="s">
        <v>333</v>
      </c>
      <c r="J246" s="21"/>
      <c r="K246" s="22"/>
      <c r="L246" s="20"/>
      <c r="M246" s="21"/>
      <c r="N246" s="22"/>
      <c r="O246" s="12">
        <v>4</v>
      </c>
      <c r="P246" s="20">
        <v>17</v>
      </c>
      <c r="Q246" s="20"/>
      <c r="R246" s="17"/>
      <c r="S246" s="17"/>
      <c r="T246" s="19"/>
      <c r="U246" s="19"/>
      <c r="V246" s="19"/>
      <c r="W246" s="19"/>
    </row>
    <row r="247" spans="1:27" s="8" customFormat="1">
      <c r="A247" s="9" t="s">
        <v>1844</v>
      </c>
      <c r="B247" s="10" t="s">
        <v>76</v>
      </c>
      <c r="C247" s="11" t="s">
        <v>528</v>
      </c>
      <c r="D247" s="12" t="s">
        <v>178</v>
      </c>
      <c r="E247" s="13"/>
      <c r="F247" s="14"/>
      <c r="G247" s="15"/>
      <c r="H247" s="16"/>
      <c r="I247" s="12"/>
      <c r="J247" s="13"/>
      <c r="K247" s="14"/>
      <c r="L247" s="12"/>
      <c r="M247" s="13"/>
      <c r="N247" s="14"/>
      <c r="O247" s="12">
        <v>11</v>
      </c>
      <c r="P247" s="12"/>
      <c r="Q247" s="12"/>
      <c r="R247" s="17"/>
      <c r="S247" s="17"/>
      <c r="Z247" s="18"/>
    </row>
    <row r="248" spans="1:27" s="8" customFormat="1">
      <c r="A248" s="9" t="s">
        <v>1886</v>
      </c>
      <c r="B248" s="10" t="s">
        <v>142</v>
      </c>
      <c r="C248" s="11" t="s">
        <v>529</v>
      </c>
      <c r="D248" s="12" t="s">
        <v>104</v>
      </c>
      <c r="E248" s="13"/>
      <c r="F248" s="14"/>
      <c r="G248" s="15"/>
      <c r="H248" s="16"/>
      <c r="I248" s="12"/>
      <c r="J248" s="13"/>
      <c r="K248" s="14"/>
      <c r="L248" s="12"/>
      <c r="M248" s="13"/>
      <c r="N248" s="14"/>
      <c r="O248" s="12">
        <v>5</v>
      </c>
      <c r="P248" s="12"/>
      <c r="Q248" s="12"/>
      <c r="R248" s="7"/>
      <c r="S248" s="7"/>
    </row>
    <row r="249" spans="1:27" s="8" customFormat="1">
      <c r="A249" s="9" t="s">
        <v>1969</v>
      </c>
      <c r="B249" s="10" t="s">
        <v>221</v>
      </c>
      <c r="C249" s="11" t="s">
        <v>532</v>
      </c>
      <c r="D249" s="12" t="s">
        <v>61</v>
      </c>
      <c r="E249" s="13"/>
      <c r="F249" s="14"/>
      <c r="G249" s="15"/>
      <c r="H249" s="16"/>
      <c r="I249" s="12"/>
      <c r="J249" s="13"/>
      <c r="K249" s="14"/>
      <c r="L249" s="12"/>
      <c r="M249" s="13"/>
      <c r="N249" s="14"/>
      <c r="O249" s="12">
        <v>2</v>
      </c>
      <c r="P249" s="12"/>
      <c r="Q249" s="12"/>
      <c r="R249" s="17"/>
      <c r="S249" s="17"/>
    </row>
    <row r="250" spans="1:27" s="8" customFormat="1">
      <c r="A250" s="9" t="s">
        <v>1934</v>
      </c>
      <c r="B250" s="10" t="s">
        <v>137</v>
      </c>
      <c r="C250" s="11" t="s">
        <v>1936</v>
      </c>
      <c r="D250" s="12" t="s">
        <v>1769</v>
      </c>
      <c r="E250" s="13"/>
      <c r="F250" s="14"/>
      <c r="G250" s="15"/>
      <c r="H250" s="16"/>
      <c r="I250" s="20" t="s">
        <v>460</v>
      </c>
      <c r="J250" s="13"/>
      <c r="K250" s="14"/>
      <c r="L250" s="12" t="s">
        <v>333</v>
      </c>
      <c r="M250" s="13"/>
      <c r="N250" s="14"/>
      <c r="O250" s="12">
        <v>4</v>
      </c>
      <c r="P250" s="20">
        <v>17</v>
      </c>
      <c r="Q250" s="12"/>
      <c r="R250" s="17"/>
      <c r="S250" s="17"/>
    </row>
    <row r="251" spans="1:27" s="8" customFormat="1">
      <c r="A251" s="9" t="s">
        <v>1934</v>
      </c>
      <c r="B251" s="10" t="s">
        <v>76</v>
      </c>
      <c r="C251" s="11" t="s">
        <v>537</v>
      </c>
      <c r="D251" s="12" t="s">
        <v>1789</v>
      </c>
      <c r="E251" s="13"/>
      <c r="F251" s="14"/>
      <c r="G251" s="15"/>
      <c r="H251" s="16"/>
      <c r="I251" s="12"/>
      <c r="J251" s="13"/>
      <c r="K251" s="14"/>
      <c r="L251" s="12"/>
      <c r="M251" s="13"/>
      <c r="N251" s="14"/>
      <c r="O251" s="12">
        <v>9</v>
      </c>
      <c r="P251" s="12"/>
      <c r="Q251" s="12"/>
      <c r="R251" s="7"/>
      <c r="S251" s="7"/>
    </row>
    <row r="252" spans="1:27" s="8" customFormat="1">
      <c r="A252" s="9" t="s">
        <v>1969</v>
      </c>
      <c r="B252" s="10" t="s">
        <v>71</v>
      </c>
      <c r="C252" s="11" t="s">
        <v>538</v>
      </c>
      <c r="D252" s="12" t="s">
        <v>1762</v>
      </c>
      <c r="E252" s="13"/>
      <c r="F252" s="14"/>
      <c r="G252" s="15"/>
      <c r="H252" s="16"/>
      <c r="I252" s="12" t="s">
        <v>104</v>
      </c>
      <c r="J252" s="13"/>
      <c r="K252" s="14"/>
      <c r="L252" s="12"/>
      <c r="M252" s="13"/>
      <c r="N252" s="14"/>
      <c r="O252" s="12">
        <v>3</v>
      </c>
      <c r="P252" s="12"/>
      <c r="Q252" s="12"/>
      <c r="R252" s="7"/>
      <c r="S252" s="7"/>
    </row>
    <row r="253" spans="1:27" s="8" customFormat="1">
      <c r="A253" s="9" t="s">
        <v>1906</v>
      </c>
      <c r="B253" s="10" t="s">
        <v>45</v>
      </c>
      <c r="C253" s="11" t="s">
        <v>540</v>
      </c>
      <c r="D253" s="12" t="s">
        <v>25</v>
      </c>
      <c r="E253" s="13"/>
      <c r="F253" s="14"/>
      <c r="G253" s="15"/>
      <c r="H253" s="16"/>
      <c r="I253" s="12"/>
      <c r="J253" s="13"/>
      <c r="K253" s="14"/>
      <c r="L253" s="12"/>
      <c r="M253" s="13"/>
      <c r="N253" s="14"/>
      <c r="O253" s="12">
        <v>11</v>
      </c>
      <c r="P253" s="12"/>
      <c r="Q253" s="12"/>
      <c r="R253" s="19"/>
      <c r="S253" s="19"/>
      <c r="T253" s="19"/>
      <c r="U253" s="19"/>
      <c r="V253" s="19"/>
      <c r="W253" s="19"/>
    </row>
    <row r="254" spans="1:27" s="8" customFormat="1">
      <c r="A254" s="9" t="s">
        <v>127</v>
      </c>
      <c r="B254" s="10" t="s">
        <v>118</v>
      </c>
      <c r="C254" s="11" t="s">
        <v>542</v>
      </c>
      <c r="D254" s="12" t="s">
        <v>1769</v>
      </c>
      <c r="E254" s="13"/>
      <c r="F254" s="14"/>
      <c r="G254" s="15"/>
      <c r="H254" s="16"/>
      <c r="I254" s="12"/>
      <c r="J254" s="13"/>
      <c r="K254" s="14"/>
      <c r="L254" s="12"/>
      <c r="M254" s="13"/>
      <c r="N254" s="14"/>
      <c r="O254" s="12">
        <v>4</v>
      </c>
      <c r="P254" s="12"/>
      <c r="Q254" s="12"/>
      <c r="R254" s="7"/>
      <c r="S254" s="7"/>
    </row>
    <row r="255" spans="1:27" s="8" customFormat="1">
      <c r="A255" s="9" t="s">
        <v>1898</v>
      </c>
      <c r="B255" s="10" t="s">
        <v>52</v>
      </c>
      <c r="C255" s="11" t="s">
        <v>544</v>
      </c>
      <c r="D255" s="12" t="s">
        <v>104</v>
      </c>
      <c r="E255" s="13"/>
      <c r="F255" s="14"/>
      <c r="G255" s="15"/>
      <c r="H255" s="16"/>
      <c r="I255" s="12"/>
      <c r="J255" s="13"/>
      <c r="K255" s="14"/>
      <c r="L255" s="12"/>
      <c r="M255" s="13"/>
      <c r="N255" s="14"/>
      <c r="O255" s="12">
        <v>5</v>
      </c>
      <c r="P255" s="12"/>
      <c r="Q255" s="12"/>
      <c r="R255" s="7"/>
      <c r="S255" s="7"/>
    </row>
    <row r="256" spans="1:27" s="8" customFormat="1">
      <c r="A256" s="9" t="s">
        <v>1844</v>
      </c>
      <c r="B256" s="10" t="s">
        <v>79</v>
      </c>
      <c r="C256" s="11" t="s">
        <v>546</v>
      </c>
      <c r="D256" s="12" t="s">
        <v>1793</v>
      </c>
      <c r="E256" s="13"/>
      <c r="F256" s="14"/>
      <c r="G256" s="15"/>
      <c r="H256" s="16"/>
      <c r="I256" s="12" t="s">
        <v>1781</v>
      </c>
      <c r="J256" s="13"/>
      <c r="K256" s="14"/>
      <c r="L256" s="12" t="s">
        <v>1759</v>
      </c>
      <c r="M256" s="13"/>
      <c r="N256" s="14"/>
      <c r="O256" s="12">
        <v>8</v>
      </c>
      <c r="P256" s="12"/>
      <c r="Q256" s="12"/>
      <c r="R256" s="7"/>
      <c r="S256" s="7"/>
    </row>
    <row r="257" spans="1:27" s="8" customFormat="1">
      <c r="A257" s="9" t="s">
        <v>1844</v>
      </c>
      <c r="B257" s="10" t="s">
        <v>159</v>
      </c>
      <c r="C257" s="11" t="s">
        <v>548</v>
      </c>
      <c r="D257" s="12" t="s">
        <v>1762</v>
      </c>
      <c r="E257" s="13"/>
      <c r="F257" s="14"/>
      <c r="G257" s="15"/>
      <c r="H257" s="16"/>
      <c r="I257" s="12" t="s">
        <v>104</v>
      </c>
      <c r="J257" s="13"/>
      <c r="K257" s="14"/>
      <c r="L257" s="12"/>
      <c r="M257" s="13"/>
      <c r="N257" s="14"/>
      <c r="O257" s="12">
        <v>3</v>
      </c>
      <c r="P257" s="12"/>
      <c r="Q257" s="12"/>
      <c r="R257" s="19"/>
      <c r="S257" s="19"/>
      <c r="T257" s="19"/>
      <c r="U257" s="19"/>
      <c r="V257" s="19"/>
      <c r="W257" s="19"/>
    </row>
    <row r="258" spans="1:27" s="8" customFormat="1">
      <c r="A258" s="9" t="s">
        <v>1934</v>
      </c>
      <c r="B258" s="10" t="s">
        <v>129</v>
      </c>
      <c r="C258" s="11" t="s">
        <v>549</v>
      </c>
      <c r="D258" s="12" t="s">
        <v>1766</v>
      </c>
      <c r="E258" s="13"/>
      <c r="F258" s="14"/>
      <c r="G258" s="15"/>
      <c r="H258" s="16"/>
      <c r="I258" s="12"/>
      <c r="J258" s="13"/>
      <c r="K258" s="14"/>
      <c r="L258" s="12"/>
      <c r="M258" s="13"/>
      <c r="N258" s="14"/>
      <c r="O258" s="12">
        <v>7</v>
      </c>
      <c r="P258" s="12"/>
      <c r="Q258" s="12"/>
      <c r="R258" s="17"/>
      <c r="S258" s="17"/>
    </row>
    <row r="259" spans="1:27">
      <c r="A259" s="9" t="s">
        <v>1958</v>
      </c>
      <c r="B259" s="10" t="s">
        <v>49</v>
      </c>
      <c r="C259" s="11" t="s">
        <v>551</v>
      </c>
      <c r="D259" s="12" t="s">
        <v>36</v>
      </c>
      <c r="E259" s="13"/>
      <c r="F259" s="14"/>
      <c r="G259" s="15"/>
      <c r="H259" s="16"/>
      <c r="I259" s="12"/>
      <c r="J259" s="13"/>
      <c r="K259" s="14"/>
      <c r="L259" s="12"/>
      <c r="M259" s="13"/>
      <c r="N259" s="14"/>
      <c r="O259" s="12">
        <v>4</v>
      </c>
      <c r="P259" s="12"/>
      <c r="Q259" s="12"/>
      <c r="R259" s="17"/>
      <c r="S259" s="17"/>
      <c r="T259" s="8"/>
      <c r="U259" s="8"/>
      <c r="V259" s="8"/>
      <c r="W259" s="8"/>
      <c r="X259" s="8"/>
      <c r="Y259" s="8"/>
      <c r="Z259" s="8"/>
      <c r="AA259" s="8"/>
    </row>
    <row r="260" spans="1:27" s="8" customFormat="1">
      <c r="A260" s="9" t="s">
        <v>1958</v>
      </c>
      <c r="B260" s="10" t="s">
        <v>1772</v>
      </c>
      <c r="C260" s="11" t="s">
        <v>554</v>
      </c>
      <c r="D260" s="12" t="s">
        <v>1830</v>
      </c>
      <c r="E260" s="13"/>
      <c r="F260" s="14"/>
      <c r="G260" s="15"/>
      <c r="H260" s="16"/>
      <c r="I260" s="12"/>
      <c r="J260" s="13"/>
      <c r="K260" s="14"/>
      <c r="L260" s="12"/>
      <c r="M260" s="13"/>
      <c r="N260" s="14"/>
      <c r="O260" s="12">
        <v>9</v>
      </c>
      <c r="P260" s="12"/>
      <c r="Q260" s="12"/>
      <c r="R260" s="17"/>
      <c r="S260" s="17"/>
    </row>
    <row r="261" spans="1:27" s="8" customFormat="1">
      <c r="A261" s="9" t="s">
        <v>1934</v>
      </c>
      <c r="B261" s="10" t="s">
        <v>12</v>
      </c>
      <c r="C261" s="11" t="s">
        <v>557</v>
      </c>
      <c r="D261" s="12" t="s">
        <v>1762</v>
      </c>
      <c r="E261" s="13"/>
      <c r="F261" s="14"/>
      <c r="G261" s="15"/>
      <c r="H261" s="16"/>
      <c r="I261" s="12" t="s">
        <v>104</v>
      </c>
      <c r="J261" s="13"/>
      <c r="K261" s="14"/>
      <c r="L261" s="12"/>
      <c r="M261" s="13"/>
      <c r="N261" s="14"/>
      <c r="O261" s="12">
        <v>3</v>
      </c>
      <c r="P261" s="12"/>
      <c r="Q261" s="12"/>
      <c r="R261" s="7"/>
      <c r="S261" s="7"/>
    </row>
    <row r="262" spans="1:27" s="8" customFormat="1">
      <c r="A262" s="9" t="s">
        <v>127</v>
      </c>
      <c r="B262" s="10" t="s">
        <v>221</v>
      </c>
      <c r="C262" s="11" t="s">
        <v>561</v>
      </c>
      <c r="D262" s="12" t="s">
        <v>104</v>
      </c>
      <c r="E262" s="13"/>
      <c r="F262" s="14"/>
      <c r="G262" s="15"/>
      <c r="H262" s="16"/>
      <c r="I262" s="12"/>
      <c r="J262" s="13"/>
      <c r="K262" s="14"/>
      <c r="L262" s="12"/>
      <c r="M262" s="13"/>
      <c r="N262" s="14"/>
      <c r="O262" s="12">
        <v>5</v>
      </c>
      <c r="P262" s="12"/>
      <c r="Q262" s="12"/>
      <c r="R262" s="7"/>
      <c r="S262" s="7"/>
    </row>
    <row r="263" spans="1:27" s="8" customFormat="1">
      <c r="A263" s="9" t="s">
        <v>1799</v>
      </c>
      <c r="B263" s="10" t="s">
        <v>68</v>
      </c>
      <c r="C263" s="11" t="s">
        <v>562</v>
      </c>
      <c r="D263" s="12" t="s">
        <v>313</v>
      </c>
      <c r="E263" s="13"/>
      <c r="F263" s="14"/>
      <c r="G263" s="15"/>
      <c r="H263" s="16"/>
      <c r="I263" s="12"/>
      <c r="J263" s="13"/>
      <c r="K263" s="14"/>
      <c r="L263" s="12"/>
      <c r="M263" s="13"/>
      <c r="N263" s="14"/>
      <c r="O263" s="12">
        <v>3</v>
      </c>
      <c r="P263" s="12"/>
      <c r="Q263" s="12"/>
      <c r="R263" s="7"/>
      <c r="S263" s="7"/>
    </row>
    <row r="264" spans="1:27" s="8" customFormat="1">
      <c r="A264" s="9" t="s">
        <v>1844</v>
      </c>
      <c r="B264" s="10" t="s">
        <v>118</v>
      </c>
      <c r="C264" s="11" t="s">
        <v>1846</v>
      </c>
      <c r="D264" s="12" t="s">
        <v>1774</v>
      </c>
      <c r="E264" s="13"/>
      <c r="F264" s="14"/>
      <c r="G264" s="15"/>
      <c r="H264" s="16"/>
      <c r="I264" s="12"/>
      <c r="J264" s="13"/>
      <c r="K264" s="14"/>
      <c r="L264" s="12"/>
      <c r="M264" s="13"/>
      <c r="N264" s="14"/>
      <c r="O264" s="12">
        <v>8</v>
      </c>
      <c r="P264" s="12"/>
      <c r="Q264" s="12"/>
      <c r="R264" s="17"/>
      <c r="S264" s="17"/>
    </row>
    <row r="265" spans="1:27" s="8" customFormat="1">
      <c r="A265" s="9" t="s">
        <v>1906</v>
      </c>
      <c r="B265" s="10" t="s">
        <v>21</v>
      </c>
      <c r="C265" s="11" t="s">
        <v>1911</v>
      </c>
      <c r="D265" s="12" t="s">
        <v>104</v>
      </c>
      <c r="E265" s="13"/>
      <c r="F265" s="14"/>
      <c r="G265" s="15"/>
      <c r="H265" s="16"/>
      <c r="I265" s="12"/>
      <c r="J265" s="13"/>
      <c r="K265" s="14"/>
      <c r="L265" s="12"/>
      <c r="M265" s="13"/>
      <c r="N265" s="14"/>
      <c r="O265" s="12">
        <v>5</v>
      </c>
      <c r="P265" s="12"/>
      <c r="Q265" s="12"/>
      <c r="R265" s="7"/>
      <c r="S265" s="7"/>
    </row>
    <row r="266" spans="1:27" s="8" customFormat="1">
      <c r="A266" s="9" t="s">
        <v>1844</v>
      </c>
      <c r="B266" s="10" t="s">
        <v>28</v>
      </c>
      <c r="C266" s="11" t="s">
        <v>567</v>
      </c>
      <c r="D266" s="12" t="s">
        <v>1774</v>
      </c>
      <c r="E266" s="13"/>
      <c r="F266" s="14"/>
      <c r="G266" s="15"/>
      <c r="H266" s="16"/>
      <c r="I266" s="12"/>
      <c r="J266" s="13"/>
      <c r="K266" s="14"/>
      <c r="L266" s="12"/>
      <c r="M266" s="13"/>
      <c r="N266" s="14"/>
      <c r="O266" s="12">
        <v>8</v>
      </c>
      <c r="P266" s="12"/>
      <c r="Q266" s="12"/>
      <c r="R266" s="17"/>
      <c r="S266" s="17"/>
    </row>
    <row r="267" spans="1:27" s="8" customFormat="1">
      <c r="A267" s="9" t="s">
        <v>127</v>
      </c>
      <c r="B267" s="10" t="s">
        <v>142</v>
      </c>
      <c r="C267" s="11" t="s">
        <v>568</v>
      </c>
      <c r="D267" s="20" t="s">
        <v>1774</v>
      </c>
      <c r="E267" s="21"/>
      <c r="F267" s="22"/>
      <c r="G267" s="23"/>
      <c r="H267" s="24"/>
      <c r="I267" s="12" t="s">
        <v>1781</v>
      </c>
      <c r="J267" s="21"/>
      <c r="K267" s="22"/>
      <c r="L267" s="12" t="s">
        <v>313</v>
      </c>
      <c r="M267" s="21"/>
      <c r="N267" s="22"/>
      <c r="O267" s="12">
        <v>8</v>
      </c>
      <c r="P267" s="12"/>
      <c r="Q267" s="12"/>
      <c r="R267" s="17"/>
      <c r="S267" s="17"/>
      <c r="X267" s="18"/>
      <c r="Y267" s="18"/>
    </row>
    <row r="268" spans="1:27" s="8" customFormat="1">
      <c r="A268" s="9" t="s">
        <v>1809</v>
      </c>
      <c r="B268" s="10" t="s">
        <v>221</v>
      </c>
      <c r="C268" s="11" t="s">
        <v>569</v>
      </c>
      <c r="D268" s="12" t="s">
        <v>36</v>
      </c>
      <c r="E268" s="13"/>
      <c r="F268" s="14"/>
      <c r="G268" s="15"/>
      <c r="H268" s="16"/>
      <c r="I268" s="12"/>
      <c r="J268" s="13"/>
      <c r="K268" s="14"/>
      <c r="L268" s="12"/>
      <c r="M268" s="13"/>
      <c r="N268" s="14"/>
      <c r="O268" s="12">
        <v>4</v>
      </c>
      <c r="P268" s="12"/>
      <c r="Q268" s="12"/>
      <c r="R268" s="17"/>
      <c r="S268" s="17"/>
    </row>
    <row r="269" spans="1:27" s="8" customFormat="1">
      <c r="A269" s="9" t="s">
        <v>1855</v>
      </c>
      <c r="B269" s="10" t="s">
        <v>118</v>
      </c>
      <c r="C269" s="11" t="s">
        <v>570</v>
      </c>
      <c r="D269" s="12" t="s">
        <v>114</v>
      </c>
      <c r="E269" s="13"/>
      <c r="F269" s="14"/>
      <c r="G269" s="15"/>
      <c r="H269" s="16"/>
      <c r="I269" s="12"/>
      <c r="J269" s="13"/>
      <c r="K269" s="14"/>
      <c r="L269" s="12"/>
      <c r="M269" s="13"/>
      <c r="N269" s="14"/>
      <c r="O269" s="12">
        <v>1</v>
      </c>
      <c r="P269" s="12"/>
      <c r="Q269" s="12"/>
      <c r="R269" s="17"/>
      <c r="S269" s="17"/>
      <c r="T269" s="19"/>
      <c r="U269" s="19"/>
      <c r="V269" s="19"/>
      <c r="W269" s="19"/>
    </row>
    <row r="270" spans="1:27" s="8" customFormat="1">
      <c r="A270" s="9" t="s">
        <v>1886</v>
      </c>
      <c r="B270" s="10" t="s">
        <v>57</v>
      </c>
      <c r="C270" s="11" t="s">
        <v>571</v>
      </c>
      <c r="D270" s="12" t="s">
        <v>114</v>
      </c>
      <c r="E270" s="13"/>
      <c r="F270" s="14"/>
      <c r="G270" s="15"/>
      <c r="H270" s="16"/>
      <c r="I270" s="12"/>
      <c r="J270" s="13"/>
      <c r="K270" s="14"/>
      <c r="L270" s="12"/>
      <c r="M270" s="13"/>
      <c r="N270" s="14"/>
      <c r="O270" s="12">
        <v>1</v>
      </c>
      <c r="P270" s="12"/>
      <c r="Q270" s="12"/>
      <c r="R270" s="7"/>
      <c r="S270" s="7"/>
    </row>
    <row r="271" spans="1:27" s="8" customFormat="1">
      <c r="A271" s="9" t="s">
        <v>1809</v>
      </c>
      <c r="B271" s="10" t="s">
        <v>41</v>
      </c>
      <c r="C271" s="11" t="s">
        <v>572</v>
      </c>
      <c r="D271" s="12" t="s">
        <v>104</v>
      </c>
      <c r="E271" s="13"/>
      <c r="F271" s="14"/>
      <c r="G271" s="15"/>
      <c r="H271" s="16"/>
      <c r="I271" s="12"/>
      <c r="J271" s="13"/>
      <c r="K271" s="14"/>
      <c r="L271" s="12"/>
      <c r="M271" s="13"/>
      <c r="N271" s="14"/>
      <c r="O271" s="12">
        <v>5</v>
      </c>
      <c r="P271" s="12"/>
      <c r="Q271" s="12"/>
      <c r="R271" s="7"/>
      <c r="S271" s="7"/>
      <c r="X271" s="18"/>
      <c r="Y271" s="18"/>
    </row>
    <row r="272" spans="1:27" s="8" customFormat="1">
      <c r="A272" s="9" t="s">
        <v>1906</v>
      </c>
      <c r="B272" s="10" t="s">
        <v>45</v>
      </c>
      <c r="C272" s="11" t="s">
        <v>1910</v>
      </c>
      <c r="D272" s="12" t="s">
        <v>108</v>
      </c>
      <c r="E272" s="13"/>
      <c r="F272" s="14"/>
      <c r="G272" s="15"/>
      <c r="H272" s="16"/>
      <c r="I272" s="12"/>
      <c r="J272" s="13"/>
      <c r="K272" s="14"/>
      <c r="L272" s="12"/>
      <c r="M272" s="13"/>
      <c r="N272" s="14"/>
      <c r="O272" s="12">
        <v>14</v>
      </c>
      <c r="P272" s="12"/>
      <c r="Q272" s="12"/>
      <c r="R272" s="17"/>
      <c r="S272" s="17"/>
    </row>
    <row r="273" spans="1:27" s="8" customFormat="1">
      <c r="A273" s="9" t="s">
        <v>1886</v>
      </c>
      <c r="B273" s="10" t="s">
        <v>32</v>
      </c>
      <c r="C273" s="11" t="s">
        <v>574</v>
      </c>
      <c r="D273" s="12" t="s">
        <v>1774</v>
      </c>
      <c r="E273" s="13"/>
      <c r="F273" s="14"/>
      <c r="G273" s="15"/>
      <c r="H273" s="16"/>
      <c r="I273" s="12"/>
      <c r="J273" s="13"/>
      <c r="K273" s="14"/>
      <c r="L273" s="12"/>
      <c r="M273" s="13"/>
      <c r="N273" s="14"/>
      <c r="O273" s="12">
        <v>8</v>
      </c>
      <c r="P273" s="12"/>
      <c r="Q273" s="12"/>
      <c r="R273" s="17"/>
      <c r="S273" s="17"/>
    </row>
    <row r="274" spans="1:27" s="8" customFormat="1">
      <c r="A274" s="9" t="s">
        <v>1844</v>
      </c>
      <c r="B274" s="10" t="s">
        <v>45</v>
      </c>
      <c r="C274" s="11" t="s">
        <v>1850</v>
      </c>
      <c r="D274" s="12" t="s">
        <v>53</v>
      </c>
      <c r="E274" s="13"/>
      <c r="F274" s="14"/>
      <c r="G274" s="15"/>
      <c r="H274" s="16"/>
      <c r="I274" s="12"/>
      <c r="J274" s="13"/>
      <c r="K274" s="14"/>
      <c r="L274" s="12"/>
      <c r="M274" s="13"/>
      <c r="N274" s="14"/>
      <c r="O274" s="12">
        <v>4</v>
      </c>
      <c r="P274" s="12"/>
      <c r="Q274" s="12"/>
      <c r="R274" s="17"/>
      <c r="S274" s="17"/>
      <c r="T274" s="19"/>
      <c r="U274" s="19"/>
      <c r="V274" s="19"/>
      <c r="W274" s="19"/>
    </row>
    <row r="275" spans="1:27" s="8" customFormat="1">
      <c r="A275" s="9" t="s">
        <v>1868</v>
      </c>
      <c r="B275" s="10" t="s">
        <v>221</v>
      </c>
      <c r="C275" s="11" t="s">
        <v>578</v>
      </c>
      <c r="D275" s="12" t="s">
        <v>1769</v>
      </c>
      <c r="E275" s="13"/>
      <c r="F275" s="14"/>
      <c r="G275" s="15"/>
      <c r="H275" s="16"/>
      <c r="I275" s="12"/>
      <c r="J275" s="13"/>
      <c r="K275" s="14"/>
      <c r="L275" s="12"/>
      <c r="M275" s="13"/>
      <c r="N275" s="14"/>
      <c r="O275" s="12">
        <v>4</v>
      </c>
      <c r="P275" s="12"/>
      <c r="Q275" s="12"/>
      <c r="R275" s="7"/>
      <c r="S275" s="7"/>
      <c r="AA275" s="18"/>
    </row>
    <row r="276" spans="1:27" s="8" customFormat="1">
      <c r="A276" s="9" t="s">
        <v>1844</v>
      </c>
      <c r="B276" s="10" t="s">
        <v>71</v>
      </c>
      <c r="C276" s="11" t="s">
        <v>1853</v>
      </c>
      <c r="D276" s="12" t="s">
        <v>1789</v>
      </c>
      <c r="E276" s="13"/>
      <c r="F276" s="14"/>
      <c r="G276" s="15"/>
      <c r="H276" s="16"/>
      <c r="I276" s="12"/>
      <c r="J276" s="13"/>
      <c r="K276" s="14"/>
      <c r="L276" s="12"/>
      <c r="M276" s="13"/>
      <c r="N276" s="14"/>
      <c r="O276" s="12">
        <v>9</v>
      </c>
      <c r="P276" s="12"/>
      <c r="Q276" s="12"/>
      <c r="R276" s="7"/>
      <c r="S276" s="7"/>
    </row>
    <row r="277" spans="1:27" s="8" customFormat="1">
      <c r="A277" s="9" t="s">
        <v>1934</v>
      </c>
      <c r="B277" s="10" t="s">
        <v>45</v>
      </c>
      <c r="C277" s="11" t="s">
        <v>579</v>
      </c>
      <c r="D277" s="12" t="s">
        <v>1766</v>
      </c>
      <c r="E277" s="13"/>
      <c r="F277" s="14"/>
      <c r="G277" s="15"/>
      <c r="H277" s="16"/>
      <c r="I277" s="12" t="s">
        <v>1793</v>
      </c>
      <c r="J277" s="13"/>
      <c r="K277" s="14"/>
      <c r="L277" s="12"/>
      <c r="M277" s="13"/>
      <c r="N277" s="14"/>
      <c r="O277" s="12">
        <v>7</v>
      </c>
      <c r="P277" s="12"/>
      <c r="Q277" s="12"/>
      <c r="R277" s="7"/>
      <c r="S277" s="7"/>
    </row>
    <row r="278" spans="1:27" s="8" customFormat="1">
      <c r="A278" s="9" t="s">
        <v>1844</v>
      </c>
      <c r="B278" s="10" t="s">
        <v>28</v>
      </c>
      <c r="C278" s="11" t="s">
        <v>583</v>
      </c>
      <c r="D278" s="12" t="s">
        <v>25</v>
      </c>
      <c r="E278" s="13"/>
      <c r="F278" s="14"/>
      <c r="G278" s="15"/>
      <c r="H278" s="16"/>
      <c r="I278" s="12"/>
      <c r="J278" s="13"/>
      <c r="K278" s="14"/>
      <c r="L278" s="12"/>
      <c r="M278" s="13"/>
      <c r="N278" s="14"/>
      <c r="O278" s="12">
        <v>11</v>
      </c>
      <c r="P278" s="12"/>
      <c r="Q278" s="12"/>
      <c r="R278" s="7"/>
      <c r="S278" s="7"/>
    </row>
    <row r="279" spans="1:27" s="8" customFormat="1">
      <c r="A279" s="9" t="s">
        <v>1825</v>
      </c>
      <c r="B279" s="10" t="s">
        <v>57</v>
      </c>
      <c r="C279" s="11" t="s">
        <v>585</v>
      </c>
      <c r="D279" s="12" t="s">
        <v>61</v>
      </c>
      <c r="E279" s="13"/>
      <c r="F279" s="14"/>
      <c r="G279" s="15"/>
      <c r="H279" s="16"/>
      <c r="I279" s="12"/>
      <c r="J279" s="13"/>
      <c r="K279" s="14"/>
      <c r="L279" s="12"/>
      <c r="M279" s="13"/>
      <c r="N279" s="14"/>
      <c r="O279" s="12">
        <v>2</v>
      </c>
      <c r="P279" s="12"/>
      <c r="Q279" s="12"/>
      <c r="R279" s="17"/>
      <c r="S279" s="17"/>
    </row>
    <row r="280" spans="1:27" s="8" customFormat="1">
      <c r="A280" s="9" t="s">
        <v>1809</v>
      </c>
      <c r="B280" s="10" t="s">
        <v>24</v>
      </c>
      <c r="C280" s="11" t="s">
        <v>1820</v>
      </c>
      <c r="D280" s="12" t="s">
        <v>61</v>
      </c>
      <c r="E280" s="13"/>
      <c r="F280" s="14"/>
      <c r="G280" s="15"/>
      <c r="H280" s="16"/>
      <c r="I280" s="12"/>
      <c r="J280" s="13"/>
      <c r="K280" s="14"/>
      <c r="L280" s="12"/>
      <c r="M280" s="13"/>
      <c r="N280" s="14"/>
      <c r="O280" s="12">
        <v>2</v>
      </c>
      <c r="P280" s="12"/>
      <c r="Q280" s="12"/>
      <c r="R280" s="17"/>
      <c r="S280" s="17"/>
    </row>
    <row r="281" spans="1:27" s="8" customFormat="1">
      <c r="A281" s="9" t="s">
        <v>1906</v>
      </c>
      <c r="B281" s="10" t="s">
        <v>21</v>
      </c>
      <c r="C281" s="11" t="s">
        <v>1907</v>
      </c>
      <c r="D281" s="12" t="s">
        <v>61</v>
      </c>
      <c r="E281" s="13"/>
      <c r="F281" s="14"/>
      <c r="G281" s="15"/>
      <c r="H281" s="16"/>
      <c r="I281" s="12"/>
      <c r="J281" s="13"/>
      <c r="K281" s="14"/>
      <c r="L281" s="12"/>
      <c r="M281" s="13"/>
      <c r="N281" s="14"/>
      <c r="O281" s="12">
        <v>2</v>
      </c>
      <c r="P281" s="12"/>
      <c r="Q281" s="12"/>
      <c r="R281" s="17"/>
      <c r="S281" s="17"/>
      <c r="T281" s="19"/>
      <c r="U281" s="19"/>
      <c r="V281" s="19"/>
      <c r="W281" s="19"/>
    </row>
    <row r="282" spans="1:27" s="8" customFormat="1">
      <c r="A282" s="9" t="s">
        <v>1898</v>
      </c>
      <c r="B282" s="10" t="s">
        <v>161</v>
      </c>
      <c r="C282" s="11" t="s">
        <v>588</v>
      </c>
      <c r="D282" s="12" t="s">
        <v>1761</v>
      </c>
      <c r="E282" s="13"/>
      <c r="F282" s="14"/>
      <c r="G282" s="15"/>
      <c r="H282" s="16"/>
      <c r="I282" s="12"/>
      <c r="J282" s="13"/>
      <c r="K282" s="14"/>
      <c r="L282" s="12"/>
      <c r="M282" s="13"/>
      <c r="N282" s="14"/>
      <c r="O282" s="12">
        <v>12</v>
      </c>
      <c r="P282" s="12"/>
      <c r="Q282" s="12"/>
      <c r="R282" s="7"/>
      <c r="S282" s="7"/>
    </row>
    <row r="283" spans="1:27" s="8" customFormat="1">
      <c r="A283" s="9" t="s">
        <v>1906</v>
      </c>
      <c r="B283" s="10" t="s">
        <v>197</v>
      </c>
      <c r="C283" s="11" t="s">
        <v>589</v>
      </c>
      <c r="D283" s="12" t="s">
        <v>1756</v>
      </c>
      <c r="E283" s="13"/>
      <c r="F283" s="14"/>
      <c r="G283" s="15"/>
      <c r="H283" s="16"/>
      <c r="I283" s="12"/>
      <c r="J283" s="13"/>
      <c r="K283" s="14"/>
      <c r="L283" s="12"/>
      <c r="M283" s="13"/>
      <c r="N283" s="14"/>
      <c r="O283" s="12">
        <v>7</v>
      </c>
      <c r="P283" s="12"/>
      <c r="Q283" s="12"/>
      <c r="R283" s="17"/>
      <c r="S283" s="19"/>
      <c r="T283" s="19"/>
      <c r="U283" s="19"/>
      <c r="V283" s="19"/>
      <c r="W283" s="19"/>
    </row>
    <row r="284" spans="1:27" s="8" customFormat="1">
      <c r="A284" s="9" t="s">
        <v>1988</v>
      </c>
      <c r="B284" s="10" t="s">
        <v>161</v>
      </c>
      <c r="C284" s="11" t="s">
        <v>593</v>
      </c>
      <c r="D284" s="12" t="s">
        <v>1764</v>
      </c>
      <c r="E284" s="13"/>
      <c r="F284" s="14"/>
      <c r="G284" s="15"/>
      <c r="H284" s="16"/>
      <c r="I284" s="12"/>
      <c r="J284" s="13"/>
      <c r="K284" s="14"/>
      <c r="L284" s="12"/>
      <c r="M284" s="13"/>
      <c r="N284" s="14"/>
      <c r="O284" s="12">
        <v>10</v>
      </c>
      <c r="P284" s="12"/>
      <c r="Q284" s="12"/>
      <c r="R284" s="17"/>
      <c r="S284" s="17"/>
    </row>
    <row r="285" spans="1:27" s="8" customFormat="1">
      <c r="A285" s="9" t="s">
        <v>1958</v>
      </c>
      <c r="B285" s="10" t="s">
        <v>45</v>
      </c>
      <c r="C285" s="11" t="s">
        <v>594</v>
      </c>
      <c r="D285" s="12" t="s">
        <v>1756</v>
      </c>
      <c r="E285" s="13"/>
      <c r="F285" s="14"/>
      <c r="G285" s="15"/>
      <c r="H285" s="16"/>
      <c r="I285" s="12"/>
      <c r="J285" s="13"/>
      <c r="K285" s="14"/>
      <c r="L285" s="12"/>
      <c r="M285" s="13"/>
      <c r="N285" s="14"/>
      <c r="O285" s="12">
        <v>7</v>
      </c>
      <c r="P285" s="12"/>
      <c r="Q285" s="12"/>
      <c r="R285" s="17"/>
      <c r="S285" s="17"/>
      <c r="X285" s="18"/>
      <c r="Y285" s="18"/>
    </row>
    <row r="286" spans="1:27" s="8" customFormat="1">
      <c r="A286" s="9" t="s">
        <v>1886</v>
      </c>
      <c r="B286" s="10" t="s">
        <v>159</v>
      </c>
      <c r="C286" s="11" t="s">
        <v>596</v>
      </c>
      <c r="D286" s="12" t="s">
        <v>1759</v>
      </c>
      <c r="E286" s="13"/>
      <c r="F286" s="14"/>
      <c r="G286" s="15"/>
      <c r="H286" s="16"/>
      <c r="I286" s="12"/>
      <c r="J286" s="13"/>
      <c r="K286" s="14"/>
      <c r="L286" s="12"/>
      <c r="M286" s="13"/>
      <c r="N286" s="14"/>
      <c r="O286" s="12">
        <v>6</v>
      </c>
      <c r="P286" s="12"/>
      <c r="Q286" s="12"/>
      <c r="R286" s="17"/>
      <c r="S286" s="19"/>
    </row>
    <row r="287" spans="1:27" s="8" customFormat="1">
      <c r="A287" s="9" t="s">
        <v>1978</v>
      </c>
      <c r="B287" s="10" t="s">
        <v>159</v>
      </c>
      <c r="C287" s="11" t="s">
        <v>597</v>
      </c>
      <c r="D287" s="12" t="s">
        <v>1784</v>
      </c>
      <c r="E287" s="13"/>
      <c r="F287" s="14"/>
      <c r="G287" s="15"/>
      <c r="H287" s="16"/>
      <c r="I287" s="12"/>
      <c r="J287" s="13"/>
      <c r="K287" s="14"/>
      <c r="L287" s="12"/>
      <c r="M287" s="13"/>
      <c r="N287" s="14"/>
      <c r="O287" s="12">
        <v>8</v>
      </c>
      <c r="P287" s="12"/>
      <c r="Q287" s="12"/>
      <c r="R287" s="17"/>
      <c r="S287" s="17"/>
    </row>
    <row r="288" spans="1:27" s="8" customFormat="1">
      <c r="A288" s="9" t="s">
        <v>1799</v>
      </c>
      <c r="B288" s="10" t="s">
        <v>82</v>
      </c>
      <c r="C288" s="11" t="s">
        <v>598</v>
      </c>
      <c r="D288" s="12" t="s">
        <v>61</v>
      </c>
      <c r="E288" s="13"/>
      <c r="F288" s="14"/>
      <c r="G288" s="15"/>
      <c r="H288" s="16"/>
      <c r="I288" s="12"/>
      <c r="J288" s="13"/>
      <c r="K288" s="14"/>
      <c r="L288" s="12"/>
      <c r="M288" s="13"/>
      <c r="N288" s="14"/>
      <c r="O288" s="12">
        <v>2</v>
      </c>
      <c r="P288" s="12"/>
      <c r="Q288" s="12"/>
      <c r="R288" s="17"/>
      <c r="S288" s="17"/>
    </row>
    <row r="289" spans="1:27" s="8" customFormat="1">
      <c r="A289" s="9" t="s">
        <v>1934</v>
      </c>
      <c r="B289" s="10" t="s">
        <v>41</v>
      </c>
      <c r="C289" s="11" t="s">
        <v>599</v>
      </c>
      <c r="D289" s="12" t="s">
        <v>1761</v>
      </c>
      <c r="E289" s="13"/>
      <c r="F289" s="14"/>
      <c r="G289" s="15"/>
      <c r="H289" s="16"/>
      <c r="I289" s="12"/>
      <c r="J289" s="13"/>
      <c r="K289" s="14"/>
      <c r="L289" s="12"/>
      <c r="M289" s="13"/>
      <c r="N289" s="14"/>
      <c r="O289" s="12">
        <v>12</v>
      </c>
      <c r="P289" s="12"/>
      <c r="Q289" s="12"/>
      <c r="R289" s="7"/>
      <c r="S289" s="7"/>
      <c r="Z289"/>
      <c r="AA289"/>
    </row>
    <row r="290" spans="1:27" s="8" customFormat="1">
      <c r="A290" s="9" t="s">
        <v>1898</v>
      </c>
      <c r="B290" s="10" t="s">
        <v>221</v>
      </c>
      <c r="C290" s="11" t="s">
        <v>600</v>
      </c>
      <c r="D290" s="12" t="s">
        <v>25</v>
      </c>
      <c r="E290" s="13"/>
      <c r="F290" s="14"/>
      <c r="G290" s="15"/>
      <c r="H290" s="16"/>
      <c r="I290" s="12" t="s">
        <v>1764</v>
      </c>
      <c r="J290" s="13"/>
      <c r="K290" s="14"/>
      <c r="L290" s="12"/>
      <c r="M290" s="13"/>
      <c r="N290" s="14"/>
      <c r="O290" s="12">
        <v>11</v>
      </c>
      <c r="P290" s="12"/>
      <c r="Q290" s="12"/>
      <c r="R290" s="17"/>
      <c r="S290" s="17"/>
    </row>
    <row r="291" spans="1:27" s="8" customFormat="1">
      <c r="A291" s="9" t="s">
        <v>1868</v>
      </c>
      <c r="B291" s="10" t="s">
        <v>95</v>
      </c>
      <c r="C291" s="11" t="s">
        <v>1873</v>
      </c>
      <c r="D291" s="12" t="s">
        <v>65</v>
      </c>
      <c r="E291" s="13"/>
      <c r="F291" s="14"/>
      <c r="G291" s="15"/>
      <c r="H291" s="16"/>
      <c r="I291" s="12"/>
      <c r="J291" s="13"/>
      <c r="K291" s="14"/>
      <c r="L291" s="12"/>
      <c r="M291" s="13"/>
      <c r="N291" s="14"/>
      <c r="O291" s="12">
        <v>12</v>
      </c>
      <c r="P291" s="12"/>
      <c r="Q291" s="12"/>
      <c r="R291" s="17"/>
      <c r="S291" s="17"/>
      <c r="Z291" s="18"/>
      <c r="AA291" s="18"/>
    </row>
    <row r="292" spans="1:27" s="8" customFormat="1">
      <c r="A292" s="9" t="s">
        <v>1855</v>
      </c>
      <c r="B292" s="10" t="s">
        <v>221</v>
      </c>
      <c r="C292" s="11" t="s">
        <v>601</v>
      </c>
      <c r="D292" s="12" t="s">
        <v>121</v>
      </c>
      <c r="E292" s="13"/>
      <c r="F292" s="14"/>
      <c r="G292" s="15"/>
      <c r="H292" s="16"/>
      <c r="I292" s="12"/>
      <c r="J292" s="13"/>
      <c r="K292" s="14"/>
      <c r="L292" s="12"/>
      <c r="M292" s="13"/>
      <c r="N292" s="14"/>
      <c r="O292" s="12">
        <v>12</v>
      </c>
      <c r="P292" s="12"/>
      <c r="Q292" s="12"/>
      <c r="R292" s="17"/>
      <c r="S292" s="17"/>
    </row>
    <row r="293" spans="1:27" s="8" customFormat="1">
      <c r="A293" s="9" t="s">
        <v>1855</v>
      </c>
      <c r="B293" s="10" t="s">
        <v>24</v>
      </c>
      <c r="C293" s="11" t="s">
        <v>1859</v>
      </c>
      <c r="D293" s="12" t="s">
        <v>83</v>
      </c>
      <c r="E293" s="13"/>
      <c r="F293" s="14"/>
      <c r="G293" s="15"/>
      <c r="H293" s="16"/>
      <c r="I293" s="12"/>
      <c r="J293" s="13"/>
      <c r="K293" s="14"/>
      <c r="L293" s="12"/>
      <c r="M293" s="13"/>
      <c r="N293" s="14"/>
      <c r="O293" s="12">
        <v>14</v>
      </c>
      <c r="P293" s="12"/>
      <c r="Q293" s="12"/>
      <c r="R293" s="17"/>
      <c r="S293" s="17"/>
    </row>
    <row r="294" spans="1:27" s="8" customFormat="1">
      <c r="A294" s="9" t="s">
        <v>1988</v>
      </c>
      <c r="B294" s="10" t="s">
        <v>28</v>
      </c>
      <c r="C294" s="11" t="s">
        <v>604</v>
      </c>
      <c r="D294" s="12" t="s">
        <v>1781</v>
      </c>
      <c r="E294" s="13"/>
      <c r="F294" s="14"/>
      <c r="G294" s="15"/>
      <c r="H294" s="16"/>
      <c r="I294" s="12" t="s">
        <v>1759</v>
      </c>
      <c r="J294" s="13"/>
      <c r="K294" s="14"/>
      <c r="L294" s="12"/>
      <c r="M294" s="13"/>
      <c r="N294" s="14"/>
      <c r="O294" s="12">
        <v>7</v>
      </c>
      <c r="P294" s="12"/>
      <c r="Q294" s="12"/>
      <c r="R294" s="17"/>
      <c r="S294" s="17"/>
      <c r="U294" s="19"/>
      <c r="V294" s="19"/>
      <c r="W294" s="19"/>
    </row>
    <row r="295" spans="1:27" s="8" customFormat="1">
      <c r="A295" s="9" t="s">
        <v>1988</v>
      </c>
      <c r="B295" s="10" t="s">
        <v>47</v>
      </c>
      <c r="C295" s="11" t="s">
        <v>606</v>
      </c>
      <c r="D295" s="12" t="s">
        <v>1769</v>
      </c>
      <c r="E295" s="13"/>
      <c r="F295" s="14"/>
      <c r="G295" s="15"/>
      <c r="H295" s="16"/>
      <c r="I295" s="12"/>
      <c r="J295" s="13"/>
      <c r="K295" s="14"/>
      <c r="L295" s="12"/>
      <c r="M295" s="13"/>
      <c r="N295" s="14"/>
      <c r="O295" s="12">
        <v>4</v>
      </c>
      <c r="P295" s="12"/>
      <c r="Q295" s="12"/>
      <c r="R295" s="7"/>
      <c r="S295" s="7"/>
    </row>
    <row r="296" spans="1:27" s="8" customFormat="1">
      <c r="A296" s="9" t="s">
        <v>1809</v>
      </c>
      <c r="B296" s="10" t="s">
        <v>71</v>
      </c>
      <c r="C296" s="11" t="s">
        <v>607</v>
      </c>
      <c r="D296" s="12" t="s">
        <v>1756</v>
      </c>
      <c r="E296" s="13"/>
      <c r="F296" s="14"/>
      <c r="G296" s="15"/>
      <c r="H296" s="16"/>
      <c r="I296" s="12"/>
      <c r="J296" s="13"/>
      <c r="K296" s="14"/>
      <c r="L296" s="12"/>
      <c r="M296" s="13"/>
      <c r="N296" s="14"/>
      <c r="O296" s="12">
        <v>7</v>
      </c>
      <c r="P296" s="12"/>
      <c r="Q296" s="12"/>
      <c r="R296" s="7"/>
      <c r="S296" s="7"/>
    </row>
    <row r="297" spans="1:27" s="8" customFormat="1">
      <c r="A297" s="9" t="s">
        <v>1906</v>
      </c>
      <c r="B297" s="10" t="s">
        <v>137</v>
      </c>
      <c r="C297" s="11" t="s">
        <v>608</v>
      </c>
      <c r="D297" s="12" t="s">
        <v>114</v>
      </c>
      <c r="E297" s="13"/>
      <c r="F297" s="14"/>
      <c r="G297" s="15"/>
      <c r="H297" s="16"/>
      <c r="I297" s="12"/>
      <c r="J297" s="13"/>
      <c r="K297" s="14"/>
      <c r="L297" s="12"/>
      <c r="M297" s="13"/>
      <c r="N297" s="14"/>
      <c r="O297" s="12">
        <v>1</v>
      </c>
      <c r="P297" s="12"/>
      <c r="Q297" s="12"/>
      <c r="R297" s="19"/>
      <c r="S297" s="19"/>
      <c r="T297" s="19"/>
      <c r="U297" s="19"/>
      <c r="V297" s="19"/>
      <c r="W297" s="19"/>
    </row>
    <row r="298" spans="1:27" s="8" customFormat="1">
      <c r="A298" s="9" t="s">
        <v>1934</v>
      </c>
      <c r="B298" s="10" t="s">
        <v>12</v>
      </c>
      <c r="C298" s="11" t="s">
        <v>1935</v>
      </c>
      <c r="D298" s="12" t="s">
        <v>1759</v>
      </c>
      <c r="E298" s="13"/>
      <c r="F298" s="14"/>
      <c r="G298" s="15"/>
      <c r="H298" s="16"/>
      <c r="I298" s="12" t="s">
        <v>1781</v>
      </c>
      <c r="J298" s="13"/>
      <c r="K298" s="14"/>
      <c r="L298" s="12"/>
      <c r="M298" s="13"/>
      <c r="N298" s="14"/>
      <c r="O298" s="12">
        <v>6</v>
      </c>
      <c r="P298" s="12"/>
      <c r="Q298" s="12"/>
      <c r="R298" s="17"/>
      <c r="S298" s="17"/>
    </row>
    <row r="299" spans="1:27" s="8" customFormat="1">
      <c r="A299" s="9" t="s">
        <v>127</v>
      </c>
      <c r="B299" s="10" t="s">
        <v>161</v>
      </c>
      <c r="C299" s="11" t="s">
        <v>615</v>
      </c>
      <c r="D299" s="12" t="s">
        <v>53</v>
      </c>
      <c r="E299" s="13"/>
      <c r="F299" s="14"/>
      <c r="G299" s="15"/>
      <c r="H299" s="16"/>
      <c r="I299" s="12"/>
      <c r="J299" s="13"/>
      <c r="K299" s="14"/>
      <c r="L299" s="12"/>
      <c r="M299" s="13"/>
      <c r="N299" s="14"/>
      <c r="O299" s="12">
        <v>4</v>
      </c>
      <c r="P299" s="12"/>
      <c r="Q299" s="12"/>
      <c r="R299" s="17"/>
      <c r="S299" s="19"/>
    </row>
    <row r="300" spans="1:27" s="8" customFormat="1">
      <c r="A300" s="9" t="s">
        <v>1988</v>
      </c>
      <c r="B300" s="10" t="s">
        <v>95</v>
      </c>
      <c r="C300" s="11" t="s">
        <v>619</v>
      </c>
      <c r="D300" s="12" t="s">
        <v>114</v>
      </c>
      <c r="E300" s="13"/>
      <c r="F300" s="14"/>
      <c r="G300" s="15"/>
      <c r="H300" s="16"/>
      <c r="I300" s="12"/>
      <c r="J300" s="13"/>
      <c r="K300" s="14"/>
      <c r="L300" s="12"/>
      <c r="M300" s="13"/>
      <c r="N300" s="14"/>
      <c r="O300" s="12">
        <v>1</v>
      </c>
      <c r="P300" s="12"/>
      <c r="Q300" s="12"/>
      <c r="R300" s="7"/>
      <c r="S300" s="7"/>
    </row>
    <row r="301" spans="1:27" s="8" customFormat="1">
      <c r="A301" s="9" t="s">
        <v>1825</v>
      </c>
      <c r="B301" s="10" t="s">
        <v>45</v>
      </c>
      <c r="C301" s="11" t="s">
        <v>621</v>
      </c>
      <c r="D301" s="12" t="s">
        <v>1762</v>
      </c>
      <c r="E301" s="13"/>
      <c r="F301" s="14"/>
      <c r="G301" s="15"/>
      <c r="H301" s="16"/>
      <c r="I301" s="12" t="s">
        <v>104</v>
      </c>
      <c r="J301" s="13"/>
      <c r="K301" s="14"/>
      <c r="L301" s="12"/>
      <c r="M301" s="13"/>
      <c r="N301" s="14"/>
      <c r="O301" s="12">
        <v>3</v>
      </c>
      <c r="P301" s="12"/>
      <c r="Q301" s="12"/>
      <c r="R301" s="7"/>
      <c r="S301" s="7"/>
    </row>
    <row r="302" spans="1:27" s="8" customFormat="1">
      <c r="A302" s="9" t="s">
        <v>1934</v>
      </c>
      <c r="B302" s="10" t="s">
        <v>197</v>
      </c>
      <c r="C302" s="11" t="s">
        <v>622</v>
      </c>
      <c r="D302" s="12" t="s">
        <v>108</v>
      </c>
      <c r="E302" s="13"/>
      <c r="F302" s="14"/>
      <c r="G302" s="15"/>
      <c r="H302" s="16"/>
      <c r="I302" s="12"/>
      <c r="J302" s="13"/>
      <c r="K302" s="14"/>
      <c r="L302" s="12"/>
      <c r="M302" s="13"/>
      <c r="N302" s="14"/>
      <c r="O302" s="12">
        <v>14</v>
      </c>
      <c r="P302" s="12"/>
      <c r="Q302" s="12"/>
      <c r="R302" s="17"/>
      <c r="S302" s="19"/>
    </row>
    <row r="303" spans="1:27" s="8" customFormat="1">
      <c r="A303" s="9" t="s">
        <v>1958</v>
      </c>
      <c r="B303" s="10" t="s">
        <v>49</v>
      </c>
      <c r="C303" s="11" t="s">
        <v>625</v>
      </c>
      <c r="D303" s="12" t="s">
        <v>1760</v>
      </c>
      <c r="E303" s="13"/>
      <c r="F303" s="14"/>
      <c r="G303" s="15"/>
      <c r="H303" s="16"/>
      <c r="I303" s="12"/>
      <c r="J303" s="13"/>
      <c r="K303" s="14"/>
      <c r="L303" s="12"/>
      <c r="M303" s="13"/>
      <c r="N303" s="14"/>
      <c r="O303" s="12">
        <v>10</v>
      </c>
      <c r="P303" s="12"/>
      <c r="Q303" s="12"/>
      <c r="R303" s="7"/>
      <c r="S303" s="7"/>
    </row>
    <row r="304" spans="1:27" s="8" customFormat="1">
      <c r="A304" s="9" t="s">
        <v>1945</v>
      </c>
      <c r="B304" s="10" t="s">
        <v>118</v>
      </c>
      <c r="C304" s="11" t="s">
        <v>1947</v>
      </c>
      <c r="D304" s="12" t="s">
        <v>1784</v>
      </c>
      <c r="E304" s="13"/>
      <c r="F304" s="14"/>
      <c r="G304" s="15"/>
      <c r="H304" s="16"/>
      <c r="I304" s="12"/>
      <c r="J304" s="13"/>
      <c r="K304" s="14"/>
      <c r="L304" s="12"/>
      <c r="M304" s="13"/>
      <c r="N304" s="14"/>
      <c r="O304" s="12">
        <v>8</v>
      </c>
      <c r="P304" s="12"/>
      <c r="Q304" s="12"/>
      <c r="R304" s="17"/>
      <c r="S304" s="17"/>
    </row>
    <row r="305" spans="1:27" s="8" customFormat="1">
      <c r="A305" s="9" t="s">
        <v>1868</v>
      </c>
      <c r="B305" s="10" t="s">
        <v>79</v>
      </c>
      <c r="C305" s="11" t="s">
        <v>627</v>
      </c>
      <c r="D305" s="12" t="s">
        <v>29</v>
      </c>
      <c r="E305" s="13"/>
      <c r="F305" s="14"/>
      <c r="G305" s="15"/>
      <c r="H305" s="16"/>
      <c r="I305" s="12" t="s">
        <v>460</v>
      </c>
      <c r="J305" s="13"/>
      <c r="K305" s="14"/>
      <c r="L305" s="12"/>
      <c r="M305" s="13"/>
      <c r="N305" s="14"/>
      <c r="O305" s="12">
        <v>16</v>
      </c>
      <c r="P305" s="12">
        <v>17</v>
      </c>
      <c r="Q305" s="12"/>
      <c r="R305" s="7"/>
      <c r="S305" s="7"/>
      <c r="AA305" s="18"/>
    </row>
    <row r="306" spans="1:27" s="8" customFormat="1">
      <c r="A306" s="9" t="s">
        <v>1898</v>
      </c>
      <c r="B306" s="10" t="s">
        <v>197</v>
      </c>
      <c r="C306" s="11" t="s">
        <v>628</v>
      </c>
      <c r="D306" s="12" t="s">
        <v>1784</v>
      </c>
      <c r="E306" s="13"/>
      <c r="F306" s="14"/>
      <c r="G306" s="15"/>
      <c r="H306" s="16"/>
      <c r="I306" s="12"/>
      <c r="J306" s="13"/>
      <c r="K306" s="14"/>
      <c r="L306" s="12"/>
      <c r="M306" s="13"/>
      <c r="N306" s="14"/>
      <c r="O306" s="12">
        <v>8</v>
      </c>
      <c r="P306" s="12"/>
      <c r="Q306" s="12"/>
      <c r="R306" s="17"/>
      <c r="S306" s="17"/>
    </row>
    <row r="307" spans="1:27" s="8" customFormat="1">
      <c r="A307" s="9" t="s">
        <v>1886</v>
      </c>
      <c r="B307" s="10" t="s">
        <v>118</v>
      </c>
      <c r="C307" s="11" t="s">
        <v>629</v>
      </c>
      <c r="D307" s="12" t="s">
        <v>18</v>
      </c>
      <c r="E307" s="13"/>
      <c r="F307" s="14"/>
      <c r="G307" s="15"/>
      <c r="H307" s="16"/>
      <c r="I307" s="12"/>
      <c r="J307" s="13"/>
      <c r="K307" s="14"/>
      <c r="L307" s="12"/>
      <c r="M307" s="13"/>
      <c r="N307" s="14"/>
      <c r="O307" s="12">
        <v>15</v>
      </c>
      <c r="P307" s="12"/>
      <c r="Q307" s="12"/>
      <c r="R307" s="17"/>
      <c r="S307" s="17"/>
    </row>
    <row r="308" spans="1:27" s="8" customFormat="1">
      <c r="A308" s="9" t="s">
        <v>1906</v>
      </c>
      <c r="B308" s="10" t="s">
        <v>151</v>
      </c>
      <c r="C308" s="11" t="s">
        <v>630</v>
      </c>
      <c r="D308" s="12" t="s">
        <v>1784</v>
      </c>
      <c r="E308" s="13"/>
      <c r="F308" s="14"/>
      <c r="G308" s="15"/>
      <c r="H308" s="16"/>
      <c r="I308" s="12"/>
      <c r="J308" s="13"/>
      <c r="K308" s="14"/>
      <c r="L308" s="12"/>
      <c r="M308" s="13"/>
      <c r="N308" s="14"/>
      <c r="O308" s="12">
        <v>8</v>
      </c>
      <c r="P308" s="12"/>
      <c r="Q308" s="12"/>
      <c r="R308" s="17"/>
      <c r="S308" s="17"/>
    </row>
    <row r="309" spans="1:27" s="8" customFormat="1">
      <c r="A309" s="9" t="s">
        <v>1945</v>
      </c>
      <c r="B309" s="10" t="s">
        <v>68</v>
      </c>
      <c r="C309" s="11" t="s">
        <v>631</v>
      </c>
      <c r="D309" s="12" t="s">
        <v>61</v>
      </c>
      <c r="E309" s="13"/>
      <c r="F309" s="14"/>
      <c r="G309" s="15"/>
      <c r="H309" s="16"/>
      <c r="I309" s="12"/>
      <c r="J309" s="13"/>
      <c r="K309" s="14"/>
      <c r="L309" s="12"/>
      <c r="M309" s="13"/>
      <c r="N309" s="14"/>
      <c r="O309" s="12">
        <v>2</v>
      </c>
      <c r="P309" s="12"/>
      <c r="Q309" s="12"/>
      <c r="R309" s="17"/>
      <c r="S309" s="19"/>
    </row>
    <row r="310" spans="1:27" s="8" customFormat="1">
      <c r="A310" s="9" t="s">
        <v>1988</v>
      </c>
      <c r="B310" s="10" t="s">
        <v>57</v>
      </c>
      <c r="C310" s="11" t="s">
        <v>632</v>
      </c>
      <c r="D310" s="12" t="s">
        <v>104</v>
      </c>
      <c r="E310" s="13"/>
      <c r="F310" s="14"/>
      <c r="G310" s="15"/>
      <c r="H310" s="16"/>
      <c r="I310" s="12"/>
      <c r="J310" s="13"/>
      <c r="K310" s="14"/>
      <c r="L310" s="12"/>
      <c r="M310" s="13"/>
      <c r="N310" s="14"/>
      <c r="O310" s="12">
        <v>5</v>
      </c>
      <c r="P310" s="12"/>
      <c r="Q310" s="12"/>
      <c r="R310" s="7"/>
      <c r="S310" s="7"/>
      <c r="X310" s="18"/>
      <c r="Y310" s="18"/>
    </row>
    <row r="311" spans="1:27" s="8" customFormat="1">
      <c r="A311" s="9" t="s">
        <v>1755</v>
      </c>
      <c r="B311" s="10" t="s">
        <v>68</v>
      </c>
      <c r="C311" s="11" t="s">
        <v>633</v>
      </c>
      <c r="D311" s="12" t="s">
        <v>83</v>
      </c>
      <c r="E311" s="13"/>
      <c r="F311" s="14"/>
      <c r="G311" s="15"/>
      <c r="H311" s="16"/>
      <c r="I311" s="12"/>
      <c r="J311" s="13"/>
      <c r="K311" s="14"/>
      <c r="L311" s="12"/>
      <c r="M311" s="13"/>
      <c r="N311" s="14"/>
      <c r="O311" s="12">
        <v>14</v>
      </c>
      <c r="P311" s="12"/>
      <c r="Q311" s="12"/>
      <c r="R311" s="17"/>
      <c r="S311" s="17"/>
    </row>
    <row r="312" spans="1:27" s="8" customFormat="1">
      <c r="A312" s="9" t="s">
        <v>1855</v>
      </c>
      <c r="B312" s="10" t="s">
        <v>47</v>
      </c>
      <c r="C312" s="11" t="s">
        <v>634</v>
      </c>
      <c r="D312" s="12" t="s">
        <v>36</v>
      </c>
      <c r="E312" s="13"/>
      <c r="F312" s="14"/>
      <c r="G312" s="15"/>
      <c r="H312" s="16"/>
      <c r="I312" s="12" t="s">
        <v>333</v>
      </c>
      <c r="J312" s="13"/>
      <c r="K312" s="14"/>
      <c r="L312" s="12"/>
      <c r="M312" s="13"/>
      <c r="N312" s="14"/>
      <c r="O312" s="12">
        <v>4</v>
      </c>
      <c r="P312" s="12">
        <v>17</v>
      </c>
      <c r="Q312" s="12"/>
      <c r="R312" s="17"/>
      <c r="S312" s="17"/>
      <c r="T312"/>
      <c r="U312"/>
      <c r="V312"/>
      <c r="W312"/>
    </row>
    <row r="313" spans="1:27" s="8" customFormat="1">
      <c r="A313" s="9" t="s">
        <v>1886</v>
      </c>
      <c r="B313" s="10" t="s">
        <v>79</v>
      </c>
      <c r="C313" s="11" t="s">
        <v>636</v>
      </c>
      <c r="D313" s="12" t="s">
        <v>18</v>
      </c>
      <c r="E313" s="13"/>
      <c r="F313" s="14"/>
      <c r="G313" s="15"/>
      <c r="H313" s="16"/>
      <c r="I313" s="12"/>
      <c r="J313" s="13"/>
      <c r="K313" s="14"/>
      <c r="L313" s="12"/>
      <c r="M313" s="13"/>
      <c r="N313" s="14"/>
      <c r="O313" s="12">
        <v>15</v>
      </c>
      <c r="P313" s="12"/>
      <c r="Q313" s="12"/>
      <c r="R313" s="17"/>
      <c r="S313" s="17"/>
    </row>
    <row r="314" spans="1:27" s="8" customFormat="1">
      <c r="A314" s="9" t="s">
        <v>1868</v>
      </c>
      <c r="B314" s="10" t="s">
        <v>68</v>
      </c>
      <c r="C314" s="11" t="s">
        <v>639</v>
      </c>
      <c r="D314" s="12" t="s">
        <v>1774</v>
      </c>
      <c r="E314" s="13"/>
      <c r="F314" s="14"/>
      <c r="G314" s="15"/>
      <c r="H314" s="16"/>
      <c r="I314" s="12"/>
      <c r="J314" s="13"/>
      <c r="K314" s="14"/>
      <c r="L314" s="12"/>
      <c r="M314" s="13"/>
      <c r="N314" s="14"/>
      <c r="O314" s="12">
        <v>8</v>
      </c>
      <c r="P314" s="12"/>
      <c r="Q314" s="12"/>
      <c r="R314" s="17"/>
      <c r="S314" s="17"/>
    </row>
    <row r="315" spans="1:27" s="8" customFormat="1">
      <c r="A315" s="9" t="s">
        <v>1988</v>
      </c>
      <c r="B315" s="10" t="s">
        <v>49</v>
      </c>
      <c r="C315" s="11" t="s">
        <v>641</v>
      </c>
      <c r="D315" s="12" t="s">
        <v>114</v>
      </c>
      <c r="E315" s="13"/>
      <c r="F315" s="14"/>
      <c r="G315" s="15"/>
      <c r="H315" s="16"/>
      <c r="I315" s="12"/>
      <c r="J315" s="13"/>
      <c r="K315" s="14"/>
      <c r="L315" s="12"/>
      <c r="M315" s="13"/>
      <c r="N315" s="14"/>
      <c r="O315" s="12">
        <v>1</v>
      </c>
      <c r="P315" s="12"/>
      <c r="Q315" s="12"/>
      <c r="R315" s="7"/>
      <c r="S315" s="7"/>
      <c r="X315"/>
      <c r="Y315"/>
    </row>
    <row r="316" spans="1:27" s="8" customFormat="1">
      <c r="A316" s="9" t="s">
        <v>1945</v>
      </c>
      <c r="B316" s="10" t="s">
        <v>151</v>
      </c>
      <c r="C316" s="11" t="s">
        <v>642</v>
      </c>
      <c r="D316" s="12" t="s">
        <v>1781</v>
      </c>
      <c r="E316" s="13"/>
      <c r="F316" s="14"/>
      <c r="G316" s="15"/>
      <c r="H316" s="16"/>
      <c r="I316" s="12" t="s">
        <v>1759</v>
      </c>
      <c r="J316" s="13"/>
      <c r="K316" s="14"/>
      <c r="L316" s="12"/>
      <c r="M316" s="13"/>
      <c r="N316" s="14"/>
      <c r="O316" s="12">
        <v>7</v>
      </c>
      <c r="P316" s="12"/>
      <c r="Q316" s="12"/>
      <c r="R316" s="17"/>
      <c r="S316" s="17"/>
    </row>
    <row r="317" spans="1:27" s="8" customFormat="1">
      <c r="A317" s="9" t="s">
        <v>1799</v>
      </c>
      <c r="B317" s="10" t="s">
        <v>221</v>
      </c>
      <c r="C317" s="11" t="s">
        <v>645</v>
      </c>
      <c r="D317" s="12" t="s">
        <v>178</v>
      </c>
      <c r="E317" s="13"/>
      <c r="F317" s="14"/>
      <c r="G317" s="15"/>
      <c r="H317" s="16"/>
      <c r="I317" s="12"/>
      <c r="J317" s="13"/>
      <c r="K317" s="14"/>
      <c r="L317" s="12"/>
      <c r="M317" s="13"/>
      <c r="N317" s="14"/>
      <c r="O317" s="12">
        <v>11</v>
      </c>
      <c r="P317" s="12"/>
      <c r="Q317" s="12"/>
      <c r="R317" s="17"/>
      <c r="S317" s="17"/>
      <c r="Z317" s="18"/>
    </row>
    <row r="318" spans="1:27" s="8" customFormat="1">
      <c r="A318" s="9" t="s">
        <v>1934</v>
      </c>
      <c r="B318" s="10" t="s">
        <v>24</v>
      </c>
      <c r="C318" s="11" t="s">
        <v>647</v>
      </c>
      <c r="D318" s="12" t="s">
        <v>456</v>
      </c>
      <c r="E318" s="13"/>
      <c r="F318" s="14"/>
      <c r="G318" s="15"/>
      <c r="H318" s="16"/>
      <c r="I318" s="12"/>
      <c r="J318" s="13"/>
      <c r="K318" s="14"/>
      <c r="L318" s="12"/>
      <c r="M318" s="13"/>
      <c r="N318" s="14"/>
      <c r="O318" s="12">
        <v>9</v>
      </c>
      <c r="P318" s="12"/>
      <c r="Q318" s="12"/>
      <c r="R318" s="7"/>
      <c r="S318" s="7"/>
    </row>
    <row r="319" spans="1:27" s="8" customFormat="1">
      <c r="A319" s="9" t="s">
        <v>1988</v>
      </c>
      <c r="B319" s="10" t="s">
        <v>161</v>
      </c>
      <c r="C319" s="11" t="s">
        <v>1992</v>
      </c>
      <c r="D319" s="12" t="s">
        <v>18</v>
      </c>
      <c r="E319" s="13"/>
      <c r="F319" s="14"/>
      <c r="G319" s="15"/>
      <c r="H319" s="16"/>
      <c r="I319" s="12"/>
      <c r="J319" s="13"/>
      <c r="K319" s="14"/>
      <c r="L319" s="12"/>
      <c r="M319" s="13"/>
      <c r="N319" s="14"/>
      <c r="O319" s="12">
        <v>15</v>
      </c>
      <c r="P319" s="12"/>
      <c r="Q319" s="12"/>
      <c r="R319" s="17"/>
      <c r="S319" s="17"/>
    </row>
    <row r="320" spans="1:27" s="8" customFormat="1">
      <c r="A320" s="9" t="s">
        <v>1799</v>
      </c>
      <c r="B320" s="10" t="s">
        <v>41</v>
      </c>
      <c r="C320" s="11" t="s">
        <v>648</v>
      </c>
      <c r="D320" s="12" t="s">
        <v>1793</v>
      </c>
      <c r="E320" s="13"/>
      <c r="F320" s="14"/>
      <c r="G320" s="15"/>
      <c r="H320" s="16"/>
      <c r="I320" s="12"/>
      <c r="J320" s="13"/>
      <c r="K320" s="14"/>
      <c r="L320" s="12"/>
      <c r="M320" s="13"/>
      <c r="N320" s="14"/>
      <c r="O320" s="12">
        <v>8</v>
      </c>
      <c r="P320" s="12"/>
      <c r="Q320" s="12"/>
      <c r="R320" s="7"/>
      <c r="S320" s="7"/>
    </row>
    <row r="321" spans="1:27" s="8" customFormat="1">
      <c r="A321" s="9" t="s">
        <v>1919</v>
      </c>
      <c r="B321" s="10" t="s">
        <v>45</v>
      </c>
      <c r="C321" s="11" t="s">
        <v>654</v>
      </c>
      <c r="D321" s="12" t="s">
        <v>61</v>
      </c>
      <c r="E321" s="13"/>
      <c r="F321" s="14"/>
      <c r="G321" s="15"/>
      <c r="H321" s="16"/>
      <c r="I321" s="12"/>
      <c r="J321" s="13"/>
      <c r="K321" s="14"/>
      <c r="L321" s="12"/>
      <c r="M321" s="13"/>
      <c r="N321" s="14"/>
      <c r="O321" s="12">
        <v>2</v>
      </c>
      <c r="P321" s="12"/>
      <c r="Q321" s="12"/>
      <c r="R321" s="17"/>
      <c r="S321" s="17"/>
    </row>
    <row r="322" spans="1:27" s="8" customFormat="1">
      <c r="A322" s="9" t="s">
        <v>1945</v>
      </c>
      <c r="B322" s="10" t="s">
        <v>41</v>
      </c>
      <c r="C322" s="11" t="s">
        <v>655</v>
      </c>
      <c r="D322" s="12" t="s">
        <v>61</v>
      </c>
      <c r="E322" s="13"/>
      <c r="F322" s="14"/>
      <c r="G322" s="15"/>
      <c r="H322" s="16"/>
      <c r="I322" s="12"/>
      <c r="J322" s="13"/>
      <c r="K322" s="14"/>
      <c r="L322" s="12"/>
      <c r="M322" s="13"/>
      <c r="N322" s="14"/>
      <c r="O322" s="12">
        <v>2</v>
      </c>
      <c r="P322" s="12"/>
      <c r="Q322" s="12"/>
      <c r="R322" s="7"/>
      <c r="S322" s="7"/>
    </row>
    <row r="323" spans="1:27" s="8" customFormat="1">
      <c r="A323" s="9" t="s">
        <v>1988</v>
      </c>
      <c r="B323" s="10" t="s">
        <v>95</v>
      </c>
      <c r="C323" s="11" t="s">
        <v>656</v>
      </c>
      <c r="D323" s="12" t="s">
        <v>55</v>
      </c>
      <c r="E323" s="13"/>
      <c r="F323" s="14"/>
      <c r="G323" s="15"/>
      <c r="H323" s="16"/>
      <c r="I323" s="12"/>
      <c r="J323" s="13"/>
      <c r="K323" s="14"/>
      <c r="L323" s="12"/>
      <c r="M323" s="13"/>
      <c r="N323" s="14"/>
      <c r="O323" s="20">
        <v>18</v>
      </c>
      <c r="P323" s="12"/>
      <c r="Q323" s="12"/>
      <c r="R323" s="17"/>
      <c r="S323" s="17"/>
    </row>
    <row r="324" spans="1:27" s="8" customFormat="1">
      <c r="A324" s="9" t="s">
        <v>1755</v>
      </c>
      <c r="B324" s="10" t="s">
        <v>24</v>
      </c>
      <c r="C324" s="11" t="s">
        <v>659</v>
      </c>
      <c r="D324" s="12" t="s">
        <v>55</v>
      </c>
      <c r="E324" s="13"/>
      <c r="F324" s="14"/>
      <c r="G324" s="15"/>
      <c r="H324" s="16"/>
      <c r="I324" s="12"/>
      <c r="J324" s="13"/>
      <c r="K324" s="14"/>
      <c r="L324" s="12"/>
      <c r="M324" s="13"/>
      <c r="N324" s="14"/>
      <c r="O324" s="12">
        <v>18</v>
      </c>
      <c r="P324" s="12"/>
      <c r="Q324" s="12"/>
      <c r="R324" s="17"/>
      <c r="S324" s="17"/>
    </row>
    <row r="325" spans="1:27" s="8" customFormat="1">
      <c r="A325" s="9" t="s">
        <v>1978</v>
      </c>
      <c r="B325" s="10" t="s">
        <v>52</v>
      </c>
      <c r="C325" s="11" t="s">
        <v>661</v>
      </c>
      <c r="D325" s="12" t="s">
        <v>181</v>
      </c>
      <c r="E325" s="13"/>
      <c r="F325" s="14"/>
      <c r="G325" s="15"/>
      <c r="H325" s="16"/>
      <c r="I325" s="12"/>
      <c r="J325" s="13"/>
      <c r="K325" s="14"/>
      <c r="L325" s="12"/>
      <c r="M325" s="13"/>
      <c r="N325" s="14"/>
      <c r="O325" s="12">
        <v>11</v>
      </c>
      <c r="P325" s="12"/>
      <c r="Q325" s="12"/>
      <c r="R325" s="17"/>
      <c r="S325" s="17"/>
    </row>
    <row r="326" spans="1:27" s="8" customFormat="1">
      <c r="A326" s="9" t="s">
        <v>1978</v>
      </c>
      <c r="B326" s="10" t="s">
        <v>68</v>
      </c>
      <c r="C326" s="11" t="s">
        <v>662</v>
      </c>
      <c r="D326" s="12" t="s">
        <v>18</v>
      </c>
      <c r="E326" s="13"/>
      <c r="F326" s="14"/>
      <c r="G326" s="15"/>
      <c r="H326" s="16"/>
      <c r="I326" s="12"/>
      <c r="J326" s="13"/>
      <c r="K326" s="14"/>
      <c r="L326" s="12"/>
      <c r="M326" s="13"/>
      <c r="N326" s="14"/>
      <c r="O326" s="12">
        <v>15</v>
      </c>
      <c r="P326" s="12"/>
      <c r="Q326" s="12"/>
      <c r="R326" s="17"/>
      <c r="S326" s="17"/>
    </row>
    <row r="327" spans="1:27" s="8" customFormat="1">
      <c r="A327" s="9" t="s">
        <v>1809</v>
      </c>
      <c r="B327" s="10" t="s">
        <v>21</v>
      </c>
      <c r="C327" s="11" t="s">
        <v>1818</v>
      </c>
      <c r="D327" s="12" t="s">
        <v>1762</v>
      </c>
      <c r="E327" s="13"/>
      <c r="F327" s="14"/>
      <c r="G327" s="15"/>
      <c r="H327" s="16"/>
      <c r="I327" s="12" t="s">
        <v>104</v>
      </c>
      <c r="J327" s="13"/>
      <c r="K327" s="14"/>
      <c r="L327" s="12"/>
      <c r="M327" s="13"/>
      <c r="N327" s="14"/>
      <c r="O327" s="12">
        <v>3</v>
      </c>
      <c r="P327" s="12"/>
      <c r="Q327" s="12"/>
      <c r="R327" s="17"/>
      <c r="S327" s="17"/>
    </row>
    <row r="328" spans="1:27" s="8" customFormat="1">
      <c r="A328" s="9" t="s">
        <v>1755</v>
      </c>
      <c r="B328" s="10" t="s">
        <v>151</v>
      </c>
      <c r="C328" s="11" t="s">
        <v>663</v>
      </c>
      <c r="D328" s="12" t="s">
        <v>104</v>
      </c>
      <c r="E328" s="13"/>
      <c r="F328" s="14"/>
      <c r="G328" s="15"/>
      <c r="H328" s="16"/>
      <c r="I328" s="12" t="s">
        <v>1769</v>
      </c>
      <c r="J328" s="13"/>
      <c r="K328" s="14"/>
      <c r="L328" s="12"/>
      <c r="M328" s="13"/>
      <c r="N328" s="14"/>
      <c r="O328" s="12">
        <v>5</v>
      </c>
      <c r="P328" s="12"/>
      <c r="Q328" s="12"/>
      <c r="R328" s="17"/>
      <c r="S328" s="17"/>
    </row>
    <row r="329" spans="1:27" s="8" customFormat="1">
      <c r="A329" s="9" t="s">
        <v>1958</v>
      </c>
      <c r="B329" s="10" t="s">
        <v>161</v>
      </c>
      <c r="C329" s="11" t="s">
        <v>666</v>
      </c>
      <c r="D329" s="12" t="s">
        <v>1769</v>
      </c>
      <c r="E329" s="13"/>
      <c r="F329" s="14"/>
      <c r="G329" s="15"/>
      <c r="H329" s="16"/>
      <c r="I329" s="12"/>
      <c r="J329" s="13"/>
      <c r="K329" s="14"/>
      <c r="L329" s="12"/>
      <c r="M329" s="13"/>
      <c r="N329" s="14"/>
      <c r="O329" s="12">
        <v>4</v>
      </c>
      <c r="P329" s="12"/>
      <c r="Q329" s="12"/>
      <c r="R329" s="7"/>
      <c r="S329" s="7"/>
      <c r="Z329"/>
    </row>
    <row r="330" spans="1:27" s="8" customFormat="1">
      <c r="A330" s="9" t="s">
        <v>1919</v>
      </c>
      <c r="B330" s="10" t="s">
        <v>79</v>
      </c>
      <c r="C330" s="11" t="s">
        <v>669</v>
      </c>
      <c r="D330" s="12" t="s">
        <v>1766</v>
      </c>
      <c r="E330" s="13"/>
      <c r="F330" s="14"/>
      <c r="G330" s="15"/>
      <c r="H330" s="16"/>
      <c r="I330" s="12"/>
      <c r="J330" s="13"/>
      <c r="K330" s="14"/>
      <c r="L330" s="12"/>
      <c r="M330" s="13"/>
      <c r="N330" s="14"/>
      <c r="O330" s="12">
        <v>7</v>
      </c>
      <c r="P330" s="12"/>
      <c r="Q330" s="12"/>
      <c r="R330" s="17"/>
      <c r="S330" s="17"/>
    </row>
    <row r="331" spans="1:27" s="8" customFormat="1">
      <c r="A331" s="9" t="s">
        <v>1945</v>
      </c>
      <c r="B331" s="10" t="s">
        <v>142</v>
      </c>
      <c r="C331" s="11" t="s">
        <v>1946</v>
      </c>
      <c r="D331" s="12" t="s">
        <v>53</v>
      </c>
      <c r="E331" s="13"/>
      <c r="F331" s="14"/>
      <c r="G331" s="15"/>
      <c r="H331" s="16"/>
      <c r="I331" s="12"/>
      <c r="J331" s="13"/>
      <c r="K331" s="14"/>
      <c r="L331" s="12"/>
      <c r="M331" s="13"/>
      <c r="N331" s="14"/>
      <c r="O331" s="12">
        <v>4</v>
      </c>
      <c r="P331" s="12"/>
      <c r="Q331" s="12"/>
      <c r="R331" s="17"/>
      <c r="S331" s="17"/>
    </row>
    <row r="332" spans="1:27" s="8" customFormat="1">
      <c r="A332" s="9" t="s">
        <v>1855</v>
      </c>
      <c r="B332" s="10" t="s">
        <v>45</v>
      </c>
      <c r="C332" s="11" t="s">
        <v>673</v>
      </c>
      <c r="D332" s="12" t="s">
        <v>104</v>
      </c>
      <c r="E332" s="13"/>
      <c r="F332" s="14"/>
      <c r="G332" s="15"/>
      <c r="H332" s="16"/>
      <c r="I332" s="12"/>
      <c r="J332" s="13"/>
      <c r="K332" s="14"/>
      <c r="L332" s="12"/>
      <c r="M332" s="13"/>
      <c r="N332" s="14"/>
      <c r="O332" s="12">
        <v>5</v>
      </c>
      <c r="P332" s="12"/>
      <c r="Q332" s="12"/>
      <c r="R332" s="7"/>
      <c r="S332" s="7"/>
      <c r="X332"/>
      <c r="Y332"/>
    </row>
    <row r="333" spans="1:27" s="8" customFormat="1">
      <c r="A333" s="9" t="s">
        <v>1868</v>
      </c>
      <c r="B333" s="10" t="s">
        <v>112</v>
      </c>
      <c r="C333" s="11" t="s">
        <v>675</v>
      </c>
      <c r="D333" s="12" t="s">
        <v>1762</v>
      </c>
      <c r="E333" s="13"/>
      <c r="F333" s="14"/>
      <c r="G333" s="15"/>
      <c r="H333" s="16"/>
      <c r="I333" s="12" t="s">
        <v>104</v>
      </c>
      <c r="J333" s="13"/>
      <c r="K333" s="14"/>
      <c r="L333" s="12"/>
      <c r="M333" s="13"/>
      <c r="N333" s="14"/>
      <c r="O333" s="12">
        <v>3</v>
      </c>
      <c r="P333" s="12"/>
      <c r="Q333" s="12"/>
      <c r="R333" s="17"/>
      <c r="S333" s="17"/>
      <c r="AA333" s="18"/>
    </row>
    <row r="334" spans="1:27" s="8" customFormat="1">
      <c r="A334" s="9" t="s">
        <v>1825</v>
      </c>
      <c r="B334" s="10" t="s">
        <v>101</v>
      </c>
      <c r="C334" s="11" t="s">
        <v>677</v>
      </c>
      <c r="D334" s="12" t="s">
        <v>333</v>
      </c>
      <c r="E334" s="13"/>
      <c r="F334" s="14"/>
      <c r="G334" s="15"/>
      <c r="H334" s="16"/>
      <c r="I334" s="12"/>
      <c r="J334" s="13"/>
      <c r="K334" s="14"/>
      <c r="L334" s="12"/>
      <c r="M334" s="13"/>
      <c r="N334" s="14"/>
      <c r="O334" s="12">
        <v>17</v>
      </c>
      <c r="P334" s="12">
        <v>17</v>
      </c>
      <c r="Q334" s="12"/>
      <c r="R334" s="17"/>
      <c r="S334" s="17"/>
    </row>
    <row r="335" spans="1:27" s="8" customFormat="1">
      <c r="A335" s="9" t="s">
        <v>1780</v>
      </c>
      <c r="B335" s="10" t="s">
        <v>71</v>
      </c>
      <c r="C335" s="11" t="s">
        <v>678</v>
      </c>
      <c r="D335" s="12" t="s">
        <v>181</v>
      </c>
      <c r="E335" s="13"/>
      <c r="F335" s="14"/>
      <c r="G335" s="15"/>
      <c r="H335" s="16"/>
      <c r="I335" s="12"/>
      <c r="J335" s="13"/>
      <c r="K335" s="14"/>
      <c r="L335" s="12"/>
      <c r="M335" s="13"/>
      <c r="N335" s="14"/>
      <c r="O335" s="12">
        <v>11</v>
      </c>
      <c r="P335" s="12"/>
      <c r="Q335" s="12"/>
      <c r="R335" s="17"/>
      <c r="S335" s="17"/>
    </row>
    <row r="336" spans="1:27" s="8" customFormat="1">
      <c r="A336" s="9" t="s">
        <v>1978</v>
      </c>
      <c r="B336" s="10" t="s">
        <v>221</v>
      </c>
      <c r="C336" s="11" t="s">
        <v>680</v>
      </c>
      <c r="D336" s="12" t="s">
        <v>1762</v>
      </c>
      <c r="E336" s="13"/>
      <c r="F336" s="14"/>
      <c r="G336" s="15"/>
      <c r="H336" s="16"/>
      <c r="I336" s="12" t="s">
        <v>104</v>
      </c>
      <c r="J336" s="13"/>
      <c r="K336" s="14"/>
      <c r="L336" s="12"/>
      <c r="M336" s="13"/>
      <c r="N336" s="14"/>
      <c r="O336" s="12">
        <v>3</v>
      </c>
      <c r="P336" s="12"/>
      <c r="Q336" s="12"/>
      <c r="R336" s="17"/>
      <c r="S336" s="17"/>
      <c r="X336" s="18"/>
      <c r="Y336" s="18"/>
    </row>
    <row r="337" spans="1:27" s="8" customFormat="1">
      <c r="A337" s="9" t="s">
        <v>1945</v>
      </c>
      <c r="B337" s="10" t="s">
        <v>71</v>
      </c>
      <c r="C337" s="11" t="s">
        <v>681</v>
      </c>
      <c r="D337" s="12" t="s">
        <v>1802</v>
      </c>
      <c r="E337" s="13"/>
      <c r="F337" s="14"/>
      <c r="G337" s="15"/>
      <c r="H337" s="16"/>
      <c r="I337" s="12"/>
      <c r="J337" s="13"/>
      <c r="K337" s="14"/>
      <c r="L337" s="12"/>
      <c r="M337" s="13"/>
      <c r="N337" s="14"/>
      <c r="O337" s="12">
        <v>10</v>
      </c>
      <c r="P337" s="12"/>
      <c r="Q337" s="12"/>
      <c r="R337" s="7"/>
      <c r="S337" s="7"/>
    </row>
    <row r="338" spans="1:27" s="8" customFormat="1">
      <c r="A338" s="9" t="s">
        <v>1780</v>
      </c>
      <c r="B338" s="10" t="s">
        <v>12</v>
      </c>
      <c r="C338" s="11" t="s">
        <v>682</v>
      </c>
      <c r="D338" s="12" t="s">
        <v>18</v>
      </c>
      <c r="E338" s="13"/>
      <c r="F338" s="14"/>
      <c r="G338" s="15"/>
      <c r="H338" s="16"/>
      <c r="I338" s="12"/>
      <c r="J338" s="13"/>
      <c r="K338" s="14"/>
      <c r="L338" s="12"/>
      <c r="M338" s="13"/>
      <c r="N338" s="14"/>
      <c r="O338" s="12">
        <v>15</v>
      </c>
      <c r="P338" s="12"/>
      <c r="Q338" s="12"/>
      <c r="R338" s="17"/>
      <c r="S338" s="17"/>
    </row>
    <row r="339" spans="1:27" s="8" customFormat="1">
      <c r="A339" s="9" t="s">
        <v>1988</v>
      </c>
      <c r="B339" s="10" t="s">
        <v>21</v>
      </c>
      <c r="C339" s="11" t="s">
        <v>684</v>
      </c>
      <c r="D339" s="12" t="s">
        <v>1762</v>
      </c>
      <c r="E339" s="13"/>
      <c r="F339" s="14"/>
      <c r="G339" s="15"/>
      <c r="H339" s="16"/>
      <c r="I339" s="12" t="s">
        <v>104</v>
      </c>
      <c r="J339" s="13"/>
      <c r="K339" s="14"/>
      <c r="L339" s="12"/>
      <c r="M339" s="13"/>
      <c r="N339" s="14"/>
      <c r="O339" s="12">
        <v>3</v>
      </c>
      <c r="P339" s="12"/>
      <c r="Q339" s="12"/>
      <c r="R339" s="17"/>
      <c r="S339" s="17"/>
    </row>
    <row r="340" spans="1:27" s="8" customFormat="1">
      <c r="A340" s="9" t="s">
        <v>1825</v>
      </c>
      <c r="B340" s="10" t="s">
        <v>17</v>
      </c>
      <c r="C340" s="11" t="s">
        <v>686</v>
      </c>
      <c r="D340" s="12" t="s">
        <v>108</v>
      </c>
      <c r="E340" s="13"/>
      <c r="F340" s="14"/>
      <c r="G340" s="15"/>
      <c r="H340" s="16"/>
      <c r="I340" s="12"/>
      <c r="J340" s="13"/>
      <c r="K340" s="14"/>
      <c r="L340" s="12"/>
      <c r="M340" s="13"/>
      <c r="N340" s="14"/>
      <c r="O340" s="12">
        <v>14</v>
      </c>
      <c r="P340" s="12"/>
      <c r="Q340" s="12"/>
      <c r="R340" s="17"/>
      <c r="S340" s="17"/>
    </row>
    <row r="341" spans="1:27" s="8" customFormat="1">
      <c r="A341" s="9" t="s">
        <v>1886</v>
      </c>
      <c r="B341" s="10" t="s">
        <v>95</v>
      </c>
      <c r="C341" s="11" t="s">
        <v>689</v>
      </c>
      <c r="D341" s="12" t="s">
        <v>104</v>
      </c>
      <c r="E341" s="13"/>
      <c r="F341" s="14"/>
      <c r="G341" s="15"/>
      <c r="H341" s="16"/>
      <c r="I341" s="12"/>
      <c r="J341" s="13"/>
      <c r="K341" s="14"/>
      <c r="L341" s="12"/>
      <c r="M341" s="13"/>
      <c r="N341" s="14"/>
      <c r="O341" s="12">
        <v>5</v>
      </c>
      <c r="P341" s="12"/>
      <c r="Q341" s="12"/>
      <c r="R341" s="17"/>
      <c r="S341" s="17"/>
    </row>
    <row r="342" spans="1:27" s="8" customFormat="1">
      <c r="A342" s="9" t="s">
        <v>1898</v>
      </c>
      <c r="B342" s="10" t="s">
        <v>35</v>
      </c>
      <c r="C342" s="11" t="s">
        <v>692</v>
      </c>
      <c r="D342" s="12" t="s">
        <v>1760</v>
      </c>
      <c r="E342" s="13"/>
      <c r="F342" s="14"/>
      <c r="G342" s="15"/>
      <c r="H342" s="16"/>
      <c r="I342" s="12"/>
      <c r="J342" s="13"/>
      <c r="K342" s="14"/>
      <c r="L342" s="12"/>
      <c r="M342" s="13"/>
      <c r="N342" s="14"/>
      <c r="O342" s="12">
        <v>10</v>
      </c>
      <c r="P342" s="12"/>
      <c r="Q342" s="12"/>
      <c r="R342" s="7"/>
      <c r="S342" s="7"/>
    </row>
    <row r="343" spans="1:27" s="8" customFormat="1">
      <c r="A343" s="9" t="s">
        <v>1868</v>
      </c>
      <c r="B343" s="10" t="s">
        <v>221</v>
      </c>
      <c r="C343" s="11" t="s">
        <v>694</v>
      </c>
      <c r="D343" s="12" t="s">
        <v>456</v>
      </c>
      <c r="E343" s="13"/>
      <c r="F343" s="14"/>
      <c r="G343" s="15"/>
      <c r="H343" s="16"/>
      <c r="I343" s="12"/>
      <c r="J343" s="13"/>
      <c r="K343" s="14"/>
      <c r="L343" s="12"/>
      <c r="M343" s="13"/>
      <c r="N343" s="14"/>
      <c r="O343" s="12">
        <v>9</v>
      </c>
      <c r="P343" s="12"/>
      <c r="Q343" s="12"/>
      <c r="R343" s="7"/>
      <c r="S343" s="7"/>
      <c r="AA343" s="18"/>
    </row>
    <row r="344" spans="1:27" s="8" customFormat="1">
      <c r="A344" s="9" t="s">
        <v>1988</v>
      </c>
      <c r="B344" s="10" t="s">
        <v>1772</v>
      </c>
      <c r="C344" s="11" t="s">
        <v>696</v>
      </c>
      <c r="D344" s="12" t="s">
        <v>61</v>
      </c>
      <c r="E344" s="13"/>
      <c r="F344" s="14"/>
      <c r="G344" s="15"/>
      <c r="H344" s="16"/>
      <c r="I344" s="12"/>
      <c r="J344" s="13"/>
      <c r="K344" s="14"/>
      <c r="L344" s="12"/>
      <c r="M344" s="13"/>
      <c r="N344" s="14"/>
      <c r="O344" s="12">
        <v>2</v>
      </c>
      <c r="P344" s="12"/>
      <c r="Q344" s="12"/>
      <c r="R344" s="7"/>
      <c r="S344" s="7"/>
    </row>
    <row r="345" spans="1:27" s="8" customFormat="1">
      <c r="A345" s="9" t="s">
        <v>1919</v>
      </c>
      <c r="B345" s="10" t="s">
        <v>57</v>
      </c>
      <c r="C345" s="11" t="s">
        <v>697</v>
      </c>
      <c r="D345" s="12" t="s">
        <v>1764</v>
      </c>
      <c r="E345" s="13"/>
      <c r="F345" s="14"/>
      <c r="G345" s="15"/>
      <c r="H345" s="16"/>
      <c r="I345" s="12"/>
      <c r="J345" s="13"/>
      <c r="K345" s="14"/>
      <c r="L345" s="12"/>
      <c r="M345" s="13"/>
      <c r="N345" s="14"/>
      <c r="O345" s="12">
        <v>10</v>
      </c>
      <c r="P345" s="12"/>
      <c r="Q345" s="12"/>
      <c r="R345" s="17"/>
      <c r="S345" s="17"/>
    </row>
    <row r="346" spans="1:27" s="8" customFormat="1">
      <c r="A346" s="9" t="s">
        <v>1780</v>
      </c>
      <c r="B346" s="10" t="s">
        <v>82</v>
      </c>
      <c r="C346" s="11" t="s">
        <v>702</v>
      </c>
      <c r="D346" s="12" t="s">
        <v>1796</v>
      </c>
      <c r="E346" s="13"/>
      <c r="F346" s="14"/>
      <c r="G346" s="15"/>
      <c r="H346" s="16"/>
      <c r="I346" s="12"/>
      <c r="J346" s="13"/>
      <c r="K346" s="14"/>
      <c r="L346" s="12"/>
      <c r="M346" s="13"/>
      <c r="N346" s="14"/>
      <c r="O346" s="20">
        <v>9</v>
      </c>
      <c r="P346" s="12"/>
      <c r="Q346" s="12"/>
      <c r="R346" s="17"/>
      <c r="S346" s="17"/>
    </row>
    <row r="347" spans="1:27" s="8" customFormat="1">
      <c r="A347" s="9" t="s">
        <v>1898</v>
      </c>
      <c r="B347" s="10" t="s">
        <v>21</v>
      </c>
      <c r="C347" s="11" t="s">
        <v>705</v>
      </c>
      <c r="D347" s="12" t="s">
        <v>18</v>
      </c>
      <c r="E347" s="13"/>
      <c r="F347" s="14"/>
      <c r="G347" s="15"/>
      <c r="H347" s="16"/>
      <c r="I347" s="12"/>
      <c r="J347" s="13"/>
      <c r="K347" s="14"/>
      <c r="L347" s="12"/>
      <c r="M347" s="13"/>
      <c r="N347" s="14"/>
      <c r="O347" s="12">
        <v>15</v>
      </c>
      <c r="P347" s="12"/>
      <c r="Q347" s="12"/>
      <c r="R347" s="17"/>
      <c r="S347" s="17"/>
    </row>
    <row r="348" spans="1:27" s="8" customFormat="1">
      <c r="A348" s="9" t="s">
        <v>1906</v>
      </c>
      <c r="B348" s="10" t="s">
        <v>28</v>
      </c>
      <c r="C348" s="11" t="s">
        <v>706</v>
      </c>
      <c r="D348" s="12" t="s">
        <v>181</v>
      </c>
      <c r="E348" s="13"/>
      <c r="F348" s="14"/>
      <c r="G348" s="15"/>
      <c r="H348" s="16"/>
      <c r="I348" s="12"/>
      <c r="J348" s="13"/>
      <c r="K348" s="14"/>
      <c r="L348" s="12"/>
      <c r="M348" s="13"/>
      <c r="N348" s="14"/>
      <c r="O348" s="12">
        <v>11</v>
      </c>
      <c r="P348" s="12"/>
      <c r="Q348" s="12"/>
      <c r="R348" s="17"/>
      <c r="S348" s="17"/>
    </row>
    <row r="349" spans="1:27" s="8" customFormat="1">
      <c r="A349" s="9" t="s">
        <v>1799</v>
      </c>
      <c r="B349" s="10" t="s">
        <v>161</v>
      </c>
      <c r="C349" s="11" t="s">
        <v>1801</v>
      </c>
      <c r="D349" s="12" t="s">
        <v>42</v>
      </c>
      <c r="E349" s="13"/>
      <c r="F349" s="14"/>
      <c r="G349" s="15"/>
      <c r="H349" s="16"/>
      <c r="I349" s="12"/>
      <c r="J349" s="13"/>
      <c r="K349" s="14"/>
      <c r="L349" s="12"/>
      <c r="M349" s="13"/>
      <c r="N349" s="14"/>
      <c r="O349" s="12">
        <v>15</v>
      </c>
      <c r="P349" s="12"/>
      <c r="Q349" s="12"/>
      <c r="R349" s="17"/>
      <c r="S349" s="17"/>
      <c r="X349" s="18"/>
      <c r="Y349" s="18"/>
    </row>
    <row r="350" spans="1:27" s="8" customFormat="1">
      <c r="A350" s="9" t="s">
        <v>1855</v>
      </c>
      <c r="B350" s="10" t="s">
        <v>142</v>
      </c>
      <c r="C350" s="11" t="s">
        <v>707</v>
      </c>
      <c r="D350" s="12" t="s">
        <v>132</v>
      </c>
      <c r="E350" s="13"/>
      <c r="F350" s="14"/>
      <c r="G350" s="15"/>
      <c r="H350" s="16"/>
      <c r="I350" s="12"/>
      <c r="J350" s="13"/>
      <c r="K350" s="14"/>
      <c r="L350" s="12"/>
      <c r="M350" s="13"/>
      <c r="N350" s="14"/>
      <c r="O350" s="12">
        <v>14</v>
      </c>
      <c r="P350" s="12"/>
      <c r="Q350" s="12"/>
      <c r="R350" s="17"/>
      <c r="S350" s="17"/>
    </row>
    <row r="351" spans="1:27" s="8" customFormat="1">
      <c r="A351" s="9" t="s">
        <v>1958</v>
      </c>
      <c r="B351" s="10" t="s">
        <v>82</v>
      </c>
      <c r="C351" s="11" t="s">
        <v>1964</v>
      </c>
      <c r="D351" s="12" t="s">
        <v>1769</v>
      </c>
      <c r="E351" s="13"/>
      <c r="F351" s="14"/>
      <c r="G351" s="15"/>
      <c r="H351" s="16"/>
      <c r="I351" s="12"/>
      <c r="J351" s="13"/>
      <c r="K351" s="14"/>
      <c r="L351" s="12"/>
      <c r="M351" s="13"/>
      <c r="N351" s="14"/>
      <c r="O351" s="12">
        <v>4</v>
      </c>
      <c r="P351" s="12"/>
      <c r="Q351" s="12"/>
      <c r="R351" s="7"/>
      <c r="S351" s="7"/>
    </row>
    <row r="352" spans="1:27" s="8" customFormat="1">
      <c r="A352" s="9" t="s">
        <v>1780</v>
      </c>
      <c r="B352" s="10" t="s">
        <v>32</v>
      </c>
      <c r="C352" s="11" t="s">
        <v>710</v>
      </c>
      <c r="D352" s="12" t="s">
        <v>1789</v>
      </c>
      <c r="E352" s="13"/>
      <c r="F352" s="14"/>
      <c r="G352" s="15"/>
      <c r="H352" s="16"/>
      <c r="I352" s="12"/>
      <c r="J352" s="13"/>
      <c r="K352" s="14"/>
      <c r="L352" s="12"/>
      <c r="M352" s="13"/>
      <c r="N352" s="14"/>
      <c r="O352" s="12">
        <v>9</v>
      </c>
      <c r="P352" s="12"/>
      <c r="Q352" s="12"/>
      <c r="R352" s="7"/>
      <c r="S352" s="7"/>
    </row>
    <row r="353" spans="1:27" s="8" customFormat="1">
      <c r="A353" s="9" t="s">
        <v>1919</v>
      </c>
      <c r="B353" s="10" t="s">
        <v>159</v>
      </c>
      <c r="C353" s="11" t="s">
        <v>1923</v>
      </c>
      <c r="D353" s="12" t="s">
        <v>1762</v>
      </c>
      <c r="E353" s="13"/>
      <c r="F353" s="14"/>
      <c r="G353" s="15"/>
      <c r="H353" s="16"/>
      <c r="I353" s="12" t="s">
        <v>104</v>
      </c>
      <c r="J353" s="13"/>
      <c r="K353" s="14"/>
      <c r="L353" s="12"/>
      <c r="M353" s="13"/>
      <c r="N353" s="14"/>
      <c r="O353" s="12">
        <v>3</v>
      </c>
      <c r="P353" s="12"/>
      <c r="Q353" s="12"/>
      <c r="R353" s="17"/>
      <c r="S353" s="17"/>
    </row>
    <row r="354" spans="1:27" s="8" customFormat="1">
      <c r="A354" s="9" t="s">
        <v>1855</v>
      </c>
      <c r="B354" s="10" t="s">
        <v>101</v>
      </c>
      <c r="C354" s="11" t="s">
        <v>711</v>
      </c>
      <c r="D354" s="12" t="s">
        <v>1762</v>
      </c>
      <c r="E354" s="13"/>
      <c r="F354" s="14"/>
      <c r="G354" s="15"/>
      <c r="H354" s="16"/>
      <c r="I354" s="12" t="s">
        <v>104</v>
      </c>
      <c r="J354" s="13"/>
      <c r="K354" s="14"/>
      <c r="L354" s="12"/>
      <c r="M354" s="13"/>
      <c r="N354" s="14"/>
      <c r="O354" s="12">
        <v>3</v>
      </c>
      <c r="P354" s="12"/>
      <c r="Q354" s="12"/>
      <c r="R354" s="17"/>
      <c r="S354" s="17"/>
    </row>
    <row r="355" spans="1:27" s="8" customFormat="1">
      <c r="A355" s="9" t="s">
        <v>1906</v>
      </c>
      <c r="B355" s="10" t="s">
        <v>159</v>
      </c>
      <c r="C355" s="11" t="s">
        <v>1915</v>
      </c>
      <c r="D355" s="12" t="s">
        <v>1802</v>
      </c>
      <c r="E355" s="13"/>
      <c r="F355" s="14"/>
      <c r="G355" s="15"/>
      <c r="H355" s="16"/>
      <c r="I355" s="12"/>
      <c r="J355" s="13"/>
      <c r="K355" s="14"/>
      <c r="L355" s="12"/>
      <c r="M355" s="13"/>
      <c r="N355" s="14"/>
      <c r="O355" s="12">
        <v>10</v>
      </c>
      <c r="P355" s="12"/>
      <c r="Q355" s="12"/>
      <c r="R355" s="7"/>
      <c r="S355" s="7"/>
    </row>
    <row r="356" spans="1:27" s="8" customFormat="1">
      <c r="A356" s="9" t="s">
        <v>1969</v>
      </c>
      <c r="B356" s="10" t="s">
        <v>1772</v>
      </c>
      <c r="C356" s="11" t="s">
        <v>714</v>
      </c>
      <c r="D356" s="12" t="s">
        <v>313</v>
      </c>
      <c r="E356" s="13"/>
      <c r="F356" s="14"/>
      <c r="G356" s="15"/>
      <c r="H356" s="16"/>
      <c r="I356" s="12" t="s">
        <v>104</v>
      </c>
      <c r="J356" s="13"/>
      <c r="K356" s="14"/>
      <c r="L356" s="12"/>
      <c r="M356" s="13"/>
      <c r="N356" s="14"/>
      <c r="O356" s="12">
        <v>3</v>
      </c>
      <c r="P356" s="12"/>
      <c r="Q356" s="12"/>
      <c r="R356" s="17"/>
      <c r="S356" s="17"/>
    </row>
    <row r="357" spans="1:27" s="8" customFormat="1">
      <c r="A357" s="25" t="s">
        <v>17</v>
      </c>
      <c r="B357" s="10" t="s">
        <v>95</v>
      </c>
      <c r="C357" s="11" t="s">
        <v>716</v>
      </c>
      <c r="D357" s="20" t="s">
        <v>1808</v>
      </c>
      <c r="E357" s="21"/>
      <c r="F357" s="22"/>
      <c r="G357" s="23"/>
      <c r="H357" s="24"/>
      <c r="I357" s="20"/>
      <c r="J357" s="21"/>
      <c r="K357" s="22"/>
      <c r="L357" s="20"/>
      <c r="M357" s="21"/>
      <c r="N357" s="22"/>
      <c r="O357" s="20">
        <v>15</v>
      </c>
      <c r="P357" s="20"/>
      <c r="Q357" s="20"/>
      <c r="R357" s="17"/>
      <c r="S357" s="17"/>
    </row>
    <row r="358" spans="1:27" s="8" customFormat="1">
      <c r="A358" s="9" t="s">
        <v>1978</v>
      </c>
      <c r="B358" s="10" t="s">
        <v>137</v>
      </c>
      <c r="C358" s="11" t="s">
        <v>717</v>
      </c>
      <c r="D358" s="12" t="s">
        <v>25</v>
      </c>
      <c r="E358" s="13"/>
      <c r="F358" s="14"/>
      <c r="G358" s="15"/>
      <c r="H358" s="16"/>
      <c r="I358" s="12"/>
      <c r="J358" s="13"/>
      <c r="K358" s="14"/>
      <c r="L358" s="12"/>
      <c r="M358" s="13"/>
      <c r="N358" s="14"/>
      <c r="O358" s="12">
        <v>11</v>
      </c>
      <c r="P358" s="12"/>
      <c r="Q358" s="12"/>
      <c r="R358" s="7"/>
      <c r="S358" s="7"/>
    </row>
    <row r="359" spans="1:27" s="8" customFormat="1">
      <c r="A359" s="9" t="s">
        <v>1958</v>
      </c>
      <c r="B359" s="10" t="s">
        <v>47</v>
      </c>
      <c r="C359" s="11" t="s">
        <v>718</v>
      </c>
      <c r="D359" s="12" t="s">
        <v>42</v>
      </c>
      <c r="E359" s="13"/>
      <c r="F359" s="14"/>
      <c r="G359" s="15"/>
      <c r="H359" s="16"/>
      <c r="I359" s="12"/>
      <c r="J359" s="13"/>
      <c r="K359" s="14"/>
      <c r="L359" s="12"/>
      <c r="M359" s="13"/>
      <c r="N359" s="14"/>
      <c r="O359" s="12">
        <v>15</v>
      </c>
      <c r="P359" s="12"/>
      <c r="Q359" s="12"/>
      <c r="R359" s="17"/>
      <c r="S359" s="17"/>
    </row>
    <row r="360" spans="1:27" s="8" customFormat="1">
      <c r="A360" s="9" t="s">
        <v>1978</v>
      </c>
      <c r="B360" s="10" t="s">
        <v>112</v>
      </c>
      <c r="C360" s="11" t="s">
        <v>720</v>
      </c>
      <c r="D360" s="12" t="s">
        <v>83</v>
      </c>
      <c r="E360" s="13"/>
      <c r="F360" s="14"/>
      <c r="G360" s="15"/>
      <c r="H360" s="16"/>
      <c r="I360" s="12"/>
      <c r="J360" s="13"/>
      <c r="K360" s="14"/>
      <c r="L360" s="12"/>
      <c r="M360" s="13"/>
      <c r="N360" s="14"/>
      <c r="O360" s="12">
        <v>14</v>
      </c>
      <c r="P360" s="12"/>
      <c r="Q360" s="12"/>
      <c r="R360" s="17"/>
      <c r="S360" s="17"/>
    </row>
    <row r="361" spans="1:27" s="8" customFormat="1">
      <c r="A361" s="9" t="s">
        <v>1780</v>
      </c>
      <c r="B361" s="10" t="s">
        <v>118</v>
      </c>
      <c r="C361" s="11" t="s">
        <v>721</v>
      </c>
      <c r="D361" s="12" t="s">
        <v>1783</v>
      </c>
      <c r="E361" s="13"/>
      <c r="F361" s="14"/>
      <c r="G361" s="15"/>
      <c r="H361" s="16"/>
      <c r="I361" s="12"/>
      <c r="J361" s="13"/>
      <c r="K361" s="14"/>
      <c r="L361" s="12"/>
      <c r="M361" s="13"/>
      <c r="N361" s="14"/>
      <c r="O361" s="12">
        <v>12</v>
      </c>
      <c r="P361" s="12"/>
      <c r="Q361" s="12"/>
      <c r="R361" s="17"/>
      <c r="S361" s="17"/>
      <c r="Z361" s="18"/>
    </row>
    <row r="362" spans="1:27" s="8" customFormat="1">
      <c r="A362" s="9" t="s">
        <v>1945</v>
      </c>
      <c r="B362" s="10" t="s">
        <v>32</v>
      </c>
      <c r="C362" s="11" t="s">
        <v>725</v>
      </c>
      <c r="D362" s="12" t="s">
        <v>1769</v>
      </c>
      <c r="E362" s="13"/>
      <c r="F362" s="14"/>
      <c r="G362" s="15"/>
      <c r="H362" s="16"/>
      <c r="I362" s="20" t="s">
        <v>460</v>
      </c>
      <c r="J362" s="13"/>
      <c r="K362" s="14"/>
      <c r="L362" s="12" t="s">
        <v>333</v>
      </c>
      <c r="M362" s="13"/>
      <c r="N362" s="14"/>
      <c r="O362" s="12">
        <v>4</v>
      </c>
      <c r="P362" s="12">
        <v>17</v>
      </c>
      <c r="Q362" s="12"/>
      <c r="R362" s="17"/>
      <c r="S362" s="17"/>
    </row>
    <row r="363" spans="1:27" s="8" customFormat="1">
      <c r="A363" s="9" t="s">
        <v>1978</v>
      </c>
      <c r="B363" s="10" t="s">
        <v>71</v>
      </c>
      <c r="C363" s="11" t="s">
        <v>1985</v>
      </c>
      <c r="D363" s="12" t="s">
        <v>1766</v>
      </c>
      <c r="E363" s="13"/>
      <c r="F363" s="14"/>
      <c r="G363" s="15"/>
      <c r="H363" s="16"/>
      <c r="I363" s="12" t="s">
        <v>1793</v>
      </c>
      <c r="J363" s="13"/>
      <c r="K363" s="14"/>
      <c r="L363" s="12"/>
      <c r="M363" s="13"/>
      <c r="N363" s="14"/>
      <c r="O363" s="12">
        <v>7</v>
      </c>
      <c r="P363" s="12"/>
      <c r="Q363" s="12"/>
      <c r="R363" s="7"/>
      <c r="S363" s="7"/>
    </row>
    <row r="364" spans="1:27" s="8" customFormat="1">
      <c r="A364" s="9" t="s">
        <v>1898</v>
      </c>
      <c r="B364" s="10" t="s">
        <v>112</v>
      </c>
      <c r="C364" s="11" t="s">
        <v>726</v>
      </c>
      <c r="D364" s="12" t="s">
        <v>1774</v>
      </c>
      <c r="E364" s="13"/>
      <c r="F364" s="14"/>
      <c r="G364" s="15"/>
      <c r="H364" s="16"/>
      <c r="I364" s="12"/>
      <c r="J364" s="13"/>
      <c r="K364" s="14"/>
      <c r="L364" s="12"/>
      <c r="M364" s="13"/>
      <c r="N364" s="14"/>
      <c r="O364" s="12">
        <v>8</v>
      </c>
      <c r="P364" s="12"/>
      <c r="Q364" s="12"/>
      <c r="R364" s="17"/>
      <c r="S364" s="17"/>
    </row>
    <row r="365" spans="1:27" s="8" customFormat="1">
      <c r="A365" s="9" t="s">
        <v>1898</v>
      </c>
      <c r="B365" s="10" t="s">
        <v>118</v>
      </c>
      <c r="C365" s="11" t="s">
        <v>727</v>
      </c>
      <c r="D365" s="12" t="s">
        <v>456</v>
      </c>
      <c r="E365" s="13"/>
      <c r="F365" s="14"/>
      <c r="G365" s="15"/>
      <c r="H365" s="16"/>
      <c r="I365" s="12"/>
      <c r="J365" s="13"/>
      <c r="K365" s="14"/>
      <c r="L365" s="12"/>
      <c r="M365" s="13"/>
      <c r="N365" s="14"/>
      <c r="O365" s="12">
        <v>9</v>
      </c>
      <c r="P365" s="12"/>
      <c r="Q365" s="12"/>
      <c r="R365" s="7"/>
      <c r="S365" s="7"/>
    </row>
    <row r="366" spans="1:27" s="8" customFormat="1">
      <c r="A366" s="9" t="s">
        <v>1868</v>
      </c>
      <c r="B366" s="10" t="s">
        <v>197</v>
      </c>
      <c r="C366" s="11" t="s">
        <v>728</v>
      </c>
      <c r="D366" s="12" t="s">
        <v>181</v>
      </c>
      <c r="E366" s="13"/>
      <c r="F366" s="14"/>
      <c r="G366" s="15"/>
      <c r="H366" s="16"/>
      <c r="I366" s="12"/>
      <c r="J366" s="13"/>
      <c r="K366" s="14"/>
      <c r="L366" s="12"/>
      <c r="M366" s="13"/>
      <c r="N366" s="14"/>
      <c r="O366" s="12">
        <v>11</v>
      </c>
      <c r="P366" s="12"/>
      <c r="Q366" s="12"/>
      <c r="R366" s="17"/>
      <c r="S366" s="17"/>
      <c r="AA366" s="18"/>
    </row>
    <row r="367" spans="1:27" s="8" customFormat="1">
      <c r="A367" s="9" t="s">
        <v>1898</v>
      </c>
      <c r="B367" s="10" t="s">
        <v>41</v>
      </c>
      <c r="C367" s="11" t="s">
        <v>729</v>
      </c>
      <c r="D367" s="12" t="s">
        <v>1759</v>
      </c>
      <c r="E367" s="13"/>
      <c r="F367" s="14"/>
      <c r="G367" s="15"/>
      <c r="H367" s="16"/>
      <c r="I367" s="12" t="s">
        <v>1793</v>
      </c>
      <c r="J367" s="13"/>
      <c r="K367" s="14"/>
      <c r="L367" s="12" t="s">
        <v>1781</v>
      </c>
      <c r="M367" s="13"/>
      <c r="N367" s="14"/>
      <c r="O367" s="12">
        <v>6</v>
      </c>
      <c r="P367" s="12"/>
      <c r="Q367" s="12"/>
      <c r="R367" s="17"/>
      <c r="S367" s="17"/>
    </row>
    <row r="368" spans="1:27" s="8" customFormat="1">
      <c r="A368" s="9" t="s">
        <v>1886</v>
      </c>
      <c r="B368" s="10" t="s">
        <v>79</v>
      </c>
      <c r="C368" s="11" t="s">
        <v>1888</v>
      </c>
      <c r="D368" s="12" t="s">
        <v>1769</v>
      </c>
      <c r="E368" s="13"/>
      <c r="F368" s="14"/>
      <c r="G368" s="15"/>
      <c r="H368" s="16"/>
      <c r="I368" s="12"/>
      <c r="J368" s="13"/>
      <c r="K368" s="14"/>
      <c r="L368" s="12"/>
      <c r="M368" s="13"/>
      <c r="N368" s="14"/>
      <c r="O368" s="12">
        <v>4</v>
      </c>
      <c r="P368" s="12"/>
      <c r="Q368" s="12"/>
      <c r="R368" s="7"/>
      <c r="S368" s="7"/>
    </row>
    <row r="369" spans="1:25" s="8" customFormat="1">
      <c r="A369" s="9" t="s">
        <v>127</v>
      </c>
      <c r="B369" s="10" t="s">
        <v>161</v>
      </c>
      <c r="C369" s="11" t="s">
        <v>1840</v>
      </c>
      <c r="D369" s="12" t="s">
        <v>1802</v>
      </c>
      <c r="E369" s="13"/>
      <c r="F369" s="14"/>
      <c r="G369" s="15"/>
      <c r="H369" s="16"/>
      <c r="I369" s="12"/>
      <c r="J369" s="13"/>
      <c r="K369" s="14"/>
      <c r="L369" s="12"/>
      <c r="M369" s="13"/>
      <c r="N369" s="14"/>
      <c r="O369" s="12">
        <v>10</v>
      </c>
      <c r="P369" s="12"/>
      <c r="Q369" s="12"/>
      <c r="R369" s="17"/>
      <c r="S369" s="17"/>
    </row>
    <row r="370" spans="1:25" s="8" customFormat="1">
      <c r="A370" s="9" t="s">
        <v>1978</v>
      </c>
      <c r="B370" s="10" t="s">
        <v>151</v>
      </c>
      <c r="C370" s="11" t="s">
        <v>731</v>
      </c>
      <c r="D370" s="12" t="s">
        <v>55</v>
      </c>
      <c r="E370" s="13"/>
      <c r="F370" s="14"/>
      <c r="G370" s="15"/>
      <c r="H370" s="16"/>
      <c r="I370" s="12"/>
      <c r="J370" s="13"/>
      <c r="K370" s="14"/>
      <c r="L370" s="12"/>
      <c r="M370" s="13"/>
      <c r="N370" s="14"/>
      <c r="O370" s="20">
        <v>18</v>
      </c>
      <c r="P370" s="12"/>
      <c r="Q370" s="12"/>
      <c r="R370" s="17"/>
      <c r="S370" s="17"/>
    </row>
    <row r="371" spans="1:25" s="8" customFormat="1">
      <c r="A371" s="9" t="s">
        <v>1934</v>
      </c>
      <c r="B371" s="10" t="s">
        <v>1772</v>
      </c>
      <c r="C371" s="11" t="s">
        <v>732</v>
      </c>
      <c r="D371" s="12" t="s">
        <v>1784</v>
      </c>
      <c r="E371" s="13"/>
      <c r="F371" s="14"/>
      <c r="G371" s="15"/>
      <c r="H371" s="16"/>
      <c r="I371" s="12"/>
      <c r="J371" s="13"/>
      <c r="K371" s="14"/>
      <c r="L371" s="12"/>
      <c r="M371" s="13"/>
      <c r="N371" s="14"/>
      <c r="O371" s="12">
        <v>8</v>
      </c>
      <c r="P371" s="12"/>
      <c r="Q371" s="12"/>
      <c r="R371" s="17"/>
      <c r="S371" s="17"/>
    </row>
    <row r="372" spans="1:25" s="8" customFormat="1">
      <c r="A372" s="9" t="s">
        <v>1855</v>
      </c>
      <c r="B372" s="10" t="s">
        <v>79</v>
      </c>
      <c r="C372" s="11" t="s">
        <v>733</v>
      </c>
      <c r="D372" s="12" t="s">
        <v>53</v>
      </c>
      <c r="E372" s="13"/>
      <c r="F372" s="14"/>
      <c r="G372" s="15"/>
      <c r="H372" s="16"/>
      <c r="I372" s="12"/>
      <c r="J372" s="13"/>
      <c r="K372" s="14"/>
      <c r="L372" s="12"/>
      <c r="M372" s="13"/>
      <c r="N372" s="14"/>
      <c r="O372" s="12">
        <v>4</v>
      </c>
      <c r="P372" s="12"/>
      <c r="Q372" s="12"/>
      <c r="R372" s="7"/>
      <c r="S372" s="7"/>
    </row>
    <row r="373" spans="1:25" s="8" customFormat="1">
      <c r="A373" s="9" t="s">
        <v>1799</v>
      </c>
      <c r="B373" s="10" t="s">
        <v>49</v>
      </c>
      <c r="C373" s="11" t="s">
        <v>735</v>
      </c>
      <c r="D373" s="12" t="s">
        <v>1759</v>
      </c>
      <c r="E373" s="13"/>
      <c r="F373" s="14"/>
      <c r="G373" s="15"/>
      <c r="H373" s="16"/>
      <c r="I373" s="12"/>
      <c r="J373" s="13"/>
      <c r="K373" s="14"/>
      <c r="L373" s="12"/>
      <c r="M373" s="13"/>
      <c r="N373" s="14"/>
      <c r="O373" s="12">
        <v>6</v>
      </c>
      <c r="P373" s="12"/>
      <c r="Q373" s="12"/>
      <c r="R373" s="17"/>
      <c r="S373" s="17"/>
    </row>
    <row r="374" spans="1:25" s="8" customFormat="1">
      <c r="A374" s="9" t="s">
        <v>1809</v>
      </c>
      <c r="B374" s="10" t="s">
        <v>129</v>
      </c>
      <c r="C374" s="11" t="s">
        <v>1816</v>
      </c>
      <c r="D374" s="12" t="s">
        <v>181</v>
      </c>
      <c r="E374" s="13"/>
      <c r="F374" s="14"/>
      <c r="G374" s="15"/>
      <c r="H374" s="16"/>
      <c r="I374" s="12"/>
      <c r="J374" s="13"/>
      <c r="K374" s="14"/>
      <c r="L374" s="12"/>
      <c r="M374" s="13"/>
      <c r="N374" s="14"/>
      <c r="O374" s="12">
        <v>11</v>
      </c>
      <c r="P374" s="12"/>
      <c r="Q374" s="12"/>
      <c r="R374" s="17"/>
      <c r="S374" s="17"/>
      <c r="X374" s="18"/>
      <c r="Y374" s="18"/>
    </row>
    <row r="375" spans="1:25" s="8" customFormat="1">
      <c r="A375" s="9" t="s">
        <v>1906</v>
      </c>
      <c r="B375" s="10" t="s">
        <v>1772</v>
      </c>
      <c r="C375" s="11" t="s">
        <v>737</v>
      </c>
      <c r="D375" s="12" t="s">
        <v>1760</v>
      </c>
      <c r="E375" s="13"/>
      <c r="F375" s="14"/>
      <c r="G375" s="15"/>
      <c r="H375" s="16"/>
      <c r="I375" s="12"/>
      <c r="J375" s="13"/>
      <c r="K375" s="14"/>
      <c r="L375" s="12"/>
      <c r="M375" s="13"/>
      <c r="N375" s="14"/>
      <c r="O375" s="12">
        <v>10</v>
      </c>
      <c r="P375" s="12"/>
      <c r="Q375" s="12"/>
      <c r="R375" s="7"/>
      <c r="S375" s="7"/>
    </row>
    <row r="376" spans="1:25" s="8" customFormat="1">
      <c r="A376" s="9" t="s">
        <v>1988</v>
      </c>
      <c r="B376" s="10" t="s">
        <v>35</v>
      </c>
      <c r="C376" s="11" t="s">
        <v>738</v>
      </c>
      <c r="D376" s="12" t="s">
        <v>108</v>
      </c>
      <c r="E376" s="13"/>
      <c r="F376" s="14"/>
      <c r="G376" s="15"/>
      <c r="H376" s="16"/>
      <c r="I376" s="12"/>
      <c r="J376" s="13"/>
      <c r="K376" s="14"/>
      <c r="L376" s="12"/>
      <c r="M376" s="13"/>
      <c r="N376" s="14"/>
      <c r="O376" s="12">
        <v>14</v>
      </c>
      <c r="P376" s="12"/>
      <c r="Q376" s="12"/>
      <c r="R376" s="7"/>
      <c r="S376" s="7"/>
    </row>
    <row r="377" spans="1:25" s="8" customFormat="1">
      <c r="A377" s="9" t="s">
        <v>1886</v>
      </c>
      <c r="B377" s="10" t="s">
        <v>76</v>
      </c>
      <c r="C377" s="11" t="s">
        <v>741</v>
      </c>
      <c r="D377" s="12" t="s">
        <v>25</v>
      </c>
      <c r="E377" s="13"/>
      <c r="F377" s="14"/>
      <c r="G377" s="15"/>
      <c r="H377" s="16"/>
      <c r="I377" s="12"/>
      <c r="J377" s="13"/>
      <c r="K377" s="14"/>
      <c r="L377" s="12"/>
      <c r="M377" s="13"/>
      <c r="N377" s="14"/>
      <c r="O377" s="12">
        <v>11</v>
      </c>
      <c r="P377" s="12"/>
      <c r="Q377" s="12"/>
      <c r="R377" s="7"/>
      <c r="S377" s="7"/>
    </row>
    <row r="378" spans="1:25" s="8" customFormat="1">
      <c r="A378" s="9" t="s">
        <v>1919</v>
      </c>
      <c r="B378" s="10" t="s">
        <v>1772</v>
      </c>
      <c r="C378" s="11" t="s">
        <v>742</v>
      </c>
      <c r="D378" s="12" t="s">
        <v>1777</v>
      </c>
      <c r="E378" s="13"/>
      <c r="F378" s="14"/>
      <c r="G378" s="15"/>
      <c r="H378" s="16"/>
      <c r="I378" s="12"/>
      <c r="J378" s="13"/>
      <c r="K378" s="14"/>
      <c r="L378" s="12"/>
      <c r="M378" s="13"/>
      <c r="N378" s="14"/>
      <c r="O378" s="12">
        <v>19</v>
      </c>
      <c r="P378" s="12"/>
      <c r="Q378" s="12"/>
      <c r="R378" s="17"/>
      <c r="S378" s="17"/>
    </row>
    <row r="379" spans="1:25" s="8" customFormat="1">
      <c r="A379" s="9" t="s">
        <v>1934</v>
      </c>
      <c r="B379" s="10" t="s">
        <v>118</v>
      </c>
      <c r="C379" s="11" t="s">
        <v>1938</v>
      </c>
      <c r="D379" s="12" t="s">
        <v>121</v>
      </c>
      <c r="E379" s="13"/>
      <c r="F379" s="14"/>
      <c r="G379" s="15"/>
      <c r="H379" s="16"/>
      <c r="I379" s="12"/>
      <c r="J379" s="13"/>
      <c r="K379" s="14"/>
      <c r="L379" s="12"/>
      <c r="M379" s="13"/>
      <c r="N379" s="14"/>
      <c r="O379" s="12">
        <v>12</v>
      </c>
      <c r="P379" s="12"/>
      <c r="Q379" s="12"/>
      <c r="R379" s="17"/>
      <c r="S379" s="17"/>
      <c r="X379" s="18"/>
      <c r="Y379" s="18"/>
    </row>
    <row r="380" spans="1:25" s="8" customFormat="1">
      <c r="A380" s="9" t="s">
        <v>1919</v>
      </c>
      <c r="B380" s="10" t="s">
        <v>68</v>
      </c>
      <c r="C380" s="11" t="s">
        <v>743</v>
      </c>
      <c r="D380" s="12" t="s">
        <v>1784</v>
      </c>
      <c r="E380" s="13"/>
      <c r="F380" s="14"/>
      <c r="G380" s="15"/>
      <c r="H380" s="16"/>
      <c r="I380" s="12"/>
      <c r="J380" s="13"/>
      <c r="K380" s="14"/>
      <c r="L380" s="12"/>
      <c r="M380" s="13"/>
      <c r="N380" s="14"/>
      <c r="O380" s="12">
        <v>8</v>
      </c>
      <c r="P380" s="12"/>
      <c r="Q380" s="12"/>
      <c r="R380" s="17"/>
      <c r="S380" s="17"/>
    </row>
    <row r="381" spans="1:25" s="8" customFormat="1">
      <c r="A381" s="9" t="s">
        <v>1825</v>
      </c>
      <c r="B381" s="10" t="s">
        <v>82</v>
      </c>
      <c r="C381" s="11" t="s">
        <v>748</v>
      </c>
      <c r="D381" s="12" t="s">
        <v>460</v>
      </c>
      <c r="E381" s="13"/>
      <c r="F381" s="14"/>
      <c r="G381" s="15"/>
      <c r="H381" s="16"/>
      <c r="I381" s="12"/>
      <c r="J381" s="13"/>
      <c r="K381" s="14"/>
      <c r="L381" s="12"/>
      <c r="M381" s="13"/>
      <c r="N381" s="14"/>
      <c r="O381" s="12">
        <v>17</v>
      </c>
      <c r="P381" s="12">
        <v>17</v>
      </c>
      <c r="Q381" s="12"/>
      <c r="R381" s="7"/>
      <c r="S381" s="7"/>
    </row>
    <row r="382" spans="1:25" s="8" customFormat="1">
      <c r="A382" s="9" t="s">
        <v>1978</v>
      </c>
      <c r="B382" s="10" t="s">
        <v>142</v>
      </c>
      <c r="C382" s="11" t="s">
        <v>751</v>
      </c>
      <c r="D382" s="12" t="s">
        <v>1762</v>
      </c>
      <c r="E382" s="13"/>
      <c r="F382" s="14"/>
      <c r="G382" s="15"/>
      <c r="H382" s="16"/>
      <c r="I382" s="12" t="s">
        <v>104</v>
      </c>
      <c r="J382" s="13"/>
      <c r="K382" s="14"/>
      <c r="L382" s="12"/>
      <c r="M382" s="13"/>
      <c r="N382" s="14"/>
      <c r="O382" s="12">
        <v>3</v>
      </c>
      <c r="P382" s="12"/>
      <c r="Q382" s="12"/>
      <c r="R382" s="17"/>
      <c r="S382" s="17"/>
    </row>
    <row r="383" spans="1:25" s="8" customFormat="1">
      <c r="A383" s="9" t="s">
        <v>1855</v>
      </c>
      <c r="B383" s="10" t="s">
        <v>197</v>
      </c>
      <c r="C383" s="11" t="s">
        <v>752</v>
      </c>
      <c r="D383" s="12" t="s">
        <v>1760</v>
      </c>
      <c r="E383" s="13"/>
      <c r="F383" s="14"/>
      <c r="G383" s="15"/>
      <c r="H383" s="16"/>
      <c r="I383" s="12"/>
      <c r="J383" s="13"/>
      <c r="K383" s="14"/>
      <c r="L383" s="12"/>
      <c r="M383" s="13"/>
      <c r="N383" s="14"/>
      <c r="O383" s="12">
        <v>10</v>
      </c>
      <c r="P383" s="12"/>
      <c r="Q383" s="12"/>
      <c r="R383" s="7"/>
      <c r="S383" s="7"/>
    </row>
    <row r="384" spans="1:25" s="8" customFormat="1">
      <c r="A384" s="9" t="s">
        <v>1898</v>
      </c>
      <c r="B384" s="10" t="s">
        <v>95</v>
      </c>
      <c r="C384" s="11" t="s">
        <v>753</v>
      </c>
      <c r="D384" s="12" t="s">
        <v>1830</v>
      </c>
      <c r="E384" s="13"/>
      <c r="F384" s="14"/>
      <c r="G384" s="15"/>
      <c r="H384" s="16"/>
      <c r="I384" s="12"/>
      <c r="J384" s="13"/>
      <c r="K384" s="14"/>
      <c r="L384" s="12"/>
      <c r="M384" s="13"/>
      <c r="N384" s="14"/>
      <c r="O384" s="12">
        <v>9</v>
      </c>
      <c r="P384" s="12"/>
      <c r="Q384" s="12"/>
      <c r="R384" s="17"/>
      <c r="S384" s="17"/>
    </row>
    <row r="385" spans="1:27" s="8" customFormat="1">
      <c r="A385" s="9" t="s">
        <v>1906</v>
      </c>
      <c r="B385" s="10" t="s">
        <v>52</v>
      </c>
      <c r="C385" s="11" t="s">
        <v>754</v>
      </c>
      <c r="D385" s="12" t="s">
        <v>121</v>
      </c>
      <c r="E385" s="13"/>
      <c r="F385" s="14"/>
      <c r="G385" s="15"/>
      <c r="H385" s="16"/>
      <c r="I385" s="12"/>
      <c r="J385" s="13"/>
      <c r="K385" s="14"/>
      <c r="L385" s="12"/>
      <c r="M385" s="13"/>
      <c r="N385" s="14"/>
      <c r="O385" s="12">
        <v>12</v>
      </c>
      <c r="P385" s="12"/>
      <c r="Q385" s="12"/>
      <c r="R385" s="17"/>
      <c r="S385" s="17"/>
    </row>
    <row r="386" spans="1:27" s="8" customFormat="1">
      <c r="A386" s="9" t="s">
        <v>127</v>
      </c>
      <c r="B386" s="10" t="s">
        <v>95</v>
      </c>
      <c r="C386" s="11" t="s">
        <v>757</v>
      </c>
      <c r="D386" s="12" t="s">
        <v>181</v>
      </c>
      <c r="E386" s="13"/>
      <c r="F386" s="14"/>
      <c r="G386" s="15"/>
      <c r="H386" s="16"/>
      <c r="I386" s="12"/>
      <c r="J386" s="13"/>
      <c r="K386" s="14"/>
      <c r="L386" s="12"/>
      <c r="M386" s="13"/>
      <c r="N386" s="14"/>
      <c r="O386" s="12">
        <v>11</v>
      </c>
      <c r="P386" s="12"/>
      <c r="Q386" s="12"/>
      <c r="R386" s="17"/>
      <c r="S386" s="17"/>
    </row>
    <row r="387" spans="1:27" s="8" customFormat="1">
      <c r="A387" s="9" t="s">
        <v>1844</v>
      </c>
      <c r="B387" s="10" t="s">
        <v>142</v>
      </c>
      <c r="C387" s="11" t="s">
        <v>759</v>
      </c>
      <c r="D387" s="12" t="s">
        <v>61</v>
      </c>
      <c r="E387" s="13"/>
      <c r="F387" s="14"/>
      <c r="G387" s="15"/>
      <c r="H387" s="16"/>
      <c r="I387" s="12"/>
      <c r="J387" s="13"/>
      <c r="K387" s="14"/>
      <c r="L387" s="12"/>
      <c r="M387" s="13"/>
      <c r="N387" s="14"/>
      <c r="O387" s="12">
        <v>2</v>
      </c>
      <c r="P387" s="12"/>
      <c r="Q387" s="12"/>
      <c r="R387" s="7"/>
      <c r="S387" s="7"/>
    </row>
    <row r="388" spans="1:27" s="8" customFormat="1">
      <c r="A388" s="9" t="s">
        <v>1868</v>
      </c>
      <c r="B388" s="10" t="s">
        <v>151</v>
      </c>
      <c r="C388" s="11" t="s">
        <v>760</v>
      </c>
      <c r="D388" s="12" t="s">
        <v>1830</v>
      </c>
      <c r="E388" s="13"/>
      <c r="F388" s="14"/>
      <c r="G388" s="15"/>
      <c r="H388" s="16"/>
      <c r="I388" s="12"/>
      <c r="J388" s="13"/>
      <c r="K388" s="14"/>
      <c r="L388" s="12"/>
      <c r="M388" s="13"/>
      <c r="N388" s="14"/>
      <c r="O388" s="12">
        <v>9</v>
      </c>
      <c r="P388" s="12"/>
      <c r="Q388" s="12"/>
      <c r="R388" s="17"/>
      <c r="S388" s="17"/>
      <c r="AA388" s="18"/>
    </row>
    <row r="389" spans="1:27" s="8" customFormat="1">
      <c r="A389" s="9" t="s">
        <v>1755</v>
      </c>
      <c r="B389" s="10" t="s">
        <v>129</v>
      </c>
      <c r="C389" s="11" t="s">
        <v>761</v>
      </c>
      <c r="D389" s="12" t="s">
        <v>104</v>
      </c>
      <c r="E389" s="13"/>
      <c r="F389" s="14"/>
      <c r="G389" s="15"/>
      <c r="H389" s="16"/>
      <c r="I389" s="12"/>
      <c r="J389" s="13"/>
      <c r="K389" s="14"/>
      <c r="L389" s="12"/>
      <c r="M389" s="13"/>
      <c r="N389" s="14"/>
      <c r="O389" s="12">
        <v>5</v>
      </c>
      <c r="P389" s="12"/>
      <c r="Q389" s="12"/>
      <c r="R389" s="17"/>
      <c r="S389" s="17"/>
    </row>
    <row r="390" spans="1:27" s="8" customFormat="1">
      <c r="A390" s="9" t="s">
        <v>1958</v>
      </c>
      <c r="B390" s="10" t="s">
        <v>12</v>
      </c>
      <c r="C390" s="11" t="s">
        <v>1967</v>
      </c>
      <c r="D390" s="12" t="s">
        <v>456</v>
      </c>
      <c r="E390" s="13"/>
      <c r="F390" s="14"/>
      <c r="G390" s="15"/>
      <c r="H390" s="16"/>
      <c r="I390" s="12"/>
      <c r="J390" s="13"/>
      <c r="K390" s="14"/>
      <c r="L390" s="12"/>
      <c r="M390" s="13"/>
      <c r="N390" s="14"/>
      <c r="O390" s="12">
        <v>9</v>
      </c>
      <c r="P390" s="12"/>
      <c r="Q390" s="12"/>
      <c r="R390" s="7"/>
      <c r="S390" s="7"/>
    </row>
    <row r="391" spans="1:27" s="8" customFormat="1">
      <c r="A391" s="9" t="s">
        <v>1844</v>
      </c>
      <c r="B391" s="10" t="s">
        <v>57</v>
      </c>
      <c r="C391" s="11" t="s">
        <v>1854</v>
      </c>
      <c r="D391" s="12" t="s">
        <v>42</v>
      </c>
      <c r="E391" s="13"/>
      <c r="F391" s="14"/>
      <c r="G391" s="15"/>
      <c r="H391" s="16"/>
      <c r="I391" s="12"/>
      <c r="J391" s="13"/>
      <c r="K391" s="14"/>
      <c r="L391" s="12"/>
      <c r="M391" s="13"/>
      <c r="N391" s="14"/>
      <c r="O391" s="12">
        <v>15</v>
      </c>
      <c r="P391" s="12"/>
      <c r="Q391" s="12"/>
      <c r="R391" s="17"/>
      <c r="S391" s="17"/>
    </row>
    <row r="392" spans="1:27" s="8" customFormat="1">
      <c r="A392" s="9" t="s">
        <v>1978</v>
      </c>
      <c r="B392" s="10" t="s">
        <v>112</v>
      </c>
      <c r="C392" s="11" t="s">
        <v>767</v>
      </c>
      <c r="D392" s="12" t="s">
        <v>61</v>
      </c>
      <c r="E392" s="13"/>
      <c r="F392" s="14"/>
      <c r="G392" s="15"/>
      <c r="H392" s="16"/>
      <c r="I392" s="12"/>
      <c r="J392" s="13"/>
      <c r="K392" s="14"/>
      <c r="L392" s="12"/>
      <c r="M392" s="13"/>
      <c r="N392" s="14"/>
      <c r="O392" s="12">
        <v>2</v>
      </c>
      <c r="P392" s="12"/>
      <c r="Q392" s="12"/>
      <c r="R392" s="7"/>
      <c r="S392" s="7"/>
    </row>
    <row r="393" spans="1:27" s="8" customFormat="1">
      <c r="A393" s="9" t="s">
        <v>1906</v>
      </c>
      <c r="B393" s="10" t="s">
        <v>41</v>
      </c>
      <c r="C393" s="11" t="s">
        <v>769</v>
      </c>
      <c r="D393" s="12" t="s">
        <v>36</v>
      </c>
      <c r="E393" s="13"/>
      <c r="F393" s="14"/>
      <c r="G393" s="15"/>
      <c r="H393" s="16"/>
      <c r="I393" s="12"/>
      <c r="J393" s="13"/>
      <c r="K393" s="14"/>
      <c r="L393" s="12"/>
      <c r="M393" s="13"/>
      <c r="N393" s="14"/>
      <c r="O393" s="12">
        <v>4</v>
      </c>
      <c r="P393" s="12"/>
      <c r="Q393" s="12"/>
      <c r="R393" s="17"/>
      <c r="S393" s="17"/>
    </row>
    <row r="394" spans="1:27" s="8" customFormat="1">
      <c r="A394" s="9" t="s">
        <v>1934</v>
      </c>
      <c r="B394" s="10" t="s">
        <v>159</v>
      </c>
      <c r="C394" s="11" t="s">
        <v>770</v>
      </c>
      <c r="D394" s="12" t="s">
        <v>178</v>
      </c>
      <c r="E394" s="13"/>
      <c r="F394" s="14"/>
      <c r="G394" s="15"/>
      <c r="H394" s="16"/>
      <c r="I394" s="12"/>
      <c r="J394" s="13"/>
      <c r="K394" s="14"/>
      <c r="L394" s="12"/>
      <c r="M394" s="13"/>
      <c r="N394" s="14"/>
      <c r="O394" s="12">
        <v>11</v>
      </c>
      <c r="P394" s="12"/>
      <c r="Q394" s="12"/>
      <c r="R394" s="17"/>
      <c r="S394" s="17"/>
      <c r="Z394" s="18"/>
    </row>
    <row r="395" spans="1:27" s="8" customFormat="1">
      <c r="A395" s="9" t="s">
        <v>1799</v>
      </c>
      <c r="B395" s="10" t="s">
        <v>68</v>
      </c>
      <c r="C395" s="11" t="s">
        <v>772</v>
      </c>
      <c r="D395" s="12" t="s">
        <v>1769</v>
      </c>
      <c r="E395" s="13"/>
      <c r="F395" s="14"/>
      <c r="G395" s="15"/>
      <c r="H395" s="16"/>
      <c r="I395" s="12"/>
      <c r="J395" s="13"/>
      <c r="K395" s="14"/>
      <c r="L395" s="12"/>
      <c r="M395" s="13"/>
      <c r="N395" s="14"/>
      <c r="O395" s="12">
        <v>4</v>
      </c>
      <c r="P395" s="12"/>
      <c r="Q395" s="12"/>
      <c r="R395" s="7"/>
      <c r="S395" s="7"/>
      <c r="X395" s="18"/>
      <c r="Y395" s="18"/>
    </row>
    <row r="396" spans="1:27" s="8" customFormat="1">
      <c r="A396" s="9" t="s">
        <v>1934</v>
      </c>
      <c r="B396" s="10" t="s">
        <v>76</v>
      </c>
      <c r="C396" s="11" t="s">
        <v>774</v>
      </c>
      <c r="D396" s="12" t="s">
        <v>1769</v>
      </c>
      <c r="E396" s="13"/>
      <c r="F396" s="14"/>
      <c r="G396" s="15"/>
      <c r="H396" s="16"/>
      <c r="I396" s="12"/>
      <c r="J396" s="13"/>
      <c r="K396" s="14"/>
      <c r="L396" s="12"/>
      <c r="M396" s="13"/>
      <c r="N396" s="14"/>
      <c r="O396" s="12">
        <v>4</v>
      </c>
      <c r="P396" s="12"/>
      <c r="Q396" s="12"/>
      <c r="R396" s="7"/>
      <c r="S396" s="7"/>
      <c r="X396" s="18"/>
      <c r="Y396" s="18"/>
    </row>
    <row r="397" spans="1:27" s="8" customFormat="1">
      <c r="A397" s="9" t="s">
        <v>1780</v>
      </c>
      <c r="B397" s="10" t="s">
        <v>41</v>
      </c>
      <c r="C397" s="11" t="s">
        <v>1792</v>
      </c>
      <c r="D397" s="12" t="s">
        <v>1781</v>
      </c>
      <c r="E397" s="13"/>
      <c r="F397" s="14"/>
      <c r="G397" s="15"/>
      <c r="H397" s="16"/>
      <c r="I397" s="12" t="s">
        <v>1759</v>
      </c>
      <c r="J397" s="13"/>
      <c r="K397" s="14"/>
      <c r="L397" s="12"/>
      <c r="M397" s="13"/>
      <c r="N397" s="14"/>
      <c r="O397" s="12">
        <v>7</v>
      </c>
      <c r="P397" s="12"/>
      <c r="Q397" s="12"/>
      <c r="R397" s="17"/>
      <c r="S397" s="17"/>
    </row>
    <row r="398" spans="1:27" s="8" customFormat="1">
      <c r="A398" s="9" t="s">
        <v>1855</v>
      </c>
      <c r="B398" s="10" t="s">
        <v>129</v>
      </c>
      <c r="C398" s="11" t="s">
        <v>1862</v>
      </c>
      <c r="D398" s="12" t="s">
        <v>1762</v>
      </c>
      <c r="E398" s="13"/>
      <c r="F398" s="14"/>
      <c r="G398" s="15"/>
      <c r="H398" s="16"/>
      <c r="I398" s="12" t="s">
        <v>104</v>
      </c>
      <c r="J398" s="13"/>
      <c r="K398" s="14"/>
      <c r="L398" s="12"/>
      <c r="M398" s="13"/>
      <c r="N398" s="14"/>
      <c r="O398" s="12">
        <v>3</v>
      </c>
      <c r="P398" s="12"/>
      <c r="Q398" s="12"/>
      <c r="R398" s="17"/>
      <c r="S398" s="17"/>
    </row>
    <row r="399" spans="1:27" s="8" customFormat="1">
      <c r="A399" s="9" t="s">
        <v>1780</v>
      </c>
      <c r="B399" s="10" t="s">
        <v>21</v>
      </c>
      <c r="C399" s="11" t="s">
        <v>779</v>
      </c>
      <c r="D399" s="12" t="s">
        <v>53</v>
      </c>
      <c r="E399" s="13"/>
      <c r="F399" s="14"/>
      <c r="G399" s="15"/>
      <c r="H399" s="16"/>
      <c r="I399" s="12"/>
      <c r="J399" s="13"/>
      <c r="K399" s="14"/>
      <c r="L399" s="12"/>
      <c r="M399" s="13"/>
      <c r="N399" s="14"/>
      <c r="O399" s="12">
        <v>4</v>
      </c>
      <c r="P399" s="12"/>
      <c r="Q399" s="12"/>
      <c r="R399" s="7"/>
      <c r="S399" s="7"/>
    </row>
    <row r="400" spans="1:27" s="8" customFormat="1">
      <c r="A400" s="9" t="s">
        <v>1969</v>
      </c>
      <c r="B400" s="10" t="s">
        <v>161</v>
      </c>
      <c r="C400" s="11" t="s">
        <v>780</v>
      </c>
      <c r="D400" s="12" t="s">
        <v>55</v>
      </c>
      <c r="E400" s="13"/>
      <c r="F400" s="14"/>
      <c r="G400" s="15"/>
      <c r="H400" s="16"/>
      <c r="I400" s="12"/>
      <c r="J400" s="13"/>
      <c r="K400" s="14"/>
      <c r="L400" s="12"/>
      <c r="M400" s="13"/>
      <c r="N400" s="14"/>
      <c r="O400" s="12">
        <v>18</v>
      </c>
      <c r="P400" s="12"/>
      <c r="Q400" s="12"/>
      <c r="R400" s="17"/>
      <c r="S400" s="17"/>
    </row>
    <row r="401" spans="1:27" s="8" customFormat="1">
      <c r="A401" s="9" t="s">
        <v>1868</v>
      </c>
      <c r="B401" s="10" t="s">
        <v>47</v>
      </c>
      <c r="C401" s="11" t="s">
        <v>782</v>
      </c>
      <c r="D401" s="12" t="s">
        <v>1764</v>
      </c>
      <c r="E401" s="13"/>
      <c r="F401" s="14"/>
      <c r="G401" s="15"/>
      <c r="H401" s="16"/>
      <c r="I401" s="12"/>
      <c r="J401" s="13"/>
      <c r="K401" s="14"/>
      <c r="L401" s="12"/>
      <c r="M401" s="13"/>
      <c r="N401" s="14"/>
      <c r="O401" s="12">
        <v>10</v>
      </c>
      <c r="P401" s="12"/>
      <c r="Q401" s="12"/>
      <c r="R401" s="17"/>
      <c r="S401" s="17"/>
      <c r="AA401" s="18"/>
    </row>
    <row r="402" spans="1:27" s="8" customFormat="1">
      <c r="A402" s="9" t="s">
        <v>1934</v>
      </c>
      <c r="B402" s="10" t="s">
        <v>101</v>
      </c>
      <c r="C402" s="11" t="s">
        <v>783</v>
      </c>
      <c r="D402" s="12" t="s">
        <v>108</v>
      </c>
      <c r="E402" s="13"/>
      <c r="F402" s="14"/>
      <c r="G402" s="15"/>
      <c r="H402" s="16"/>
      <c r="I402" s="12"/>
      <c r="J402" s="13"/>
      <c r="K402" s="14"/>
      <c r="L402" s="12"/>
      <c r="M402" s="13"/>
      <c r="N402" s="14"/>
      <c r="O402" s="12">
        <v>14</v>
      </c>
      <c r="P402" s="12"/>
      <c r="Q402" s="12"/>
      <c r="R402" s="7"/>
      <c r="S402" s="7"/>
    </row>
    <row r="403" spans="1:27" s="8" customFormat="1">
      <c r="A403" s="9" t="s">
        <v>1934</v>
      </c>
      <c r="B403" s="10" t="s">
        <v>28</v>
      </c>
      <c r="C403" s="11" t="s">
        <v>784</v>
      </c>
      <c r="D403" s="12" t="s">
        <v>178</v>
      </c>
      <c r="E403" s="13"/>
      <c r="F403" s="14"/>
      <c r="G403" s="15"/>
      <c r="H403" s="16"/>
      <c r="I403" s="12"/>
      <c r="J403" s="13"/>
      <c r="K403" s="14"/>
      <c r="L403" s="12"/>
      <c r="M403" s="13"/>
      <c r="N403" s="14"/>
      <c r="O403" s="12">
        <v>11</v>
      </c>
      <c r="P403" s="12"/>
      <c r="Q403" s="12"/>
      <c r="R403" s="17"/>
      <c r="S403" s="17"/>
      <c r="Z403" s="18"/>
    </row>
    <row r="404" spans="1:27" s="8" customFormat="1">
      <c r="A404" s="9" t="s">
        <v>1978</v>
      </c>
      <c r="B404" s="10" t="s">
        <v>24</v>
      </c>
      <c r="C404" s="11" t="s">
        <v>1983</v>
      </c>
      <c r="D404" s="12" t="s">
        <v>25</v>
      </c>
      <c r="E404" s="13"/>
      <c r="F404" s="14"/>
      <c r="G404" s="15"/>
      <c r="H404" s="16"/>
      <c r="I404" s="12"/>
      <c r="J404" s="13"/>
      <c r="K404" s="14"/>
      <c r="L404" s="12"/>
      <c r="M404" s="13"/>
      <c r="N404" s="14"/>
      <c r="O404" s="12">
        <v>11</v>
      </c>
      <c r="P404" s="12"/>
      <c r="Q404" s="12"/>
      <c r="R404" s="7"/>
      <c r="S404" s="7"/>
      <c r="X404" s="18"/>
      <c r="Y404" s="18"/>
    </row>
    <row r="405" spans="1:27" s="8" customFormat="1">
      <c r="A405" s="9" t="s">
        <v>1978</v>
      </c>
      <c r="B405" s="10" t="s">
        <v>76</v>
      </c>
      <c r="C405" s="11" t="s">
        <v>785</v>
      </c>
      <c r="D405" s="12" t="s">
        <v>1784</v>
      </c>
      <c r="E405" s="13"/>
      <c r="F405" s="14"/>
      <c r="G405" s="15"/>
      <c r="H405" s="16"/>
      <c r="I405" s="12"/>
      <c r="J405" s="13"/>
      <c r="K405" s="14"/>
      <c r="L405" s="12"/>
      <c r="M405" s="13"/>
      <c r="N405" s="14"/>
      <c r="O405" s="12">
        <v>8</v>
      </c>
      <c r="P405" s="12"/>
      <c r="Q405" s="12"/>
      <c r="R405" s="17"/>
      <c r="S405" s="17"/>
    </row>
    <row r="406" spans="1:27" s="8" customFormat="1">
      <c r="A406" s="9" t="s">
        <v>1988</v>
      </c>
      <c r="B406" s="10" t="s">
        <v>28</v>
      </c>
      <c r="C406" s="11" t="s">
        <v>786</v>
      </c>
      <c r="D406" s="12" t="s">
        <v>1760</v>
      </c>
      <c r="E406" s="13"/>
      <c r="F406" s="14"/>
      <c r="G406" s="15"/>
      <c r="H406" s="16"/>
      <c r="I406" s="12" t="s">
        <v>456</v>
      </c>
      <c r="J406" s="13"/>
      <c r="K406" s="14"/>
      <c r="L406" s="12"/>
      <c r="M406" s="13"/>
      <c r="N406" s="14"/>
      <c r="O406" s="12">
        <v>10</v>
      </c>
      <c r="P406" s="12"/>
      <c r="Q406" s="12"/>
      <c r="R406" s="17"/>
      <c r="S406" s="17"/>
      <c r="X406" s="18"/>
      <c r="Y406" s="18"/>
    </row>
    <row r="407" spans="1:27" s="8" customFormat="1">
      <c r="A407" s="9" t="s">
        <v>127</v>
      </c>
      <c r="B407" s="10" t="s">
        <v>21</v>
      </c>
      <c r="C407" s="11" t="s">
        <v>790</v>
      </c>
      <c r="D407" s="12" t="s">
        <v>114</v>
      </c>
      <c r="E407" s="13"/>
      <c r="F407" s="14"/>
      <c r="G407" s="15"/>
      <c r="H407" s="16"/>
      <c r="I407" s="12"/>
      <c r="J407" s="13"/>
      <c r="K407" s="14"/>
      <c r="L407" s="12"/>
      <c r="M407" s="13"/>
      <c r="N407" s="14"/>
      <c r="O407" s="12">
        <v>1</v>
      </c>
      <c r="P407" s="12"/>
      <c r="Q407" s="12"/>
      <c r="R407" s="7"/>
      <c r="S407" s="7"/>
    </row>
    <row r="408" spans="1:27" s="8" customFormat="1">
      <c r="A408" s="9" t="s">
        <v>1969</v>
      </c>
      <c r="B408" s="10" t="s">
        <v>142</v>
      </c>
      <c r="C408" s="11" t="s">
        <v>792</v>
      </c>
      <c r="D408" s="12" t="s">
        <v>1777</v>
      </c>
      <c r="E408" s="13"/>
      <c r="F408" s="14"/>
      <c r="G408" s="15"/>
      <c r="H408" s="16"/>
      <c r="I408" s="12"/>
      <c r="J408" s="13"/>
      <c r="K408" s="14"/>
      <c r="L408" s="12"/>
      <c r="M408" s="13"/>
      <c r="N408" s="14"/>
      <c r="O408" s="12">
        <v>19</v>
      </c>
      <c r="P408" s="12"/>
      <c r="Q408" s="12"/>
      <c r="R408" s="17"/>
      <c r="S408" s="17"/>
    </row>
    <row r="409" spans="1:27" s="8" customFormat="1">
      <c r="A409" s="9" t="s">
        <v>1969</v>
      </c>
      <c r="B409" s="10" t="s">
        <v>76</v>
      </c>
      <c r="C409" s="11" t="s">
        <v>793</v>
      </c>
      <c r="D409" s="12" t="s">
        <v>1759</v>
      </c>
      <c r="E409" s="13"/>
      <c r="F409" s="14"/>
      <c r="G409" s="15"/>
      <c r="H409" s="16"/>
      <c r="I409" s="12"/>
      <c r="J409" s="13"/>
      <c r="K409" s="14"/>
      <c r="L409" s="12"/>
      <c r="M409" s="13"/>
      <c r="N409" s="14"/>
      <c r="O409" s="12">
        <v>6</v>
      </c>
      <c r="P409" s="12"/>
      <c r="Q409" s="12"/>
      <c r="R409" s="7"/>
      <c r="S409" s="7"/>
    </row>
    <row r="410" spans="1:27" s="8" customFormat="1">
      <c r="A410" s="25" t="s">
        <v>17</v>
      </c>
      <c r="B410" s="10" t="s">
        <v>52</v>
      </c>
      <c r="C410" s="11" t="s">
        <v>794</v>
      </c>
      <c r="D410" s="12" t="s">
        <v>1769</v>
      </c>
      <c r="E410" s="13"/>
      <c r="F410" s="14"/>
      <c r="G410" s="15"/>
      <c r="H410" s="16"/>
      <c r="I410" s="20" t="s">
        <v>460</v>
      </c>
      <c r="J410" s="13"/>
      <c r="K410" s="14"/>
      <c r="L410" s="20"/>
      <c r="M410" s="13"/>
      <c r="N410" s="14"/>
      <c r="O410" s="12">
        <v>4</v>
      </c>
      <c r="P410" s="20">
        <v>17</v>
      </c>
      <c r="Q410" s="20"/>
      <c r="R410" s="7"/>
      <c r="S410" s="7"/>
    </row>
    <row r="411" spans="1:27" s="8" customFormat="1">
      <c r="A411" s="25" t="s">
        <v>17</v>
      </c>
      <c r="B411" s="10" t="s">
        <v>68</v>
      </c>
      <c r="C411" s="11" t="s">
        <v>796</v>
      </c>
      <c r="D411" s="20" t="s">
        <v>1802</v>
      </c>
      <c r="E411" s="21"/>
      <c r="F411" s="22"/>
      <c r="G411" s="23"/>
      <c r="H411" s="24"/>
      <c r="I411" s="20"/>
      <c r="J411" s="21"/>
      <c r="K411" s="22"/>
      <c r="L411" s="20"/>
      <c r="M411" s="21"/>
      <c r="N411" s="22"/>
      <c r="O411" s="12">
        <v>10</v>
      </c>
      <c r="P411" s="20"/>
      <c r="Q411" s="20"/>
      <c r="R411" s="17"/>
      <c r="S411" s="17"/>
      <c r="X411" s="18"/>
      <c r="Y411" s="18"/>
    </row>
    <row r="412" spans="1:27" s="8" customFormat="1">
      <c r="A412" s="9" t="s">
        <v>1886</v>
      </c>
      <c r="B412" s="10" t="s">
        <v>49</v>
      </c>
      <c r="C412" s="11" t="s">
        <v>800</v>
      </c>
      <c r="D412" s="12" t="s">
        <v>1769</v>
      </c>
      <c r="E412" s="13"/>
      <c r="F412" s="14"/>
      <c r="G412" s="15"/>
      <c r="H412" s="16"/>
      <c r="I412" s="12"/>
      <c r="J412" s="13"/>
      <c r="K412" s="14"/>
      <c r="L412" s="12"/>
      <c r="M412" s="13"/>
      <c r="N412" s="14"/>
      <c r="O412" s="12">
        <v>4</v>
      </c>
      <c r="P412" s="12"/>
      <c r="Q412" s="12"/>
      <c r="R412" s="7"/>
      <c r="S412" s="7"/>
    </row>
    <row r="413" spans="1:27" s="8" customFormat="1">
      <c r="A413" s="9" t="s">
        <v>1919</v>
      </c>
      <c r="B413" s="10" t="s">
        <v>71</v>
      </c>
      <c r="C413" s="11" t="s">
        <v>806</v>
      </c>
      <c r="D413" s="12" t="s">
        <v>1764</v>
      </c>
      <c r="E413" s="13"/>
      <c r="F413" s="14"/>
      <c r="G413" s="15"/>
      <c r="H413" s="16"/>
      <c r="I413" s="12"/>
      <c r="J413" s="13"/>
      <c r="K413" s="14"/>
      <c r="L413" s="12"/>
      <c r="M413" s="13"/>
      <c r="N413" s="14"/>
      <c r="O413" s="12">
        <v>10</v>
      </c>
      <c r="P413" s="12"/>
      <c r="Q413" s="12"/>
      <c r="R413" s="17"/>
      <c r="S413" s="17"/>
      <c r="T413" s="19"/>
      <c r="U413" s="19"/>
      <c r="V413" s="19"/>
      <c r="W413" s="19"/>
    </row>
    <row r="414" spans="1:27" s="8" customFormat="1">
      <c r="A414" s="9" t="s">
        <v>1988</v>
      </c>
      <c r="B414" s="10" t="s">
        <v>101</v>
      </c>
      <c r="C414" s="11" t="s">
        <v>808</v>
      </c>
      <c r="D414" s="12" t="s">
        <v>36</v>
      </c>
      <c r="E414" s="13"/>
      <c r="F414" s="14"/>
      <c r="G414" s="15"/>
      <c r="H414" s="16"/>
      <c r="I414" s="12"/>
      <c r="J414" s="13"/>
      <c r="K414" s="14"/>
      <c r="L414" s="12"/>
      <c r="M414" s="13"/>
      <c r="N414" s="14"/>
      <c r="O414" s="12">
        <v>4</v>
      </c>
      <c r="P414" s="12"/>
      <c r="Q414" s="12"/>
      <c r="R414" s="17"/>
      <c r="S414" s="17"/>
    </row>
    <row r="415" spans="1:27" s="18" customFormat="1">
      <c r="A415" s="9" t="s">
        <v>1868</v>
      </c>
      <c r="B415" s="10" t="s">
        <v>137</v>
      </c>
      <c r="C415" s="11" t="s">
        <v>811</v>
      </c>
      <c r="D415" s="12" t="s">
        <v>61</v>
      </c>
      <c r="E415" s="13"/>
      <c r="F415" s="14"/>
      <c r="G415" s="15"/>
      <c r="H415" s="16"/>
      <c r="I415" s="12"/>
      <c r="J415" s="13"/>
      <c r="K415" s="14"/>
      <c r="L415" s="12"/>
      <c r="M415" s="13"/>
      <c r="N415" s="14"/>
      <c r="O415" s="12">
        <v>2</v>
      </c>
      <c r="P415" s="12"/>
      <c r="Q415" s="12"/>
      <c r="R415" s="7"/>
      <c r="S415" s="7"/>
      <c r="T415" s="8"/>
      <c r="U415" s="8"/>
      <c r="V415" s="8"/>
      <c r="W415" s="8"/>
      <c r="X415" s="8"/>
      <c r="Y415" s="8"/>
      <c r="Z415" s="8"/>
      <c r="AA415" s="8"/>
    </row>
    <row r="416" spans="1:27" s="18" customFormat="1">
      <c r="A416" s="9" t="s">
        <v>1809</v>
      </c>
      <c r="B416" s="10" t="s">
        <v>35</v>
      </c>
      <c r="C416" s="11" t="s">
        <v>812</v>
      </c>
      <c r="D416" s="12" t="s">
        <v>1808</v>
      </c>
      <c r="E416" s="13"/>
      <c r="F416" s="14"/>
      <c r="G416" s="15"/>
      <c r="H416" s="16"/>
      <c r="I416" s="12" t="s">
        <v>460</v>
      </c>
      <c r="J416" s="13"/>
      <c r="K416" s="14"/>
      <c r="L416" s="12" t="s">
        <v>333</v>
      </c>
      <c r="M416" s="13"/>
      <c r="N416" s="14"/>
      <c r="O416" s="12">
        <v>15</v>
      </c>
      <c r="P416" s="12">
        <v>17</v>
      </c>
      <c r="Q416" s="12"/>
      <c r="R416" s="17"/>
      <c r="S416" s="17"/>
      <c r="T416" s="8"/>
      <c r="U416" s="8"/>
      <c r="V416" s="8"/>
      <c r="W416" s="8"/>
      <c r="X416" s="8"/>
      <c r="Y416" s="8"/>
      <c r="Z416" s="8"/>
      <c r="AA416" s="8"/>
    </row>
    <row r="417" spans="1:27" s="18" customFormat="1">
      <c r="A417" s="9" t="s">
        <v>1898</v>
      </c>
      <c r="B417" s="10" t="s">
        <v>127</v>
      </c>
      <c r="C417" s="11" t="s">
        <v>816</v>
      </c>
      <c r="D417" s="12" t="s">
        <v>42</v>
      </c>
      <c r="E417" s="13"/>
      <c r="F417" s="14"/>
      <c r="G417" s="15"/>
      <c r="H417" s="16"/>
      <c r="I417" s="12"/>
      <c r="J417" s="13"/>
      <c r="K417" s="14"/>
      <c r="L417" s="12"/>
      <c r="M417" s="13"/>
      <c r="N417" s="14"/>
      <c r="O417" s="12">
        <v>15</v>
      </c>
      <c r="P417" s="12"/>
      <c r="Q417" s="12"/>
      <c r="R417" s="17"/>
      <c r="S417" s="17"/>
      <c r="T417" s="8"/>
      <c r="U417" s="8"/>
      <c r="V417" s="8"/>
      <c r="W417" s="8"/>
      <c r="X417" s="8"/>
      <c r="Y417" s="8"/>
      <c r="Z417" s="8"/>
      <c r="AA417" s="8"/>
    </row>
    <row r="418" spans="1:27" s="18" customFormat="1">
      <c r="A418" s="9" t="s">
        <v>1978</v>
      </c>
      <c r="B418" s="10" t="s">
        <v>142</v>
      </c>
      <c r="C418" s="11" t="s">
        <v>819</v>
      </c>
      <c r="D418" s="12" t="s">
        <v>42</v>
      </c>
      <c r="E418" s="13"/>
      <c r="F418" s="14"/>
      <c r="G418" s="15"/>
      <c r="H418" s="16"/>
      <c r="I418" s="12"/>
      <c r="J418" s="13"/>
      <c r="K418" s="14"/>
      <c r="L418" s="12"/>
      <c r="M418" s="13"/>
      <c r="N418" s="14"/>
      <c r="O418" s="12">
        <v>15</v>
      </c>
      <c r="P418" s="12"/>
      <c r="Q418" s="12"/>
      <c r="R418" s="17"/>
      <c r="S418" s="17"/>
      <c r="T418" s="19"/>
      <c r="U418" s="19"/>
      <c r="V418" s="19"/>
      <c r="W418" s="19"/>
      <c r="X418" s="8"/>
      <c r="Y418" s="8"/>
      <c r="Z418" s="8"/>
      <c r="AA418" s="8"/>
    </row>
    <row r="419" spans="1:27" s="18" customFormat="1">
      <c r="A419" s="9" t="s">
        <v>1945</v>
      </c>
      <c r="B419" s="10" t="s">
        <v>68</v>
      </c>
      <c r="C419" s="11" t="s">
        <v>820</v>
      </c>
      <c r="D419" s="12" t="s">
        <v>1756</v>
      </c>
      <c r="E419" s="13"/>
      <c r="F419" s="14"/>
      <c r="G419" s="15"/>
      <c r="H419" s="16"/>
      <c r="I419" s="12"/>
      <c r="J419" s="13"/>
      <c r="K419" s="14"/>
      <c r="L419" s="12"/>
      <c r="M419" s="13"/>
      <c r="N419" s="14"/>
      <c r="O419" s="12">
        <v>7</v>
      </c>
      <c r="P419" s="12"/>
      <c r="Q419" s="12"/>
      <c r="R419" s="7"/>
      <c r="S419" s="7"/>
      <c r="T419" s="8"/>
      <c r="U419" s="8"/>
      <c r="V419" s="8"/>
      <c r="W419" s="8"/>
      <c r="X419" s="8"/>
      <c r="Y419" s="8"/>
      <c r="Z419"/>
      <c r="AA419" s="8"/>
    </row>
    <row r="420" spans="1:27" s="18" customFormat="1">
      <c r="A420" s="9" t="s">
        <v>1855</v>
      </c>
      <c r="B420" s="10" t="s">
        <v>129</v>
      </c>
      <c r="C420" s="11" t="s">
        <v>821</v>
      </c>
      <c r="D420" s="12" t="s">
        <v>61</v>
      </c>
      <c r="E420" s="13"/>
      <c r="F420" s="14"/>
      <c r="G420" s="15"/>
      <c r="H420" s="16"/>
      <c r="I420" s="12"/>
      <c r="J420" s="13"/>
      <c r="K420" s="14"/>
      <c r="L420" s="12"/>
      <c r="M420" s="13"/>
      <c r="N420" s="14"/>
      <c r="O420" s="12">
        <v>2</v>
      </c>
      <c r="P420" s="12"/>
      <c r="Q420" s="12"/>
      <c r="R420" s="7"/>
      <c r="S420" s="7"/>
      <c r="T420" s="8"/>
      <c r="U420" s="8"/>
      <c r="V420" s="8"/>
      <c r="W420" s="8"/>
      <c r="X420" s="8"/>
      <c r="Y420" s="8"/>
      <c r="Z420" s="8"/>
      <c r="AA420" s="8"/>
    </row>
    <row r="421" spans="1:27" s="18" customFormat="1">
      <c r="A421" s="9" t="s">
        <v>1898</v>
      </c>
      <c r="B421" s="10" t="s">
        <v>45</v>
      </c>
      <c r="C421" s="11" t="s">
        <v>822</v>
      </c>
      <c r="D421" s="12" t="s">
        <v>181</v>
      </c>
      <c r="E421" s="13"/>
      <c r="F421" s="14"/>
      <c r="G421" s="15"/>
      <c r="H421" s="16"/>
      <c r="I421" s="12"/>
      <c r="J421" s="13"/>
      <c r="K421" s="14"/>
      <c r="L421" s="12"/>
      <c r="M421" s="13"/>
      <c r="N421" s="14"/>
      <c r="O421" s="12">
        <v>11</v>
      </c>
      <c r="P421" s="12"/>
      <c r="Q421" s="12"/>
      <c r="R421" s="17"/>
      <c r="S421" s="19"/>
      <c r="T421" s="8"/>
      <c r="U421" s="8"/>
      <c r="V421" s="8"/>
      <c r="W421" s="8"/>
      <c r="X421" s="8"/>
      <c r="Y421" s="8"/>
      <c r="Z421" s="8"/>
      <c r="AA421" s="8"/>
    </row>
    <row r="422" spans="1:27" s="18" customFormat="1">
      <c r="A422" s="9" t="s">
        <v>1898</v>
      </c>
      <c r="B422" s="10" t="s">
        <v>45</v>
      </c>
      <c r="C422" s="11" t="s">
        <v>823</v>
      </c>
      <c r="D422" s="12" t="s">
        <v>1769</v>
      </c>
      <c r="E422" s="13"/>
      <c r="F422" s="14"/>
      <c r="G422" s="15"/>
      <c r="H422" s="16"/>
      <c r="I422" s="12"/>
      <c r="J422" s="13"/>
      <c r="K422" s="14"/>
      <c r="L422" s="12"/>
      <c r="M422" s="13"/>
      <c r="N422" s="14"/>
      <c r="O422" s="12">
        <v>4</v>
      </c>
      <c r="P422" s="12"/>
      <c r="Q422" s="12"/>
      <c r="R422" s="7"/>
      <c r="S422" s="7"/>
      <c r="T422" s="8"/>
      <c r="U422" s="8"/>
      <c r="V422" s="8"/>
      <c r="W422" s="8"/>
      <c r="X422" s="8"/>
      <c r="Y422" s="8"/>
      <c r="Z422" s="8"/>
      <c r="AA422" s="8"/>
    </row>
    <row r="423" spans="1:27" s="18" customFormat="1">
      <c r="A423" s="9" t="s">
        <v>1886</v>
      </c>
      <c r="B423" s="10" t="s">
        <v>151</v>
      </c>
      <c r="C423" s="11" t="s">
        <v>825</v>
      </c>
      <c r="D423" s="12" t="s">
        <v>178</v>
      </c>
      <c r="E423" s="13"/>
      <c r="F423" s="14"/>
      <c r="G423" s="15"/>
      <c r="H423" s="16"/>
      <c r="I423" s="12"/>
      <c r="J423" s="13"/>
      <c r="K423" s="14"/>
      <c r="L423" s="12"/>
      <c r="M423" s="13"/>
      <c r="N423" s="14"/>
      <c r="O423" s="12">
        <v>11</v>
      </c>
      <c r="P423" s="12"/>
      <c r="Q423" s="12"/>
      <c r="R423" s="17"/>
      <c r="S423" s="17"/>
      <c r="T423" s="8"/>
      <c r="U423" s="8"/>
      <c r="V423" s="8"/>
      <c r="W423" s="8"/>
      <c r="X423" s="8"/>
      <c r="Y423" s="8"/>
      <c r="AA423" s="8"/>
    </row>
    <row r="424" spans="1:27" s="18" customFormat="1">
      <c r="A424" s="9" t="s">
        <v>1978</v>
      </c>
      <c r="B424" s="10" t="s">
        <v>159</v>
      </c>
      <c r="C424" s="11" t="s">
        <v>826</v>
      </c>
      <c r="D424" s="12" t="s">
        <v>1830</v>
      </c>
      <c r="E424" s="13"/>
      <c r="F424" s="14"/>
      <c r="G424" s="15"/>
      <c r="H424" s="16"/>
      <c r="I424" s="12"/>
      <c r="J424" s="13"/>
      <c r="K424" s="14"/>
      <c r="L424" s="12"/>
      <c r="M424" s="13"/>
      <c r="N424" s="14"/>
      <c r="O424" s="12">
        <v>9</v>
      </c>
      <c r="P424" s="12"/>
      <c r="Q424" s="12"/>
      <c r="R424" s="17"/>
      <c r="S424" s="17"/>
      <c r="T424" s="8"/>
      <c r="U424" s="8"/>
      <c r="V424" s="8"/>
      <c r="W424" s="8"/>
      <c r="X424" s="8"/>
      <c r="Y424" s="8"/>
      <c r="Z424" s="8"/>
      <c r="AA424" s="8"/>
    </row>
    <row r="425" spans="1:27" s="18" customFormat="1">
      <c r="A425" s="9" t="s">
        <v>1945</v>
      </c>
      <c r="B425" s="10" t="s">
        <v>41</v>
      </c>
      <c r="C425" s="11" t="s">
        <v>1957</v>
      </c>
      <c r="D425" s="12" t="s">
        <v>121</v>
      </c>
      <c r="E425" s="13"/>
      <c r="F425" s="14"/>
      <c r="G425" s="15"/>
      <c r="H425" s="16"/>
      <c r="I425" s="12"/>
      <c r="J425" s="13"/>
      <c r="K425" s="14"/>
      <c r="L425" s="12"/>
      <c r="M425" s="13"/>
      <c r="N425" s="14"/>
      <c r="O425" s="12">
        <v>12</v>
      </c>
      <c r="P425" s="12"/>
      <c r="Q425" s="12"/>
      <c r="R425" s="17"/>
      <c r="S425" s="17"/>
      <c r="T425" s="8"/>
      <c r="U425" s="8"/>
      <c r="V425" s="8"/>
      <c r="W425" s="8"/>
      <c r="X425" s="8"/>
      <c r="Y425" s="8"/>
      <c r="Z425" s="8"/>
      <c r="AA425" s="8"/>
    </row>
    <row r="426" spans="1:27" s="18" customFormat="1">
      <c r="A426" s="9" t="s">
        <v>1945</v>
      </c>
      <c r="B426" s="10" t="s">
        <v>221</v>
      </c>
      <c r="C426" s="11" t="s">
        <v>828</v>
      </c>
      <c r="D426" s="12" t="s">
        <v>1756</v>
      </c>
      <c r="E426" s="13"/>
      <c r="F426" s="14"/>
      <c r="G426" s="15"/>
      <c r="H426" s="16"/>
      <c r="I426" s="12"/>
      <c r="J426" s="13"/>
      <c r="K426" s="14"/>
      <c r="L426" s="12"/>
      <c r="M426" s="13"/>
      <c r="N426" s="14"/>
      <c r="O426" s="12">
        <v>7</v>
      </c>
      <c r="P426" s="12"/>
      <c r="Q426" s="12"/>
      <c r="R426" s="17"/>
      <c r="S426" s="17"/>
      <c r="T426" s="8"/>
      <c r="U426" s="8"/>
      <c r="V426" s="8"/>
      <c r="W426" s="8"/>
      <c r="X426" s="8"/>
      <c r="Y426" s="8"/>
      <c r="Z426" s="8"/>
      <c r="AA426" s="8"/>
    </row>
    <row r="427" spans="1:27" s="18" customFormat="1">
      <c r="A427" s="25" t="s">
        <v>17</v>
      </c>
      <c r="B427" s="10" t="s">
        <v>118</v>
      </c>
      <c r="C427" s="11" t="s">
        <v>829</v>
      </c>
      <c r="D427" s="20" t="s">
        <v>61</v>
      </c>
      <c r="E427" s="21"/>
      <c r="F427" s="22"/>
      <c r="G427" s="23"/>
      <c r="H427" s="24"/>
      <c r="I427" s="20"/>
      <c r="J427" s="21"/>
      <c r="K427" s="22"/>
      <c r="L427" s="20"/>
      <c r="M427" s="21"/>
      <c r="N427" s="22"/>
      <c r="O427" s="12">
        <v>2</v>
      </c>
      <c r="P427" s="20"/>
      <c r="Q427" s="20"/>
      <c r="R427" s="7"/>
      <c r="S427" s="7"/>
      <c r="T427" s="8"/>
      <c r="U427" s="8"/>
      <c r="V427" s="8"/>
      <c r="W427" s="8"/>
      <c r="X427" s="8"/>
      <c r="Y427" s="8"/>
      <c r="Z427" s="8"/>
    </row>
    <row r="428" spans="1:27" s="18" customFormat="1">
      <c r="A428" s="9" t="s">
        <v>1978</v>
      </c>
      <c r="B428" s="10" t="s">
        <v>161</v>
      </c>
      <c r="C428" s="11" t="s">
        <v>832</v>
      </c>
      <c r="D428" s="12" t="s">
        <v>36</v>
      </c>
      <c r="E428" s="13"/>
      <c r="F428" s="14"/>
      <c r="G428" s="15"/>
      <c r="H428" s="16"/>
      <c r="I428" s="12"/>
      <c r="J428" s="13"/>
      <c r="K428" s="14"/>
      <c r="L428" s="12"/>
      <c r="M428" s="13"/>
      <c r="N428" s="14"/>
      <c r="O428" s="12">
        <v>4</v>
      </c>
      <c r="P428" s="12"/>
      <c r="Q428" s="12"/>
      <c r="R428" s="17"/>
      <c r="S428" s="17"/>
      <c r="T428" s="8"/>
      <c r="U428" s="8"/>
      <c r="V428" s="8"/>
      <c r="W428" s="8"/>
      <c r="X428" s="8"/>
      <c r="Y428" s="8"/>
      <c r="Z428" s="8"/>
      <c r="AA428" s="8"/>
    </row>
    <row r="429" spans="1:27" s="18" customFormat="1">
      <c r="A429" s="25" t="s">
        <v>17</v>
      </c>
      <c r="B429" s="10" t="s">
        <v>41</v>
      </c>
      <c r="C429" s="11" t="s">
        <v>833</v>
      </c>
      <c r="D429" s="20" t="s">
        <v>1783</v>
      </c>
      <c r="E429" s="21"/>
      <c r="F429" s="22"/>
      <c r="G429" s="23"/>
      <c r="H429" s="24"/>
      <c r="I429" s="20"/>
      <c r="J429" s="21"/>
      <c r="K429" s="22"/>
      <c r="L429" s="20"/>
      <c r="M429" s="21"/>
      <c r="N429" s="22"/>
      <c r="O429" s="12">
        <v>12</v>
      </c>
      <c r="P429" s="20"/>
      <c r="Q429" s="20"/>
      <c r="R429" s="17"/>
      <c r="S429" s="17"/>
      <c r="T429" s="8"/>
      <c r="U429" s="8"/>
      <c r="V429" s="8"/>
      <c r="W429" s="8"/>
      <c r="X429" s="8"/>
      <c r="Y429" s="8"/>
      <c r="AA429"/>
    </row>
    <row r="430" spans="1:27" s="18" customFormat="1">
      <c r="A430" s="9" t="s">
        <v>1945</v>
      </c>
      <c r="B430" s="10" t="s">
        <v>76</v>
      </c>
      <c r="C430" s="11" t="s">
        <v>835</v>
      </c>
      <c r="D430" s="12" t="s">
        <v>1756</v>
      </c>
      <c r="E430" s="13"/>
      <c r="F430" s="14"/>
      <c r="G430" s="15"/>
      <c r="H430" s="16"/>
      <c r="I430" s="12"/>
      <c r="J430" s="13"/>
      <c r="K430" s="14"/>
      <c r="L430" s="12"/>
      <c r="M430" s="13"/>
      <c r="N430" s="14"/>
      <c r="O430" s="12">
        <v>7</v>
      </c>
      <c r="P430" s="12"/>
      <c r="Q430" s="12"/>
      <c r="R430" s="17"/>
      <c r="S430" s="17"/>
      <c r="T430" s="8"/>
      <c r="U430" s="8"/>
      <c r="V430" s="8"/>
      <c r="W430" s="8"/>
      <c r="X430" s="8"/>
      <c r="Y430" s="8"/>
      <c r="Z430" s="8"/>
      <c r="AA430" s="8"/>
    </row>
    <row r="431" spans="1:27" s="18" customFormat="1">
      <c r="A431" s="9" t="s">
        <v>1969</v>
      </c>
      <c r="B431" s="10" t="s">
        <v>21</v>
      </c>
      <c r="C431" s="11" t="s">
        <v>836</v>
      </c>
      <c r="D431" s="12" t="s">
        <v>108</v>
      </c>
      <c r="E431" s="13"/>
      <c r="F431" s="14"/>
      <c r="G431" s="15"/>
      <c r="H431" s="16"/>
      <c r="I431" s="12"/>
      <c r="J431" s="13"/>
      <c r="K431" s="14"/>
      <c r="L431" s="12"/>
      <c r="M431" s="13"/>
      <c r="N431" s="14"/>
      <c r="O431" s="12">
        <v>14</v>
      </c>
      <c r="P431" s="12"/>
      <c r="Q431" s="12"/>
      <c r="R431" s="7"/>
      <c r="S431" s="7"/>
      <c r="T431" s="8"/>
      <c r="U431" s="8"/>
      <c r="V431" s="8"/>
      <c r="W431" s="8"/>
      <c r="X431" s="8"/>
      <c r="Y431" s="8"/>
      <c r="Z431" s="8"/>
      <c r="AA431" s="8"/>
    </row>
    <row r="432" spans="1:27" s="18" customFormat="1">
      <c r="A432" s="9" t="s">
        <v>1988</v>
      </c>
      <c r="B432" s="10" t="s">
        <v>112</v>
      </c>
      <c r="C432" s="11" t="s">
        <v>837</v>
      </c>
      <c r="D432" s="12" t="s">
        <v>1802</v>
      </c>
      <c r="E432" s="13"/>
      <c r="F432" s="14"/>
      <c r="G432" s="15"/>
      <c r="H432" s="16"/>
      <c r="I432" s="12"/>
      <c r="J432" s="13"/>
      <c r="K432" s="14"/>
      <c r="L432" s="12"/>
      <c r="M432" s="13"/>
      <c r="N432" s="14"/>
      <c r="O432" s="12">
        <v>10</v>
      </c>
      <c r="P432" s="12"/>
      <c r="Q432" s="12"/>
      <c r="R432" s="17"/>
      <c r="S432" s="17"/>
      <c r="T432" s="8"/>
      <c r="U432" s="8"/>
      <c r="V432" s="8"/>
      <c r="W432" s="8"/>
      <c r="Z432" s="8"/>
      <c r="AA432" s="8"/>
    </row>
    <row r="433" spans="1:27" s="18" customFormat="1">
      <c r="A433" s="9" t="s">
        <v>1809</v>
      </c>
      <c r="B433" s="10" t="s">
        <v>95</v>
      </c>
      <c r="C433" s="11" t="s">
        <v>1824</v>
      </c>
      <c r="D433" s="12" t="s">
        <v>1756</v>
      </c>
      <c r="E433" s="13"/>
      <c r="F433" s="14"/>
      <c r="G433" s="15"/>
      <c r="H433" s="16"/>
      <c r="I433" s="12"/>
      <c r="J433" s="13"/>
      <c r="K433" s="14"/>
      <c r="L433" s="12"/>
      <c r="M433" s="13"/>
      <c r="N433" s="14"/>
      <c r="O433" s="12">
        <v>7</v>
      </c>
      <c r="P433" s="12"/>
      <c r="Q433" s="12"/>
      <c r="R433" s="17"/>
      <c r="S433" s="17"/>
      <c r="T433" s="8"/>
      <c r="U433" s="8"/>
      <c r="V433" s="8"/>
      <c r="W433" s="8"/>
      <c r="X433" s="8"/>
      <c r="Y433" s="8"/>
      <c r="Z433" s="8"/>
      <c r="AA433" s="8"/>
    </row>
    <row r="434" spans="1:27" s="18" customFormat="1">
      <c r="A434" s="9" t="s">
        <v>1868</v>
      </c>
      <c r="B434" s="10" t="s">
        <v>82</v>
      </c>
      <c r="C434" s="11" t="s">
        <v>838</v>
      </c>
      <c r="D434" s="12" t="s">
        <v>1802</v>
      </c>
      <c r="E434" s="13"/>
      <c r="F434" s="14"/>
      <c r="G434" s="15"/>
      <c r="H434" s="16"/>
      <c r="I434" s="12"/>
      <c r="J434" s="13"/>
      <c r="K434" s="14"/>
      <c r="L434" s="12"/>
      <c r="M434" s="13"/>
      <c r="N434" s="14"/>
      <c r="O434" s="12">
        <v>10</v>
      </c>
      <c r="P434" s="12"/>
      <c r="Q434" s="12"/>
      <c r="R434" s="17"/>
      <c r="S434" s="17"/>
      <c r="T434" s="8"/>
      <c r="U434" s="8"/>
      <c r="V434" s="8"/>
      <c r="W434" s="8"/>
      <c r="Z434" s="8"/>
    </row>
    <row r="435" spans="1:27" s="18" customFormat="1">
      <c r="A435" s="9" t="s">
        <v>1844</v>
      </c>
      <c r="B435" s="10" t="s">
        <v>49</v>
      </c>
      <c r="C435" s="11" t="s">
        <v>839</v>
      </c>
      <c r="D435" s="12" t="s">
        <v>53</v>
      </c>
      <c r="E435" s="13"/>
      <c r="F435" s="14"/>
      <c r="G435" s="15"/>
      <c r="H435" s="16"/>
      <c r="I435" s="12"/>
      <c r="J435" s="13"/>
      <c r="K435" s="14"/>
      <c r="L435" s="12"/>
      <c r="M435" s="13"/>
      <c r="N435" s="14"/>
      <c r="O435" s="12">
        <v>4</v>
      </c>
      <c r="P435" s="12"/>
      <c r="Q435" s="12"/>
      <c r="R435" s="7"/>
      <c r="S435" s="7"/>
      <c r="T435" s="8"/>
      <c r="U435" s="8"/>
      <c r="V435" s="8"/>
      <c r="W435" s="8"/>
      <c r="X435" s="8"/>
      <c r="Y435" s="8"/>
      <c r="Z435" s="8"/>
      <c r="AA435" s="8"/>
    </row>
    <row r="436" spans="1:27" s="18" customFormat="1">
      <c r="A436" s="9" t="s">
        <v>1825</v>
      </c>
      <c r="B436" s="10" t="s">
        <v>17</v>
      </c>
      <c r="C436" s="11" t="s">
        <v>841</v>
      </c>
      <c r="D436" s="12" t="s">
        <v>1793</v>
      </c>
      <c r="E436" s="13"/>
      <c r="F436" s="14"/>
      <c r="G436" s="15"/>
      <c r="H436" s="16"/>
      <c r="I436" s="12"/>
      <c r="J436" s="13"/>
      <c r="K436" s="14"/>
      <c r="L436" s="12"/>
      <c r="M436" s="13"/>
      <c r="N436" s="14"/>
      <c r="O436" s="12">
        <v>8</v>
      </c>
      <c r="P436" s="12"/>
      <c r="Q436" s="12"/>
      <c r="R436" s="7"/>
      <c r="S436" s="7"/>
      <c r="T436" s="8"/>
      <c r="U436" s="8"/>
      <c r="V436" s="8"/>
      <c r="W436" s="8"/>
      <c r="Z436" s="8"/>
      <c r="AA436" s="8"/>
    </row>
    <row r="437" spans="1:27" s="18" customFormat="1">
      <c r="A437" s="9" t="s">
        <v>1958</v>
      </c>
      <c r="B437" s="10" t="s">
        <v>197</v>
      </c>
      <c r="C437" s="11" t="s">
        <v>842</v>
      </c>
      <c r="D437" s="12" t="s">
        <v>1762</v>
      </c>
      <c r="E437" s="13"/>
      <c r="F437" s="14"/>
      <c r="G437" s="15"/>
      <c r="H437" s="16"/>
      <c r="I437" s="12" t="s">
        <v>104</v>
      </c>
      <c r="J437" s="13"/>
      <c r="K437" s="14"/>
      <c r="L437" s="12"/>
      <c r="M437" s="13"/>
      <c r="N437" s="14"/>
      <c r="O437" s="12">
        <v>3</v>
      </c>
      <c r="P437" s="12"/>
      <c r="Q437" s="12"/>
      <c r="R437" s="17"/>
      <c r="S437" s="17"/>
      <c r="T437" s="8"/>
      <c r="U437" s="8"/>
      <c r="V437" s="8"/>
      <c r="W437" s="8"/>
      <c r="X437" s="8"/>
      <c r="Y437" s="8"/>
      <c r="Z437" s="8"/>
      <c r="AA437" s="8"/>
    </row>
    <row r="438" spans="1:27" s="18" customFormat="1">
      <c r="A438" s="9" t="s">
        <v>1958</v>
      </c>
      <c r="B438" s="10" t="s">
        <v>76</v>
      </c>
      <c r="C438" s="11" t="s">
        <v>843</v>
      </c>
      <c r="D438" s="12" t="s">
        <v>55</v>
      </c>
      <c r="E438" s="13"/>
      <c r="F438" s="14"/>
      <c r="G438" s="15"/>
      <c r="H438" s="16"/>
      <c r="I438" s="12"/>
      <c r="J438" s="13"/>
      <c r="K438" s="14"/>
      <c r="L438" s="12"/>
      <c r="M438" s="13"/>
      <c r="N438" s="14"/>
      <c r="O438" s="12">
        <v>18</v>
      </c>
      <c r="P438" s="12"/>
      <c r="Q438" s="12"/>
      <c r="R438" s="17"/>
      <c r="S438" s="17"/>
      <c r="T438" s="8"/>
      <c r="U438" s="8"/>
      <c r="V438" s="8"/>
      <c r="W438" s="8"/>
      <c r="X438" s="8"/>
      <c r="Y438" s="8"/>
      <c r="Z438" s="8"/>
      <c r="AA438" s="8"/>
    </row>
    <row r="439" spans="1:27" s="18" customFormat="1">
      <c r="A439" s="9" t="s">
        <v>1799</v>
      </c>
      <c r="B439" s="10" t="s">
        <v>35</v>
      </c>
      <c r="C439" s="11" t="s">
        <v>844</v>
      </c>
      <c r="D439" s="12" t="s">
        <v>460</v>
      </c>
      <c r="E439" s="13"/>
      <c r="F439" s="14"/>
      <c r="G439" s="15"/>
      <c r="H439" s="16"/>
      <c r="I439" s="12"/>
      <c r="J439" s="13"/>
      <c r="K439" s="14"/>
      <c r="L439" s="12"/>
      <c r="M439" s="13"/>
      <c r="N439" s="14"/>
      <c r="O439" s="12">
        <v>17</v>
      </c>
      <c r="P439" s="12">
        <v>17</v>
      </c>
      <c r="Q439" s="12"/>
      <c r="R439" s="7"/>
      <c r="S439" s="7"/>
      <c r="T439" s="8"/>
      <c r="U439" s="8"/>
      <c r="V439" s="8"/>
      <c r="W439" s="8"/>
      <c r="X439" s="8"/>
      <c r="Y439" s="8"/>
      <c r="Z439" s="8"/>
      <c r="AA439"/>
    </row>
    <row r="440" spans="1:27" s="18" customFormat="1">
      <c r="A440" s="9" t="s">
        <v>1825</v>
      </c>
      <c r="B440" s="10" t="s">
        <v>82</v>
      </c>
      <c r="C440" s="11" t="s">
        <v>846</v>
      </c>
      <c r="D440" s="12" t="s">
        <v>1830</v>
      </c>
      <c r="E440" s="13"/>
      <c r="F440" s="14"/>
      <c r="G440" s="15"/>
      <c r="H440" s="16"/>
      <c r="I440" s="12"/>
      <c r="J440" s="13"/>
      <c r="K440" s="14"/>
      <c r="L440" s="12"/>
      <c r="M440" s="13"/>
      <c r="N440" s="14"/>
      <c r="O440" s="12">
        <v>9</v>
      </c>
      <c r="P440" s="12"/>
      <c r="Q440" s="12"/>
      <c r="R440" s="17"/>
      <c r="S440" s="17"/>
      <c r="T440" s="8"/>
      <c r="U440" s="8"/>
      <c r="V440" s="8"/>
      <c r="W440" s="8"/>
      <c r="X440" s="8"/>
      <c r="Y440" s="8"/>
      <c r="Z440" s="8"/>
      <c r="AA440" s="8"/>
    </row>
    <row r="441" spans="1:27" s="18" customFormat="1">
      <c r="A441" s="25" t="s">
        <v>17</v>
      </c>
      <c r="B441" s="10" t="s">
        <v>221</v>
      </c>
      <c r="C441" s="11" t="s">
        <v>848</v>
      </c>
      <c r="D441" s="20" t="s">
        <v>1808</v>
      </c>
      <c r="E441" s="21"/>
      <c r="F441" s="22"/>
      <c r="G441" s="23"/>
      <c r="H441" s="24"/>
      <c r="I441" s="20"/>
      <c r="J441" s="21"/>
      <c r="K441" s="22"/>
      <c r="L441" s="20"/>
      <c r="M441" s="21"/>
      <c r="N441" s="22"/>
      <c r="O441" s="20">
        <v>15</v>
      </c>
      <c r="P441" s="20"/>
      <c r="Q441" s="20"/>
      <c r="R441" s="17"/>
      <c r="S441" s="17"/>
      <c r="T441" s="8"/>
      <c r="U441" s="8"/>
      <c r="V441" s="8"/>
      <c r="W441" s="8"/>
      <c r="X441" s="8"/>
      <c r="Y441" s="8"/>
      <c r="Z441" s="8"/>
      <c r="AA441" s="8"/>
    </row>
    <row r="442" spans="1:27" s="18" customFormat="1">
      <c r="A442" s="9" t="s">
        <v>1886</v>
      </c>
      <c r="B442" s="10" t="s">
        <v>24</v>
      </c>
      <c r="C442" s="11" t="s">
        <v>849</v>
      </c>
      <c r="D442" s="12" t="s">
        <v>36</v>
      </c>
      <c r="E442" s="13"/>
      <c r="F442" s="14"/>
      <c r="G442" s="15"/>
      <c r="H442" s="16"/>
      <c r="I442" s="12"/>
      <c r="J442" s="13"/>
      <c r="K442" s="14"/>
      <c r="L442" s="12"/>
      <c r="M442" s="13"/>
      <c r="N442" s="14"/>
      <c r="O442" s="12">
        <v>4</v>
      </c>
      <c r="P442" s="12"/>
      <c r="Q442" s="12"/>
      <c r="R442" s="17"/>
      <c r="S442" s="17"/>
      <c r="T442" s="8"/>
      <c r="U442" s="8"/>
      <c r="V442" s="8"/>
      <c r="W442" s="8"/>
      <c r="X442" s="8"/>
      <c r="Y442" s="8"/>
      <c r="Z442" s="8"/>
      <c r="AA442" s="8"/>
    </row>
    <row r="443" spans="1:27" s="18" customFormat="1">
      <c r="A443" s="9" t="s">
        <v>1844</v>
      </c>
      <c r="B443" s="10" t="s">
        <v>1772</v>
      </c>
      <c r="C443" s="11" t="s">
        <v>851</v>
      </c>
      <c r="D443" s="12" t="s">
        <v>83</v>
      </c>
      <c r="E443" s="13"/>
      <c r="F443" s="14"/>
      <c r="G443" s="15"/>
      <c r="H443" s="16"/>
      <c r="I443" s="12"/>
      <c r="J443" s="13"/>
      <c r="K443" s="14"/>
      <c r="L443" s="12"/>
      <c r="M443" s="13"/>
      <c r="N443" s="14"/>
      <c r="O443" s="12">
        <v>14</v>
      </c>
      <c r="P443" s="12"/>
      <c r="Q443" s="12"/>
      <c r="R443" s="17"/>
      <c r="S443" s="17"/>
      <c r="T443" s="8"/>
      <c r="U443" s="8"/>
      <c r="V443" s="8"/>
      <c r="W443" s="8"/>
      <c r="X443" s="8"/>
      <c r="Y443" s="8"/>
      <c r="Z443" s="8"/>
      <c r="AA443" s="8"/>
    </row>
    <row r="444" spans="1:27" s="18" customFormat="1">
      <c r="A444" s="9" t="s">
        <v>1934</v>
      </c>
      <c r="B444" s="10" t="s">
        <v>17</v>
      </c>
      <c r="C444" s="11" t="s">
        <v>853</v>
      </c>
      <c r="D444" s="12" t="s">
        <v>181</v>
      </c>
      <c r="E444" s="13"/>
      <c r="F444" s="14"/>
      <c r="G444" s="15"/>
      <c r="H444" s="16"/>
      <c r="I444" s="12"/>
      <c r="J444" s="13"/>
      <c r="K444" s="14"/>
      <c r="L444" s="12"/>
      <c r="M444" s="13"/>
      <c r="N444" s="14"/>
      <c r="O444" s="12">
        <v>11</v>
      </c>
      <c r="P444" s="12"/>
      <c r="Q444" s="12"/>
      <c r="R444" s="17"/>
      <c r="S444" s="17"/>
      <c r="T444" s="8"/>
      <c r="U444" s="8"/>
      <c r="V444" s="8"/>
      <c r="W444" s="8"/>
      <c r="X444" s="8"/>
      <c r="Y444" s="8"/>
      <c r="Z444" s="8"/>
      <c r="AA444" s="8"/>
    </row>
    <row r="445" spans="1:27" s="18" customFormat="1">
      <c r="A445" s="9" t="s">
        <v>1988</v>
      </c>
      <c r="B445" s="10" t="s">
        <v>129</v>
      </c>
      <c r="C445" s="11" t="s">
        <v>1993</v>
      </c>
      <c r="D445" s="12" t="s">
        <v>1796</v>
      </c>
      <c r="E445" s="13"/>
      <c r="F445" s="14"/>
      <c r="G445" s="15"/>
      <c r="H445" s="16"/>
      <c r="I445" s="12"/>
      <c r="J445" s="13"/>
      <c r="K445" s="14"/>
      <c r="L445" s="12"/>
      <c r="M445" s="13"/>
      <c r="N445" s="14"/>
      <c r="O445" s="20">
        <v>9</v>
      </c>
      <c r="P445" s="12"/>
      <c r="Q445" s="12"/>
      <c r="R445" s="17"/>
      <c r="S445" s="17"/>
      <c r="T445" s="8"/>
      <c r="U445" s="8"/>
      <c r="V445" s="8"/>
      <c r="W445" s="8"/>
      <c r="X445" s="8"/>
      <c r="Y445" s="8"/>
      <c r="Z445" s="8"/>
      <c r="AA445" s="8"/>
    </row>
    <row r="446" spans="1:27" s="18" customFormat="1">
      <c r="A446" s="9" t="s">
        <v>1969</v>
      </c>
      <c r="B446" s="10" t="s">
        <v>52</v>
      </c>
      <c r="C446" s="11" t="s">
        <v>855</v>
      </c>
      <c r="D446" s="12" t="s">
        <v>18</v>
      </c>
      <c r="E446" s="13"/>
      <c r="F446" s="14"/>
      <c r="G446" s="15"/>
      <c r="H446" s="16"/>
      <c r="I446" s="12"/>
      <c r="J446" s="13"/>
      <c r="K446" s="14"/>
      <c r="L446" s="12"/>
      <c r="M446" s="13"/>
      <c r="N446" s="14"/>
      <c r="O446" s="12">
        <v>15</v>
      </c>
      <c r="P446" s="12"/>
      <c r="Q446" s="12"/>
      <c r="R446" s="17"/>
      <c r="S446" s="19"/>
      <c r="T446" s="8"/>
      <c r="U446" s="8"/>
      <c r="V446" s="8"/>
      <c r="W446" s="8"/>
      <c r="X446" s="8"/>
      <c r="Y446" s="8"/>
      <c r="Z446" s="8"/>
      <c r="AA446" s="8"/>
    </row>
    <row r="447" spans="1:27" s="18" customFormat="1">
      <c r="A447" s="9" t="s">
        <v>1988</v>
      </c>
      <c r="B447" s="10" t="s">
        <v>32</v>
      </c>
      <c r="C447" s="11" t="s">
        <v>856</v>
      </c>
      <c r="D447" s="12" t="s">
        <v>61</v>
      </c>
      <c r="E447" s="13"/>
      <c r="F447" s="14"/>
      <c r="G447" s="15"/>
      <c r="H447" s="16"/>
      <c r="I447" s="12"/>
      <c r="J447" s="13"/>
      <c r="K447" s="14"/>
      <c r="L447" s="12"/>
      <c r="M447" s="13"/>
      <c r="N447" s="14"/>
      <c r="O447" s="12">
        <v>2</v>
      </c>
      <c r="P447" s="12"/>
      <c r="Q447" s="12"/>
      <c r="R447" s="7"/>
      <c r="S447" s="7"/>
      <c r="T447" s="8"/>
      <c r="U447" s="8"/>
      <c r="V447" s="8"/>
      <c r="W447" s="8"/>
      <c r="X447" s="8"/>
      <c r="Y447" s="8"/>
      <c r="Z447" s="8"/>
      <c r="AA447" s="8"/>
    </row>
    <row r="448" spans="1:27" s="18" customFormat="1">
      <c r="A448" s="9" t="s">
        <v>1855</v>
      </c>
      <c r="B448" s="10" t="s">
        <v>57</v>
      </c>
      <c r="C448" s="11" t="s">
        <v>857</v>
      </c>
      <c r="D448" s="12" t="s">
        <v>1756</v>
      </c>
      <c r="E448" s="13"/>
      <c r="F448" s="14"/>
      <c r="G448" s="15"/>
      <c r="H448" s="16"/>
      <c r="I448" s="12" t="s">
        <v>1759</v>
      </c>
      <c r="J448" s="13"/>
      <c r="K448" s="14"/>
      <c r="L448" s="12"/>
      <c r="M448" s="13"/>
      <c r="N448" s="14"/>
      <c r="O448" s="12">
        <v>7</v>
      </c>
      <c r="P448" s="12"/>
      <c r="Q448" s="12"/>
      <c r="R448" s="17"/>
      <c r="S448" s="17"/>
      <c r="T448" s="8"/>
      <c r="U448" s="8"/>
      <c r="V448" s="8"/>
      <c r="W448" s="8"/>
      <c r="X448" s="8"/>
      <c r="Y448" s="8"/>
      <c r="Z448" s="8"/>
      <c r="AA448" s="8"/>
    </row>
    <row r="449" spans="1:27" s="18" customFormat="1">
      <c r="A449" s="9" t="s">
        <v>1988</v>
      </c>
      <c r="B449" s="10" t="s">
        <v>57</v>
      </c>
      <c r="C449" s="11" t="s">
        <v>858</v>
      </c>
      <c r="D449" s="12" t="s">
        <v>1802</v>
      </c>
      <c r="E449" s="13"/>
      <c r="F449" s="14"/>
      <c r="G449" s="15"/>
      <c r="H449" s="16"/>
      <c r="I449" s="12" t="s">
        <v>456</v>
      </c>
      <c r="J449" s="13"/>
      <c r="K449" s="14"/>
      <c r="L449" s="12"/>
      <c r="M449" s="13"/>
      <c r="N449" s="14"/>
      <c r="O449" s="12">
        <v>10</v>
      </c>
      <c r="P449" s="12"/>
      <c r="Q449" s="12"/>
      <c r="R449" s="17"/>
      <c r="S449" s="17"/>
      <c r="T449" s="8"/>
      <c r="U449" s="8"/>
      <c r="V449" s="8"/>
      <c r="W449" s="8"/>
      <c r="X449" s="8"/>
      <c r="Y449" s="8"/>
      <c r="Z449" s="8"/>
      <c r="AA449" s="8"/>
    </row>
    <row r="450" spans="1:27" s="18" customFormat="1">
      <c r="A450" s="9" t="s">
        <v>1958</v>
      </c>
      <c r="B450" s="10" t="s">
        <v>32</v>
      </c>
      <c r="C450" s="11" t="s">
        <v>859</v>
      </c>
      <c r="D450" s="12" t="s">
        <v>1781</v>
      </c>
      <c r="E450" s="13"/>
      <c r="F450" s="14"/>
      <c r="G450" s="15"/>
      <c r="H450" s="16"/>
      <c r="I450" s="12"/>
      <c r="J450" s="13"/>
      <c r="K450" s="14"/>
      <c r="L450" s="12"/>
      <c r="M450" s="13"/>
      <c r="N450" s="14"/>
      <c r="O450" s="12">
        <v>7</v>
      </c>
      <c r="P450" s="12"/>
      <c r="Q450" s="12"/>
      <c r="R450" s="17"/>
      <c r="S450" s="17"/>
      <c r="T450" s="8"/>
      <c r="U450" s="8"/>
      <c r="V450" s="8"/>
      <c r="W450" s="8"/>
      <c r="X450" s="8"/>
      <c r="Y450" s="8"/>
      <c r="Z450" s="8"/>
      <c r="AA450" s="8"/>
    </row>
    <row r="451" spans="1:27" s="18" customFormat="1">
      <c r="A451" s="9" t="s">
        <v>1755</v>
      </c>
      <c r="B451" s="10" t="s">
        <v>101</v>
      </c>
      <c r="C451" s="11" t="s">
        <v>1773</v>
      </c>
      <c r="D451" s="12" t="s">
        <v>1774</v>
      </c>
      <c r="E451" s="13"/>
      <c r="F451" s="14"/>
      <c r="G451" s="15"/>
      <c r="H451" s="16"/>
      <c r="I451" s="12"/>
      <c r="J451" s="13"/>
      <c r="K451" s="14"/>
      <c r="L451" s="12"/>
      <c r="M451" s="13"/>
      <c r="N451" s="14"/>
      <c r="O451" s="12">
        <v>8</v>
      </c>
      <c r="P451" s="12"/>
      <c r="Q451" s="12"/>
      <c r="R451" s="17"/>
      <c r="S451" s="19"/>
      <c r="T451" s="8"/>
      <c r="U451" s="8"/>
      <c r="V451" s="8"/>
      <c r="W451" s="8"/>
      <c r="X451" s="8"/>
      <c r="Y451" s="8"/>
      <c r="Z451" s="8"/>
      <c r="AA451" s="8"/>
    </row>
    <row r="452" spans="1:27" s="18" customFormat="1">
      <c r="A452" s="9" t="s">
        <v>1988</v>
      </c>
      <c r="B452" s="10" t="s">
        <v>41</v>
      </c>
      <c r="C452" s="11" t="s">
        <v>1989</v>
      </c>
      <c r="D452" s="12" t="s">
        <v>53</v>
      </c>
      <c r="E452" s="13"/>
      <c r="F452" s="14"/>
      <c r="G452" s="15"/>
      <c r="H452" s="16"/>
      <c r="I452" s="12"/>
      <c r="J452" s="13"/>
      <c r="K452" s="14"/>
      <c r="L452" s="12"/>
      <c r="M452" s="13"/>
      <c r="N452" s="14"/>
      <c r="O452" s="12">
        <v>4</v>
      </c>
      <c r="P452" s="12"/>
      <c r="Q452" s="12"/>
      <c r="R452" s="7"/>
      <c r="S452" s="7"/>
      <c r="T452" s="8"/>
      <c r="U452" s="8"/>
      <c r="V452" s="8"/>
      <c r="W452" s="8"/>
      <c r="X452" s="8"/>
      <c r="Y452" s="8"/>
      <c r="Z452" s="8"/>
      <c r="AA452" s="8"/>
    </row>
    <row r="453" spans="1:27" s="18" customFormat="1">
      <c r="A453" s="9" t="s">
        <v>1898</v>
      </c>
      <c r="B453" s="10" t="s">
        <v>129</v>
      </c>
      <c r="C453" s="11" t="s">
        <v>862</v>
      </c>
      <c r="D453" s="12" t="s">
        <v>313</v>
      </c>
      <c r="E453" s="13"/>
      <c r="F453" s="14"/>
      <c r="G453" s="15"/>
      <c r="H453" s="16"/>
      <c r="I453" s="12"/>
      <c r="J453" s="13"/>
      <c r="K453" s="14"/>
      <c r="L453" s="12"/>
      <c r="M453" s="13"/>
      <c r="N453" s="14"/>
      <c r="O453" s="12">
        <v>3</v>
      </c>
      <c r="P453" s="12"/>
      <c r="Q453" s="12"/>
      <c r="R453" s="7"/>
      <c r="S453" s="7"/>
      <c r="T453" s="8"/>
      <c r="U453" s="8"/>
      <c r="V453" s="8"/>
      <c r="W453" s="8"/>
      <c r="X453" s="8"/>
      <c r="Y453" s="8"/>
      <c r="Z453" s="8"/>
      <c r="AA453" s="8"/>
    </row>
    <row r="454" spans="1:27" s="18" customFormat="1">
      <c r="A454" s="9" t="s">
        <v>1868</v>
      </c>
      <c r="B454" s="10" t="s">
        <v>127</v>
      </c>
      <c r="C454" s="11" t="s">
        <v>1870</v>
      </c>
      <c r="D454" s="12" t="s">
        <v>36</v>
      </c>
      <c r="E454" s="13"/>
      <c r="F454" s="14"/>
      <c r="G454" s="15"/>
      <c r="H454" s="16"/>
      <c r="I454" s="12"/>
      <c r="J454" s="13"/>
      <c r="K454" s="14"/>
      <c r="L454" s="12"/>
      <c r="M454" s="13"/>
      <c r="N454" s="14"/>
      <c r="O454" s="12">
        <v>4</v>
      </c>
      <c r="P454" s="12"/>
      <c r="Q454" s="12"/>
      <c r="R454" s="17"/>
      <c r="S454" s="17"/>
      <c r="T454" s="8"/>
      <c r="U454" s="8"/>
      <c r="V454" s="8"/>
      <c r="W454" s="8"/>
      <c r="X454" s="8"/>
      <c r="Y454" s="8"/>
      <c r="Z454" s="8"/>
      <c r="AA454" s="8"/>
    </row>
    <row r="455" spans="1:27" s="18" customFormat="1">
      <c r="A455" s="9" t="s">
        <v>127</v>
      </c>
      <c r="B455" s="10" t="s">
        <v>47</v>
      </c>
      <c r="C455" s="11" t="s">
        <v>864</v>
      </c>
      <c r="D455" s="12" t="s">
        <v>1760</v>
      </c>
      <c r="E455" s="13"/>
      <c r="F455" s="14"/>
      <c r="G455" s="15"/>
      <c r="H455" s="16"/>
      <c r="I455" s="12"/>
      <c r="J455" s="13"/>
      <c r="K455" s="14"/>
      <c r="L455" s="12"/>
      <c r="M455" s="13"/>
      <c r="N455" s="14"/>
      <c r="O455" s="12">
        <v>10</v>
      </c>
      <c r="P455" s="12"/>
      <c r="Q455" s="12"/>
      <c r="R455" s="7"/>
      <c r="S455" s="7"/>
      <c r="T455" s="8"/>
      <c r="U455" s="8"/>
      <c r="V455" s="8"/>
      <c r="W455" s="8"/>
      <c r="X455" s="8"/>
      <c r="Y455" s="8"/>
      <c r="Z455" s="8"/>
      <c r="AA455" s="8"/>
    </row>
    <row r="456" spans="1:27" s="18" customFormat="1">
      <c r="A456" s="9" t="s">
        <v>1919</v>
      </c>
      <c r="B456" s="10" t="s">
        <v>221</v>
      </c>
      <c r="C456" s="11" t="s">
        <v>1922</v>
      </c>
      <c r="D456" s="12" t="s">
        <v>61</v>
      </c>
      <c r="E456" s="13"/>
      <c r="F456" s="14"/>
      <c r="G456" s="15"/>
      <c r="H456" s="16"/>
      <c r="I456" s="12"/>
      <c r="J456" s="13"/>
      <c r="K456" s="14"/>
      <c r="L456" s="12"/>
      <c r="M456" s="13"/>
      <c r="N456" s="14"/>
      <c r="O456" s="12">
        <v>2</v>
      </c>
      <c r="P456" s="12"/>
      <c r="Q456" s="12"/>
      <c r="R456" s="7"/>
      <c r="S456" s="7"/>
      <c r="T456" s="8"/>
      <c r="U456" s="8"/>
      <c r="V456" s="8"/>
      <c r="W456" s="8"/>
      <c r="X456" s="8"/>
      <c r="Y456" s="8"/>
      <c r="Z456" s="8"/>
      <c r="AA456" s="8"/>
    </row>
    <row r="457" spans="1:27" s="18" customFormat="1">
      <c r="A457" s="25" t="s">
        <v>17</v>
      </c>
      <c r="B457" s="10" t="s">
        <v>221</v>
      </c>
      <c r="C457" s="11" t="s">
        <v>866</v>
      </c>
      <c r="D457" s="12" t="s">
        <v>61</v>
      </c>
      <c r="E457" s="13"/>
      <c r="F457" s="14"/>
      <c r="G457" s="15"/>
      <c r="H457" s="16"/>
      <c r="I457" s="12" t="s">
        <v>460</v>
      </c>
      <c r="J457" s="13"/>
      <c r="K457" s="14"/>
      <c r="L457" s="20"/>
      <c r="M457" s="13"/>
      <c r="N457" s="14"/>
      <c r="O457" s="20">
        <v>2</v>
      </c>
      <c r="P457" s="12">
        <v>17</v>
      </c>
      <c r="Q457" s="20"/>
      <c r="R457" s="7"/>
      <c r="S457" s="7"/>
      <c r="T457" s="8"/>
      <c r="U457" s="8"/>
      <c r="V457" s="8"/>
      <c r="W457" s="8"/>
      <c r="X457" s="8"/>
      <c r="Y457" s="8"/>
      <c r="Z457" s="8"/>
    </row>
    <row r="458" spans="1:27" s="18" customFormat="1">
      <c r="A458" s="9" t="s">
        <v>1898</v>
      </c>
      <c r="B458" s="10" t="s">
        <v>28</v>
      </c>
      <c r="C458" s="11" t="s">
        <v>867</v>
      </c>
      <c r="D458" s="12" t="s">
        <v>1783</v>
      </c>
      <c r="E458" s="13"/>
      <c r="F458" s="14"/>
      <c r="G458" s="15"/>
      <c r="H458" s="16"/>
      <c r="I458" s="12"/>
      <c r="J458" s="13"/>
      <c r="K458" s="14"/>
      <c r="L458" s="12"/>
      <c r="M458" s="13"/>
      <c r="N458" s="14"/>
      <c r="O458" s="12">
        <v>12</v>
      </c>
      <c r="P458" s="12"/>
      <c r="Q458" s="12"/>
      <c r="R458" s="17"/>
      <c r="S458" s="17"/>
      <c r="T458" s="8"/>
      <c r="U458" s="8"/>
      <c r="V458" s="8"/>
      <c r="W458" s="8"/>
      <c r="X458" s="8"/>
      <c r="Y458" s="8"/>
      <c r="AA458" s="8"/>
    </row>
    <row r="459" spans="1:27" s="18" customFormat="1">
      <c r="A459" s="9" t="s">
        <v>1978</v>
      </c>
      <c r="B459" s="10" t="s">
        <v>79</v>
      </c>
      <c r="C459" s="11" t="s">
        <v>869</v>
      </c>
      <c r="D459" s="12" t="s">
        <v>61</v>
      </c>
      <c r="E459" s="13"/>
      <c r="F459" s="14"/>
      <c r="G459" s="15"/>
      <c r="H459" s="16"/>
      <c r="I459" s="12"/>
      <c r="J459" s="13"/>
      <c r="K459" s="14"/>
      <c r="L459" s="12"/>
      <c r="M459" s="13"/>
      <c r="N459" s="14"/>
      <c r="O459" s="12">
        <v>2</v>
      </c>
      <c r="P459" s="12"/>
      <c r="Q459" s="12"/>
      <c r="R459" s="7"/>
      <c r="S459" s="7"/>
      <c r="T459" s="8"/>
      <c r="U459" s="8"/>
      <c r="V459" s="8"/>
      <c r="W459" s="8"/>
      <c r="X459" s="8"/>
      <c r="Y459" s="8"/>
      <c r="Z459" s="8"/>
      <c r="AA459" s="8"/>
    </row>
    <row r="460" spans="1:27" s="18" customFormat="1">
      <c r="A460" s="9" t="s">
        <v>1799</v>
      </c>
      <c r="B460" s="10" t="s">
        <v>21</v>
      </c>
      <c r="C460" s="11" t="s">
        <v>1807</v>
      </c>
      <c r="D460" s="12" t="s">
        <v>132</v>
      </c>
      <c r="E460" s="13"/>
      <c r="F460" s="14"/>
      <c r="G460" s="15"/>
      <c r="H460" s="16"/>
      <c r="I460" s="12" t="s">
        <v>1808</v>
      </c>
      <c r="J460" s="13"/>
      <c r="K460" s="14"/>
      <c r="L460" s="12"/>
      <c r="M460" s="13"/>
      <c r="N460" s="14"/>
      <c r="O460" s="12">
        <v>16</v>
      </c>
      <c r="P460" s="12"/>
      <c r="Q460" s="12"/>
      <c r="R460" s="17"/>
      <c r="S460" s="17"/>
      <c r="T460" s="8"/>
      <c r="U460" s="8"/>
      <c r="V460" s="8"/>
      <c r="W460" s="8"/>
      <c r="X460" s="8"/>
      <c r="Y460" s="8"/>
      <c r="Z460" s="8"/>
      <c r="AA460" s="8"/>
    </row>
    <row r="461" spans="1:27" s="18" customFormat="1">
      <c r="A461" s="9" t="s">
        <v>1855</v>
      </c>
      <c r="B461" s="10" t="s">
        <v>52</v>
      </c>
      <c r="C461" s="11" t="s">
        <v>873</v>
      </c>
      <c r="D461" s="12" t="s">
        <v>1784</v>
      </c>
      <c r="E461" s="13"/>
      <c r="F461" s="14"/>
      <c r="G461" s="15"/>
      <c r="H461" s="16"/>
      <c r="I461" s="12"/>
      <c r="J461" s="13"/>
      <c r="K461" s="14"/>
      <c r="L461" s="12"/>
      <c r="M461" s="13"/>
      <c r="N461" s="14"/>
      <c r="O461" s="12">
        <v>8</v>
      </c>
      <c r="P461" s="12"/>
      <c r="Q461" s="12"/>
      <c r="R461" s="17"/>
      <c r="S461" s="17"/>
      <c r="T461" s="8"/>
      <c r="U461" s="8"/>
      <c r="V461" s="8"/>
      <c r="W461" s="8"/>
      <c r="X461" s="8"/>
      <c r="Y461" s="8"/>
      <c r="Z461" s="8"/>
      <c r="AA461" s="8"/>
    </row>
    <row r="462" spans="1:27" s="18" customFormat="1">
      <c r="A462" s="9" t="s">
        <v>1886</v>
      </c>
      <c r="B462" s="10" t="s">
        <v>142</v>
      </c>
      <c r="C462" s="11" t="s">
        <v>875</v>
      </c>
      <c r="D462" s="12" t="s">
        <v>1802</v>
      </c>
      <c r="E462" s="13"/>
      <c r="F462" s="14"/>
      <c r="G462" s="15"/>
      <c r="H462" s="16"/>
      <c r="I462" s="12"/>
      <c r="J462" s="13"/>
      <c r="K462" s="14"/>
      <c r="L462" s="12"/>
      <c r="M462" s="13"/>
      <c r="N462" s="14"/>
      <c r="O462" s="12">
        <v>10</v>
      </c>
      <c r="P462" s="12"/>
      <c r="Q462" s="12"/>
      <c r="R462" s="17"/>
      <c r="S462" s="17"/>
      <c r="T462" s="8"/>
      <c r="U462" s="8"/>
      <c r="V462" s="8"/>
      <c r="W462" s="8"/>
      <c r="Z462" s="8"/>
      <c r="AA462" s="8"/>
    </row>
    <row r="463" spans="1:27" s="18" customFormat="1">
      <c r="A463" s="9" t="s">
        <v>1958</v>
      </c>
      <c r="B463" s="10" t="s">
        <v>221</v>
      </c>
      <c r="C463" s="11" t="s">
        <v>876</v>
      </c>
      <c r="D463" s="12" t="s">
        <v>42</v>
      </c>
      <c r="E463" s="13"/>
      <c r="F463" s="14"/>
      <c r="G463" s="15"/>
      <c r="H463" s="16"/>
      <c r="I463" s="12"/>
      <c r="J463" s="13"/>
      <c r="K463" s="14"/>
      <c r="L463" s="12"/>
      <c r="M463" s="13"/>
      <c r="N463" s="14"/>
      <c r="O463" s="12">
        <v>15</v>
      </c>
      <c r="P463" s="12"/>
      <c r="Q463" s="12"/>
      <c r="R463" s="17"/>
      <c r="S463" s="17"/>
      <c r="T463" s="8"/>
      <c r="U463" s="8"/>
      <c r="V463" s="8"/>
      <c r="W463" s="8"/>
      <c r="X463" s="8"/>
      <c r="Y463" s="8"/>
      <c r="Z463" s="8"/>
      <c r="AA463" s="8"/>
    </row>
    <row r="464" spans="1:27">
      <c r="A464" s="9" t="s">
        <v>1906</v>
      </c>
      <c r="B464" s="10" t="s">
        <v>45</v>
      </c>
      <c r="C464" s="11" t="s">
        <v>1917</v>
      </c>
      <c r="D464" s="12" t="s">
        <v>1769</v>
      </c>
      <c r="E464" s="13"/>
      <c r="F464" s="14"/>
      <c r="G464" s="15"/>
      <c r="H464" s="16"/>
      <c r="I464" s="12"/>
      <c r="J464" s="13"/>
      <c r="K464" s="14"/>
      <c r="L464" s="12"/>
      <c r="M464" s="13"/>
      <c r="N464" s="14"/>
      <c r="O464" s="12">
        <v>4</v>
      </c>
      <c r="P464" s="12"/>
      <c r="Q464" s="12"/>
      <c r="R464" s="7"/>
      <c r="S464" s="7"/>
      <c r="T464" s="8"/>
      <c r="U464" s="8"/>
      <c r="V464" s="8"/>
      <c r="W464" s="8"/>
      <c r="X464" s="8"/>
      <c r="Y464" s="8"/>
      <c r="Z464" s="8"/>
      <c r="AA464" s="8"/>
    </row>
    <row r="465" spans="1:27" s="8" customFormat="1">
      <c r="A465" s="9" t="s">
        <v>1919</v>
      </c>
      <c r="B465" s="10" t="s">
        <v>71</v>
      </c>
      <c r="C465" s="11" t="s">
        <v>879</v>
      </c>
      <c r="D465" s="12" t="s">
        <v>1830</v>
      </c>
      <c r="E465" s="13"/>
      <c r="F465" s="14"/>
      <c r="G465" s="15"/>
      <c r="H465" s="16"/>
      <c r="I465" s="12"/>
      <c r="J465" s="13"/>
      <c r="K465" s="14"/>
      <c r="L465" s="12"/>
      <c r="M465" s="13"/>
      <c r="N465" s="14"/>
      <c r="O465" s="12">
        <v>9</v>
      </c>
      <c r="P465" s="12"/>
      <c r="Q465" s="12"/>
      <c r="R465" s="17"/>
      <c r="S465" s="17"/>
    </row>
    <row r="466" spans="1:27" s="8" customFormat="1">
      <c r="A466" s="9" t="s">
        <v>1969</v>
      </c>
      <c r="B466" s="10" t="s">
        <v>1772</v>
      </c>
      <c r="C466" s="11" t="s">
        <v>880</v>
      </c>
      <c r="D466" s="12" t="s">
        <v>108</v>
      </c>
      <c r="E466" s="13"/>
      <c r="F466" s="14"/>
      <c r="G466" s="15"/>
      <c r="H466" s="16"/>
      <c r="I466" s="12"/>
      <c r="J466" s="13"/>
      <c r="K466" s="14"/>
      <c r="L466" s="12"/>
      <c r="M466" s="13"/>
      <c r="N466" s="14"/>
      <c r="O466" s="12">
        <v>14</v>
      </c>
      <c r="P466" s="12"/>
      <c r="Q466" s="12"/>
      <c r="R466" s="7"/>
      <c r="S466" s="7"/>
    </row>
    <row r="467" spans="1:27" s="8" customFormat="1">
      <c r="A467" s="9" t="s">
        <v>1919</v>
      </c>
      <c r="B467" s="10" t="s">
        <v>101</v>
      </c>
      <c r="C467" s="11" t="s">
        <v>882</v>
      </c>
      <c r="D467" s="12" t="s">
        <v>1830</v>
      </c>
      <c r="E467" s="13"/>
      <c r="F467" s="14"/>
      <c r="G467" s="15"/>
      <c r="H467" s="16"/>
      <c r="I467" s="12"/>
      <c r="J467" s="13"/>
      <c r="K467" s="14"/>
      <c r="L467" s="12"/>
      <c r="M467" s="13"/>
      <c r="N467" s="14"/>
      <c r="O467" s="12">
        <v>9</v>
      </c>
      <c r="P467" s="12"/>
      <c r="Q467" s="12"/>
      <c r="R467" s="17"/>
      <c r="S467" s="17"/>
      <c r="T467" s="19"/>
      <c r="U467" s="19"/>
      <c r="V467" s="19"/>
      <c r="W467" s="19"/>
    </row>
    <row r="468" spans="1:27" s="8" customFormat="1">
      <c r="A468" s="9" t="s">
        <v>1886</v>
      </c>
      <c r="B468" s="10" t="s">
        <v>21</v>
      </c>
      <c r="C468" s="11" t="s">
        <v>885</v>
      </c>
      <c r="D468" s="12" t="s">
        <v>1759</v>
      </c>
      <c r="E468" s="13"/>
      <c r="F468" s="14"/>
      <c r="G468" s="15"/>
      <c r="H468" s="16"/>
      <c r="I468" s="12"/>
      <c r="J468" s="13"/>
      <c r="K468" s="14"/>
      <c r="L468" s="12"/>
      <c r="M468" s="13"/>
      <c r="N468" s="14"/>
      <c r="O468" s="12">
        <v>6</v>
      </c>
      <c r="P468" s="12"/>
      <c r="Q468" s="12"/>
      <c r="R468" s="7"/>
      <c r="S468" s="7"/>
    </row>
    <row r="469" spans="1:27" s="8" customFormat="1">
      <c r="A469" s="9" t="s">
        <v>1969</v>
      </c>
      <c r="B469" s="10" t="s">
        <v>159</v>
      </c>
      <c r="C469" s="11" t="s">
        <v>887</v>
      </c>
      <c r="D469" s="12" t="s">
        <v>18</v>
      </c>
      <c r="E469" s="13"/>
      <c r="F469" s="14"/>
      <c r="G469" s="15"/>
      <c r="H469" s="16"/>
      <c r="I469" s="12"/>
      <c r="J469" s="13"/>
      <c r="K469" s="14"/>
      <c r="L469" s="12"/>
      <c r="M469" s="13"/>
      <c r="N469" s="14"/>
      <c r="O469" s="12">
        <v>15</v>
      </c>
      <c r="P469" s="12"/>
      <c r="Q469" s="12"/>
      <c r="R469" s="17"/>
      <c r="S469" s="17"/>
    </row>
    <row r="470" spans="1:27" s="8" customFormat="1">
      <c r="A470" s="9" t="s">
        <v>1958</v>
      </c>
      <c r="B470" s="10" t="s">
        <v>95</v>
      </c>
      <c r="C470" s="11" t="s">
        <v>888</v>
      </c>
      <c r="D470" s="12" t="s">
        <v>1802</v>
      </c>
      <c r="E470" s="13"/>
      <c r="F470" s="14"/>
      <c r="G470" s="15"/>
      <c r="H470" s="16"/>
      <c r="I470" s="12"/>
      <c r="J470" s="13"/>
      <c r="K470" s="14"/>
      <c r="L470" s="12"/>
      <c r="M470" s="13"/>
      <c r="N470" s="14"/>
      <c r="O470" s="12">
        <v>10</v>
      </c>
      <c r="P470" s="12"/>
      <c r="Q470" s="12"/>
      <c r="R470" s="17"/>
      <c r="S470" s="17"/>
      <c r="T470" s="19"/>
      <c r="U470" s="19"/>
      <c r="V470" s="19"/>
      <c r="W470" s="19"/>
      <c r="X470" s="18"/>
      <c r="Y470" s="18"/>
    </row>
    <row r="471" spans="1:27" s="8" customFormat="1">
      <c r="A471" s="9" t="s">
        <v>1958</v>
      </c>
      <c r="B471" s="10" t="s">
        <v>24</v>
      </c>
      <c r="C471" s="11" t="s">
        <v>891</v>
      </c>
      <c r="D471" s="12" t="s">
        <v>1761</v>
      </c>
      <c r="E471" s="13"/>
      <c r="F471" s="14"/>
      <c r="G471" s="15"/>
      <c r="H471" s="16"/>
      <c r="I471" s="12"/>
      <c r="J471" s="13"/>
      <c r="K471" s="14"/>
      <c r="L471" s="12"/>
      <c r="M471" s="13"/>
      <c r="N471" s="14"/>
      <c r="O471" s="12">
        <v>12</v>
      </c>
      <c r="P471" s="12"/>
      <c r="Q471" s="12"/>
      <c r="R471" s="7"/>
      <c r="S471" s="7"/>
    </row>
    <row r="472" spans="1:27" s="8" customFormat="1">
      <c r="A472" s="9" t="s">
        <v>127</v>
      </c>
      <c r="B472" s="10" t="s">
        <v>12</v>
      </c>
      <c r="C472" s="11" t="s">
        <v>895</v>
      </c>
      <c r="D472" s="12" t="s">
        <v>1760</v>
      </c>
      <c r="E472" s="13"/>
      <c r="F472" s="14"/>
      <c r="G472" s="15"/>
      <c r="H472" s="16"/>
      <c r="I472" s="12"/>
      <c r="J472" s="13"/>
      <c r="K472" s="14"/>
      <c r="L472" s="12"/>
      <c r="M472" s="13"/>
      <c r="N472" s="14"/>
      <c r="O472" s="12">
        <v>10</v>
      </c>
      <c r="P472" s="12"/>
      <c r="Q472" s="12"/>
      <c r="R472" s="7"/>
      <c r="S472" s="7"/>
    </row>
    <row r="473" spans="1:27" s="8" customFormat="1">
      <c r="A473" s="9" t="s">
        <v>1988</v>
      </c>
      <c r="B473" s="10" t="s">
        <v>52</v>
      </c>
      <c r="C473" s="11" t="s">
        <v>899</v>
      </c>
      <c r="D473" s="12" t="s">
        <v>1777</v>
      </c>
      <c r="E473" s="13"/>
      <c r="F473" s="14"/>
      <c r="G473" s="15"/>
      <c r="H473" s="16"/>
      <c r="I473" s="12"/>
      <c r="J473" s="13"/>
      <c r="K473" s="14"/>
      <c r="L473" s="12"/>
      <c r="M473" s="13"/>
      <c r="N473" s="14"/>
      <c r="O473" s="12">
        <v>19</v>
      </c>
      <c r="P473" s="12"/>
      <c r="Q473" s="12"/>
      <c r="R473" s="17"/>
      <c r="S473" s="17"/>
      <c r="X473"/>
      <c r="Y473"/>
      <c r="AA473"/>
    </row>
    <row r="474" spans="1:27" s="8" customFormat="1">
      <c r="A474" s="9" t="s">
        <v>1868</v>
      </c>
      <c r="B474" s="10" t="s">
        <v>49</v>
      </c>
      <c r="C474" s="11" t="s">
        <v>900</v>
      </c>
      <c r="D474" s="12" t="s">
        <v>1764</v>
      </c>
      <c r="E474" s="13"/>
      <c r="F474" s="14"/>
      <c r="G474" s="15"/>
      <c r="H474" s="16"/>
      <c r="I474" s="12"/>
      <c r="J474" s="13"/>
      <c r="K474" s="14"/>
      <c r="L474" s="12"/>
      <c r="M474" s="13"/>
      <c r="N474" s="14"/>
      <c r="O474" s="12">
        <v>10</v>
      </c>
      <c r="P474" s="12"/>
      <c r="Q474" s="12"/>
      <c r="R474" s="17"/>
      <c r="S474" s="17"/>
      <c r="AA474" s="18"/>
    </row>
    <row r="475" spans="1:27" s="8" customFormat="1">
      <c r="A475" s="9" t="s">
        <v>1780</v>
      </c>
      <c r="B475" s="10" t="s">
        <v>197</v>
      </c>
      <c r="C475" s="11" t="s">
        <v>1788</v>
      </c>
      <c r="D475" s="12" t="s">
        <v>460</v>
      </c>
      <c r="E475" s="13"/>
      <c r="F475" s="14"/>
      <c r="G475" s="15"/>
      <c r="H475" s="16"/>
      <c r="I475" s="12"/>
      <c r="J475" s="13"/>
      <c r="K475" s="14"/>
      <c r="L475" s="12"/>
      <c r="M475" s="13"/>
      <c r="N475" s="14"/>
      <c r="O475" s="12">
        <v>17</v>
      </c>
      <c r="P475" s="12">
        <v>17</v>
      </c>
      <c r="Q475" s="12"/>
      <c r="R475" s="7"/>
      <c r="S475" s="7"/>
    </row>
    <row r="476" spans="1:27" s="8" customFormat="1">
      <c r="A476" s="9" t="s">
        <v>1809</v>
      </c>
      <c r="B476" s="10" t="s">
        <v>35</v>
      </c>
      <c r="C476" s="11" t="s">
        <v>1819</v>
      </c>
      <c r="D476" s="12" t="s">
        <v>1769</v>
      </c>
      <c r="E476" s="13"/>
      <c r="F476" s="14"/>
      <c r="G476" s="15"/>
      <c r="H476" s="16"/>
      <c r="I476" s="12"/>
      <c r="J476" s="13"/>
      <c r="K476" s="14"/>
      <c r="L476" s="12"/>
      <c r="M476" s="13"/>
      <c r="N476" s="14"/>
      <c r="O476" s="12">
        <v>4</v>
      </c>
      <c r="P476" s="12"/>
      <c r="Q476" s="12"/>
      <c r="R476" s="7"/>
      <c r="S476" s="7"/>
    </row>
    <row r="477" spans="1:27" s="8" customFormat="1">
      <c r="A477" s="9" t="s">
        <v>1799</v>
      </c>
      <c r="B477" s="10" t="s">
        <v>197</v>
      </c>
      <c r="C477" s="11" t="s">
        <v>901</v>
      </c>
      <c r="D477" s="12" t="s">
        <v>25</v>
      </c>
      <c r="E477" s="13"/>
      <c r="F477" s="14"/>
      <c r="G477" s="15"/>
      <c r="H477" s="16"/>
      <c r="I477" s="12"/>
      <c r="J477" s="13"/>
      <c r="K477" s="14"/>
      <c r="L477" s="12"/>
      <c r="M477" s="13"/>
      <c r="N477" s="14"/>
      <c r="O477" s="12">
        <v>11</v>
      </c>
      <c r="P477" s="12"/>
      <c r="Q477" s="12"/>
      <c r="R477" s="7"/>
      <c r="S477" s="7"/>
      <c r="X477" s="18"/>
      <c r="Y477" s="18"/>
    </row>
    <row r="478" spans="1:27" s="8" customFormat="1">
      <c r="A478" s="9" t="s">
        <v>1809</v>
      </c>
      <c r="B478" s="10" t="s">
        <v>127</v>
      </c>
      <c r="C478" s="11" t="s">
        <v>902</v>
      </c>
      <c r="D478" s="12" t="s">
        <v>1760</v>
      </c>
      <c r="E478" s="13"/>
      <c r="F478" s="14"/>
      <c r="G478" s="15"/>
      <c r="H478" s="16"/>
      <c r="I478" s="12"/>
      <c r="J478" s="13"/>
      <c r="K478" s="14"/>
      <c r="L478" s="12"/>
      <c r="M478" s="13"/>
      <c r="N478" s="14"/>
      <c r="O478" s="12">
        <v>10</v>
      </c>
      <c r="P478" s="12"/>
      <c r="Q478" s="12"/>
      <c r="R478" s="7"/>
      <c r="S478" s="7"/>
      <c r="X478" s="18"/>
      <c r="Y478" s="18"/>
    </row>
    <row r="479" spans="1:27" s="8" customFormat="1">
      <c r="A479" s="9" t="s">
        <v>1919</v>
      </c>
      <c r="B479" s="10" t="s">
        <v>82</v>
      </c>
      <c r="C479" s="11" t="s">
        <v>904</v>
      </c>
      <c r="D479" s="12" t="s">
        <v>53</v>
      </c>
      <c r="E479" s="13"/>
      <c r="F479" s="14"/>
      <c r="G479" s="15"/>
      <c r="H479" s="16"/>
      <c r="I479" s="12"/>
      <c r="J479" s="13"/>
      <c r="K479" s="14"/>
      <c r="L479" s="12"/>
      <c r="M479" s="13"/>
      <c r="N479" s="14"/>
      <c r="O479" s="12">
        <v>4</v>
      </c>
      <c r="P479" s="12"/>
      <c r="Q479" s="12"/>
      <c r="R479" s="7"/>
      <c r="S479" s="7"/>
    </row>
    <row r="480" spans="1:27" s="8" customFormat="1">
      <c r="A480" s="9" t="s">
        <v>1978</v>
      </c>
      <c r="B480" s="10" t="s">
        <v>142</v>
      </c>
      <c r="C480" s="11" t="s">
        <v>906</v>
      </c>
      <c r="D480" s="12" t="s">
        <v>36</v>
      </c>
      <c r="E480" s="13"/>
      <c r="F480" s="14"/>
      <c r="G480" s="15"/>
      <c r="H480" s="16"/>
      <c r="I480" s="12"/>
      <c r="J480" s="13"/>
      <c r="K480" s="14"/>
      <c r="L480" s="12"/>
      <c r="M480" s="13"/>
      <c r="N480" s="14"/>
      <c r="O480" s="12">
        <v>4</v>
      </c>
      <c r="P480" s="12"/>
      <c r="Q480" s="12"/>
      <c r="R480" s="17"/>
      <c r="S480" s="17"/>
    </row>
    <row r="481" spans="1:27" s="8" customFormat="1">
      <c r="A481" s="9" t="s">
        <v>1855</v>
      </c>
      <c r="B481" s="10" t="s">
        <v>161</v>
      </c>
      <c r="C481" s="11" t="s">
        <v>907</v>
      </c>
      <c r="D481" s="12" t="s">
        <v>313</v>
      </c>
      <c r="E481" s="13"/>
      <c r="F481" s="14"/>
      <c r="G481" s="15"/>
      <c r="H481" s="16"/>
      <c r="I481" s="12" t="s">
        <v>61</v>
      </c>
      <c r="J481" s="13"/>
      <c r="K481" s="14"/>
      <c r="L481" s="12"/>
      <c r="M481" s="13"/>
      <c r="N481" s="14"/>
      <c r="O481" s="12">
        <v>3</v>
      </c>
      <c r="P481" s="12"/>
      <c r="Q481" s="12"/>
      <c r="R481" s="7"/>
      <c r="S481" s="7"/>
    </row>
    <row r="482" spans="1:27" s="8" customFormat="1">
      <c r="A482" s="9" t="s">
        <v>1919</v>
      </c>
      <c r="B482" s="10" t="s">
        <v>142</v>
      </c>
      <c r="C482" s="11" t="s">
        <v>1931</v>
      </c>
      <c r="D482" s="12" t="s">
        <v>83</v>
      </c>
      <c r="E482" s="13"/>
      <c r="F482" s="14"/>
      <c r="G482" s="15"/>
      <c r="H482" s="16"/>
      <c r="I482" s="12" t="s">
        <v>460</v>
      </c>
      <c r="J482" s="13"/>
      <c r="K482" s="14"/>
      <c r="L482" s="12" t="s">
        <v>333</v>
      </c>
      <c r="M482" s="13"/>
      <c r="N482" s="14"/>
      <c r="O482" s="12">
        <v>14</v>
      </c>
      <c r="P482" s="12">
        <v>17</v>
      </c>
      <c r="Q482" s="12"/>
      <c r="R482" s="7"/>
      <c r="S482" s="7"/>
    </row>
    <row r="483" spans="1:27" s="8" customFormat="1">
      <c r="A483" s="9" t="s">
        <v>1934</v>
      </c>
      <c r="B483" s="10" t="s">
        <v>17</v>
      </c>
      <c r="C483" s="11" t="s">
        <v>1943</v>
      </c>
      <c r="D483" s="12" t="s">
        <v>42</v>
      </c>
      <c r="E483" s="13"/>
      <c r="F483" s="14"/>
      <c r="G483" s="15"/>
      <c r="H483" s="16"/>
      <c r="I483" s="12"/>
      <c r="J483" s="13"/>
      <c r="K483" s="14"/>
      <c r="L483" s="12"/>
      <c r="M483" s="13"/>
      <c r="N483" s="14"/>
      <c r="O483" s="12">
        <v>15</v>
      </c>
      <c r="P483" s="12"/>
      <c r="Q483" s="12"/>
      <c r="R483" s="17"/>
      <c r="S483" s="17"/>
    </row>
    <row r="484" spans="1:27" s="8" customFormat="1">
      <c r="A484" s="9" t="s">
        <v>1919</v>
      </c>
      <c r="B484" s="10" t="s">
        <v>76</v>
      </c>
      <c r="C484" s="11" t="s">
        <v>908</v>
      </c>
      <c r="D484" s="12" t="s">
        <v>460</v>
      </c>
      <c r="E484" s="13"/>
      <c r="F484" s="14"/>
      <c r="G484" s="15"/>
      <c r="H484" s="16"/>
      <c r="I484" s="12"/>
      <c r="J484" s="13"/>
      <c r="K484" s="14"/>
      <c r="L484" s="12"/>
      <c r="M484" s="13"/>
      <c r="N484" s="14"/>
      <c r="O484" s="12">
        <v>17</v>
      </c>
      <c r="P484" s="12">
        <v>17</v>
      </c>
      <c r="Q484" s="12"/>
      <c r="R484" s="7"/>
      <c r="S484" s="7"/>
    </row>
    <row r="485" spans="1:27" s="8" customFormat="1">
      <c r="A485" s="9" t="s">
        <v>1886</v>
      </c>
      <c r="B485" s="10" t="s">
        <v>129</v>
      </c>
      <c r="C485" s="11" t="s">
        <v>910</v>
      </c>
      <c r="D485" s="12" t="s">
        <v>1802</v>
      </c>
      <c r="E485" s="13"/>
      <c r="F485" s="14"/>
      <c r="G485" s="15"/>
      <c r="H485" s="16"/>
      <c r="I485" s="12"/>
      <c r="J485" s="13"/>
      <c r="K485" s="14"/>
      <c r="L485" s="12"/>
      <c r="M485" s="13"/>
      <c r="N485" s="14"/>
      <c r="O485" s="12">
        <v>10</v>
      </c>
      <c r="P485" s="12"/>
      <c r="Q485" s="12"/>
      <c r="R485" s="17"/>
      <c r="S485" s="17"/>
      <c r="T485" s="19"/>
      <c r="U485" s="19"/>
      <c r="V485" s="19"/>
      <c r="W485" s="19"/>
      <c r="Z485"/>
    </row>
    <row r="486" spans="1:27" s="8" customFormat="1">
      <c r="A486" s="9" t="s">
        <v>1868</v>
      </c>
      <c r="B486" s="10" t="s">
        <v>21</v>
      </c>
      <c r="C486" s="11" t="s">
        <v>912</v>
      </c>
      <c r="D486" s="12" t="s">
        <v>83</v>
      </c>
      <c r="E486" s="13"/>
      <c r="F486" s="14"/>
      <c r="G486" s="15"/>
      <c r="H486" s="16"/>
      <c r="I486" s="12"/>
      <c r="J486" s="13"/>
      <c r="K486" s="14"/>
      <c r="L486" s="12"/>
      <c r="M486" s="13"/>
      <c r="N486" s="14"/>
      <c r="O486" s="12">
        <v>14</v>
      </c>
      <c r="P486" s="12"/>
      <c r="Q486" s="12"/>
      <c r="R486" s="17"/>
      <c r="S486" s="17"/>
      <c r="AA486" s="18"/>
    </row>
    <row r="487" spans="1:27" s="8" customFormat="1">
      <c r="A487" s="9" t="s">
        <v>1799</v>
      </c>
      <c r="B487" s="10" t="s">
        <v>71</v>
      </c>
      <c r="C487" s="11" t="s">
        <v>914</v>
      </c>
      <c r="D487" s="12" t="s">
        <v>1796</v>
      </c>
      <c r="E487" s="13"/>
      <c r="F487" s="14"/>
      <c r="G487" s="15"/>
      <c r="H487" s="16"/>
      <c r="I487" s="12"/>
      <c r="J487" s="13"/>
      <c r="K487" s="14"/>
      <c r="L487" s="12"/>
      <c r="M487" s="13"/>
      <c r="N487" s="14"/>
      <c r="O487" s="12">
        <v>9</v>
      </c>
      <c r="P487" s="12"/>
      <c r="Q487" s="12"/>
      <c r="R487" s="17"/>
      <c r="S487" s="17"/>
    </row>
    <row r="488" spans="1:27" s="8" customFormat="1">
      <c r="A488" s="9" t="s">
        <v>1755</v>
      </c>
      <c r="B488" s="10" t="s">
        <v>1772</v>
      </c>
      <c r="C488" s="11" t="s">
        <v>915</v>
      </c>
      <c r="D488" s="12" t="s">
        <v>132</v>
      </c>
      <c r="E488" s="13"/>
      <c r="F488" s="14"/>
      <c r="G488" s="15"/>
      <c r="H488" s="16"/>
      <c r="I488" s="12"/>
      <c r="J488" s="13"/>
      <c r="K488" s="14"/>
      <c r="L488" s="12"/>
      <c r="M488" s="13"/>
      <c r="N488" s="14"/>
      <c r="O488" s="12">
        <v>14</v>
      </c>
      <c r="P488" s="12"/>
      <c r="Q488" s="12"/>
      <c r="R488" s="17"/>
      <c r="S488" s="17"/>
    </row>
    <row r="489" spans="1:27" s="8" customFormat="1">
      <c r="A489" s="25" t="s">
        <v>17</v>
      </c>
      <c r="B489" s="10" t="s">
        <v>57</v>
      </c>
      <c r="C489" s="11" t="s">
        <v>918</v>
      </c>
      <c r="D489" s="20" t="s">
        <v>313</v>
      </c>
      <c r="E489" s="21"/>
      <c r="F489" s="22"/>
      <c r="G489" s="23"/>
      <c r="H489" s="24"/>
      <c r="I489" s="20"/>
      <c r="J489" s="21"/>
      <c r="K489" s="22"/>
      <c r="L489" s="20"/>
      <c r="M489" s="21"/>
      <c r="N489" s="22"/>
      <c r="O489" s="12">
        <v>3</v>
      </c>
      <c r="P489" s="20"/>
      <c r="Q489" s="20"/>
      <c r="R489" s="7"/>
      <c r="S489" s="7"/>
      <c r="X489" s="18"/>
      <c r="Y489" s="18"/>
    </row>
    <row r="490" spans="1:27" s="8" customFormat="1">
      <c r="A490" s="9" t="s">
        <v>1898</v>
      </c>
      <c r="B490" s="10" t="s">
        <v>137</v>
      </c>
      <c r="C490" s="11" t="s">
        <v>919</v>
      </c>
      <c r="D490" s="12" t="s">
        <v>114</v>
      </c>
      <c r="E490" s="13"/>
      <c r="F490" s="14"/>
      <c r="G490" s="15"/>
      <c r="H490" s="16"/>
      <c r="I490" s="12"/>
      <c r="J490" s="13"/>
      <c r="K490" s="14"/>
      <c r="L490" s="12"/>
      <c r="M490" s="13"/>
      <c r="N490" s="14"/>
      <c r="O490" s="12">
        <v>1</v>
      </c>
      <c r="P490" s="12"/>
      <c r="Q490" s="12"/>
      <c r="R490" s="7"/>
      <c r="S490" s="7"/>
    </row>
    <row r="491" spans="1:27" s="8" customFormat="1">
      <c r="A491" s="9" t="s">
        <v>1886</v>
      </c>
      <c r="B491" s="10" t="s">
        <v>71</v>
      </c>
      <c r="C491" s="11" t="s">
        <v>1894</v>
      </c>
      <c r="D491" s="12" t="s">
        <v>1774</v>
      </c>
      <c r="E491" s="13"/>
      <c r="F491" s="14"/>
      <c r="G491" s="15"/>
      <c r="H491" s="16"/>
      <c r="I491" s="12"/>
      <c r="J491" s="13"/>
      <c r="K491" s="14"/>
      <c r="L491" s="12"/>
      <c r="M491" s="13"/>
      <c r="N491" s="14"/>
      <c r="O491" s="12">
        <v>8</v>
      </c>
      <c r="P491" s="12"/>
      <c r="Q491" s="12"/>
      <c r="R491" s="17"/>
      <c r="S491" s="17"/>
    </row>
    <row r="492" spans="1:27" s="8" customFormat="1">
      <c r="A492" s="9" t="s">
        <v>1799</v>
      </c>
      <c r="B492" s="10" t="s">
        <v>47</v>
      </c>
      <c r="C492" s="11" t="s">
        <v>920</v>
      </c>
      <c r="D492" s="12" t="s">
        <v>1759</v>
      </c>
      <c r="E492" s="13"/>
      <c r="F492" s="14"/>
      <c r="G492" s="15"/>
      <c r="H492" s="16"/>
      <c r="I492" s="12"/>
      <c r="J492" s="13"/>
      <c r="K492" s="14"/>
      <c r="L492" s="12"/>
      <c r="M492" s="13"/>
      <c r="N492" s="14"/>
      <c r="O492" s="12">
        <v>6</v>
      </c>
      <c r="P492" s="12"/>
      <c r="Q492" s="12"/>
      <c r="R492" s="19"/>
      <c r="S492" s="19"/>
      <c r="T492" s="19"/>
      <c r="U492" s="19"/>
      <c r="V492" s="19"/>
      <c r="W492" s="19"/>
      <c r="X492" s="18"/>
      <c r="Y492" s="18"/>
    </row>
    <row r="493" spans="1:27" s="8" customFormat="1">
      <c r="A493" s="9" t="s">
        <v>1945</v>
      </c>
      <c r="B493" s="10" t="s">
        <v>151</v>
      </c>
      <c r="C493" s="11" t="s">
        <v>925</v>
      </c>
      <c r="D493" s="12" t="s">
        <v>53</v>
      </c>
      <c r="E493" s="13"/>
      <c r="F493" s="14"/>
      <c r="G493" s="15"/>
      <c r="H493" s="16"/>
      <c r="I493" s="12"/>
      <c r="J493" s="13"/>
      <c r="K493" s="14"/>
      <c r="L493" s="12"/>
      <c r="M493" s="13"/>
      <c r="N493" s="14"/>
      <c r="O493" s="12">
        <v>4</v>
      </c>
      <c r="P493" s="12"/>
      <c r="Q493" s="12"/>
      <c r="R493" s="7"/>
      <c r="S493" s="7"/>
    </row>
    <row r="494" spans="1:27" s="8" customFormat="1">
      <c r="A494" s="25" t="s">
        <v>17</v>
      </c>
      <c r="B494" s="10" t="s">
        <v>1772</v>
      </c>
      <c r="C494" s="11" t="s">
        <v>926</v>
      </c>
      <c r="D494" s="20" t="s">
        <v>114</v>
      </c>
      <c r="E494" s="21"/>
      <c r="F494" s="22"/>
      <c r="G494" s="23"/>
      <c r="H494" s="24"/>
      <c r="I494" s="20"/>
      <c r="J494" s="21"/>
      <c r="K494" s="22"/>
      <c r="L494" s="20"/>
      <c r="M494" s="21"/>
      <c r="N494" s="22"/>
      <c r="O494" s="12">
        <v>1</v>
      </c>
      <c r="P494" s="20"/>
      <c r="Q494" s="20"/>
      <c r="R494" s="7"/>
      <c r="S494" s="7"/>
      <c r="AA494" s="18"/>
    </row>
    <row r="495" spans="1:27" s="8" customFormat="1">
      <c r="A495" s="25" t="s">
        <v>17</v>
      </c>
      <c r="B495" s="10" t="s">
        <v>52</v>
      </c>
      <c r="C495" s="11" t="s">
        <v>927</v>
      </c>
      <c r="D495" s="20" t="s">
        <v>1759</v>
      </c>
      <c r="E495" s="21"/>
      <c r="F495" s="22"/>
      <c r="G495" s="23"/>
      <c r="H495" s="24"/>
      <c r="I495" s="20"/>
      <c r="J495" s="21"/>
      <c r="K495" s="22"/>
      <c r="L495" s="20"/>
      <c r="M495" s="21"/>
      <c r="N495" s="22"/>
      <c r="O495" s="12">
        <v>6</v>
      </c>
      <c r="P495" s="20"/>
      <c r="Q495" s="20"/>
      <c r="R495" s="7"/>
      <c r="S495" s="7"/>
    </row>
    <row r="496" spans="1:27" s="8" customFormat="1">
      <c r="A496" s="9" t="s">
        <v>1945</v>
      </c>
      <c r="B496" s="10" t="s">
        <v>28</v>
      </c>
      <c r="C496" s="11" t="s">
        <v>928</v>
      </c>
      <c r="D496" s="12" t="s">
        <v>104</v>
      </c>
      <c r="E496" s="13"/>
      <c r="F496" s="14"/>
      <c r="G496" s="15"/>
      <c r="H496" s="16"/>
      <c r="I496" s="12"/>
      <c r="J496" s="13"/>
      <c r="K496" s="14"/>
      <c r="L496" s="12"/>
      <c r="M496" s="13"/>
      <c r="N496" s="14"/>
      <c r="O496" s="12">
        <v>5</v>
      </c>
      <c r="P496" s="12"/>
      <c r="Q496" s="12"/>
      <c r="R496" s="17"/>
      <c r="S496" s="17"/>
    </row>
    <row r="497" spans="1:26" s="8" customFormat="1">
      <c r="A497" s="9" t="s">
        <v>1906</v>
      </c>
      <c r="B497" s="10" t="s">
        <v>71</v>
      </c>
      <c r="C497" s="11" t="s">
        <v>933</v>
      </c>
      <c r="D497" s="12" t="s">
        <v>65</v>
      </c>
      <c r="E497" s="13"/>
      <c r="F497" s="14"/>
      <c r="G497" s="15"/>
      <c r="H497" s="16"/>
      <c r="I497" s="12"/>
      <c r="J497" s="13"/>
      <c r="K497" s="14"/>
      <c r="L497" s="12"/>
      <c r="M497" s="13"/>
      <c r="N497" s="14"/>
      <c r="O497" s="12">
        <v>12</v>
      </c>
      <c r="P497" s="12"/>
      <c r="Q497" s="12"/>
      <c r="R497" s="17"/>
      <c r="S497" s="17"/>
      <c r="Z497" s="18"/>
    </row>
    <row r="498" spans="1:26" s="8" customFormat="1">
      <c r="A498" s="9" t="s">
        <v>1844</v>
      </c>
      <c r="B498" s="10" t="s">
        <v>1772</v>
      </c>
      <c r="C498" s="11" t="s">
        <v>934</v>
      </c>
      <c r="D498" s="12" t="s">
        <v>1762</v>
      </c>
      <c r="E498" s="13"/>
      <c r="F498" s="14"/>
      <c r="G498" s="15"/>
      <c r="H498" s="16"/>
      <c r="I498" s="12" t="s">
        <v>104</v>
      </c>
      <c r="J498" s="13"/>
      <c r="K498" s="14"/>
      <c r="L498" s="12"/>
      <c r="M498" s="13"/>
      <c r="N498" s="14"/>
      <c r="O498" s="12">
        <v>3</v>
      </c>
      <c r="P498" s="12"/>
      <c r="Q498" s="12"/>
      <c r="R498" s="17"/>
      <c r="S498" s="17"/>
    </row>
    <row r="499" spans="1:26" s="8" customFormat="1">
      <c r="A499" s="9" t="s">
        <v>1755</v>
      </c>
      <c r="B499" s="10" t="s">
        <v>52</v>
      </c>
      <c r="C499" s="11" t="s">
        <v>935</v>
      </c>
      <c r="D499" s="12" t="s">
        <v>1761</v>
      </c>
      <c r="E499" s="13"/>
      <c r="F499" s="14"/>
      <c r="G499" s="15"/>
      <c r="H499" s="16"/>
      <c r="I499" s="12"/>
      <c r="J499" s="13"/>
      <c r="K499" s="14"/>
      <c r="L499" s="12"/>
      <c r="M499" s="13"/>
      <c r="N499" s="14"/>
      <c r="O499" s="12">
        <v>12</v>
      </c>
      <c r="P499" s="12"/>
      <c r="Q499" s="12"/>
      <c r="R499" s="19"/>
      <c r="S499" s="19"/>
      <c r="T499" s="19"/>
      <c r="U499" s="19"/>
      <c r="V499" s="19"/>
      <c r="W499" s="19"/>
    </row>
    <row r="500" spans="1:26" s="8" customFormat="1">
      <c r="A500" s="9" t="s">
        <v>1755</v>
      </c>
      <c r="B500" s="10" t="s">
        <v>32</v>
      </c>
      <c r="C500" s="11" t="s">
        <v>936</v>
      </c>
      <c r="D500" s="12" t="s">
        <v>178</v>
      </c>
      <c r="E500" s="13"/>
      <c r="F500" s="14"/>
      <c r="G500" s="15"/>
      <c r="H500" s="16"/>
      <c r="I500" s="12"/>
      <c r="J500" s="13"/>
      <c r="K500" s="14"/>
      <c r="L500" s="12"/>
      <c r="M500" s="13"/>
      <c r="N500" s="14"/>
      <c r="O500" s="12">
        <v>11</v>
      </c>
      <c r="P500" s="12"/>
      <c r="Q500" s="12"/>
      <c r="R500" s="17"/>
      <c r="S500" s="17"/>
      <c r="Z500" s="18"/>
    </row>
    <row r="501" spans="1:26" s="8" customFormat="1">
      <c r="A501" s="9" t="s">
        <v>1780</v>
      </c>
      <c r="B501" s="10" t="s">
        <v>118</v>
      </c>
      <c r="C501" s="11" t="s">
        <v>939</v>
      </c>
      <c r="D501" s="12" t="s">
        <v>1769</v>
      </c>
      <c r="E501" s="13"/>
      <c r="F501" s="14"/>
      <c r="G501" s="15"/>
      <c r="H501" s="16"/>
      <c r="I501" s="12" t="s">
        <v>333</v>
      </c>
      <c r="J501" s="13"/>
      <c r="K501" s="14"/>
      <c r="L501" s="12"/>
      <c r="M501" s="13"/>
      <c r="N501" s="14"/>
      <c r="O501" s="12">
        <v>4</v>
      </c>
      <c r="P501" s="12">
        <v>17</v>
      </c>
      <c r="Q501" s="12"/>
      <c r="R501" s="17"/>
      <c r="S501" s="17"/>
    </row>
    <row r="502" spans="1:26" s="8" customFormat="1">
      <c r="A502" s="9" t="s">
        <v>1809</v>
      </c>
      <c r="B502" s="10" t="s">
        <v>12</v>
      </c>
      <c r="C502" s="11" t="s">
        <v>940</v>
      </c>
      <c r="D502" s="12" t="s">
        <v>1777</v>
      </c>
      <c r="E502" s="13"/>
      <c r="F502" s="14"/>
      <c r="G502" s="15"/>
      <c r="H502" s="16"/>
      <c r="I502" s="12"/>
      <c r="J502" s="13"/>
      <c r="K502" s="14"/>
      <c r="L502" s="12"/>
      <c r="M502" s="13"/>
      <c r="N502" s="14"/>
      <c r="O502" s="12">
        <v>19</v>
      </c>
      <c r="P502" s="12"/>
      <c r="Q502" s="12"/>
      <c r="R502" s="17"/>
      <c r="S502" s="17"/>
    </row>
    <row r="503" spans="1:26" s="8" customFormat="1">
      <c r="A503" s="9" t="s">
        <v>1809</v>
      </c>
      <c r="B503" s="10" t="s">
        <v>41</v>
      </c>
      <c r="C503" s="11" t="s">
        <v>941</v>
      </c>
      <c r="D503" s="12" t="s">
        <v>1764</v>
      </c>
      <c r="E503" s="13"/>
      <c r="F503" s="14"/>
      <c r="G503" s="15"/>
      <c r="H503" s="16"/>
      <c r="I503" s="12" t="s">
        <v>456</v>
      </c>
      <c r="J503" s="13"/>
      <c r="K503" s="14"/>
      <c r="L503" s="12"/>
      <c r="M503" s="13"/>
      <c r="N503" s="14"/>
      <c r="O503" s="12">
        <v>10</v>
      </c>
      <c r="P503" s="12"/>
      <c r="Q503" s="12"/>
      <c r="R503" s="7"/>
      <c r="S503" s="7"/>
    </row>
    <row r="504" spans="1:26" s="8" customFormat="1">
      <c r="A504" s="9" t="s">
        <v>1898</v>
      </c>
      <c r="B504" s="10" t="s">
        <v>161</v>
      </c>
      <c r="C504" s="11" t="s">
        <v>942</v>
      </c>
      <c r="D504" s="12" t="s">
        <v>181</v>
      </c>
      <c r="E504" s="13"/>
      <c r="F504" s="14"/>
      <c r="G504" s="15"/>
      <c r="H504" s="16"/>
      <c r="I504" s="12"/>
      <c r="J504" s="13"/>
      <c r="K504" s="14"/>
      <c r="L504" s="12"/>
      <c r="M504" s="13"/>
      <c r="N504" s="14"/>
      <c r="O504" s="12">
        <v>11</v>
      </c>
      <c r="P504" s="12"/>
      <c r="Q504" s="12"/>
      <c r="R504" s="7"/>
      <c r="S504" s="7"/>
    </row>
    <row r="505" spans="1:26" s="8" customFormat="1">
      <c r="A505" s="9" t="s">
        <v>1780</v>
      </c>
      <c r="B505" s="10" t="s">
        <v>129</v>
      </c>
      <c r="C505" s="11" t="s">
        <v>1787</v>
      </c>
      <c r="D505" s="12" t="s">
        <v>178</v>
      </c>
      <c r="E505" s="13"/>
      <c r="F505" s="14"/>
      <c r="G505" s="15"/>
      <c r="H505" s="16"/>
      <c r="I505" s="12"/>
      <c r="J505" s="13"/>
      <c r="K505" s="14"/>
      <c r="L505" s="12"/>
      <c r="M505" s="13"/>
      <c r="N505" s="14"/>
      <c r="O505" s="12">
        <v>11</v>
      </c>
      <c r="P505" s="12"/>
      <c r="Q505" s="12"/>
      <c r="R505" s="17"/>
      <c r="S505" s="17"/>
      <c r="Z505" s="18"/>
    </row>
    <row r="506" spans="1:26" s="8" customFormat="1">
      <c r="A506" s="9" t="s">
        <v>1969</v>
      </c>
      <c r="B506" s="10" t="s">
        <v>137</v>
      </c>
      <c r="C506" s="11" t="s">
        <v>945</v>
      </c>
      <c r="D506" s="12" t="s">
        <v>1759</v>
      </c>
      <c r="E506" s="13"/>
      <c r="F506" s="14"/>
      <c r="G506" s="15"/>
      <c r="H506" s="16"/>
      <c r="I506" s="12"/>
      <c r="J506" s="13"/>
      <c r="K506" s="14"/>
      <c r="L506" s="12"/>
      <c r="M506" s="13"/>
      <c r="N506" s="14"/>
      <c r="O506" s="12">
        <v>6</v>
      </c>
      <c r="P506" s="12"/>
      <c r="Q506" s="12"/>
      <c r="R506" s="7"/>
      <c r="S506" s="7"/>
    </row>
    <row r="507" spans="1:26" s="8" customFormat="1">
      <c r="A507" s="9" t="s">
        <v>1958</v>
      </c>
      <c r="B507" s="10" t="s">
        <v>76</v>
      </c>
      <c r="C507" s="11" t="s">
        <v>948</v>
      </c>
      <c r="D507" s="12" t="s">
        <v>1777</v>
      </c>
      <c r="E507" s="13"/>
      <c r="F507" s="14"/>
      <c r="G507" s="15"/>
      <c r="H507" s="16"/>
      <c r="I507" s="12"/>
      <c r="J507" s="13"/>
      <c r="K507" s="14"/>
      <c r="L507" s="12"/>
      <c r="M507" s="13"/>
      <c r="N507" s="14"/>
      <c r="O507" s="12">
        <v>19</v>
      </c>
      <c r="P507" s="12"/>
      <c r="Q507" s="12"/>
      <c r="R507" s="17"/>
      <c r="S507" s="17"/>
    </row>
    <row r="508" spans="1:26" s="8" customFormat="1">
      <c r="A508" s="9" t="s">
        <v>1825</v>
      </c>
      <c r="B508" s="10" t="s">
        <v>142</v>
      </c>
      <c r="C508" s="11" t="s">
        <v>950</v>
      </c>
      <c r="D508" s="12" t="s">
        <v>108</v>
      </c>
      <c r="E508" s="13"/>
      <c r="F508" s="14"/>
      <c r="G508" s="15"/>
      <c r="H508" s="16"/>
      <c r="I508" s="12"/>
      <c r="J508" s="13"/>
      <c r="K508" s="14"/>
      <c r="L508" s="12"/>
      <c r="M508" s="13"/>
      <c r="N508" s="14"/>
      <c r="O508" s="12">
        <v>14</v>
      </c>
      <c r="P508" s="12"/>
      <c r="Q508" s="12"/>
      <c r="R508" s="7"/>
      <c r="S508" s="7"/>
    </row>
    <row r="509" spans="1:26" s="8" customFormat="1">
      <c r="A509" s="9" t="s">
        <v>1988</v>
      </c>
      <c r="B509" s="10" t="s">
        <v>79</v>
      </c>
      <c r="C509" s="11" t="s">
        <v>1991</v>
      </c>
      <c r="D509" s="12" t="s">
        <v>121</v>
      </c>
      <c r="E509" s="13"/>
      <c r="F509" s="14"/>
      <c r="G509" s="15"/>
      <c r="H509" s="16"/>
      <c r="I509" s="12"/>
      <c r="J509" s="13"/>
      <c r="K509" s="14"/>
      <c r="L509" s="12"/>
      <c r="M509" s="13"/>
      <c r="N509" s="14"/>
      <c r="O509" s="12">
        <v>12</v>
      </c>
      <c r="P509" s="12"/>
      <c r="Q509" s="12"/>
      <c r="R509" s="17"/>
      <c r="S509" s="17"/>
    </row>
    <row r="510" spans="1:26" s="8" customFormat="1">
      <c r="A510" s="9" t="s">
        <v>1988</v>
      </c>
      <c r="B510" s="10" t="s">
        <v>47</v>
      </c>
      <c r="C510" s="11" t="s">
        <v>952</v>
      </c>
      <c r="D510" s="12" t="s">
        <v>121</v>
      </c>
      <c r="E510" s="13"/>
      <c r="F510" s="14"/>
      <c r="G510" s="15"/>
      <c r="H510" s="16"/>
      <c r="I510" s="12"/>
      <c r="J510" s="13"/>
      <c r="K510" s="14"/>
      <c r="L510" s="12"/>
      <c r="M510" s="13"/>
      <c r="N510" s="14"/>
      <c r="O510" s="12">
        <v>12</v>
      </c>
      <c r="P510" s="12"/>
      <c r="Q510" s="12"/>
      <c r="R510" s="17"/>
      <c r="S510" s="17"/>
    </row>
    <row r="511" spans="1:26" s="8" customFormat="1">
      <c r="A511" s="25" t="s">
        <v>17</v>
      </c>
      <c r="B511" s="10" t="s">
        <v>95</v>
      </c>
      <c r="C511" s="11" t="s">
        <v>953</v>
      </c>
      <c r="D511" s="20" t="s">
        <v>1766</v>
      </c>
      <c r="E511" s="21"/>
      <c r="F511" s="22"/>
      <c r="G511" s="23"/>
      <c r="H511" s="24"/>
      <c r="I511" s="20"/>
      <c r="J511" s="21"/>
      <c r="K511" s="22"/>
      <c r="L511" s="20"/>
      <c r="M511" s="21"/>
      <c r="N511" s="22"/>
      <c r="O511" s="12">
        <v>7</v>
      </c>
      <c r="P511" s="20"/>
      <c r="Q511" s="20"/>
      <c r="R511" s="17"/>
      <c r="S511" s="17"/>
    </row>
    <row r="512" spans="1:26" s="8" customFormat="1">
      <c r="A512" s="9" t="s">
        <v>1780</v>
      </c>
      <c r="B512" s="10" t="s">
        <v>12</v>
      </c>
      <c r="C512" s="11" t="s">
        <v>954</v>
      </c>
      <c r="D512" s="12" t="s">
        <v>1764</v>
      </c>
      <c r="E512" s="13"/>
      <c r="F512" s="14"/>
      <c r="G512" s="15"/>
      <c r="H512" s="16"/>
      <c r="I512" s="12"/>
      <c r="J512" s="13"/>
      <c r="K512" s="14"/>
      <c r="L512" s="12"/>
      <c r="M512" s="13"/>
      <c r="N512" s="14"/>
      <c r="O512" s="12">
        <v>10</v>
      </c>
      <c r="P512" s="12"/>
      <c r="Q512" s="12"/>
      <c r="R512" s="17"/>
      <c r="S512" s="17"/>
    </row>
    <row r="513" spans="1:27" s="8" customFormat="1">
      <c r="A513" s="9" t="s">
        <v>127</v>
      </c>
      <c r="B513" s="10" t="s">
        <v>161</v>
      </c>
      <c r="C513" s="11" t="s">
        <v>1843</v>
      </c>
      <c r="D513" s="12" t="s">
        <v>456</v>
      </c>
      <c r="E513" s="13"/>
      <c r="F513" s="14"/>
      <c r="G513" s="15"/>
      <c r="H513" s="16"/>
      <c r="I513" s="12"/>
      <c r="J513" s="13"/>
      <c r="K513" s="14"/>
      <c r="L513" s="12"/>
      <c r="M513" s="13"/>
      <c r="N513" s="14"/>
      <c r="O513" s="12">
        <v>9</v>
      </c>
      <c r="P513" s="12"/>
      <c r="Q513" s="12"/>
      <c r="R513" s="7"/>
      <c r="S513" s="7"/>
    </row>
    <row r="514" spans="1:27" s="8" customFormat="1">
      <c r="A514" s="9" t="s">
        <v>1978</v>
      </c>
      <c r="B514" s="10" t="s">
        <v>57</v>
      </c>
      <c r="C514" s="11" t="s">
        <v>955</v>
      </c>
      <c r="D514" s="12" t="s">
        <v>1777</v>
      </c>
      <c r="E514" s="13"/>
      <c r="F514" s="14"/>
      <c r="G514" s="15"/>
      <c r="H514" s="16"/>
      <c r="I514" s="12"/>
      <c r="J514" s="13"/>
      <c r="K514" s="14"/>
      <c r="L514" s="12"/>
      <c r="M514" s="13"/>
      <c r="N514" s="14"/>
      <c r="O514" s="12">
        <v>19</v>
      </c>
      <c r="P514" s="12"/>
      <c r="Q514" s="12"/>
      <c r="R514" s="17"/>
      <c r="S514" s="17"/>
    </row>
    <row r="515" spans="1:27" s="8" customFormat="1">
      <c r="A515" s="9" t="s">
        <v>1799</v>
      </c>
      <c r="B515" s="10" t="s">
        <v>79</v>
      </c>
      <c r="C515" s="11" t="s">
        <v>960</v>
      </c>
      <c r="D515" s="12" t="s">
        <v>178</v>
      </c>
      <c r="E515" s="13"/>
      <c r="F515" s="14"/>
      <c r="G515" s="15"/>
      <c r="H515" s="16"/>
      <c r="I515" s="12"/>
      <c r="J515" s="13"/>
      <c r="K515" s="14"/>
      <c r="L515" s="12"/>
      <c r="M515" s="13"/>
      <c r="N515" s="14"/>
      <c r="O515" s="12">
        <v>11</v>
      </c>
      <c r="P515" s="12"/>
      <c r="Q515" s="12"/>
      <c r="R515" s="17"/>
      <c r="S515" s="17"/>
      <c r="Z515" s="18"/>
    </row>
    <row r="516" spans="1:27">
      <c r="A516" s="9" t="s">
        <v>1855</v>
      </c>
      <c r="B516" s="10" t="s">
        <v>47</v>
      </c>
      <c r="C516" s="11" t="s">
        <v>961</v>
      </c>
      <c r="D516" s="12" t="s">
        <v>65</v>
      </c>
      <c r="E516" s="13"/>
      <c r="F516" s="14"/>
      <c r="G516" s="15"/>
      <c r="H516" s="16"/>
      <c r="I516" s="12"/>
      <c r="J516" s="13"/>
      <c r="K516" s="14"/>
      <c r="L516" s="12"/>
      <c r="M516" s="13"/>
      <c r="N516" s="14"/>
      <c r="O516" s="12">
        <v>12</v>
      </c>
      <c r="P516" s="12"/>
      <c r="Q516" s="12"/>
      <c r="R516" s="17"/>
      <c r="S516" s="17"/>
      <c r="T516" s="8"/>
      <c r="U516" s="8"/>
      <c r="V516" s="8"/>
      <c r="W516" s="8"/>
      <c r="X516" s="8"/>
      <c r="Y516" s="8"/>
      <c r="Z516" s="18"/>
      <c r="AA516" s="8"/>
    </row>
    <row r="517" spans="1:27" s="8" customFormat="1">
      <c r="A517" s="9" t="s">
        <v>1780</v>
      </c>
      <c r="B517" s="10" t="s">
        <v>35</v>
      </c>
      <c r="C517" s="11" t="s">
        <v>962</v>
      </c>
      <c r="D517" s="12" t="s">
        <v>313</v>
      </c>
      <c r="E517" s="13"/>
      <c r="F517" s="14"/>
      <c r="G517" s="15"/>
      <c r="H517" s="16"/>
      <c r="I517" s="12"/>
      <c r="J517" s="13"/>
      <c r="K517" s="14"/>
      <c r="L517" s="12"/>
      <c r="M517" s="13"/>
      <c r="N517" s="14"/>
      <c r="O517" s="12">
        <v>3</v>
      </c>
      <c r="P517" s="12"/>
      <c r="Q517" s="12"/>
      <c r="R517" s="7"/>
      <c r="S517" s="7"/>
    </row>
    <row r="518" spans="1:27" s="8" customFormat="1">
      <c r="A518" s="9" t="s">
        <v>1958</v>
      </c>
      <c r="B518" s="10" t="s">
        <v>35</v>
      </c>
      <c r="C518" s="11" t="s">
        <v>965</v>
      </c>
      <c r="D518" s="12" t="s">
        <v>61</v>
      </c>
      <c r="E518" s="13"/>
      <c r="F518" s="14"/>
      <c r="G518" s="15"/>
      <c r="H518" s="16"/>
      <c r="I518" s="12"/>
      <c r="J518" s="13"/>
      <c r="K518" s="14"/>
      <c r="L518" s="12"/>
      <c r="M518" s="13"/>
      <c r="N518" s="14"/>
      <c r="O518" s="12">
        <v>2</v>
      </c>
      <c r="P518" s="12"/>
      <c r="Q518" s="12"/>
      <c r="R518" s="7"/>
      <c r="S518" s="7"/>
    </row>
    <row r="519" spans="1:27" s="8" customFormat="1">
      <c r="A519" s="9" t="s">
        <v>127</v>
      </c>
      <c r="B519" s="10" t="s">
        <v>95</v>
      </c>
      <c r="C519" s="11" t="s">
        <v>966</v>
      </c>
      <c r="D519" s="12" t="s">
        <v>1769</v>
      </c>
      <c r="E519" s="13"/>
      <c r="F519" s="14"/>
      <c r="G519" s="15"/>
      <c r="H519" s="16"/>
      <c r="I519" s="12"/>
      <c r="J519" s="13"/>
      <c r="K519" s="14"/>
      <c r="L519" s="12"/>
      <c r="M519" s="13"/>
      <c r="N519" s="14"/>
      <c r="O519" s="12">
        <v>4</v>
      </c>
      <c r="P519" s="12"/>
      <c r="Q519" s="12"/>
      <c r="R519" s="7"/>
      <c r="S519" s="7"/>
    </row>
    <row r="520" spans="1:27" s="8" customFormat="1">
      <c r="A520" s="9" t="s">
        <v>1886</v>
      </c>
      <c r="B520" s="10" t="s">
        <v>45</v>
      </c>
      <c r="C520" s="11" t="s">
        <v>968</v>
      </c>
      <c r="D520" s="12" t="s">
        <v>55</v>
      </c>
      <c r="E520" s="13"/>
      <c r="F520" s="14"/>
      <c r="G520" s="15"/>
      <c r="H520" s="16"/>
      <c r="I520" s="12"/>
      <c r="J520" s="13"/>
      <c r="K520" s="14"/>
      <c r="L520" s="12"/>
      <c r="M520" s="13"/>
      <c r="N520" s="14"/>
      <c r="O520" s="20">
        <v>18</v>
      </c>
      <c r="P520" s="12"/>
      <c r="Q520" s="12"/>
      <c r="R520" s="17"/>
      <c r="S520" s="17"/>
    </row>
    <row r="521" spans="1:27" s="8" customFormat="1">
      <c r="A521" s="9" t="s">
        <v>1898</v>
      </c>
      <c r="B521" s="10" t="s">
        <v>17</v>
      </c>
      <c r="C521" s="11" t="s">
        <v>972</v>
      </c>
      <c r="D521" s="12" t="s">
        <v>1769</v>
      </c>
      <c r="E521" s="13"/>
      <c r="F521" s="14"/>
      <c r="G521" s="15"/>
      <c r="H521" s="16"/>
      <c r="I521" s="20" t="s">
        <v>460</v>
      </c>
      <c r="J521" s="13"/>
      <c r="K521" s="14"/>
      <c r="L521" s="12" t="s">
        <v>333</v>
      </c>
      <c r="M521" s="13"/>
      <c r="N521" s="14"/>
      <c r="O521" s="12">
        <v>4</v>
      </c>
      <c r="P521" s="20">
        <v>17</v>
      </c>
      <c r="Q521" s="12"/>
      <c r="R521" s="17"/>
      <c r="S521" s="17"/>
    </row>
    <row r="522" spans="1:27" s="8" customFormat="1">
      <c r="A522" s="9" t="s">
        <v>1799</v>
      </c>
      <c r="B522" s="10" t="s">
        <v>151</v>
      </c>
      <c r="C522" s="11" t="s">
        <v>973</v>
      </c>
      <c r="D522" s="12" t="s">
        <v>132</v>
      </c>
      <c r="E522" s="13"/>
      <c r="F522" s="14"/>
      <c r="G522" s="15"/>
      <c r="H522" s="16"/>
      <c r="I522" s="12"/>
      <c r="J522" s="13"/>
      <c r="K522" s="14"/>
      <c r="L522" s="12"/>
      <c r="M522" s="13"/>
      <c r="N522" s="14"/>
      <c r="O522" s="12">
        <v>14</v>
      </c>
      <c r="P522" s="12"/>
      <c r="Q522" s="12"/>
      <c r="R522" s="17"/>
      <c r="S522" s="17"/>
    </row>
    <row r="523" spans="1:27" s="8" customFormat="1">
      <c r="A523" s="9" t="s">
        <v>1945</v>
      </c>
      <c r="B523" s="10" t="s">
        <v>49</v>
      </c>
      <c r="C523" s="11" t="s">
        <v>1954</v>
      </c>
      <c r="D523" s="12" t="s">
        <v>313</v>
      </c>
      <c r="E523" s="13"/>
      <c r="F523" s="14"/>
      <c r="G523" s="15"/>
      <c r="H523" s="16"/>
      <c r="I523" s="12"/>
      <c r="J523" s="13"/>
      <c r="K523" s="14"/>
      <c r="L523" s="12"/>
      <c r="M523" s="13"/>
      <c r="N523" s="14"/>
      <c r="O523" s="12">
        <v>3</v>
      </c>
      <c r="P523" s="12"/>
      <c r="Q523" s="12"/>
      <c r="R523" s="7"/>
      <c r="S523" s="7"/>
    </row>
    <row r="524" spans="1:27" s="8" customFormat="1">
      <c r="A524" s="9" t="s">
        <v>1934</v>
      </c>
      <c r="B524" s="10" t="s">
        <v>35</v>
      </c>
      <c r="C524" s="11" t="s">
        <v>974</v>
      </c>
      <c r="D524" s="12" t="s">
        <v>1766</v>
      </c>
      <c r="E524" s="13"/>
      <c r="F524" s="14"/>
      <c r="G524" s="15"/>
      <c r="H524" s="16"/>
      <c r="I524" s="12"/>
      <c r="J524" s="13"/>
      <c r="K524" s="14"/>
      <c r="L524" s="12"/>
      <c r="M524" s="13"/>
      <c r="N524" s="14"/>
      <c r="O524" s="12">
        <v>7</v>
      </c>
      <c r="P524" s="12"/>
      <c r="Q524" s="12"/>
      <c r="R524" s="17"/>
      <c r="S524" s="17"/>
    </row>
    <row r="525" spans="1:27" s="8" customFormat="1">
      <c r="A525" s="9" t="s">
        <v>1906</v>
      </c>
      <c r="B525" s="10" t="s">
        <v>24</v>
      </c>
      <c r="C525" s="11" t="s">
        <v>975</v>
      </c>
      <c r="D525" s="12" t="s">
        <v>61</v>
      </c>
      <c r="E525" s="13"/>
      <c r="F525" s="14"/>
      <c r="G525" s="15"/>
      <c r="H525" s="16"/>
      <c r="I525" s="12"/>
      <c r="J525" s="13"/>
      <c r="K525" s="14"/>
      <c r="L525" s="12"/>
      <c r="M525" s="13"/>
      <c r="N525" s="14"/>
      <c r="O525" s="12">
        <v>2</v>
      </c>
      <c r="P525" s="12"/>
      <c r="Q525" s="12"/>
      <c r="R525" s="7"/>
      <c r="S525" s="7"/>
      <c r="X525" s="18"/>
      <c r="Y525" s="18"/>
    </row>
    <row r="526" spans="1:27" s="8" customFormat="1">
      <c r="A526" s="25" t="s">
        <v>17</v>
      </c>
      <c r="B526" s="10" t="s">
        <v>41</v>
      </c>
      <c r="C526" s="11" t="s">
        <v>1881</v>
      </c>
      <c r="D526" s="20" t="s">
        <v>1760</v>
      </c>
      <c r="E526" s="21"/>
      <c r="F526" s="22"/>
      <c r="G526" s="23"/>
      <c r="H526" s="24"/>
      <c r="I526" s="20"/>
      <c r="J526" s="21"/>
      <c r="K526" s="22"/>
      <c r="L526" s="20"/>
      <c r="M526" s="21"/>
      <c r="N526" s="22"/>
      <c r="O526" s="12">
        <v>10</v>
      </c>
      <c r="P526" s="20"/>
      <c r="Q526" s="20"/>
      <c r="R526" s="17"/>
      <c r="S526" s="17"/>
      <c r="T526" s="19"/>
      <c r="U526" s="19"/>
      <c r="V526" s="19"/>
      <c r="W526" s="19"/>
    </row>
    <row r="527" spans="1:27" s="8" customFormat="1">
      <c r="A527" s="9" t="s">
        <v>1799</v>
      </c>
      <c r="B527" s="10" t="s">
        <v>49</v>
      </c>
      <c r="C527" s="11" t="s">
        <v>1800</v>
      </c>
      <c r="D527" s="12" t="s">
        <v>178</v>
      </c>
      <c r="E527" s="13"/>
      <c r="F527" s="14"/>
      <c r="G527" s="15"/>
      <c r="H527" s="16"/>
      <c r="I527" s="12"/>
      <c r="J527" s="13"/>
      <c r="K527" s="14"/>
      <c r="L527" s="12"/>
      <c r="M527" s="13"/>
      <c r="N527" s="14"/>
      <c r="O527" s="12">
        <v>11</v>
      </c>
      <c r="P527" s="12"/>
      <c r="Q527" s="12"/>
      <c r="R527" s="17"/>
      <c r="S527" s="17"/>
      <c r="Z527" s="18"/>
    </row>
    <row r="528" spans="1:27" s="8" customFormat="1">
      <c r="A528" s="9" t="s">
        <v>1799</v>
      </c>
      <c r="B528" s="10" t="s">
        <v>221</v>
      </c>
      <c r="C528" s="11" t="s">
        <v>977</v>
      </c>
      <c r="D528" s="12" t="s">
        <v>1766</v>
      </c>
      <c r="E528" s="13"/>
      <c r="F528" s="14"/>
      <c r="G528" s="15"/>
      <c r="H528" s="16"/>
      <c r="I528" s="12"/>
      <c r="J528" s="13"/>
      <c r="K528" s="14"/>
      <c r="L528" s="12"/>
      <c r="M528" s="13"/>
      <c r="N528" s="14"/>
      <c r="O528" s="12">
        <v>7</v>
      </c>
      <c r="P528" s="12"/>
      <c r="Q528" s="12"/>
      <c r="R528" s="17"/>
      <c r="S528" s="19"/>
    </row>
    <row r="529" spans="1:26" s="8" customFormat="1">
      <c r="A529" s="9" t="s">
        <v>1988</v>
      </c>
      <c r="B529" s="10" t="s">
        <v>1772</v>
      </c>
      <c r="C529" s="11" t="s">
        <v>981</v>
      </c>
      <c r="D529" s="12" t="s">
        <v>65</v>
      </c>
      <c r="E529" s="13"/>
      <c r="F529" s="14"/>
      <c r="G529" s="15"/>
      <c r="H529" s="16"/>
      <c r="I529" s="12"/>
      <c r="J529" s="13"/>
      <c r="K529" s="14"/>
      <c r="L529" s="12"/>
      <c r="M529" s="13"/>
      <c r="N529" s="14"/>
      <c r="O529" s="12">
        <v>12</v>
      </c>
      <c r="P529" s="12"/>
      <c r="Q529" s="12"/>
      <c r="R529" s="17"/>
      <c r="S529" s="17"/>
      <c r="Z529"/>
    </row>
    <row r="530" spans="1:26" s="8" customFormat="1">
      <c r="A530" s="9" t="s">
        <v>1755</v>
      </c>
      <c r="B530" s="10" t="s">
        <v>159</v>
      </c>
      <c r="C530" s="11" t="s">
        <v>983</v>
      </c>
      <c r="D530" s="12" t="s">
        <v>1760</v>
      </c>
      <c r="E530" s="13"/>
      <c r="F530" s="14"/>
      <c r="G530" s="15"/>
      <c r="H530" s="16"/>
      <c r="I530" s="12"/>
      <c r="J530" s="13"/>
      <c r="K530" s="14"/>
      <c r="L530" s="12"/>
      <c r="M530" s="13"/>
      <c r="N530" s="14"/>
      <c r="O530" s="12">
        <v>10</v>
      </c>
      <c r="P530" s="12"/>
      <c r="Q530" s="12"/>
      <c r="R530" s="17"/>
      <c r="S530" s="17"/>
    </row>
    <row r="531" spans="1:26" s="8" customFormat="1">
      <c r="A531" s="9" t="s">
        <v>1855</v>
      </c>
      <c r="B531" s="10" t="s">
        <v>68</v>
      </c>
      <c r="C531" s="11" t="s">
        <v>1861</v>
      </c>
      <c r="D531" s="12" t="s">
        <v>178</v>
      </c>
      <c r="E531" s="13"/>
      <c r="F531" s="14"/>
      <c r="G531" s="15"/>
      <c r="H531" s="16"/>
      <c r="I531" s="12"/>
      <c r="J531" s="13"/>
      <c r="K531" s="14"/>
      <c r="L531" s="12"/>
      <c r="M531" s="13"/>
      <c r="N531" s="14"/>
      <c r="O531" s="12">
        <v>11</v>
      </c>
      <c r="P531" s="12"/>
      <c r="Q531" s="12"/>
      <c r="R531" s="17"/>
      <c r="S531" s="17"/>
      <c r="X531" s="18"/>
      <c r="Y531" s="18"/>
      <c r="Z531" s="18"/>
    </row>
    <row r="532" spans="1:26" s="8" customFormat="1">
      <c r="A532" s="9" t="s">
        <v>1809</v>
      </c>
      <c r="B532" s="10" t="s">
        <v>159</v>
      </c>
      <c r="C532" s="11" t="s">
        <v>986</v>
      </c>
      <c r="D532" s="12" t="s">
        <v>1781</v>
      </c>
      <c r="E532" s="13"/>
      <c r="F532" s="14"/>
      <c r="G532" s="15"/>
      <c r="H532" s="16"/>
      <c r="I532" s="12"/>
      <c r="J532" s="13"/>
      <c r="K532" s="14"/>
      <c r="L532" s="12"/>
      <c r="M532" s="13"/>
      <c r="N532" s="14"/>
      <c r="O532" s="12">
        <v>7</v>
      </c>
      <c r="P532" s="12"/>
      <c r="Q532" s="12"/>
      <c r="R532" s="17"/>
      <c r="S532" s="17"/>
    </row>
    <row r="533" spans="1:26" s="8" customFormat="1">
      <c r="A533" s="9" t="s">
        <v>127</v>
      </c>
      <c r="B533" s="10" t="s">
        <v>79</v>
      </c>
      <c r="C533" s="11" t="s">
        <v>1834</v>
      </c>
      <c r="D533" s="12" t="s">
        <v>1777</v>
      </c>
      <c r="E533" s="13"/>
      <c r="F533" s="14"/>
      <c r="G533" s="15"/>
      <c r="H533" s="16"/>
      <c r="I533" s="12"/>
      <c r="J533" s="13"/>
      <c r="K533" s="14"/>
      <c r="L533" s="12"/>
      <c r="M533" s="13"/>
      <c r="N533" s="14"/>
      <c r="O533" s="12">
        <v>19</v>
      </c>
      <c r="P533" s="12"/>
      <c r="Q533" s="12"/>
      <c r="R533" s="17"/>
      <c r="S533" s="17"/>
    </row>
    <row r="534" spans="1:26" s="8" customFormat="1">
      <c r="A534" s="9" t="s">
        <v>1780</v>
      </c>
      <c r="B534" s="10" t="s">
        <v>101</v>
      </c>
      <c r="C534" s="11" t="s">
        <v>990</v>
      </c>
      <c r="D534" s="12" t="s">
        <v>1769</v>
      </c>
      <c r="E534" s="13"/>
      <c r="F534" s="14"/>
      <c r="G534" s="15"/>
      <c r="H534" s="16"/>
      <c r="I534" s="12"/>
      <c r="J534" s="13"/>
      <c r="K534" s="14"/>
      <c r="L534" s="12"/>
      <c r="M534" s="13"/>
      <c r="N534" s="14"/>
      <c r="O534" s="12">
        <v>4</v>
      </c>
      <c r="P534" s="12"/>
      <c r="Q534" s="12"/>
      <c r="R534" s="7"/>
      <c r="S534" s="7"/>
    </row>
    <row r="535" spans="1:26" s="8" customFormat="1">
      <c r="A535" s="9" t="s">
        <v>1825</v>
      </c>
      <c r="B535" s="10" t="s">
        <v>159</v>
      </c>
      <c r="C535" s="11" t="s">
        <v>991</v>
      </c>
      <c r="D535" s="12" t="s">
        <v>181</v>
      </c>
      <c r="E535" s="13"/>
      <c r="F535" s="14"/>
      <c r="G535" s="15"/>
      <c r="H535" s="16"/>
      <c r="I535" s="12"/>
      <c r="J535" s="13"/>
      <c r="K535" s="14"/>
      <c r="L535" s="12"/>
      <c r="M535" s="13"/>
      <c r="N535" s="14"/>
      <c r="O535" s="12">
        <v>11</v>
      </c>
      <c r="P535" s="12"/>
      <c r="Q535" s="12"/>
      <c r="R535" s="19"/>
      <c r="S535" s="19"/>
      <c r="T535" s="19"/>
      <c r="U535" s="19"/>
      <c r="V535" s="19"/>
      <c r="W535" s="19"/>
    </row>
    <row r="536" spans="1:26" s="8" customFormat="1">
      <c r="A536" s="9" t="s">
        <v>1755</v>
      </c>
      <c r="B536" s="10" t="s">
        <v>129</v>
      </c>
      <c r="C536" s="11" t="s">
        <v>992</v>
      </c>
      <c r="D536" s="12" t="s">
        <v>1756</v>
      </c>
      <c r="E536" s="13"/>
      <c r="F536" s="14"/>
      <c r="G536" s="15"/>
      <c r="H536" s="16"/>
      <c r="I536" s="12"/>
      <c r="J536" s="13"/>
      <c r="K536" s="14"/>
      <c r="L536" s="12"/>
      <c r="M536" s="13"/>
      <c r="N536" s="14"/>
      <c r="O536" s="12">
        <v>7</v>
      </c>
      <c r="P536" s="12"/>
      <c r="Q536" s="12"/>
      <c r="R536" s="17"/>
      <c r="S536" s="17"/>
    </row>
    <row r="537" spans="1:26" s="8" customFormat="1">
      <c r="A537" s="9" t="s">
        <v>1945</v>
      </c>
      <c r="B537" s="10" t="s">
        <v>137</v>
      </c>
      <c r="C537" s="11" t="s">
        <v>1950</v>
      </c>
      <c r="D537" s="12" t="s">
        <v>25</v>
      </c>
      <c r="E537" s="13"/>
      <c r="F537" s="14"/>
      <c r="G537" s="15"/>
      <c r="H537" s="16"/>
      <c r="I537" s="12"/>
      <c r="J537" s="13"/>
      <c r="K537" s="14"/>
      <c r="L537" s="12"/>
      <c r="M537" s="13"/>
      <c r="N537" s="14"/>
      <c r="O537" s="12">
        <v>11</v>
      </c>
      <c r="P537" s="12"/>
      <c r="Q537" s="12"/>
      <c r="R537" s="7"/>
      <c r="S537" s="7"/>
    </row>
    <row r="538" spans="1:26" s="8" customFormat="1">
      <c r="A538" s="9" t="s">
        <v>1898</v>
      </c>
      <c r="B538" s="10" t="s">
        <v>24</v>
      </c>
      <c r="C538" s="11" t="s">
        <v>994</v>
      </c>
      <c r="D538" s="12" t="s">
        <v>1774</v>
      </c>
      <c r="E538" s="13"/>
      <c r="F538" s="14"/>
      <c r="G538" s="15"/>
      <c r="H538" s="16"/>
      <c r="I538" s="12"/>
      <c r="J538" s="13"/>
      <c r="K538" s="14"/>
      <c r="L538" s="12"/>
      <c r="M538" s="13"/>
      <c r="N538" s="14"/>
      <c r="O538" s="12">
        <v>8</v>
      </c>
      <c r="P538" s="12"/>
      <c r="Q538" s="12"/>
      <c r="R538" s="7"/>
      <c r="S538" s="7"/>
    </row>
    <row r="539" spans="1:26" s="8" customFormat="1">
      <c r="A539" s="9" t="s">
        <v>127</v>
      </c>
      <c r="B539" s="10" t="s">
        <v>82</v>
      </c>
      <c r="C539" s="11" t="s">
        <v>996</v>
      </c>
      <c r="D539" s="12" t="s">
        <v>1756</v>
      </c>
      <c r="E539" s="13"/>
      <c r="F539" s="14"/>
      <c r="G539" s="15"/>
      <c r="H539" s="16"/>
      <c r="I539" s="12"/>
      <c r="J539" s="13"/>
      <c r="K539" s="14"/>
      <c r="L539" s="12"/>
      <c r="M539" s="13"/>
      <c r="N539" s="14"/>
      <c r="O539" s="12">
        <v>7</v>
      </c>
      <c r="P539" s="12"/>
      <c r="Q539" s="12"/>
      <c r="R539" s="17"/>
      <c r="S539" s="17"/>
    </row>
    <row r="540" spans="1:26" s="8" customFormat="1">
      <c r="A540" s="9" t="s">
        <v>1809</v>
      </c>
      <c r="B540" s="10" t="s">
        <v>12</v>
      </c>
      <c r="C540" s="11" t="s">
        <v>998</v>
      </c>
      <c r="D540" s="12" t="s">
        <v>1774</v>
      </c>
      <c r="E540" s="13"/>
      <c r="F540" s="14"/>
      <c r="G540" s="15"/>
      <c r="H540" s="16"/>
      <c r="I540" s="12"/>
      <c r="J540" s="13"/>
      <c r="K540" s="14"/>
      <c r="L540" s="12"/>
      <c r="M540" s="13"/>
      <c r="N540" s="14"/>
      <c r="O540" s="12">
        <v>8</v>
      </c>
      <c r="P540" s="12"/>
      <c r="Q540" s="12"/>
      <c r="R540" s="7"/>
      <c r="S540" s="7"/>
    </row>
    <row r="541" spans="1:26" s="8" customFormat="1">
      <c r="A541" s="9" t="s">
        <v>1825</v>
      </c>
      <c r="B541" s="10" t="s">
        <v>95</v>
      </c>
      <c r="C541" s="11" t="s">
        <v>1000</v>
      </c>
      <c r="D541" s="12" t="s">
        <v>61</v>
      </c>
      <c r="E541" s="13"/>
      <c r="F541" s="14"/>
      <c r="G541" s="15"/>
      <c r="H541" s="16"/>
      <c r="I541" s="12"/>
      <c r="J541" s="13"/>
      <c r="K541" s="14"/>
      <c r="L541" s="12"/>
      <c r="M541" s="13"/>
      <c r="N541" s="14"/>
      <c r="O541" s="12">
        <v>2</v>
      </c>
      <c r="P541" s="12"/>
      <c r="Q541" s="12"/>
      <c r="R541" s="7"/>
      <c r="S541" s="7"/>
      <c r="X541" s="18"/>
      <c r="Y541" s="18"/>
    </row>
    <row r="542" spans="1:26" s="8" customFormat="1">
      <c r="A542" s="9" t="s">
        <v>1755</v>
      </c>
      <c r="B542" s="10" t="s">
        <v>129</v>
      </c>
      <c r="C542" s="11" t="s">
        <v>1770</v>
      </c>
      <c r="D542" s="12" t="s">
        <v>29</v>
      </c>
      <c r="E542" s="13"/>
      <c r="F542" s="14"/>
      <c r="G542" s="15"/>
      <c r="H542" s="16"/>
      <c r="I542" s="12"/>
      <c r="J542" s="13"/>
      <c r="K542" s="14"/>
      <c r="L542" s="12"/>
      <c r="M542" s="13"/>
      <c r="N542" s="14"/>
      <c r="O542" s="12">
        <v>16</v>
      </c>
      <c r="P542" s="12"/>
      <c r="Q542" s="12"/>
      <c r="R542" s="17"/>
      <c r="S542" s="17"/>
    </row>
    <row r="543" spans="1:26" s="8" customFormat="1">
      <c r="A543" s="9" t="s">
        <v>1919</v>
      </c>
      <c r="B543" s="10" t="s">
        <v>57</v>
      </c>
      <c r="C543" s="11" t="s">
        <v>1927</v>
      </c>
      <c r="D543" s="12" t="s">
        <v>18</v>
      </c>
      <c r="E543" s="13"/>
      <c r="F543" s="14"/>
      <c r="G543" s="15"/>
      <c r="H543" s="16"/>
      <c r="I543" s="12"/>
      <c r="J543" s="13"/>
      <c r="K543" s="14"/>
      <c r="L543" s="12"/>
      <c r="M543" s="13"/>
      <c r="N543" s="14"/>
      <c r="O543" s="12">
        <v>15</v>
      </c>
      <c r="P543" s="12"/>
      <c r="Q543" s="12"/>
      <c r="R543" s="7"/>
      <c r="S543" s="7"/>
    </row>
    <row r="544" spans="1:26" s="8" customFormat="1">
      <c r="A544" s="9" t="s">
        <v>1945</v>
      </c>
      <c r="B544" s="10" t="s">
        <v>101</v>
      </c>
      <c r="C544" s="11" t="s">
        <v>1001</v>
      </c>
      <c r="D544" s="12" t="s">
        <v>104</v>
      </c>
      <c r="E544" s="13"/>
      <c r="F544" s="14"/>
      <c r="G544" s="15"/>
      <c r="H544" s="16"/>
      <c r="I544" s="12"/>
      <c r="J544" s="13"/>
      <c r="K544" s="14"/>
      <c r="L544" s="12"/>
      <c r="M544" s="13"/>
      <c r="N544" s="14"/>
      <c r="O544" s="12">
        <v>5</v>
      </c>
      <c r="P544" s="12"/>
      <c r="Q544" s="12"/>
      <c r="R544" s="17"/>
      <c r="S544" s="17"/>
    </row>
    <row r="545" spans="1:25" s="8" customFormat="1">
      <c r="A545" s="9" t="s">
        <v>1906</v>
      </c>
      <c r="B545" s="10" t="s">
        <v>151</v>
      </c>
      <c r="C545" s="11" t="s">
        <v>1002</v>
      </c>
      <c r="D545" s="12" t="s">
        <v>1759</v>
      </c>
      <c r="E545" s="13"/>
      <c r="F545" s="14"/>
      <c r="G545" s="15"/>
      <c r="H545" s="16"/>
      <c r="I545" s="12"/>
      <c r="J545" s="13"/>
      <c r="K545" s="14"/>
      <c r="L545" s="12"/>
      <c r="M545" s="13"/>
      <c r="N545" s="14"/>
      <c r="O545" s="12">
        <v>6</v>
      </c>
      <c r="P545" s="12"/>
      <c r="Q545" s="12"/>
      <c r="R545" s="7"/>
      <c r="S545" s="7"/>
    </row>
    <row r="546" spans="1:25" s="8" customFormat="1">
      <c r="A546" s="9" t="s">
        <v>1978</v>
      </c>
      <c r="B546" s="10" t="s">
        <v>71</v>
      </c>
      <c r="C546" s="11" t="s">
        <v>1007</v>
      </c>
      <c r="D546" s="12" t="s">
        <v>313</v>
      </c>
      <c r="E546" s="13"/>
      <c r="F546" s="14"/>
      <c r="G546" s="15"/>
      <c r="H546" s="16"/>
      <c r="I546" s="12"/>
      <c r="J546" s="13"/>
      <c r="K546" s="14"/>
      <c r="L546" s="12"/>
      <c r="M546" s="13"/>
      <c r="N546" s="14"/>
      <c r="O546" s="12">
        <v>3</v>
      </c>
      <c r="P546" s="12"/>
      <c r="Q546" s="12"/>
      <c r="R546" s="7"/>
      <c r="S546" s="7"/>
    </row>
    <row r="547" spans="1:25" s="8" customFormat="1">
      <c r="A547" s="9" t="s">
        <v>1755</v>
      </c>
      <c r="B547" s="10" t="s">
        <v>35</v>
      </c>
      <c r="C547" s="11" t="s">
        <v>1008</v>
      </c>
      <c r="D547" s="12" t="s">
        <v>1759</v>
      </c>
      <c r="E547" s="13"/>
      <c r="F547" s="14"/>
      <c r="G547" s="15"/>
      <c r="H547" s="16"/>
      <c r="I547" s="12"/>
      <c r="J547" s="13"/>
      <c r="K547" s="14"/>
      <c r="L547" s="12"/>
      <c r="M547" s="13"/>
      <c r="N547" s="14"/>
      <c r="O547" s="12">
        <v>6</v>
      </c>
      <c r="P547" s="12"/>
      <c r="Q547" s="12"/>
      <c r="R547" s="7"/>
      <c r="S547" s="7"/>
    </row>
    <row r="548" spans="1:25" s="8" customFormat="1">
      <c r="A548" s="9" t="s">
        <v>1868</v>
      </c>
      <c r="B548" s="10" t="s">
        <v>45</v>
      </c>
      <c r="C548" s="11" t="s">
        <v>1011</v>
      </c>
      <c r="D548" s="12" t="s">
        <v>1802</v>
      </c>
      <c r="E548" s="13"/>
      <c r="F548" s="14"/>
      <c r="G548" s="15"/>
      <c r="H548" s="16"/>
      <c r="I548" s="12"/>
      <c r="J548" s="13"/>
      <c r="K548" s="14"/>
      <c r="L548" s="12"/>
      <c r="M548" s="13"/>
      <c r="N548" s="14"/>
      <c r="O548" s="12">
        <v>10</v>
      </c>
      <c r="P548" s="12"/>
      <c r="Q548" s="12"/>
      <c r="R548" s="17"/>
      <c r="S548" s="17"/>
    </row>
    <row r="549" spans="1:25" s="8" customFormat="1">
      <c r="A549" s="9" t="s">
        <v>1780</v>
      </c>
      <c r="B549" s="10" t="s">
        <v>71</v>
      </c>
      <c r="C549" s="11" t="s">
        <v>1012</v>
      </c>
      <c r="D549" s="12" t="s">
        <v>1777</v>
      </c>
      <c r="E549" s="13"/>
      <c r="F549" s="14"/>
      <c r="G549" s="15"/>
      <c r="H549" s="16"/>
      <c r="I549" s="12"/>
      <c r="J549" s="13"/>
      <c r="K549" s="14"/>
      <c r="L549" s="12"/>
      <c r="M549" s="13"/>
      <c r="N549" s="14"/>
      <c r="O549" s="12">
        <v>19</v>
      </c>
      <c r="P549" s="12"/>
      <c r="Q549" s="12"/>
      <c r="R549" s="17"/>
      <c r="S549" s="19"/>
    </row>
    <row r="550" spans="1:25" s="8" customFormat="1">
      <c r="A550" s="9" t="s">
        <v>1844</v>
      </c>
      <c r="B550" s="10" t="s">
        <v>151</v>
      </c>
      <c r="C550" s="11" t="s">
        <v>1013</v>
      </c>
      <c r="D550" s="12" t="s">
        <v>1769</v>
      </c>
      <c r="E550" s="13"/>
      <c r="F550" s="14"/>
      <c r="G550" s="15"/>
      <c r="H550" s="16"/>
      <c r="I550" s="20" t="s">
        <v>460</v>
      </c>
      <c r="J550" s="13"/>
      <c r="K550" s="14"/>
      <c r="L550" s="12" t="s">
        <v>333</v>
      </c>
      <c r="M550" s="13"/>
      <c r="N550" s="14"/>
      <c r="O550" s="12">
        <v>4</v>
      </c>
      <c r="P550" s="20">
        <v>17</v>
      </c>
      <c r="Q550" s="12"/>
      <c r="R550" s="17"/>
      <c r="S550" s="17"/>
      <c r="X550" s="18"/>
      <c r="Y550" s="18"/>
    </row>
    <row r="551" spans="1:25" s="8" customFormat="1">
      <c r="A551" s="9" t="s">
        <v>1825</v>
      </c>
      <c r="B551" s="10" t="s">
        <v>52</v>
      </c>
      <c r="C551" s="11" t="s">
        <v>1014</v>
      </c>
      <c r="D551" s="12" t="s">
        <v>456</v>
      </c>
      <c r="E551" s="13"/>
      <c r="F551" s="14"/>
      <c r="G551" s="15"/>
      <c r="H551" s="16"/>
      <c r="I551" s="12"/>
      <c r="J551" s="13"/>
      <c r="K551" s="14"/>
      <c r="L551" s="12"/>
      <c r="M551" s="13"/>
      <c r="N551" s="14"/>
      <c r="O551" s="12">
        <v>9</v>
      </c>
      <c r="P551" s="12"/>
      <c r="Q551" s="12"/>
      <c r="R551" s="7"/>
      <c r="S551" s="7"/>
    </row>
    <row r="552" spans="1:25" s="8" customFormat="1">
      <c r="A552" s="9" t="s">
        <v>1780</v>
      </c>
      <c r="B552" s="10" t="s">
        <v>1772</v>
      </c>
      <c r="C552" s="11" t="s">
        <v>1015</v>
      </c>
      <c r="D552" s="12" t="s">
        <v>1764</v>
      </c>
      <c r="E552" s="13"/>
      <c r="F552" s="14"/>
      <c r="G552" s="15"/>
      <c r="H552" s="16"/>
      <c r="I552" s="12"/>
      <c r="J552" s="13"/>
      <c r="K552" s="14"/>
      <c r="L552" s="12"/>
      <c r="M552" s="13"/>
      <c r="N552" s="14"/>
      <c r="O552" s="12">
        <v>10</v>
      </c>
      <c r="P552" s="12"/>
      <c r="Q552" s="12"/>
      <c r="R552" s="17"/>
      <c r="S552" s="17"/>
    </row>
    <row r="553" spans="1:25" s="8" customFormat="1">
      <c r="A553" s="9" t="s">
        <v>1988</v>
      </c>
      <c r="B553" s="10" t="s">
        <v>24</v>
      </c>
      <c r="C553" s="11" t="s">
        <v>1017</v>
      </c>
      <c r="D553" s="12" t="s">
        <v>1784</v>
      </c>
      <c r="E553" s="13"/>
      <c r="F553" s="14"/>
      <c r="G553" s="15"/>
      <c r="H553" s="16"/>
      <c r="I553" s="12"/>
      <c r="J553" s="13"/>
      <c r="K553" s="14"/>
      <c r="L553" s="12"/>
      <c r="M553" s="13"/>
      <c r="N553" s="14"/>
      <c r="O553" s="12">
        <v>8</v>
      </c>
      <c r="P553" s="12"/>
      <c r="Q553" s="12"/>
      <c r="R553" s="17"/>
      <c r="S553" s="17"/>
    </row>
    <row r="554" spans="1:25" s="8" customFormat="1">
      <c r="A554" s="9" t="s">
        <v>127</v>
      </c>
      <c r="B554" s="10" t="s">
        <v>161</v>
      </c>
      <c r="C554" s="11" t="s">
        <v>1018</v>
      </c>
      <c r="D554" s="12" t="s">
        <v>1756</v>
      </c>
      <c r="E554" s="13"/>
      <c r="F554" s="14"/>
      <c r="G554" s="15"/>
      <c r="H554" s="16"/>
      <c r="I554" s="12"/>
      <c r="J554" s="13"/>
      <c r="K554" s="14"/>
      <c r="L554" s="12"/>
      <c r="M554" s="13"/>
      <c r="N554" s="14"/>
      <c r="O554" s="12">
        <v>7</v>
      </c>
      <c r="P554" s="12"/>
      <c r="Q554" s="12"/>
      <c r="R554" s="17"/>
      <c r="S554" s="17"/>
    </row>
    <row r="555" spans="1:25" s="8" customFormat="1">
      <c r="A555" s="9" t="s">
        <v>1978</v>
      </c>
      <c r="B555" s="10" t="s">
        <v>47</v>
      </c>
      <c r="C555" s="11" t="s">
        <v>1021</v>
      </c>
      <c r="D555" s="12" t="s">
        <v>1796</v>
      </c>
      <c r="E555" s="13"/>
      <c r="F555" s="14"/>
      <c r="G555" s="15"/>
      <c r="H555" s="16"/>
      <c r="I555" s="12"/>
      <c r="J555" s="13"/>
      <c r="K555" s="14"/>
      <c r="L555" s="12"/>
      <c r="M555" s="13"/>
      <c r="N555" s="14"/>
      <c r="O555" s="12">
        <v>9</v>
      </c>
      <c r="P555" s="12"/>
      <c r="Q555" s="12"/>
      <c r="R555" s="17"/>
      <c r="S555" s="19"/>
    </row>
    <row r="556" spans="1:25" s="8" customFormat="1">
      <c r="A556" s="9" t="s">
        <v>1868</v>
      </c>
      <c r="B556" s="10" t="s">
        <v>41</v>
      </c>
      <c r="C556" s="11" t="s">
        <v>1024</v>
      </c>
      <c r="D556" s="12" t="s">
        <v>18</v>
      </c>
      <c r="E556" s="13"/>
      <c r="F556" s="14"/>
      <c r="G556" s="15"/>
      <c r="H556" s="16"/>
      <c r="I556" s="12"/>
      <c r="J556" s="13"/>
      <c r="K556" s="14"/>
      <c r="L556" s="12"/>
      <c r="M556" s="13"/>
      <c r="N556" s="14"/>
      <c r="O556" s="12">
        <v>15</v>
      </c>
      <c r="P556" s="12"/>
      <c r="Q556" s="12"/>
      <c r="R556" s="7"/>
      <c r="S556" s="7"/>
    </row>
    <row r="557" spans="1:25" s="8" customFormat="1">
      <c r="A557" s="9" t="s">
        <v>1780</v>
      </c>
      <c r="B557" s="10" t="s">
        <v>41</v>
      </c>
      <c r="C557" s="11" t="s">
        <v>1027</v>
      </c>
      <c r="D557" s="12" t="s">
        <v>114</v>
      </c>
      <c r="E557" s="13"/>
      <c r="F557" s="14"/>
      <c r="G557" s="15"/>
      <c r="H557" s="16"/>
      <c r="I557" s="12"/>
      <c r="J557" s="13"/>
      <c r="K557" s="14"/>
      <c r="L557" s="12"/>
      <c r="M557" s="13"/>
      <c r="N557" s="14"/>
      <c r="O557" s="12">
        <v>1</v>
      </c>
      <c r="P557" s="12"/>
      <c r="Q557" s="12"/>
      <c r="R557" s="7"/>
      <c r="S557" s="7"/>
    </row>
    <row r="558" spans="1:25" s="8" customFormat="1">
      <c r="A558" s="9" t="s">
        <v>1988</v>
      </c>
      <c r="B558" s="10" t="s">
        <v>137</v>
      </c>
      <c r="C558" s="11" t="s">
        <v>1029</v>
      </c>
      <c r="D558" s="12" t="s">
        <v>181</v>
      </c>
      <c r="E558" s="13"/>
      <c r="F558" s="14"/>
      <c r="G558" s="15"/>
      <c r="H558" s="16"/>
      <c r="I558" s="12"/>
      <c r="J558" s="13"/>
      <c r="K558" s="14"/>
      <c r="L558" s="12"/>
      <c r="M558" s="13"/>
      <c r="N558" s="14"/>
      <c r="O558" s="12">
        <v>11</v>
      </c>
      <c r="P558" s="12"/>
      <c r="Q558" s="12"/>
      <c r="R558" s="7"/>
      <c r="S558" s="7"/>
    </row>
    <row r="559" spans="1:25" s="8" customFormat="1">
      <c r="A559" s="9" t="s">
        <v>1919</v>
      </c>
      <c r="B559" s="10" t="s">
        <v>151</v>
      </c>
      <c r="C559" s="11" t="s">
        <v>1929</v>
      </c>
      <c r="D559" s="12" t="s">
        <v>61</v>
      </c>
      <c r="E559" s="13"/>
      <c r="F559" s="14"/>
      <c r="G559" s="15"/>
      <c r="H559" s="16"/>
      <c r="I559" s="12"/>
      <c r="J559" s="13"/>
      <c r="K559" s="14"/>
      <c r="L559" s="12"/>
      <c r="M559" s="13"/>
      <c r="N559" s="14"/>
      <c r="O559" s="12">
        <v>2</v>
      </c>
      <c r="P559" s="12"/>
      <c r="Q559" s="12"/>
      <c r="R559" s="7"/>
      <c r="S559" s="7"/>
      <c r="X559" s="18"/>
      <c r="Y559" s="18"/>
    </row>
    <row r="560" spans="1:25" s="8" customFormat="1">
      <c r="A560" s="9" t="s">
        <v>1868</v>
      </c>
      <c r="B560" s="10" t="s">
        <v>79</v>
      </c>
      <c r="C560" s="11" t="s">
        <v>1032</v>
      </c>
      <c r="D560" s="12" t="s">
        <v>1759</v>
      </c>
      <c r="E560" s="13"/>
      <c r="F560" s="14"/>
      <c r="G560" s="15"/>
      <c r="H560" s="16"/>
      <c r="I560" s="12"/>
      <c r="J560" s="13"/>
      <c r="K560" s="14"/>
      <c r="L560" s="12"/>
      <c r="M560" s="13"/>
      <c r="N560" s="14"/>
      <c r="O560" s="12">
        <v>6</v>
      </c>
      <c r="P560" s="12"/>
      <c r="Q560" s="12"/>
      <c r="R560" s="7"/>
      <c r="S560" s="7"/>
    </row>
    <row r="561" spans="1:27" s="8" customFormat="1">
      <c r="A561" s="9" t="s">
        <v>1898</v>
      </c>
      <c r="B561" s="10" t="s">
        <v>76</v>
      </c>
      <c r="C561" s="11" t="s">
        <v>1033</v>
      </c>
      <c r="D561" s="12" t="s">
        <v>1760</v>
      </c>
      <c r="E561" s="13"/>
      <c r="F561" s="14"/>
      <c r="G561" s="15"/>
      <c r="H561" s="16"/>
      <c r="I561" s="12" t="s">
        <v>25</v>
      </c>
      <c r="J561" s="13"/>
      <c r="K561" s="14"/>
      <c r="L561" s="12"/>
      <c r="M561" s="13"/>
      <c r="N561" s="14"/>
      <c r="O561" s="12">
        <v>10</v>
      </c>
      <c r="P561" s="12"/>
      <c r="Q561" s="12"/>
      <c r="R561" s="17"/>
      <c r="S561" s="17"/>
    </row>
    <row r="562" spans="1:27" s="8" customFormat="1">
      <c r="A562" s="9" t="s">
        <v>1934</v>
      </c>
      <c r="B562" s="10" t="s">
        <v>28</v>
      </c>
      <c r="C562" s="11" t="s">
        <v>1034</v>
      </c>
      <c r="D562" s="12" t="s">
        <v>36</v>
      </c>
      <c r="E562" s="13"/>
      <c r="F562" s="14"/>
      <c r="G562" s="15"/>
      <c r="H562" s="16"/>
      <c r="I562" s="12"/>
      <c r="J562" s="13"/>
      <c r="K562" s="14"/>
      <c r="L562" s="12"/>
      <c r="M562" s="13"/>
      <c r="N562" s="14"/>
      <c r="O562" s="12">
        <v>4</v>
      </c>
      <c r="P562" s="12"/>
      <c r="Q562" s="12"/>
      <c r="R562" s="17"/>
      <c r="S562" s="19"/>
    </row>
    <row r="563" spans="1:27" s="8" customFormat="1">
      <c r="A563" s="9" t="s">
        <v>1978</v>
      </c>
      <c r="B563" s="10" t="s">
        <v>21</v>
      </c>
      <c r="C563" s="11" t="s">
        <v>1037</v>
      </c>
      <c r="D563" s="12" t="s">
        <v>1781</v>
      </c>
      <c r="E563" s="13"/>
      <c r="F563" s="14"/>
      <c r="G563" s="15"/>
      <c r="H563" s="16"/>
      <c r="I563" s="12" t="s">
        <v>1759</v>
      </c>
      <c r="J563" s="13"/>
      <c r="K563" s="14"/>
      <c r="L563" s="12"/>
      <c r="M563" s="13"/>
      <c r="N563" s="14"/>
      <c r="O563" s="12">
        <v>7</v>
      </c>
      <c r="P563" s="12"/>
      <c r="Q563" s="12"/>
      <c r="R563" s="17"/>
      <c r="S563" s="17"/>
    </row>
    <row r="564" spans="1:27" s="8" customFormat="1">
      <c r="A564" s="9" t="s">
        <v>1945</v>
      </c>
      <c r="B564" s="10" t="s">
        <v>118</v>
      </c>
      <c r="C564" s="11" t="s">
        <v>1038</v>
      </c>
      <c r="D564" s="12" t="s">
        <v>1759</v>
      </c>
      <c r="E564" s="13"/>
      <c r="F564" s="14"/>
      <c r="G564" s="15"/>
      <c r="H564" s="16"/>
      <c r="I564" s="12"/>
      <c r="J564" s="13"/>
      <c r="K564" s="14"/>
      <c r="L564" s="12"/>
      <c r="M564" s="13"/>
      <c r="N564" s="14"/>
      <c r="O564" s="12">
        <v>6</v>
      </c>
      <c r="P564" s="12"/>
      <c r="Q564" s="12"/>
      <c r="R564" s="7"/>
      <c r="S564" s="7"/>
    </row>
    <row r="565" spans="1:27" s="8" customFormat="1">
      <c r="A565" s="9" t="s">
        <v>1988</v>
      </c>
      <c r="B565" s="10" t="s">
        <v>49</v>
      </c>
      <c r="C565" s="11" t="s">
        <v>1994</v>
      </c>
      <c r="D565" s="12" t="s">
        <v>1756</v>
      </c>
      <c r="E565" s="13"/>
      <c r="F565" s="14"/>
      <c r="G565" s="15"/>
      <c r="H565" s="16"/>
      <c r="I565" s="12"/>
      <c r="J565" s="13"/>
      <c r="K565" s="14"/>
      <c r="L565" s="12"/>
      <c r="M565" s="13"/>
      <c r="N565" s="14"/>
      <c r="O565" s="12">
        <v>7</v>
      </c>
      <c r="P565" s="12"/>
      <c r="Q565" s="12"/>
      <c r="R565" s="17"/>
      <c r="S565" s="17"/>
    </row>
    <row r="566" spans="1:27" s="8" customFormat="1">
      <c r="A566" s="9" t="s">
        <v>1969</v>
      </c>
      <c r="B566" s="10" t="s">
        <v>32</v>
      </c>
      <c r="C566" s="11" t="s">
        <v>1040</v>
      </c>
      <c r="D566" s="12" t="s">
        <v>114</v>
      </c>
      <c r="E566" s="13"/>
      <c r="F566" s="14"/>
      <c r="G566" s="15"/>
      <c r="H566" s="16"/>
      <c r="I566" s="12"/>
      <c r="J566" s="13"/>
      <c r="K566" s="14"/>
      <c r="L566" s="12"/>
      <c r="M566" s="13"/>
      <c r="N566" s="14"/>
      <c r="O566" s="12">
        <v>1</v>
      </c>
      <c r="P566" s="12"/>
      <c r="Q566" s="12"/>
      <c r="R566" s="7"/>
      <c r="S566" s="7"/>
    </row>
    <row r="567" spans="1:27" s="8" customFormat="1">
      <c r="A567" s="9" t="s">
        <v>1855</v>
      </c>
      <c r="B567" s="10" t="s">
        <v>112</v>
      </c>
      <c r="C567" s="11" t="s">
        <v>1863</v>
      </c>
      <c r="D567" s="12" t="s">
        <v>114</v>
      </c>
      <c r="E567" s="13"/>
      <c r="F567" s="14"/>
      <c r="G567" s="15"/>
      <c r="H567" s="16"/>
      <c r="I567" s="12"/>
      <c r="J567" s="13"/>
      <c r="K567" s="14"/>
      <c r="L567" s="12"/>
      <c r="M567" s="13"/>
      <c r="N567" s="14"/>
      <c r="O567" s="12">
        <v>1</v>
      </c>
      <c r="P567" s="12"/>
      <c r="Q567" s="12"/>
      <c r="R567" s="7"/>
      <c r="S567" s="7"/>
      <c r="X567" s="18"/>
      <c r="Y567" s="18"/>
    </row>
    <row r="568" spans="1:27">
      <c r="A568" s="9" t="s">
        <v>1855</v>
      </c>
      <c r="B568" s="10" t="s">
        <v>68</v>
      </c>
      <c r="C568" s="11" t="s">
        <v>1041</v>
      </c>
      <c r="D568" s="12" t="s">
        <v>114</v>
      </c>
      <c r="E568" s="13"/>
      <c r="F568" s="14"/>
      <c r="G568" s="15"/>
      <c r="H568" s="16"/>
      <c r="I568" s="12"/>
      <c r="J568" s="13"/>
      <c r="K568" s="14"/>
      <c r="L568" s="12"/>
      <c r="M568" s="13"/>
      <c r="N568" s="14"/>
      <c r="O568" s="12">
        <v>1</v>
      </c>
      <c r="P568" s="12"/>
      <c r="Q568" s="12"/>
      <c r="R568" s="7"/>
      <c r="S568" s="7"/>
      <c r="T568" s="8"/>
      <c r="U568" s="8"/>
      <c r="V568" s="8"/>
      <c r="W568" s="8"/>
      <c r="X568" s="18"/>
      <c r="Y568" s="18"/>
      <c r="Z568" s="8"/>
      <c r="AA568" s="8"/>
    </row>
    <row r="569" spans="1:27" s="8" customFormat="1">
      <c r="A569" s="9" t="s">
        <v>1780</v>
      </c>
      <c r="B569" s="10" t="s">
        <v>79</v>
      </c>
      <c r="C569" s="11" t="s">
        <v>1790</v>
      </c>
      <c r="D569" s="12" t="s">
        <v>114</v>
      </c>
      <c r="E569" s="13"/>
      <c r="F569" s="14"/>
      <c r="G569" s="15"/>
      <c r="H569" s="16"/>
      <c r="I569" s="12"/>
      <c r="J569" s="13"/>
      <c r="K569" s="14"/>
      <c r="L569" s="12"/>
      <c r="M569" s="13"/>
      <c r="N569" s="14"/>
      <c r="O569" s="12">
        <v>1</v>
      </c>
      <c r="P569" s="12"/>
      <c r="Q569" s="12"/>
      <c r="R569" s="7"/>
      <c r="S569" s="7"/>
    </row>
    <row r="570" spans="1:27" s="8" customFormat="1">
      <c r="A570" s="9" t="s">
        <v>1906</v>
      </c>
      <c r="B570" s="10" t="s">
        <v>24</v>
      </c>
      <c r="C570" s="11" t="s">
        <v>1042</v>
      </c>
      <c r="D570" s="12" t="s">
        <v>1769</v>
      </c>
      <c r="E570" s="13"/>
      <c r="F570" s="14"/>
      <c r="G570" s="15"/>
      <c r="H570" s="16"/>
      <c r="I570" s="20" t="s">
        <v>460</v>
      </c>
      <c r="J570" s="13"/>
      <c r="K570" s="14"/>
      <c r="L570" s="12" t="s">
        <v>333</v>
      </c>
      <c r="M570" s="13"/>
      <c r="N570" s="14"/>
      <c r="O570" s="12">
        <v>4</v>
      </c>
      <c r="P570" s="12">
        <v>17</v>
      </c>
      <c r="Q570" s="12"/>
      <c r="R570" s="17"/>
      <c r="S570" s="17"/>
    </row>
    <row r="571" spans="1:27" s="8" customFormat="1">
      <c r="A571" s="9" t="s">
        <v>1780</v>
      </c>
      <c r="B571" s="10" t="s">
        <v>12</v>
      </c>
      <c r="C571" s="11" t="s">
        <v>1043</v>
      </c>
      <c r="D571" s="12" t="s">
        <v>114</v>
      </c>
      <c r="E571" s="13"/>
      <c r="F571" s="14"/>
      <c r="G571" s="15"/>
      <c r="H571" s="16"/>
      <c r="I571" s="12"/>
      <c r="J571" s="13"/>
      <c r="K571" s="14"/>
      <c r="L571" s="12"/>
      <c r="M571" s="13"/>
      <c r="N571" s="14"/>
      <c r="O571" s="12">
        <v>1</v>
      </c>
      <c r="P571" s="12"/>
      <c r="Q571" s="12"/>
      <c r="R571" s="7"/>
      <c r="S571" s="7"/>
    </row>
    <row r="572" spans="1:27" s="8" customFormat="1">
      <c r="A572" s="9" t="s">
        <v>1868</v>
      </c>
      <c r="B572" s="10" t="s">
        <v>101</v>
      </c>
      <c r="C572" s="11" t="s">
        <v>1044</v>
      </c>
      <c r="D572" s="12" t="s">
        <v>1830</v>
      </c>
      <c r="E572" s="13"/>
      <c r="F572" s="14"/>
      <c r="G572" s="15"/>
      <c r="H572" s="16"/>
      <c r="I572" s="12"/>
      <c r="J572" s="13"/>
      <c r="K572" s="14"/>
      <c r="L572" s="12"/>
      <c r="M572" s="13"/>
      <c r="N572" s="14"/>
      <c r="O572" s="12">
        <v>9</v>
      </c>
      <c r="P572" s="12"/>
      <c r="Q572" s="12"/>
      <c r="R572" s="17"/>
      <c r="S572" s="17"/>
      <c r="AA572" s="18"/>
    </row>
    <row r="573" spans="1:27" s="8" customFormat="1">
      <c r="A573" s="9" t="s">
        <v>1886</v>
      </c>
      <c r="B573" s="10" t="s">
        <v>49</v>
      </c>
      <c r="C573" s="11" t="s">
        <v>1045</v>
      </c>
      <c r="D573" s="12" t="s">
        <v>1766</v>
      </c>
      <c r="E573" s="13"/>
      <c r="F573" s="14"/>
      <c r="G573" s="15"/>
      <c r="H573" s="16"/>
      <c r="I573" s="12"/>
      <c r="J573" s="13"/>
      <c r="K573" s="14"/>
      <c r="L573" s="12"/>
      <c r="M573" s="13"/>
      <c r="N573" s="14"/>
      <c r="O573" s="12">
        <v>7</v>
      </c>
      <c r="P573" s="12"/>
      <c r="Q573" s="12"/>
      <c r="R573" s="17"/>
      <c r="S573" s="17"/>
      <c r="X573" s="18"/>
      <c r="Y573" s="18"/>
    </row>
    <row r="574" spans="1:27" s="8" customFormat="1">
      <c r="A574" s="9" t="s">
        <v>1780</v>
      </c>
      <c r="B574" s="10" t="s">
        <v>118</v>
      </c>
      <c r="C574" s="11" t="s">
        <v>1048</v>
      </c>
      <c r="D574" s="12" t="s">
        <v>1783</v>
      </c>
      <c r="E574" s="13"/>
      <c r="F574" s="14"/>
      <c r="G574" s="15"/>
      <c r="H574" s="16"/>
      <c r="I574" s="12"/>
      <c r="J574" s="13"/>
      <c r="K574" s="14"/>
      <c r="L574" s="12"/>
      <c r="M574" s="13"/>
      <c r="N574" s="14"/>
      <c r="O574" s="12">
        <v>12</v>
      </c>
      <c r="P574" s="12"/>
      <c r="Q574" s="12"/>
      <c r="R574" s="17"/>
      <c r="S574" s="17"/>
      <c r="T574" s="19"/>
      <c r="U574" s="19"/>
      <c r="V574" s="19"/>
      <c r="W574" s="19"/>
      <c r="Z574" s="18"/>
    </row>
    <row r="575" spans="1:27" s="8" customFormat="1">
      <c r="A575" s="9" t="s">
        <v>1969</v>
      </c>
      <c r="B575" s="10" t="s">
        <v>112</v>
      </c>
      <c r="C575" s="11" t="s">
        <v>1048</v>
      </c>
      <c r="D575" s="12" t="s">
        <v>53</v>
      </c>
      <c r="E575" s="13"/>
      <c r="F575" s="14"/>
      <c r="G575" s="15"/>
      <c r="H575" s="16"/>
      <c r="I575" s="12"/>
      <c r="J575" s="13"/>
      <c r="K575" s="14"/>
      <c r="L575" s="12"/>
      <c r="M575" s="13"/>
      <c r="N575" s="14"/>
      <c r="O575" s="12">
        <v>4</v>
      </c>
      <c r="P575" s="12"/>
      <c r="Q575" s="12"/>
      <c r="R575" s="7"/>
      <c r="S575" s="7"/>
    </row>
    <row r="576" spans="1:27" s="8" customFormat="1">
      <c r="A576" s="9" t="s">
        <v>127</v>
      </c>
      <c r="B576" s="10" t="s">
        <v>101</v>
      </c>
      <c r="C576" s="11" t="s">
        <v>1050</v>
      </c>
      <c r="D576" s="12" t="s">
        <v>29</v>
      </c>
      <c r="E576" s="13"/>
      <c r="F576" s="14"/>
      <c r="G576" s="15"/>
      <c r="H576" s="16"/>
      <c r="I576" s="12" t="s">
        <v>460</v>
      </c>
      <c r="J576" s="13"/>
      <c r="K576" s="14"/>
      <c r="L576" s="12"/>
      <c r="M576" s="13"/>
      <c r="N576" s="14"/>
      <c r="O576" s="12">
        <v>16</v>
      </c>
      <c r="P576" s="12">
        <v>17</v>
      </c>
      <c r="Q576" s="12"/>
      <c r="R576" s="7"/>
      <c r="S576" s="7"/>
    </row>
    <row r="577" spans="1:27" s="8" customFormat="1">
      <c r="A577" s="9" t="s">
        <v>1934</v>
      </c>
      <c r="B577" s="10" t="s">
        <v>49</v>
      </c>
      <c r="C577" s="11" t="s">
        <v>1051</v>
      </c>
      <c r="D577" s="12" t="s">
        <v>61</v>
      </c>
      <c r="E577" s="13"/>
      <c r="F577" s="14"/>
      <c r="G577" s="15"/>
      <c r="H577" s="16"/>
      <c r="I577" s="12"/>
      <c r="J577" s="13"/>
      <c r="K577" s="14"/>
      <c r="L577" s="12"/>
      <c r="M577" s="13"/>
      <c r="N577" s="14"/>
      <c r="O577" s="12">
        <v>2</v>
      </c>
      <c r="P577" s="12"/>
      <c r="Q577" s="12"/>
      <c r="R577" s="7"/>
      <c r="S577" s="7"/>
      <c r="X577" s="18"/>
      <c r="Y577" s="18"/>
    </row>
    <row r="578" spans="1:27" s="8" customFormat="1">
      <c r="A578" s="9" t="s">
        <v>1868</v>
      </c>
      <c r="B578" s="10" t="s">
        <v>95</v>
      </c>
      <c r="C578" s="11" t="s">
        <v>1874</v>
      </c>
      <c r="D578" s="12" t="s">
        <v>1769</v>
      </c>
      <c r="E578" s="13"/>
      <c r="F578" s="14"/>
      <c r="G578" s="15"/>
      <c r="H578" s="16"/>
      <c r="I578" s="20" t="s">
        <v>460</v>
      </c>
      <c r="J578" s="13"/>
      <c r="K578" s="14"/>
      <c r="L578" s="12"/>
      <c r="M578" s="13"/>
      <c r="N578" s="14"/>
      <c r="O578" s="12">
        <v>4</v>
      </c>
      <c r="P578" s="12">
        <v>17</v>
      </c>
      <c r="Q578" s="12"/>
      <c r="R578" s="19"/>
      <c r="S578" s="19"/>
      <c r="T578" s="19"/>
      <c r="U578" s="19"/>
      <c r="V578" s="19"/>
      <c r="W578" s="19"/>
      <c r="AA578" s="18"/>
    </row>
    <row r="579" spans="1:27" s="8" customFormat="1">
      <c r="A579" s="9" t="s">
        <v>1919</v>
      </c>
      <c r="B579" s="10" t="s">
        <v>137</v>
      </c>
      <c r="C579" s="11" t="s">
        <v>1055</v>
      </c>
      <c r="D579" s="12" t="s">
        <v>1759</v>
      </c>
      <c r="E579" s="13"/>
      <c r="F579" s="14"/>
      <c r="G579" s="15"/>
      <c r="H579" s="16"/>
      <c r="I579" s="12" t="s">
        <v>1781</v>
      </c>
      <c r="J579" s="13"/>
      <c r="K579" s="14"/>
      <c r="L579" s="12"/>
      <c r="M579" s="13"/>
      <c r="N579" s="14"/>
      <c r="O579" s="12">
        <v>6</v>
      </c>
      <c r="P579" s="12"/>
      <c r="Q579" s="12"/>
      <c r="R579" s="17"/>
      <c r="S579" s="17"/>
    </row>
    <row r="580" spans="1:27" s="8" customFormat="1">
      <c r="A580" s="9" t="s">
        <v>1780</v>
      </c>
      <c r="B580" s="10" t="s">
        <v>12</v>
      </c>
      <c r="C580" s="11" t="s">
        <v>1794</v>
      </c>
      <c r="D580" s="12" t="s">
        <v>1764</v>
      </c>
      <c r="E580" s="13"/>
      <c r="F580" s="14"/>
      <c r="G580" s="15"/>
      <c r="H580" s="16"/>
      <c r="I580" s="12" t="s">
        <v>456</v>
      </c>
      <c r="J580" s="13"/>
      <c r="K580" s="14"/>
      <c r="L580" s="12"/>
      <c r="M580" s="13"/>
      <c r="N580" s="14"/>
      <c r="O580" s="12">
        <v>10</v>
      </c>
      <c r="P580" s="12"/>
      <c r="Q580" s="12"/>
      <c r="R580" s="7"/>
      <c r="S580" s="7"/>
    </row>
    <row r="581" spans="1:27" s="8" customFormat="1">
      <c r="A581" s="9" t="s">
        <v>1945</v>
      </c>
      <c r="B581" s="10" t="s">
        <v>127</v>
      </c>
      <c r="C581" s="11" t="s">
        <v>1057</v>
      </c>
      <c r="D581" s="12" t="s">
        <v>1777</v>
      </c>
      <c r="E581" s="13"/>
      <c r="F581" s="14"/>
      <c r="G581" s="15"/>
      <c r="H581" s="16"/>
      <c r="I581" s="12"/>
      <c r="J581" s="13"/>
      <c r="K581" s="14"/>
      <c r="L581" s="12"/>
      <c r="M581" s="13"/>
      <c r="N581" s="14"/>
      <c r="O581" s="12">
        <v>19</v>
      </c>
      <c r="P581" s="12"/>
      <c r="Q581" s="12"/>
      <c r="R581" s="17"/>
      <c r="S581" s="17"/>
      <c r="T581" s="19"/>
      <c r="U581" s="19"/>
      <c r="V581" s="19"/>
      <c r="W581" s="19"/>
    </row>
    <row r="582" spans="1:27" s="8" customFormat="1">
      <c r="A582" s="9" t="s">
        <v>1855</v>
      </c>
      <c r="B582" s="10" t="s">
        <v>159</v>
      </c>
      <c r="C582" s="11" t="s">
        <v>1058</v>
      </c>
      <c r="D582" s="12" t="s">
        <v>1766</v>
      </c>
      <c r="E582" s="13"/>
      <c r="F582" s="14"/>
      <c r="G582" s="15"/>
      <c r="H582" s="16"/>
      <c r="I582" s="12"/>
      <c r="J582" s="13"/>
      <c r="K582" s="14"/>
      <c r="L582" s="12"/>
      <c r="M582" s="13"/>
      <c r="N582" s="14"/>
      <c r="O582" s="12">
        <v>7</v>
      </c>
      <c r="P582" s="12"/>
      <c r="Q582" s="12"/>
      <c r="R582" s="7"/>
      <c r="S582" s="7"/>
      <c r="X582" s="18"/>
      <c r="Y582" s="18"/>
    </row>
    <row r="583" spans="1:27" s="8" customFormat="1">
      <c r="A583" s="9" t="s">
        <v>1825</v>
      </c>
      <c r="B583" s="10" t="s">
        <v>95</v>
      </c>
      <c r="C583" s="11" t="s">
        <v>1060</v>
      </c>
      <c r="D583" s="12" t="s">
        <v>1781</v>
      </c>
      <c r="E583" s="13"/>
      <c r="F583" s="14"/>
      <c r="G583" s="15"/>
      <c r="H583" s="16"/>
      <c r="I583" s="12" t="s">
        <v>1762</v>
      </c>
      <c r="J583" s="13"/>
      <c r="K583" s="14"/>
      <c r="L583" s="12"/>
      <c r="M583" s="13"/>
      <c r="N583" s="14"/>
      <c r="O583" s="12">
        <v>7</v>
      </c>
      <c r="P583" s="12"/>
      <c r="Q583" s="12"/>
      <c r="R583" s="17"/>
      <c r="S583" s="17"/>
    </row>
    <row r="584" spans="1:27" s="8" customFormat="1">
      <c r="A584" s="9" t="s">
        <v>1855</v>
      </c>
      <c r="B584" s="10" t="s">
        <v>1772</v>
      </c>
      <c r="C584" s="11" t="s">
        <v>1867</v>
      </c>
      <c r="D584" s="12" t="s">
        <v>61</v>
      </c>
      <c r="E584" s="13"/>
      <c r="F584" s="14"/>
      <c r="G584" s="15"/>
      <c r="H584" s="16"/>
      <c r="I584" s="12"/>
      <c r="J584" s="13"/>
      <c r="K584" s="14"/>
      <c r="L584" s="12"/>
      <c r="M584" s="13"/>
      <c r="N584" s="14"/>
      <c r="O584" s="12">
        <v>2</v>
      </c>
      <c r="P584" s="12"/>
      <c r="Q584" s="12"/>
      <c r="R584" s="7"/>
      <c r="S584" s="7"/>
      <c r="X584" s="18"/>
      <c r="Y584" s="18"/>
    </row>
    <row r="585" spans="1:27" s="8" customFormat="1">
      <c r="A585" s="9" t="s">
        <v>1988</v>
      </c>
      <c r="B585" s="10" t="s">
        <v>221</v>
      </c>
      <c r="C585" s="11" t="s">
        <v>1061</v>
      </c>
      <c r="D585" s="12" t="s">
        <v>1784</v>
      </c>
      <c r="E585" s="13"/>
      <c r="F585" s="14"/>
      <c r="G585" s="15"/>
      <c r="H585" s="16"/>
      <c r="I585" s="12"/>
      <c r="J585" s="13"/>
      <c r="K585" s="14"/>
      <c r="L585" s="12"/>
      <c r="M585" s="13"/>
      <c r="N585" s="14"/>
      <c r="O585" s="12">
        <v>8</v>
      </c>
      <c r="P585" s="12"/>
      <c r="Q585" s="12"/>
      <c r="R585" s="17"/>
      <c r="S585" s="17"/>
    </row>
    <row r="586" spans="1:27" s="8" customFormat="1">
      <c r="A586" s="9" t="s">
        <v>1934</v>
      </c>
      <c r="B586" s="10" t="s">
        <v>35</v>
      </c>
      <c r="C586" s="11" t="s">
        <v>1944</v>
      </c>
      <c r="D586" s="12" t="s">
        <v>1777</v>
      </c>
      <c r="E586" s="13"/>
      <c r="F586" s="14"/>
      <c r="G586" s="15"/>
      <c r="H586" s="16"/>
      <c r="I586" s="12"/>
      <c r="J586" s="13"/>
      <c r="K586" s="14"/>
      <c r="L586" s="12"/>
      <c r="M586" s="13"/>
      <c r="N586" s="14"/>
      <c r="O586" s="12">
        <v>19</v>
      </c>
      <c r="P586" s="12"/>
      <c r="Q586" s="12"/>
      <c r="R586" s="17"/>
      <c r="S586" s="17"/>
      <c r="Z586"/>
    </row>
    <row r="587" spans="1:27" s="8" customFormat="1">
      <c r="A587" s="9" t="s">
        <v>1844</v>
      </c>
      <c r="B587" s="10" t="s">
        <v>52</v>
      </c>
      <c r="C587" s="11" t="s">
        <v>1064</v>
      </c>
      <c r="D587" s="12" t="s">
        <v>61</v>
      </c>
      <c r="E587" s="13"/>
      <c r="F587" s="14"/>
      <c r="G587" s="15"/>
      <c r="H587" s="16"/>
      <c r="I587" s="12"/>
      <c r="J587" s="13"/>
      <c r="K587" s="14"/>
      <c r="L587" s="12"/>
      <c r="M587" s="13"/>
      <c r="N587" s="14"/>
      <c r="O587" s="12">
        <v>2</v>
      </c>
      <c r="P587" s="12"/>
      <c r="Q587" s="12"/>
      <c r="R587" s="7"/>
      <c r="S587" s="7"/>
    </row>
    <row r="588" spans="1:27" s="8" customFormat="1">
      <c r="A588" s="9" t="s">
        <v>1898</v>
      </c>
      <c r="B588" s="10" t="s">
        <v>221</v>
      </c>
      <c r="C588" s="11" t="s">
        <v>1065</v>
      </c>
      <c r="D588" s="12" t="s">
        <v>18</v>
      </c>
      <c r="E588" s="13"/>
      <c r="F588" s="14"/>
      <c r="G588" s="15"/>
      <c r="H588" s="16"/>
      <c r="I588" s="12"/>
      <c r="J588" s="13"/>
      <c r="K588" s="14"/>
      <c r="L588" s="12"/>
      <c r="M588" s="13"/>
      <c r="N588" s="14"/>
      <c r="O588" s="12">
        <v>15</v>
      </c>
      <c r="P588" s="12"/>
      <c r="Q588" s="12"/>
      <c r="R588" s="7"/>
      <c r="S588" s="7"/>
      <c r="X588" s="18"/>
      <c r="Y588" s="18"/>
    </row>
    <row r="589" spans="1:27" s="8" customFormat="1">
      <c r="A589" s="9" t="s">
        <v>1780</v>
      </c>
      <c r="B589" s="10" t="s">
        <v>112</v>
      </c>
      <c r="C589" s="11" t="s">
        <v>1786</v>
      </c>
      <c r="D589" s="12" t="s">
        <v>1756</v>
      </c>
      <c r="E589" s="13"/>
      <c r="F589" s="14"/>
      <c r="G589" s="15"/>
      <c r="H589" s="16"/>
      <c r="I589" s="12"/>
      <c r="J589" s="13"/>
      <c r="K589" s="14"/>
      <c r="L589" s="12"/>
      <c r="M589" s="13"/>
      <c r="N589" s="14"/>
      <c r="O589" s="12">
        <v>7</v>
      </c>
      <c r="P589" s="12"/>
      <c r="Q589" s="12"/>
      <c r="R589" s="17"/>
      <c r="S589" s="17"/>
    </row>
    <row r="590" spans="1:27" s="8" customFormat="1">
      <c r="A590" s="9" t="s">
        <v>1945</v>
      </c>
      <c r="B590" s="10" t="s">
        <v>41</v>
      </c>
      <c r="C590" s="11" t="s">
        <v>1066</v>
      </c>
      <c r="D590" s="12" t="s">
        <v>181</v>
      </c>
      <c r="E590" s="13"/>
      <c r="F590" s="14"/>
      <c r="G590" s="15"/>
      <c r="H590" s="16"/>
      <c r="I590" s="12"/>
      <c r="J590" s="13"/>
      <c r="K590" s="14"/>
      <c r="L590" s="12"/>
      <c r="M590" s="13"/>
      <c r="N590" s="14"/>
      <c r="O590" s="12">
        <v>11</v>
      </c>
      <c r="P590" s="12"/>
      <c r="Q590" s="12"/>
      <c r="R590" s="7"/>
      <c r="S590" s="7"/>
    </row>
    <row r="591" spans="1:27" s="8" customFormat="1">
      <c r="A591" s="9" t="s">
        <v>1898</v>
      </c>
      <c r="B591" s="10" t="s">
        <v>35</v>
      </c>
      <c r="C591" s="11" t="s">
        <v>1067</v>
      </c>
      <c r="D591" s="12" t="s">
        <v>1761</v>
      </c>
      <c r="E591" s="13"/>
      <c r="F591" s="14"/>
      <c r="G591" s="15"/>
      <c r="H591" s="16"/>
      <c r="I591" s="12" t="s">
        <v>25</v>
      </c>
      <c r="J591" s="13"/>
      <c r="K591" s="14"/>
      <c r="L591" s="12"/>
      <c r="M591" s="13"/>
      <c r="N591" s="14"/>
      <c r="O591" s="12">
        <v>12</v>
      </c>
      <c r="P591" s="12"/>
      <c r="Q591" s="12"/>
      <c r="R591" s="17"/>
      <c r="S591" s="17"/>
    </row>
    <row r="592" spans="1:27" s="8" customFormat="1">
      <c r="A592" s="9" t="s">
        <v>1969</v>
      </c>
      <c r="B592" s="10" t="s">
        <v>82</v>
      </c>
      <c r="C592" s="11" t="s">
        <v>1069</v>
      </c>
      <c r="D592" s="12" t="s">
        <v>1774</v>
      </c>
      <c r="E592" s="13"/>
      <c r="F592" s="14"/>
      <c r="G592" s="15"/>
      <c r="H592" s="16"/>
      <c r="I592" s="12"/>
      <c r="J592" s="13"/>
      <c r="K592" s="14"/>
      <c r="L592" s="12"/>
      <c r="M592" s="13"/>
      <c r="N592" s="14"/>
      <c r="O592" s="12">
        <v>8</v>
      </c>
      <c r="P592" s="12"/>
      <c r="Q592" s="12"/>
      <c r="R592" s="7"/>
      <c r="S592" s="7"/>
      <c r="X592" s="18"/>
      <c r="Y592" s="18"/>
    </row>
    <row r="593" spans="1:26" s="8" customFormat="1">
      <c r="A593" s="9" t="s">
        <v>1958</v>
      </c>
      <c r="B593" s="10" t="s">
        <v>52</v>
      </c>
      <c r="C593" s="11" t="s">
        <v>1070</v>
      </c>
      <c r="D593" s="12" t="s">
        <v>1769</v>
      </c>
      <c r="E593" s="13"/>
      <c r="F593" s="14"/>
      <c r="G593" s="15"/>
      <c r="H593" s="16"/>
      <c r="I593" s="12"/>
      <c r="J593" s="13"/>
      <c r="K593" s="14"/>
      <c r="L593" s="12"/>
      <c r="M593" s="13"/>
      <c r="N593" s="14"/>
      <c r="O593" s="12">
        <v>4</v>
      </c>
      <c r="P593" s="12"/>
      <c r="Q593" s="12"/>
      <c r="R593" s="7"/>
      <c r="S593" s="7"/>
      <c r="X593"/>
      <c r="Y593"/>
    </row>
    <row r="594" spans="1:26" s="8" customFormat="1">
      <c r="A594" s="9" t="s">
        <v>1978</v>
      </c>
      <c r="B594" s="10" t="s">
        <v>17</v>
      </c>
      <c r="C594" s="11" t="s">
        <v>1071</v>
      </c>
      <c r="D594" s="12" t="s">
        <v>36</v>
      </c>
      <c r="E594" s="13"/>
      <c r="F594" s="14"/>
      <c r="G594" s="15"/>
      <c r="H594" s="16"/>
      <c r="I594" s="12"/>
      <c r="J594" s="13"/>
      <c r="K594" s="14"/>
      <c r="L594" s="12"/>
      <c r="M594" s="13"/>
      <c r="N594" s="14"/>
      <c r="O594" s="12">
        <v>4</v>
      </c>
      <c r="P594" s="12"/>
      <c r="Q594" s="12"/>
      <c r="R594" s="17"/>
      <c r="S594" s="17"/>
    </row>
    <row r="595" spans="1:26" s="8" customFormat="1">
      <c r="A595" s="9" t="s">
        <v>1799</v>
      </c>
      <c r="B595" s="10" t="s">
        <v>142</v>
      </c>
      <c r="C595" s="11" t="s">
        <v>1072</v>
      </c>
      <c r="D595" s="12" t="s">
        <v>65</v>
      </c>
      <c r="E595" s="13"/>
      <c r="F595" s="14"/>
      <c r="G595" s="15"/>
      <c r="H595" s="16"/>
      <c r="I595" s="12"/>
      <c r="J595" s="13"/>
      <c r="K595" s="14"/>
      <c r="L595" s="12"/>
      <c r="M595" s="13"/>
      <c r="N595" s="14"/>
      <c r="O595" s="12">
        <v>12</v>
      </c>
      <c r="P595" s="12"/>
      <c r="Q595" s="12"/>
      <c r="R595" s="17"/>
      <c r="S595" s="19"/>
    </row>
    <row r="596" spans="1:26" s="8" customFormat="1">
      <c r="A596" s="9" t="s">
        <v>1780</v>
      </c>
      <c r="B596" s="10" t="s">
        <v>28</v>
      </c>
      <c r="C596" s="11" t="s">
        <v>1791</v>
      </c>
      <c r="D596" s="12" t="s">
        <v>1761</v>
      </c>
      <c r="E596" s="13"/>
      <c r="F596" s="14"/>
      <c r="G596" s="15"/>
      <c r="H596" s="16"/>
      <c r="I596" s="12"/>
      <c r="J596" s="13"/>
      <c r="K596" s="14"/>
      <c r="L596" s="12"/>
      <c r="M596" s="13"/>
      <c r="N596" s="14"/>
      <c r="O596" s="12">
        <v>12</v>
      </c>
      <c r="P596" s="12"/>
      <c r="Q596" s="12"/>
      <c r="R596" s="7"/>
      <c r="S596" s="7"/>
    </row>
    <row r="597" spans="1:26" s="8" customFormat="1">
      <c r="A597" s="9" t="s">
        <v>1969</v>
      </c>
      <c r="B597" s="10" t="s">
        <v>118</v>
      </c>
      <c r="C597" s="11" t="s">
        <v>1073</v>
      </c>
      <c r="D597" s="12" t="s">
        <v>25</v>
      </c>
      <c r="E597" s="13"/>
      <c r="F597" s="14"/>
      <c r="G597" s="15"/>
      <c r="H597" s="16"/>
      <c r="I597" s="12"/>
      <c r="J597" s="13"/>
      <c r="K597" s="14"/>
      <c r="L597" s="12"/>
      <c r="M597" s="13"/>
      <c r="N597" s="14"/>
      <c r="O597" s="12">
        <v>11</v>
      </c>
      <c r="P597" s="12"/>
      <c r="Q597" s="12"/>
      <c r="R597" s="7"/>
      <c r="S597" s="7"/>
    </row>
    <row r="598" spans="1:26" s="8" customFormat="1">
      <c r="A598" s="9" t="s">
        <v>1809</v>
      </c>
      <c r="B598" s="10" t="s">
        <v>221</v>
      </c>
      <c r="C598" s="11" t="s">
        <v>1074</v>
      </c>
      <c r="D598" s="12" t="s">
        <v>25</v>
      </c>
      <c r="E598" s="13"/>
      <c r="F598" s="14"/>
      <c r="G598" s="15"/>
      <c r="H598" s="16"/>
      <c r="I598" s="12" t="s">
        <v>1764</v>
      </c>
      <c r="J598" s="13"/>
      <c r="K598" s="14"/>
      <c r="L598" s="12" t="s">
        <v>456</v>
      </c>
      <c r="M598" s="13"/>
      <c r="N598" s="14"/>
      <c r="O598" s="12">
        <v>11</v>
      </c>
      <c r="P598" s="12"/>
      <c r="Q598" s="12"/>
      <c r="R598" s="17"/>
      <c r="S598" s="17"/>
    </row>
    <row r="599" spans="1:26" s="8" customFormat="1">
      <c r="A599" s="9" t="s">
        <v>1780</v>
      </c>
      <c r="B599" s="10" t="s">
        <v>129</v>
      </c>
      <c r="C599" s="11" t="s">
        <v>1075</v>
      </c>
      <c r="D599" s="12" t="s">
        <v>130</v>
      </c>
      <c r="E599" s="13"/>
      <c r="F599" s="14"/>
      <c r="G599" s="15"/>
      <c r="H599" s="16"/>
      <c r="I599" s="12"/>
      <c r="J599" s="13"/>
      <c r="K599" s="14"/>
      <c r="L599" s="12"/>
      <c r="M599" s="13"/>
      <c r="N599" s="14"/>
      <c r="O599" s="12">
        <v>13</v>
      </c>
      <c r="P599" s="12"/>
      <c r="Q599" s="12"/>
      <c r="R599" s="17"/>
      <c r="S599" s="17"/>
    </row>
    <row r="600" spans="1:26" s="8" customFormat="1">
      <c r="A600" s="9" t="s">
        <v>1958</v>
      </c>
      <c r="B600" s="10" t="s">
        <v>52</v>
      </c>
      <c r="C600" s="11" t="s">
        <v>1077</v>
      </c>
      <c r="D600" s="12" t="s">
        <v>108</v>
      </c>
      <c r="E600" s="13"/>
      <c r="F600" s="14"/>
      <c r="G600" s="15"/>
      <c r="H600" s="16"/>
      <c r="I600" s="12"/>
      <c r="J600" s="13"/>
      <c r="K600" s="14"/>
      <c r="L600" s="12"/>
      <c r="M600" s="13"/>
      <c r="N600" s="14"/>
      <c r="O600" s="12">
        <v>14</v>
      </c>
      <c r="P600" s="12"/>
      <c r="Q600" s="12"/>
      <c r="R600" s="7"/>
      <c r="S600" s="7"/>
    </row>
    <row r="601" spans="1:26" s="8" customFormat="1">
      <c r="A601" s="9" t="s">
        <v>1755</v>
      </c>
      <c r="B601" s="10" t="s">
        <v>95</v>
      </c>
      <c r="C601" s="11" t="s">
        <v>1768</v>
      </c>
      <c r="D601" s="12" t="s">
        <v>65</v>
      </c>
      <c r="E601" s="13"/>
      <c r="F601" s="14"/>
      <c r="G601" s="15"/>
      <c r="H601" s="16"/>
      <c r="I601" s="12"/>
      <c r="J601" s="13"/>
      <c r="K601" s="14"/>
      <c r="L601" s="12"/>
      <c r="M601" s="13"/>
      <c r="N601" s="14"/>
      <c r="O601" s="12">
        <v>12</v>
      </c>
      <c r="P601" s="12"/>
      <c r="Q601" s="12"/>
      <c r="R601" s="17"/>
      <c r="S601" s="17"/>
    </row>
    <row r="602" spans="1:26" s="8" customFormat="1">
      <c r="A602" s="9" t="s">
        <v>1844</v>
      </c>
      <c r="B602" s="10" t="s">
        <v>41</v>
      </c>
      <c r="C602" s="11" t="s">
        <v>1080</v>
      </c>
      <c r="D602" s="12" t="s">
        <v>1777</v>
      </c>
      <c r="E602" s="13"/>
      <c r="F602" s="14"/>
      <c r="G602" s="15"/>
      <c r="H602" s="16"/>
      <c r="I602" s="12"/>
      <c r="J602" s="13"/>
      <c r="K602" s="14"/>
      <c r="L602" s="12"/>
      <c r="M602" s="13"/>
      <c r="N602" s="14"/>
      <c r="O602" s="12">
        <v>19</v>
      </c>
      <c r="P602" s="12"/>
      <c r="Q602" s="12"/>
      <c r="R602" s="17"/>
      <c r="S602" s="17"/>
    </row>
    <row r="603" spans="1:26" s="8" customFormat="1">
      <c r="A603" s="9" t="s">
        <v>1906</v>
      </c>
      <c r="B603" s="10" t="s">
        <v>17</v>
      </c>
      <c r="C603" s="11" t="s">
        <v>1081</v>
      </c>
      <c r="D603" s="12" t="s">
        <v>29</v>
      </c>
      <c r="E603" s="13"/>
      <c r="F603" s="14"/>
      <c r="G603" s="15"/>
      <c r="H603" s="16"/>
      <c r="I603" s="12"/>
      <c r="J603" s="13"/>
      <c r="K603" s="14"/>
      <c r="L603" s="12"/>
      <c r="M603" s="13"/>
      <c r="N603" s="14"/>
      <c r="O603" s="12">
        <v>16</v>
      </c>
      <c r="P603" s="12"/>
      <c r="Q603" s="12"/>
      <c r="R603" s="17"/>
      <c r="S603" s="19"/>
    </row>
    <row r="604" spans="1:26" s="8" customFormat="1">
      <c r="A604" s="9" t="s">
        <v>1958</v>
      </c>
      <c r="B604" s="10" t="s">
        <v>76</v>
      </c>
      <c r="C604" s="11" t="s">
        <v>1083</v>
      </c>
      <c r="D604" s="12" t="s">
        <v>1793</v>
      </c>
      <c r="E604" s="13"/>
      <c r="F604" s="14"/>
      <c r="G604" s="15"/>
      <c r="H604" s="16"/>
      <c r="I604" s="12"/>
      <c r="J604" s="13"/>
      <c r="K604" s="14"/>
      <c r="L604" s="12"/>
      <c r="M604" s="13"/>
      <c r="N604" s="14"/>
      <c r="O604" s="12">
        <v>8</v>
      </c>
      <c r="P604" s="12"/>
      <c r="Q604" s="12"/>
      <c r="R604" s="7"/>
      <c r="S604" s="7"/>
    </row>
    <row r="605" spans="1:26" s="8" customFormat="1">
      <c r="A605" s="9" t="s">
        <v>1906</v>
      </c>
      <c r="B605" s="10" t="s">
        <v>142</v>
      </c>
      <c r="C605" s="11" t="s">
        <v>1084</v>
      </c>
      <c r="D605" s="12" t="s">
        <v>114</v>
      </c>
      <c r="E605" s="13"/>
      <c r="F605" s="14"/>
      <c r="G605" s="15"/>
      <c r="H605" s="16"/>
      <c r="I605" s="12"/>
      <c r="J605" s="13"/>
      <c r="K605" s="14"/>
      <c r="L605" s="12"/>
      <c r="M605" s="13"/>
      <c r="N605" s="14"/>
      <c r="O605" s="12">
        <v>1</v>
      </c>
      <c r="P605" s="12"/>
      <c r="Q605" s="12"/>
      <c r="R605" s="7"/>
      <c r="S605" s="7"/>
    </row>
    <row r="606" spans="1:26" s="8" customFormat="1">
      <c r="A606" s="9" t="s">
        <v>1886</v>
      </c>
      <c r="B606" s="10" t="s">
        <v>159</v>
      </c>
      <c r="C606" s="11" t="s">
        <v>1896</v>
      </c>
      <c r="D606" s="12" t="s">
        <v>65</v>
      </c>
      <c r="E606" s="13"/>
      <c r="F606" s="14"/>
      <c r="G606" s="15"/>
      <c r="H606" s="16"/>
      <c r="I606" s="12"/>
      <c r="J606" s="13"/>
      <c r="K606" s="14"/>
      <c r="L606" s="12"/>
      <c r="M606" s="13"/>
      <c r="N606" s="14"/>
      <c r="O606" s="12">
        <v>12</v>
      </c>
      <c r="P606" s="12"/>
      <c r="Q606" s="12"/>
      <c r="R606" s="7"/>
      <c r="S606" s="7"/>
    </row>
    <row r="607" spans="1:26" s="8" customFormat="1">
      <c r="A607" s="9" t="s">
        <v>1809</v>
      </c>
      <c r="B607" s="10" t="s">
        <v>24</v>
      </c>
      <c r="C607" s="11" t="s">
        <v>1088</v>
      </c>
      <c r="D607" s="12" t="s">
        <v>1783</v>
      </c>
      <c r="E607" s="13"/>
      <c r="F607" s="14"/>
      <c r="G607" s="15"/>
      <c r="H607" s="16"/>
      <c r="I607" s="12"/>
      <c r="J607" s="13"/>
      <c r="K607" s="14"/>
      <c r="L607" s="12"/>
      <c r="M607" s="13"/>
      <c r="N607" s="14"/>
      <c r="O607" s="12">
        <v>12</v>
      </c>
      <c r="P607" s="12"/>
      <c r="Q607" s="12"/>
      <c r="R607" s="17"/>
      <c r="S607" s="17"/>
      <c r="Z607" s="18"/>
    </row>
    <row r="608" spans="1:26" s="8" customFormat="1">
      <c r="A608" s="9" t="s">
        <v>1958</v>
      </c>
      <c r="B608" s="10" t="s">
        <v>12</v>
      </c>
      <c r="C608" s="11" t="s">
        <v>1089</v>
      </c>
      <c r="D608" s="12" t="s">
        <v>61</v>
      </c>
      <c r="E608" s="13"/>
      <c r="F608" s="14"/>
      <c r="G608" s="15"/>
      <c r="H608" s="16"/>
      <c r="I608" s="12" t="s">
        <v>460</v>
      </c>
      <c r="J608" s="13"/>
      <c r="K608" s="14"/>
      <c r="L608" s="12" t="s">
        <v>333</v>
      </c>
      <c r="M608" s="13"/>
      <c r="N608" s="14"/>
      <c r="O608" s="12">
        <v>2</v>
      </c>
      <c r="P608" s="12">
        <v>17</v>
      </c>
      <c r="Q608" s="12"/>
      <c r="R608" s="17"/>
      <c r="S608" s="17"/>
    </row>
    <row r="609" spans="1:27" s="8" customFormat="1">
      <c r="A609" s="9" t="s">
        <v>1809</v>
      </c>
      <c r="B609" s="10" t="s">
        <v>95</v>
      </c>
      <c r="C609" s="11" t="s">
        <v>1091</v>
      </c>
      <c r="D609" s="12" t="s">
        <v>18</v>
      </c>
      <c r="E609" s="13"/>
      <c r="F609" s="14"/>
      <c r="G609" s="15"/>
      <c r="H609" s="16"/>
      <c r="I609" s="12"/>
      <c r="J609" s="13"/>
      <c r="K609" s="14"/>
      <c r="L609" s="12"/>
      <c r="M609" s="13"/>
      <c r="N609" s="14"/>
      <c r="O609" s="12">
        <v>15</v>
      </c>
      <c r="P609" s="12"/>
      <c r="Q609" s="12"/>
      <c r="R609" s="7"/>
      <c r="S609" s="7"/>
      <c r="X609"/>
      <c r="Y609"/>
      <c r="Z609"/>
    </row>
    <row r="610" spans="1:27" s="8" customFormat="1">
      <c r="A610" s="9" t="s">
        <v>1945</v>
      </c>
      <c r="B610" s="10" t="s">
        <v>79</v>
      </c>
      <c r="C610" s="11" t="s">
        <v>1093</v>
      </c>
      <c r="D610" s="12" t="s">
        <v>114</v>
      </c>
      <c r="E610" s="13"/>
      <c r="F610" s="14"/>
      <c r="G610" s="15"/>
      <c r="H610" s="16"/>
      <c r="I610" s="12"/>
      <c r="J610" s="13"/>
      <c r="K610" s="14"/>
      <c r="L610" s="12"/>
      <c r="M610" s="13"/>
      <c r="N610" s="14"/>
      <c r="O610" s="12">
        <v>1</v>
      </c>
      <c r="P610" s="12"/>
      <c r="Q610" s="12"/>
      <c r="R610" s="7"/>
      <c r="S610" s="7"/>
      <c r="Z610"/>
    </row>
    <row r="611" spans="1:27" s="8" customFormat="1">
      <c r="A611" s="9" t="s">
        <v>1855</v>
      </c>
      <c r="B611" s="10" t="s">
        <v>49</v>
      </c>
      <c r="C611" s="11" t="s">
        <v>1096</v>
      </c>
      <c r="D611" s="12" t="s">
        <v>1796</v>
      </c>
      <c r="E611" s="13"/>
      <c r="F611" s="14"/>
      <c r="G611" s="15"/>
      <c r="H611" s="16"/>
      <c r="I611" s="12"/>
      <c r="J611" s="13"/>
      <c r="K611" s="14"/>
      <c r="L611" s="12"/>
      <c r="M611" s="13"/>
      <c r="N611" s="14"/>
      <c r="O611" s="12">
        <v>9</v>
      </c>
      <c r="P611" s="12"/>
      <c r="Q611" s="12"/>
      <c r="R611" s="17"/>
      <c r="S611" s="17"/>
    </row>
    <row r="612" spans="1:27" s="8" customFormat="1">
      <c r="A612" s="9" t="s">
        <v>127</v>
      </c>
      <c r="B612" s="10" t="s">
        <v>68</v>
      </c>
      <c r="C612" s="11" t="s">
        <v>1097</v>
      </c>
      <c r="D612" s="12" t="s">
        <v>61</v>
      </c>
      <c r="E612" s="13"/>
      <c r="F612" s="14"/>
      <c r="G612" s="15"/>
      <c r="H612" s="16"/>
      <c r="I612" s="12"/>
      <c r="J612" s="13"/>
      <c r="K612" s="14"/>
      <c r="L612" s="12"/>
      <c r="M612" s="13"/>
      <c r="N612" s="14"/>
      <c r="O612" s="12">
        <v>2</v>
      </c>
      <c r="P612" s="12"/>
      <c r="Q612" s="12"/>
      <c r="R612" s="7"/>
      <c r="S612" s="7"/>
    </row>
    <row r="613" spans="1:27" s="8" customFormat="1">
      <c r="A613" s="9" t="s">
        <v>1755</v>
      </c>
      <c r="B613" s="10" t="s">
        <v>1772</v>
      </c>
      <c r="C613" s="11" t="s">
        <v>1103</v>
      </c>
      <c r="D613" s="12" t="s">
        <v>42</v>
      </c>
      <c r="E613" s="13"/>
      <c r="F613" s="14"/>
      <c r="G613" s="15"/>
      <c r="H613" s="16"/>
      <c r="I613" s="12"/>
      <c r="J613" s="13"/>
      <c r="K613" s="14"/>
      <c r="L613" s="12"/>
      <c r="M613" s="13"/>
      <c r="N613" s="14"/>
      <c r="O613" s="12">
        <v>15</v>
      </c>
      <c r="P613" s="12"/>
      <c r="Q613" s="12"/>
      <c r="R613" s="17"/>
      <c r="S613" s="17"/>
    </row>
    <row r="614" spans="1:27" s="8" customFormat="1">
      <c r="A614" s="9" t="s">
        <v>1958</v>
      </c>
      <c r="B614" s="10" t="s">
        <v>137</v>
      </c>
      <c r="C614" s="11" t="s">
        <v>1104</v>
      </c>
      <c r="D614" s="12" t="s">
        <v>104</v>
      </c>
      <c r="E614" s="13"/>
      <c r="F614" s="14"/>
      <c r="G614" s="15"/>
      <c r="H614" s="16"/>
      <c r="I614" s="12"/>
      <c r="J614" s="13"/>
      <c r="K614" s="14"/>
      <c r="L614" s="12"/>
      <c r="M614" s="13"/>
      <c r="N614" s="14"/>
      <c r="O614" s="12">
        <v>5</v>
      </c>
      <c r="P614" s="12"/>
      <c r="Q614" s="12"/>
      <c r="R614" s="17"/>
      <c r="S614" s="17"/>
    </row>
    <row r="615" spans="1:27" s="8" customFormat="1">
      <c r="A615" s="9" t="s">
        <v>1978</v>
      </c>
      <c r="B615" s="10" t="s">
        <v>49</v>
      </c>
      <c r="C615" s="11" t="s">
        <v>1105</v>
      </c>
      <c r="D615" s="12" t="s">
        <v>18</v>
      </c>
      <c r="E615" s="13"/>
      <c r="F615" s="14"/>
      <c r="G615" s="15"/>
      <c r="H615" s="16"/>
      <c r="I615" s="12"/>
      <c r="J615" s="13"/>
      <c r="K615" s="14"/>
      <c r="L615" s="12"/>
      <c r="M615" s="13"/>
      <c r="N615" s="14"/>
      <c r="O615" s="12">
        <v>15</v>
      </c>
      <c r="P615" s="12"/>
      <c r="Q615" s="12"/>
      <c r="R615" s="7"/>
      <c r="S615" s="7"/>
    </row>
    <row r="616" spans="1:27" s="8" customFormat="1">
      <c r="A616" s="9" t="s">
        <v>1898</v>
      </c>
      <c r="B616" s="10" t="s">
        <v>159</v>
      </c>
      <c r="C616" s="11" t="s">
        <v>1106</v>
      </c>
      <c r="D616" s="12" t="s">
        <v>61</v>
      </c>
      <c r="E616" s="13"/>
      <c r="F616" s="14"/>
      <c r="G616" s="15"/>
      <c r="H616" s="16"/>
      <c r="I616" s="12"/>
      <c r="J616" s="13"/>
      <c r="K616" s="14"/>
      <c r="L616" s="12"/>
      <c r="M616" s="13"/>
      <c r="N616" s="14"/>
      <c r="O616" s="12">
        <v>2</v>
      </c>
      <c r="P616" s="12"/>
      <c r="Q616" s="12"/>
      <c r="R616" s="17"/>
      <c r="S616" s="17"/>
    </row>
    <row r="617" spans="1:27" s="8" customFormat="1">
      <c r="A617" s="25" t="s">
        <v>17</v>
      </c>
      <c r="B617" s="10" t="s">
        <v>76</v>
      </c>
      <c r="C617" s="11" t="s">
        <v>1107</v>
      </c>
      <c r="D617" s="20" t="s">
        <v>1830</v>
      </c>
      <c r="E617" s="21"/>
      <c r="F617" s="22"/>
      <c r="G617" s="23"/>
      <c r="H617" s="24"/>
      <c r="I617" s="20"/>
      <c r="J617" s="21"/>
      <c r="K617" s="22"/>
      <c r="L617" s="20"/>
      <c r="M617" s="21"/>
      <c r="N617" s="22"/>
      <c r="O617" s="12">
        <v>9</v>
      </c>
      <c r="P617" s="20"/>
      <c r="Q617" s="20"/>
      <c r="R617" s="17"/>
      <c r="S617" s="17"/>
    </row>
    <row r="618" spans="1:27" s="8" customFormat="1">
      <c r="A618" s="9" t="s">
        <v>1906</v>
      </c>
      <c r="B618" s="10" t="s">
        <v>41</v>
      </c>
      <c r="C618" s="11" t="s">
        <v>1109</v>
      </c>
      <c r="D618" s="12" t="s">
        <v>456</v>
      </c>
      <c r="E618" s="13"/>
      <c r="F618" s="14"/>
      <c r="G618" s="15"/>
      <c r="H618" s="16"/>
      <c r="I618" s="12"/>
      <c r="J618" s="13"/>
      <c r="K618" s="14"/>
      <c r="L618" s="12"/>
      <c r="M618" s="13"/>
      <c r="N618" s="14"/>
      <c r="O618" s="12">
        <v>9</v>
      </c>
      <c r="P618" s="12"/>
      <c r="Q618" s="12"/>
      <c r="R618" s="17"/>
      <c r="S618" s="17"/>
    </row>
    <row r="619" spans="1:27">
      <c r="A619" s="9" t="s">
        <v>127</v>
      </c>
      <c r="B619" s="10" t="s">
        <v>21</v>
      </c>
      <c r="C619" s="11" t="s">
        <v>1113</v>
      </c>
      <c r="D619" s="12" t="s">
        <v>1761</v>
      </c>
      <c r="E619" s="13"/>
      <c r="F619" s="14"/>
      <c r="G619" s="15"/>
      <c r="H619" s="16"/>
      <c r="I619" s="12"/>
      <c r="J619" s="13"/>
      <c r="K619" s="14"/>
      <c r="L619" s="12"/>
      <c r="M619" s="13"/>
      <c r="N619" s="14"/>
      <c r="O619" s="12">
        <v>12</v>
      </c>
      <c r="P619" s="12"/>
      <c r="Q619" s="12"/>
      <c r="R619" s="7"/>
      <c r="S619" s="7"/>
      <c r="T619" s="8"/>
      <c r="U619" s="8"/>
      <c r="V619" s="8"/>
      <c r="W619" s="8"/>
      <c r="X619" s="8"/>
      <c r="Y619" s="8"/>
      <c r="Z619" s="8"/>
      <c r="AA619" s="8"/>
    </row>
    <row r="620" spans="1:27" s="8" customFormat="1">
      <c r="A620" s="9" t="s">
        <v>127</v>
      </c>
      <c r="B620" s="10" t="s">
        <v>71</v>
      </c>
      <c r="C620" s="11" t="s">
        <v>1114</v>
      </c>
      <c r="D620" s="12" t="s">
        <v>61</v>
      </c>
      <c r="E620" s="13"/>
      <c r="F620" s="14"/>
      <c r="G620" s="15"/>
      <c r="H620" s="16"/>
      <c r="I620" s="12"/>
      <c r="J620" s="13"/>
      <c r="K620" s="14"/>
      <c r="L620" s="12"/>
      <c r="M620" s="13"/>
      <c r="N620" s="14"/>
      <c r="O620" s="12">
        <v>2</v>
      </c>
      <c r="P620" s="12"/>
      <c r="Q620" s="12"/>
      <c r="R620" s="17"/>
      <c r="S620" s="17"/>
    </row>
    <row r="621" spans="1:27" s="8" customFormat="1">
      <c r="A621" s="9" t="s">
        <v>1755</v>
      </c>
      <c r="B621" s="10" t="s">
        <v>197</v>
      </c>
      <c r="C621" s="11" t="s">
        <v>1115</v>
      </c>
      <c r="D621" s="12" t="s">
        <v>456</v>
      </c>
      <c r="E621" s="13"/>
      <c r="F621" s="14"/>
      <c r="G621" s="15"/>
      <c r="H621" s="16"/>
      <c r="I621" s="12"/>
      <c r="J621" s="13"/>
      <c r="K621" s="14"/>
      <c r="L621" s="12"/>
      <c r="M621" s="13"/>
      <c r="N621" s="14"/>
      <c r="O621" s="12">
        <v>9</v>
      </c>
      <c r="P621" s="12"/>
      <c r="Q621" s="12"/>
      <c r="R621" s="17"/>
      <c r="S621" s="17"/>
    </row>
    <row r="622" spans="1:27" s="8" customFormat="1">
      <c r="A622" s="9" t="s">
        <v>127</v>
      </c>
      <c r="B622" s="10" t="s">
        <v>1772</v>
      </c>
      <c r="C622" s="11" t="s">
        <v>1116</v>
      </c>
      <c r="D622" s="12" t="s">
        <v>18</v>
      </c>
      <c r="E622" s="13"/>
      <c r="F622" s="14"/>
      <c r="G622" s="15"/>
      <c r="H622" s="16"/>
      <c r="I622" s="12"/>
      <c r="J622" s="13"/>
      <c r="K622" s="14"/>
      <c r="L622" s="12"/>
      <c r="M622" s="13"/>
      <c r="N622" s="14"/>
      <c r="O622" s="12">
        <v>15</v>
      </c>
      <c r="P622" s="12"/>
      <c r="Q622" s="12"/>
      <c r="R622" s="7"/>
      <c r="S622" s="7"/>
    </row>
    <row r="623" spans="1:27" s="8" customFormat="1">
      <c r="A623" s="9" t="s">
        <v>1825</v>
      </c>
      <c r="B623" s="10" t="s">
        <v>112</v>
      </c>
      <c r="C623" s="11" t="s">
        <v>1117</v>
      </c>
      <c r="D623" s="12" t="s">
        <v>55</v>
      </c>
      <c r="E623" s="13"/>
      <c r="F623" s="14"/>
      <c r="G623" s="15"/>
      <c r="H623" s="16"/>
      <c r="I623" s="12"/>
      <c r="J623" s="13"/>
      <c r="K623" s="14"/>
      <c r="L623" s="12"/>
      <c r="M623" s="13"/>
      <c r="N623" s="14"/>
      <c r="O623" s="12">
        <v>18</v>
      </c>
      <c r="P623" s="12"/>
      <c r="Q623" s="12"/>
      <c r="R623" s="17"/>
      <c r="S623" s="17"/>
    </row>
    <row r="624" spans="1:27" s="8" customFormat="1">
      <c r="A624" s="9" t="s">
        <v>1958</v>
      </c>
      <c r="B624" s="10" t="s">
        <v>24</v>
      </c>
      <c r="C624" s="11" t="s">
        <v>1119</v>
      </c>
      <c r="D624" s="12" t="s">
        <v>178</v>
      </c>
      <c r="E624" s="13"/>
      <c r="F624" s="14"/>
      <c r="G624" s="15"/>
      <c r="H624" s="16"/>
      <c r="I624" s="12"/>
      <c r="J624" s="13"/>
      <c r="K624" s="14"/>
      <c r="L624" s="12"/>
      <c r="M624" s="13"/>
      <c r="N624" s="14"/>
      <c r="O624" s="12">
        <v>11</v>
      </c>
      <c r="P624" s="12"/>
      <c r="Q624" s="12"/>
      <c r="R624" s="17"/>
      <c r="S624" s="17"/>
      <c r="Z624" s="18"/>
    </row>
    <row r="625" spans="1:27" s="8" customFormat="1">
      <c r="A625" s="9" t="s">
        <v>127</v>
      </c>
      <c r="B625" s="10" t="s">
        <v>151</v>
      </c>
      <c r="C625" s="11" t="s">
        <v>1121</v>
      </c>
      <c r="D625" s="12" t="s">
        <v>1789</v>
      </c>
      <c r="E625" s="13"/>
      <c r="F625" s="14"/>
      <c r="G625" s="15"/>
      <c r="H625" s="16"/>
      <c r="I625" s="12"/>
      <c r="J625" s="13"/>
      <c r="K625" s="14"/>
      <c r="L625" s="12"/>
      <c r="M625" s="13"/>
      <c r="N625" s="14"/>
      <c r="O625" s="12">
        <v>9</v>
      </c>
      <c r="P625" s="12"/>
      <c r="Q625" s="12"/>
      <c r="R625" s="7"/>
      <c r="S625" s="7"/>
      <c r="AA625"/>
    </row>
    <row r="626" spans="1:27" s="8" customFormat="1">
      <c r="A626" s="9" t="s">
        <v>1945</v>
      </c>
      <c r="B626" s="10" t="s">
        <v>49</v>
      </c>
      <c r="C626" s="11" t="s">
        <v>1951</v>
      </c>
      <c r="D626" s="12" t="s">
        <v>1830</v>
      </c>
      <c r="E626" s="13"/>
      <c r="F626" s="14"/>
      <c r="G626" s="15"/>
      <c r="H626" s="16"/>
      <c r="I626" s="12"/>
      <c r="J626" s="13"/>
      <c r="K626" s="14"/>
      <c r="L626" s="12"/>
      <c r="M626" s="13"/>
      <c r="N626" s="14"/>
      <c r="O626" s="12">
        <v>9</v>
      </c>
      <c r="P626" s="12"/>
      <c r="Q626" s="12"/>
      <c r="R626" s="17"/>
      <c r="S626" s="17"/>
      <c r="X626"/>
      <c r="Y626"/>
    </row>
    <row r="627" spans="1:27" s="8" customFormat="1">
      <c r="A627" s="9" t="s">
        <v>1988</v>
      </c>
      <c r="B627" s="10" t="s">
        <v>21</v>
      </c>
      <c r="C627" s="11" t="s">
        <v>1125</v>
      </c>
      <c r="D627" s="12" t="s">
        <v>178</v>
      </c>
      <c r="E627" s="13"/>
      <c r="F627" s="14"/>
      <c r="G627" s="15"/>
      <c r="H627" s="16"/>
      <c r="I627" s="12"/>
      <c r="J627" s="13"/>
      <c r="K627" s="14"/>
      <c r="L627" s="12"/>
      <c r="M627" s="13"/>
      <c r="N627" s="14"/>
      <c r="O627" s="12">
        <v>11</v>
      </c>
      <c r="P627" s="12"/>
      <c r="Q627" s="12"/>
      <c r="R627" s="17"/>
      <c r="S627" s="17"/>
      <c r="Z627" s="18"/>
    </row>
    <row r="628" spans="1:27" s="8" customFormat="1">
      <c r="A628" s="9" t="s">
        <v>1919</v>
      </c>
      <c r="B628" s="10" t="s">
        <v>12</v>
      </c>
      <c r="C628" s="11" t="s">
        <v>1933</v>
      </c>
      <c r="D628" s="12" t="s">
        <v>114</v>
      </c>
      <c r="E628" s="13"/>
      <c r="F628" s="14"/>
      <c r="G628" s="15"/>
      <c r="H628" s="16"/>
      <c r="I628" s="12"/>
      <c r="J628" s="13"/>
      <c r="K628" s="14"/>
      <c r="L628" s="12"/>
      <c r="M628" s="13"/>
      <c r="N628" s="14"/>
      <c r="O628" s="12">
        <v>1</v>
      </c>
      <c r="P628" s="12"/>
      <c r="Q628" s="12"/>
      <c r="R628" s="19"/>
      <c r="S628" s="19"/>
      <c r="T628" s="19"/>
      <c r="U628" s="19"/>
      <c r="V628" s="19"/>
      <c r="W628" s="19"/>
    </row>
    <row r="629" spans="1:27" s="8" customFormat="1">
      <c r="A629" s="9" t="s">
        <v>1919</v>
      </c>
      <c r="B629" s="10" t="s">
        <v>41</v>
      </c>
      <c r="C629" s="11" t="s">
        <v>1127</v>
      </c>
      <c r="D629" s="12" t="s">
        <v>1756</v>
      </c>
      <c r="E629" s="13"/>
      <c r="F629" s="14"/>
      <c r="G629" s="15"/>
      <c r="H629" s="16"/>
      <c r="I629" s="12" t="s">
        <v>1793</v>
      </c>
      <c r="J629" s="13"/>
      <c r="K629" s="14"/>
      <c r="L629" s="12"/>
      <c r="M629" s="13"/>
      <c r="N629" s="14"/>
      <c r="O629" s="12">
        <v>7</v>
      </c>
      <c r="P629" s="12"/>
      <c r="Q629" s="12"/>
      <c r="R629" s="17"/>
      <c r="S629" s="17"/>
      <c r="X629" s="18"/>
      <c r="Y629" s="18"/>
    </row>
    <row r="630" spans="1:27" s="8" customFormat="1">
      <c r="A630" s="9" t="s">
        <v>1988</v>
      </c>
      <c r="B630" s="10" t="s">
        <v>137</v>
      </c>
      <c r="C630" s="11" t="s">
        <v>1990</v>
      </c>
      <c r="D630" s="12" t="s">
        <v>313</v>
      </c>
      <c r="E630" s="13"/>
      <c r="F630" s="14"/>
      <c r="G630" s="15"/>
      <c r="H630" s="16"/>
      <c r="I630" s="12"/>
      <c r="J630" s="13"/>
      <c r="K630" s="14"/>
      <c r="L630" s="12"/>
      <c r="M630" s="13"/>
      <c r="N630" s="14"/>
      <c r="O630" s="12">
        <v>3</v>
      </c>
      <c r="P630" s="12"/>
      <c r="Q630" s="12"/>
      <c r="R630" s="19"/>
      <c r="S630" s="19"/>
      <c r="T630" s="19"/>
      <c r="U630" s="19"/>
      <c r="V630" s="19"/>
      <c r="W630" s="19"/>
    </row>
    <row r="631" spans="1:27" s="8" customFormat="1">
      <c r="A631" s="9" t="s">
        <v>1799</v>
      </c>
      <c r="B631" s="10" t="s">
        <v>197</v>
      </c>
      <c r="C631" s="11" t="s">
        <v>1804</v>
      </c>
      <c r="D631" s="12" t="s">
        <v>104</v>
      </c>
      <c r="E631" s="13"/>
      <c r="F631" s="14"/>
      <c r="G631" s="15"/>
      <c r="H631" s="16"/>
      <c r="I631" s="12"/>
      <c r="J631" s="13"/>
      <c r="K631" s="14"/>
      <c r="L631" s="12"/>
      <c r="M631" s="13"/>
      <c r="N631" s="14"/>
      <c r="O631" s="12">
        <v>5</v>
      </c>
      <c r="P631" s="12"/>
      <c r="Q631" s="12"/>
      <c r="R631" s="17"/>
      <c r="S631" s="17"/>
    </row>
    <row r="632" spans="1:27" s="8" customFormat="1">
      <c r="A632" s="9" t="s">
        <v>1978</v>
      </c>
      <c r="B632" s="10" t="s">
        <v>68</v>
      </c>
      <c r="C632" s="11" t="s">
        <v>1133</v>
      </c>
      <c r="D632" s="12" t="s">
        <v>1766</v>
      </c>
      <c r="E632" s="13"/>
      <c r="F632" s="14"/>
      <c r="G632" s="15"/>
      <c r="H632" s="16"/>
      <c r="I632" s="12"/>
      <c r="J632" s="13"/>
      <c r="K632" s="14"/>
      <c r="L632" s="12"/>
      <c r="M632" s="13"/>
      <c r="N632" s="14"/>
      <c r="O632" s="12">
        <v>7</v>
      </c>
      <c r="P632" s="12"/>
      <c r="Q632" s="12"/>
      <c r="R632" s="7"/>
      <c r="S632" s="7"/>
    </row>
    <row r="633" spans="1:27" s="8" customFormat="1">
      <c r="A633" s="9" t="s">
        <v>1755</v>
      </c>
      <c r="B633" s="10" t="s">
        <v>17</v>
      </c>
      <c r="C633" s="11" t="s">
        <v>1134</v>
      </c>
      <c r="D633" s="12" t="s">
        <v>61</v>
      </c>
      <c r="E633" s="13"/>
      <c r="F633" s="14"/>
      <c r="G633" s="15"/>
      <c r="H633" s="16"/>
      <c r="I633" s="12"/>
      <c r="J633" s="13"/>
      <c r="K633" s="14"/>
      <c r="L633" s="12"/>
      <c r="M633" s="13"/>
      <c r="N633" s="14"/>
      <c r="O633" s="12">
        <v>2</v>
      </c>
      <c r="P633" s="12"/>
      <c r="Q633" s="12"/>
      <c r="R633" s="17"/>
      <c r="S633" s="17"/>
    </row>
    <row r="634" spans="1:27" s="8" customFormat="1">
      <c r="A634" s="9" t="s">
        <v>1978</v>
      </c>
      <c r="B634" s="10" t="s">
        <v>101</v>
      </c>
      <c r="C634" s="11" t="s">
        <v>1986</v>
      </c>
      <c r="D634" s="12" t="s">
        <v>1789</v>
      </c>
      <c r="E634" s="13"/>
      <c r="F634" s="14"/>
      <c r="G634" s="15"/>
      <c r="H634" s="16"/>
      <c r="I634" s="12"/>
      <c r="J634" s="13"/>
      <c r="K634" s="14"/>
      <c r="L634" s="12"/>
      <c r="M634" s="13"/>
      <c r="N634" s="14"/>
      <c r="O634" s="12">
        <v>9</v>
      </c>
      <c r="P634" s="12"/>
      <c r="Q634" s="12"/>
      <c r="R634" s="7"/>
      <c r="S634" s="7"/>
    </row>
    <row r="635" spans="1:27" s="8" customFormat="1">
      <c r="A635" s="9" t="s">
        <v>1855</v>
      </c>
      <c r="B635" s="10" t="s">
        <v>112</v>
      </c>
      <c r="C635" s="11" t="s">
        <v>1135</v>
      </c>
      <c r="D635" s="12" t="s">
        <v>178</v>
      </c>
      <c r="E635" s="13"/>
      <c r="F635" s="14"/>
      <c r="G635" s="15"/>
      <c r="H635" s="16"/>
      <c r="I635" s="12"/>
      <c r="J635" s="13"/>
      <c r="K635" s="14"/>
      <c r="L635" s="12"/>
      <c r="M635" s="13"/>
      <c r="N635" s="14"/>
      <c r="O635" s="12">
        <v>11</v>
      </c>
      <c r="P635" s="12"/>
      <c r="Q635" s="12"/>
      <c r="R635" s="17"/>
      <c r="S635" s="17"/>
      <c r="Z635" s="18"/>
    </row>
    <row r="636" spans="1:27" s="8" customFormat="1">
      <c r="A636" s="9" t="s">
        <v>1809</v>
      </c>
      <c r="B636" s="10" t="s">
        <v>24</v>
      </c>
      <c r="C636" s="11" t="s">
        <v>1136</v>
      </c>
      <c r="D636" s="12" t="s">
        <v>1762</v>
      </c>
      <c r="E636" s="13"/>
      <c r="F636" s="14"/>
      <c r="G636" s="15"/>
      <c r="H636" s="16"/>
      <c r="I636" s="12" t="s">
        <v>104</v>
      </c>
      <c r="J636" s="13"/>
      <c r="K636" s="14"/>
      <c r="L636" s="12"/>
      <c r="M636" s="13"/>
      <c r="N636" s="14"/>
      <c r="O636" s="12">
        <v>3</v>
      </c>
      <c r="P636" s="12"/>
      <c r="Q636" s="12"/>
      <c r="R636" s="17"/>
      <c r="S636" s="17"/>
    </row>
    <row r="637" spans="1:27" s="8" customFormat="1">
      <c r="A637" s="9" t="s">
        <v>1825</v>
      </c>
      <c r="B637" s="10" t="s">
        <v>68</v>
      </c>
      <c r="C637" s="11" t="s">
        <v>1138</v>
      </c>
      <c r="D637" s="12" t="s">
        <v>1793</v>
      </c>
      <c r="E637" s="13"/>
      <c r="F637" s="14"/>
      <c r="G637" s="15"/>
      <c r="H637" s="16"/>
      <c r="I637" s="12"/>
      <c r="J637" s="13"/>
      <c r="K637" s="14"/>
      <c r="L637" s="12"/>
      <c r="M637" s="13"/>
      <c r="N637" s="14"/>
      <c r="O637" s="12">
        <v>8</v>
      </c>
      <c r="P637" s="12"/>
      <c r="Q637" s="12"/>
      <c r="R637" s="7"/>
      <c r="S637" s="7"/>
    </row>
    <row r="638" spans="1:27" s="8" customFormat="1">
      <c r="A638" s="9" t="s">
        <v>1919</v>
      </c>
      <c r="B638" s="10" t="s">
        <v>159</v>
      </c>
      <c r="C638" s="11" t="s">
        <v>1925</v>
      </c>
      <c r="D638" s="12" t="s">
        <v>1764</v>
      </c>
      <c r="E638" s="13"/>
      <c r="F638" s="14"/>
      <c r="G638" s="15"/>
      <c r="H638" s="16"/>
      <c r="I638" s="12"/>
      <c r="J638" s="13"/>
      <c r="K638" s="14"/>
      <c r="L638" s="12"/>
      <c r="M638" s="13"/>
      <c r="N638" s="14"/>
      <c r="O638" s="12">
        <v>10</v>
      </c>
      <c r="P638" s="12"/>
      <c r="Q638" s="12"/>
      <c r="R638" s="17"/>
      <c r="S638" s="17"/>
    </row>
    <row r="639" spans="1:27" s="8" customFormat="1">
      <c r="A639" s="9" t="s">
        <v>1855</v>
      </c>
      <c r="B639" s="10" t="s">
        <v>79</v>
      </c>
      <c r="C639" s="11" t="s">
        <v>1140</v>
      </c>
      <c r="D639" s="12" t="s">
        <v>25</v>
      </c>
      <c r="E639" s="13"/>
      <c r="F639" s="14"/>
      <c r="G639" s="15"/>
      <c r="H639" s="16"/>
      <c r="I639" s="12"/>
      <c r="J639" s="13"/>
      <c r="K639" s="14"/>
      <c r="L639" s="12"/>
      <c r="M639" s="13"/>
      <c r="N639" s="14"/>
      <c r="O639" s="12">
        <v>11</v>
      </c>
      <c r="P639" s="12"/>
      <c r="Q639" s="12"/>
      <c r="R639" s="17"/>
      <c r="S639" s="17"/>
    </row>
    <row r="640" spans="1:27" s="8" customFormat="1">
      <c r="A640" s="9" t="s">
        <v>1886</v>
      </c>
      <c r="B640" s="10" t="s">
        <v>221</v>
      </c>
      <c r="C640" s="11" t="s">
        <v>1141</v>
      </c>
      <c r="D640" s="12" t="s">
        <v>1783</v>
      </c>
      <c r="E640" s="13"/>
      <c r="F640" s="14"/>
      <c r="G640" s="15"/>
      <c r="H640" s="16"/>
      <c r="I640" s="12"/>
      <c r="J640" s="13"/>
      <c r="K640" s="14"/>
      <c r="L640" s="12"/>
      <c r="M640" s="13"/>
      <c r="N640" s="14"/>
      <c r="O640" s="12">
        <v>12</v>
      </c>
      <c r="P640" s="12"/>
      <c r="Q640" s="12"/>
      <c r="R640" s="17"/>
      <c r="S640" s="17"/>
      <c r="Z640" s="18"/>
    </row>
    <row r="641" spans="1:27" s="8" customFormat="1">
      <c r="A641" s="9" t="s">
        <v>1969</v>
      </c>
      <c r="B641" s="10" t="s">
        <v>17</v>
      </c>
      <c r="C641" s="11" t="s">
        <v>1974</v>
      </c>
      <c r="D641" s="12" t="s">
        <v>178</v>
      </c>
      <c r="E641" s="13"/>
      <c r="F641" s="14"/>
      <c r="G641" s="15"/>
      <c r="H641" s="16"/>
      <c r="I641" s="12"/>
      <c r="J641" s="13"/>
      <c r="K641" s="14"/>
      <c r="L641" s="12"/>
      <c r="M641" s="13"/>
      <c r="N641" s="14"/>
      <c r="O641" s="12">
        <v>11</v>
      </c>
      <c r="P641" s="12"/>
      <c r="Q641" s="12"/>
      <c r="R641" s="17"/>
      <c r="S641" s="17"/>
      <c r="Z641" s="18"/>
    </row>
    <row r="642" spans="1:27" s="8" customFormat="1">
      <c r="A642" s="9" t="s">
        <v>1799</v>
      </c>
      <c r="B642" s="10" t="s">
        <v>17</v>
      </c>
      <c r="C642" s="11" t="s">
        <v>1142</v>
      </c>
      <c r="D642" s="12" t="s">
        <v>1789</v>
      </c>
      <c r="E642" s="13"/>
      <c r="F642" s="14"/>
      <c r="G642" s="15"/>
      <c r="H642" s="16"/>
      <c r="I642" s="12"/>
      <c r="J642" s="13"/>
      <c r="K642" s="14"/>
      <c r="L642" s="12"/>
      <c r="M642" s="13"/>
      <c r="N642" s="14"/>
      <c r="O642" s="12">
        <v>9</v>
      </c>
      <c r="P642" s="12"/>
      <c r="Q642" s="12"/>
      <c r="R642" s="17"/>
      <c r="S642" s="17"/>
    </row>
    <row r="643" spans="1:27" s="8" customFormat="1">
      <c r="A643" s="9" t="s">
        <v>1868</v>
      </c>
      <c r="B643" s="10" t="s">
        <v>197</v>
      </c>
      <c r="C643" s="11" t="s">
        <v>1144</v>
      </c>
      <c r="D643" s="12" t="s">
        <v>18</v>
      </c>
      <c r="E643" s="13"/>
      <c r="F643" s="14"/>
      <c r="G643" s="15"/>
      <c r="H643" s="16"/>
      <c r="I643" s="12"/>
      <c r="J643" s="13"/>
      <c r="K643" s="14"/>
      <c r="L643" s="12"/>
      <c r="M643" s="13"/>
      <c r="N643" s="14"/>
      <c r="O643" s="12">
        <v>15</v>
      </c>
      <c r="P643" s="12"/>
      <c r="Q643" s="12"/>
      <c r="R643" s="7"/>
      <c r="S643" s="7"/>
      <c r="AA643" s="18"/>
    </row>
    <row r="644" spans="1:27" s="8" customFormat="1">
      <c r="A644" s="9" t="s">
        <v>1919</v>
      </c>
      <c r="B644" s="10" t="s">
        <v>197</v>
      </c>
      <c r="C644" s="11" t="s">
        <v>1146</v>
      </c>
      <c r="D644" s="12" t="s">
        <v>178</v>
      </c>
      <c r="E644" s="13"/>
      <c r="F644" s="14"/>
      <c r="G644" s="15"/>
      <c r="H644" s="16"/>
      <c r="I644" s="12"/>
      <c r="J644" s="13"/>
      <c r="K644" s="14"/>
      <c r="L644" s="12"/>
      <c r="M644" s="13"/>
      <c r="N644" s="14"/>
      <c r="O644" s="12">
        <v>11</v>
      </c>
      <c r="P644" s="12"/>
      <c r="Q644" s="12"/>
      <c r="R644" s="17"/>
      <c r="S644" s="17"/>
      <c r="Z644" s="18"/>
    </row>
    <row r="645" spans="1:27" s="8" customFormat="1">
      <c r="A645" s="9" t="s">
        <v>1906</v>
      </c>
      <c r="B645" s="10" t="s">
        <v>52</v>
      </c>
      <c r="C645" s="11" t="s">
        <v>1913</v>
      </c>
      <c r="D645" s="12" t="s">
        <v>1759</v>
      </c>
      <c r="E645" s="13"/>
      <c r="F645" s="14"/>
      <c r="G645" s="15"/>
      <c r="H645" s="16"/>
      <c r="I645" s="12"/>
      <c r="J645" s="13"/>
      <c r="K645" s="14"/>
      <c r="L645" s="12"/>
      <c r="M645" s="13"/>
      <c r="N645" s="14"/>
      <c r="O645" s="12">
        <v>6</v>
      </c>
      <c r="P645" s="12"/>
      <c r="Q645" s="12"/>
      <c r="R645" s="19"/>
      <c r="S645" s="19"/>
      <c r="T645" s="19"/>
      <c r="U645" s="19"/>
      <c r="V645" s="19"/>
      <c r="W645" s="19"/>
      <c r="AA645"/>
    </row>
    <row r="646" spans="1:27" s="8" customFormat="1">
      <c r="A646" s="9" t="s">
        <v>1919</v>
      </c>
      <c r="B646" s="10" t="s">
        <v>41</v>
      </c>
      <c r="C646" s="11" t="s">
        <v>1147</v>
      </c>
      <c r="D646" s="12" t="s">
        <v>1769</v>
      </c>
      <c r="E646" s="13"/>
      <c r="F646" s="14"/>
      <c r="G646" s="15"/>
      <c r="H646" s="16"/>
      <c r="I646" s="12"/>
      <c r="J646" s="13"/>
      <c r="K646" s="14"/>
      <c r="L646" s="12"/>
      <c r="M646" s="13"/>
      <c r="N646" s="14"/>
      <c r="O646" s="12">
        <v>4</v>
      </c>
      <c r="P646" s="12"/>
      <c r="Q646" s="12"/>
      <c r="R646" s="7"/>
      <c r="S646" s="7"/>
    </row>
    <row r="647" spans="1:27" s="8" customFormat="1">
      <c r="A647" s="9" t="s">
        <v>1958</v>
      </c>
      <c r="B647" s="10" t="s">
        <v>35</v>
      </c>
      <c r="C647" s="11" t="s">
        <v>1148</v>
      </c>
      <c r="D647" s="12" t="s">
        <v>1769</v>
      </c>
      <c r="E647" s="13"/>
      <c r="F647" s="14"/>
      <c r="G647" s="15"/>
      <c r="H647" s="16"/>
      <c r="I647" s="12"/>
      <c r="J647" s="13"/>
      <c r="K647" s="14"/>
      <c r="L647" s="12"/>
      <c r="M647" s="13"/>
      <c r="N647" s="14"/>
      <c r="O647" s="12">
        <v>4</v>
      </c>
      <c r="P647" s="12"/>
      <c r="Q647" s="12"/>
      <c r="R647" s="7"/>
      <c r="S647" s="7"/>
    </row>
    <row r="648" spans="1:27" s="8" customFormat="1">
      <c r="A648" s="25" t="s">
        <v>17</v>
      </c>
      <c r="B648" s="10" t="s">
        <v>159</v>
      </c>
      <c r="C648" s="11" t="s">
        <v>1880</v>
      </c>
      <c r="D648" s="20" t="s">
        <v>114</v>
      </c>
      <c r="E648" s="21"/>
      <c r="F648" s="22"/>
      <c r="G648" s="23"/>
      <c r="H648" s="24"/>
      <c r="I648" s="20"/>
      <c r="J648" s="21"/>
      <c r="K648" s="22"/>
      <c r="L648" s="20"/>
      <c r="M648" s="21"/>
      <c r="N648" s="22"/>
      <c r="O648" s="12">
        <v>1</v>
      </c>
      <c r="P648" s="20"/>
      <c r="Q648" s="20"/>
      <c r="R648" s="7"/>
      <c r="S648" s="7"/>
    </row>
    <row r="649" spans="1:27" s="8" customFormat="1">
      <c r="A649" s="9" t="s">
        <v>1855</v>
      </c>
      <c r="B649" s="10" t="s">
        <v>21</v>
      </c>
      <c r="C649" s="11" t="s">
        <v>1864</v>
      </c>
      <c r="D649" s="12" t="s">
        <v>29</v>
      </c>
      <c r="E649" s="13"/>
      <c r="F649" s="14"/>
      <c r="G649" s="15"/>
      <c r="H649" s="16"/>
      <c r="I649" s="12"/>
      <c r="J649" s="13"/>
      <c r="K649" s="14"/>
      <c r="L649" s="12"/>
      <c r="M649" s="13"/>
      <c r="N649" s="14"/>
      <c r="O649" s="12">
        <v>16</v>
      </c>
      <c r="P649" s="12"/>
      <c r="Q649" s="12"/>
      <c r="R649" s="17"/>
      <c r="S649" s="17"/>
    </row>
    <row r="650" spans="1:27" s="8" customFormat="1">
      <c r="A650" s="9" t="s">
        <v>1799</v>
      </c>
      <c r="B650" s="10" t="s">
        <v>41</v>
      </c>
      <c r="C650" s="11" t="s">
        <v>1153</v>
      </c>
      <c r="D650" s="12" t="s">
        <v>130</v>
      </c>
      <c r="E650" s="13"/>
      <c r="F650" s="14"/>
      <c r="G650" s="15"/>
      <c r="H650" s="16"/>
      <c r="I650" s="12"/>
      <c r="J650" s="13"/>
      <c r="K650" s="14"/>
      <c r="L650" s="12"/>
      <c r="M650" s="13"/>
      <c r="N650" s="14"/>
      <c r="O650" s="12">
        <v>13</v>
      </c>
      <c r="P650" s="12"/>
      <c r="Q650" s="12"/>
      <c r="R650" s="17"/>
      <c r="S650" s="17"/>
    </row>
    <row r="651" spans="1:27" s="8" customFormat="1">
      <c r="A651" s="9" t="s">
        <v>1958</v>
      </c>
      <c r="B651" s="10" t="s">
        <v>82</v>
      </c>
      <c r="C651" s="11" t="s">
        <v>1968</v>
      </c>
      <c r="D651" s="12" t="s">
        <v>42</v>
      </c>
      <c r="E651" s="13"/>
      <c r="F651" s="14"/>
      <c r="G651" s="15"/>
      <c r="H651" s="16"/>
      <c r="I651" s="12"/>
      <c r="J651" s="13"/>
      <c r="K651" s="14"/>
      <c r="L651" s="12"/>
      <c r="M651" s="13"/>
      <c r="N651" s="14"/>
      <c r="O651" s="12">
        <v>15</v>
      </c>
      <c r="P651" s="12"/>
      <c r="Q651" s="12"/>
      <c r="R651" s="17"/>
      <c r="S651" s="19"/>
    </row>
    <row r="652" spans="1:27" s="8" customFormat="1">
      <c r="A652" s="9" t="s">
        <v>1868</v>
      </c>
      <c r="B652" s="10" t="s">
        <v>12</v>
      </c>
      <c r="C652" s="11" t="s">
        <v>1156</v>
      </c>
      <c r="D652" s="12" t="s">
        <v>178</v>
      </c>
      <c r="E652" s="13"/>
      <c r="F652" s="14"/>
      <c r="G652" s="15"/>
      <c r="H652" s="16"/>
      <c r="I652" s="12"/>
      <c r="J652" s="13"/>
      <c r="K652" s="14"/>
      <c r="L652" s="12"/>
      <c r="M652" s="13"/>
      <c r="N652" s="14"/>
      <c r="O652" s="12">
        <v>11</v>
      </c>
      <c r="P652" s="12"/>
      <c r="Q652" s="12"/>
      <c r="R652" s="17"/>
      <c r="S652" s="19"/>
      <c r="Z652" s="18"/>
    </row>
    <row r="653" spans="1:27" s="8" customFormat="1">
      <c r="A653" s="9" t="s">
        <v>1799</v>
      </c>
      <c r="B653" s="10" t="s">
        <v>161</v>
      </c>
      <c r="C653" s="11" t="s">
        <v>1158</v>
      </c>
      <c r="D653" s="12" t="s">
        <v>61</v>
      </c>
      <c r="E653" s="13"/>
      <c r="F653" s="14"/>
      <c r="G653" s="15"/>
      <c r="H653" s="16"/>
      <c r="I653" s="12"/>
      <c r="J653" s="13"/>
      <c r="K653" s="14"/>
      <c r="L653" s="12"/>
      <c r="M653" s="13"/>
      <c r="N653" s="14"/>
      <c r="O653" s="12">
        <v>2</v>
      </c>
      <c r="P653" s="12"/>
      <c r="Q653" s="12"/>
      <c r="R653" s="17"/>
      <c r="S653" s="17"/>
    </row>
    <row r="654" spans="1:27" s="8" customFormat="1">
      <c r="A654" s="9" t="s">
        <v>1809</v>
      </c>
      <c r="B654" s="10" t="s">
        <v>28</v>
      </c>
      <c r="C654" s="11" t="s">
        <v>1161</v>
      </c>
      <c r="D654" s="12" t="s">
        <v>1759</v>
      </c>
      <c r="E654" s="13"/>
      <c r="F654" s="14"/>
      <c r="G654" s="15"/>
      <c r="H654" s="16"/>
      <c r="I654" s="12"/>
      <c r="J654" s="13"/>
      <c r="K654" s="14"/>
      <c r="L654" s="12"/>
      <c r="M654" s="13"/>
      <c r="N654" s="14"/>
      <c r="O654" s="12">
        <v>6</v>
      </c>
      <c r="P654" s="12"/>
      <c r="Q654" s="12"/>
      <c r="R654" s="7"/>
      <c r="S654" s="7"/>
      <c r="X654"/>
      <c r="Y654"/>
    </row>
    <row r="655" spans="1:27" s="8" customFormat="1">
      <c r="A655" s="9" t="s">
        <v>1799</v>
      </c>
      <c r="B655" s="10" t="s">
        <v>129</v>
      </c>
      <c r="C655" s="11" t="s">
        <v>1162</v>
      </c>
      <c r="D655" s="12" t="s">
        <v>1777</v>
      </c>
      <c r="E655" s="13"/>
      <c r="F655" s="14"/>
      <c r="G655" s="15"/>
      <c r="H655" s="16"/>
      <c r="I655" s="12"/>
      <c r="J655" s="13"/>
      <c r="K655" s="14"/>
      <c r="L655" s="12"/>
      <c r="M655" s="13"/>
      <c r="N655" s="14"/>
      <c r="O655" s="12">
        <v>19</v>
      </c>
      <c r="P655" s="12"/>
      <c r="Q655" s="12"/>
      <c r="R655" s="17"/>
      <c r="S655" s="17"/>
    </row>
    <row r="656" spans="1:27" s="8" customFormat="1">
      <c r="A656" s="9" t="s">
        <v>1958</v>
      </c>
      <c r="B656" s="10" t="s">
        <v>161</v>
      </c>
      <c r="C656" s="11" t="s">
        <v>1163</v>
      </c>
      <c r="D656" s="12" t="s">
        <v>1784</v>
      </c>
      <c r="E656" s="13"/>
      <c r="F656" s="14"/>
      <c r="G656" s="15"/>
      <c r="H656" s="16"/>
      <c r="I656" s="12"/>
      <c r="J656" s="13"/>
      <c r="K656" s="14"/>
      <c r="L656" s="12"/>
      <c r="M656" s="13"/>
      <c r="N656" s="14"/>
      <c r="O656" s="12">
        <v>8</v>
      </c>
      <c r="P656" s="12"/>
      <c r="Q656" s="12"/>
      <c r="R656" s="17"/>
      <c r="S656" s="17"/>
    </row>
    <row r="657" spans="1:27" s="8" customFormat="1">
      <c r="A657" s="9" t="s">
        <v>1809</v>
      </c>
      <c r="B657" s="10" t="s">
        <v>57</v>
      </c>
      <c r="C657" s="11" t="s">
        <v>1164</v>
      </c>
      <c r="D657" s="12" t="s">
        <v>1783</v>
      </c>
      <c r="E657" s="13"/>
      <c r="F657" s="14"/>
      <c r="G657" s="15"/>
      <c r="H657" s="16"/>
      <c r="I657" s="12"/>
      <c r="J657" s="13"/>
      <c r="K657" s="14"/>
      <c r="L657" s="12"/>
      <c r="M657" s="13"/>
      <c r="N657" s="14"/>
      <c r="O657" s="12">
        <v>12</v>
      </c>
      <c r="P657" s="12"/>
      <c r="Q657" s="12"/>
      <c r="R657" s="17"/>
      <c r="S657" s="17"/>
      <c r="Z657" s="18"/>
    </row>
    <row r="658" spans="1:27" s="8" customFormat="1">
      <c r="A658" s="9" t="s">
        <v>1755</v>
      </c>
      <c r="B658" s="10" t="s">
        <v>21</v>
      </c>
      <c r="C658" s="11" t="s">
        <v>1771</v>
      </c>
      <c r="D658" s="12" t="s">
        <v>460</v>
      </c>
      <c r="E658" s="13"/>
      <c r="F658" s="14"/>
      <c r="G658" s="15"/>
      <c r="H658" s="16"/>
      <c r="I658" s="12" t="s">
        <v>333</v>
      </c>
      <c r="J658" s="13"/>
      <c r="K658" s="14"/>
      <c r="L658" s="12"/>
      <c r="M658" s="13"/>
      <c r="N658" s="14"/>
      <c r="O658" s="12">
        <v>17</v>
      </c>
      <c r="P658" s="12">
        <v>17</v>
      </c>
      <c r="Q658" s="12"/>
      <c r="R658" s="17"/>
      <c r="S658" s="17"/>
    </row>
    <row r="659" spans="1:27" s="8" customFormat="1">
      <c r="A659" s="9" t="s">
        <v>1780</v>
      </c>
      <c r="B659" s="10" t="s">
        <v>71</v>
      </c>
      <c r="C659" s="11" t="s">
        <v>1166</v>
      </c>
      <c r="D659" s="12" t="s">
        <v>132</v>
      </c>
      <c r="E659" s="13"/>
      <c r="F659" s="14"/>
      <c r="G659" s="15"/>
      <c r="H659" s="16"/>
      <c r="I659" s="12"/>
      <c r="J659" s="13"/>
      <c r="K659" s="14"/>
      <c r="L659" s="12"/>
      <c r="M659" s="13"/>
      <c r="N659" s="14"/>
      <c r="O659" s="12">
        <v>14</v>
      </c>
      <c r="P659" s="12"/>
      <c r="Q659" s="12"/>
      <c r="R659" s="17"/>
      <c r="S659" s="17"/>
    </row>
    <row r="660" spans="1:27" s="8" customFormat="1">
      <c r="A660" s="9" t="s">
        <v>1886</v>
      </c>
      <c r="B660" s="10" t="s">
        <v>129</v>
      </c>
      <c r="C660" s="11" t="s">
        <v>1168</v>
      </c>
      <c r="D660" s="12" t="s">
        <v>460</v>
      </c>
      <c r="E660" s="13"/>
      <c r="F660" s="14"/>
      <c r="G660" s="15"/>
      <c r="H660" s="16"/>
      <c r="I660" s="12" t="s">
        <v>333</v>
      </c>
      <c r="J660" s="13"/>
      <c r="K660" s="14"/>
      <c r="L660" s="12"/>
      <c r="M660" s="13"/>
      <c r="N660" s="14"/>
      <c r="O660" s="12">
        <v>17</v>
      </c>
      <c r="P660" s="12">
        <v>17</v>
      </c>
      <c r="Q660" s="12"/>
      <c r="R660" s="17"/>
      <c r="S660" s="17"/>
    </row>
    <row r="661" spans="1:27" s="8" customFormat="1">
      <c r="A661" s="9" t="s">
        <v>1868</v>
      </c>
      <c r="B661" s="10" t="s">
        <v>161</v>
      </c>
      <c r="C661" s="11" t="s">
        <v>1170</v>
      </c>
      <c r="D661" s="12" t="s">
        <v>178</v>
      </c>
      <c r="E661" s="13"/>
      <c r="F661" s="14"/>
      <c r="G661" s="15"/>
      <c r="H661" s="16"/>
      <c r="I661" s="12"/>
      <c r="J661" s="13"/>
      <c r="K661" s="14"/>
      <c r="L661" s="12"/>
      <c r="M661" s="13"/>
      <c r="N661" s="14"/>
      <c r="O661" s="12">
        <v>11</v>
      </c>
      <c r="P661" s="12"/>
      <c r="Q661" s="12"/>
      <c r="R661" s="17"/>
      <c r="S661" s="17"/>
      <c r="Z661" s="18"/>
      <c r="AA661" s="18"/>
    </row>
    <row r="662" spans="1:27" s="8" customFormat="1">
      <c r="A662" s="9" t="s">
        <v>1934</v>
      </c>
      <c r="B662" s="10" t="s">
        <v>52</v>
      </c>
      <c r="C662" s="11" t="s">
        <v>1171</v>
      </c>
      <c r="D662" s="12" t="s">
        <v>61</v>
      </c>
      <c r="E662" s="13"/>
      <c r="F662" s="14"/>
      <c r="G662" s="15"/>
      <c r="H662" s="16"/>
      <c r="I662" s="12"/>
      <c r="J662" s="13"/>
      <c r="K662" s="14"/>
      <c r="L662" s="12"/>
      <c r="M662" s="13"/>
      <c r="N662" s="14"/>
      <c r="O662" s="12">
        <v>2</v>
      </c>
      <c r="P662" s="12"/>
      <c r="Q662" s="12"/>
      <c r="R662" s="17"/>
      <c r="S662" s="17"/>
    </row>
    <row r="663" spans="1:27" s="8" customFormat="1">
      <c r="A663" s="9" t="s">
        <v>1898</v>
      </c>
      <c r="B663" s="10" t="s">
        <v>76</v>
      </c>
      <c r="C663" s="11" t="s">
        <v>1173</v>
      </c>
      <c r="D663" s="12" t="s">
        <v>61</v>
      </c>
      <c r="E663" s="13"/>
      <c r="F663" s="14"/>
      <c r="G663" s="15"/>
      <c r="H663" s="16"/>
      <c r="I663" s="12"/>
      <c r="J663" s="13"/>
      <c r="K663" s="14"/>
      <c r="L663" s="12"/>
      <c r="M663" s="13"/>
      <c r="N663" s="14"/>
      <c r="O663" s="12">
        <v>2</v>
      </c>
      <c r="P663" s="12"/>
      <c r="Q663" s="12"/>
      <c r="R663" s="17"/>
      <c r="S663" s="17"/>
    </row>
    <row r="664" spans="1:27" s="8" customFormat="1">
      <c r="A664" s="9" t="s">
        <v>1755</v>
      </c>
      <c r="B664" s="10" t="s">
        <v>32</v>
      </c>
      <c r="C664" s="11" t="s">
        <v>1177</v>
      </c>
      <c r="D664" s="12" t="s">
        <v>114</v>
      </c>
      <c r="E664" s="13"/>
      <c r="F664" s="14"/>
      <c r="G664" s="15"/>
      <c r="H664" s="16"/>
      <c r="I664" s="12"/>
      <c r="J664" s="13"/>
      <c r="K664" s="14"/>
      <c r="L664" s="12"/>
      <c r="M664" s="13"/>
      <c r="N664" s="14"/>
      <c r="O664" s="12">
        <v>1</v>
      </c>
      <c r="P664" s="12"/>
      <c r="Q664" s="12"/>
      <c r="R664" s="7"/>
      <c r="S664" s="7"/>
    </row>
    <row r="665" spans="1:27" s="8" customFormat="1">
      <c r="A665" s="9" t="s">
        <v>1919</v>
      </c>
      <c r="B665" s="10" t="s">
        <v>35</v>
      </c>
      <c r="C665" s="11" t="s">
        <v>1930</v>
      </c>
      <c r="D665" s="12" t="s">
        <v>178</v>
      </c>
      <c r="E665" s="13"/>
      <c r="F665" s="14"/>
      <c r="G665" s="15"/>
      <c r="H665" s="16"/>
      <c r="I665" s="12"/>
      <c r="J665" s="13"/>
      <c r="K665" s="14"/>
      <c r="L665" s="12"/>
      <c r="M665" s="13"/>
      <c r="N665" s="14"/>
      <c r="O665" s="12">
        <v>11</v>
      </c>
      <c r="P665" s="12"/>
      <c r="Q665" s="12"/>
      <c r="R665" s="17"/>
      <c r="S665" s="17"/>
      <c r="Z665" s="18"/>
    </row>
    <row r="666" spans="1:27" s="8" customFormat="1">
      <c r="A666" s="9" t="s">
        <v>1799</v>
      </c>
      <c r="B666" s="10" t="s">
        <v>142</v>
      </c>
      <c r="C666" s="11" t="s">
        <v>1183</v>
      </c>
      <c r="D666" s="12" t="s">
        <v>18</v>
      </c>
      <c r="E666" s="13"/>
      <c r="F666" s="14"/>
      <c r="G666" s="15"/>
      <c r="H666" s="16"/>
      <c r="I666" s="12"/>
      <c r="J666" s="13"/>
      <c r="K666" s="14"/>
      <c r="L666" s="12"/>
      <c r="M666" s="13"/>
      <c r="N666" s="14"/>
      <c r="O666" s="12">
        <v>15</v>
      </c>
      <c r="P666" s="12"/>
      <c r="Q666" s="12"/>
      <c r="R666" s="7"/>
      <c r="S666" s="7"/>
    </row>
    <row r="667" spans="1:27" s="8" customFormat="1">
      <c r="A667" s="9" t="s">
        <v>1945</v>
      </c>
      <c r="B667" s="10" t="s">
        <v>32</v>
      </c>
      <c r="C667" s="11" t="s">
        <v>1186</v>
      </c>
      <c r="D667" s="12" t="s">
        <v>1784</v>
      </c>
      <c r="E667" s="13"/>
      <c r="F667" s="14"/>
      <c r="G667" s="15"/>
      <c r="H667" s="16"/>
      <c r="I667" s="12"/>
      <c r="J667" s="13"/>
      <c r="K667" s="14"/>
      <c r="L667" s="12"/>
      <c r="M667" s="13"/>
      <c r="N667" s="14"/>
      <c r="O667" s="12">
        <v>8</v>
      </c>
      <c r="P667" s="12"/>
      <c r="Q667" s="12"/>
      <c r="R667" s="17"/>
      <c r="S667" s="17"/>
    </row>
    <row r="668" spans="1:27" s="8" customFormat="1">
      <c r="A668" s="25" t="s">
        <v>17</v>
      </c>
      <c r="B668" s="10" t="s">
        <v>71</v>
      </c>
      <c r="C668" s="11" t="s">
        <v>1187</v>
      </c>
      <c r="D668" s="20" t="s">
        <v>108</v>
      </c>
      <c r="E668" s="21"/>
      <c r="F668" s="22"/>
      <c r="G668" s="23"/>
      <c r="H668" s="24"/>
      <c r="I668" s="20"/>
      <c r="J668" s="21"/>
      <c r="K668" s="22"/>
      <c r="L668" s="20"/>
      <c r="M668" s="21"/>
      <c r="N668" s="22"/>
      <c r="O668" s="12">
        <v>14</v>
      </c>
      <c r="P668" s="20"/>
      <c r="Q668" s="20"/>
      <c r="R668" s="7"/>
      <c r="S668" s="7"/>
    </row>
    <row r="669" spans="1:27" s="8" customFormat="1">
      <c r="A669" s="25" t="s">
        <v>17</v>
      </c>
      <c r="B669" s="10" t="s">
        <v>47</v>
      </c>
      <c r="C669" s="11" t="s">
        <v>1188</v>
      </c>
      <c r="D669" s="20" t="s">
        <v>114</v>
      </c>
      <c r="E669" s="21"/>
      <c r="F669" s="22"/>
      <c r="G669" s="23"/>
      <c r="H669" s="24"/>
      <c r="I669" s="20"/>
      <c r="J669" s="21"/>
      <c r="K669" s="22"/>
      <c r="L669" s="20"/>
      <c r="M669" s="21"/>
      <c r="N669" s="22"/>
      <c r="O669" s="12">
        <v>1</v>
      </c>
      <c r="P669" s="20"/>
      <c r="Q669" s="20"/>
      <c r="R669" s="7"/>
      <c r="S669" s="7"/>
      <c r="AA669" s="18"/>
    </row>
    <row r="670" spans="1:27" s="8" customFormat="1">
      <c r="A670" s="9" t="s">
        <v>1958</v>
      </c>
      <c r="B670" s="10" t="s">
        <v>21</v>
      </c>
      <c r="C670" s="11" t="s">
        <v>1962</v>
      </c>
      <c r="D670" s="12" t="s">
        <v>1784</v>
      </c>
      <c r="E670" s="13"/>
      <c r="F670" s="14"/>
      <c r="G670" s="15"/>
      <c r="H670" s="16"/>
      <c r="I670" s="12" t="s">
        <v>1781</v>
      </c>
      <c r="J670" s="13"/>
      <c r="K670" s="14"/>
      <c r="L670" s="12"/>
      <c r="M670" s="13"/>
      <c r="N670" s="14"/>
      <c r="O670" s="12">
        <v>8</v>
      </c>
      <c r="P670" s="12"/>
      <c r="Q670" s="12"/>
      <c r="R670" s="7"/>
      <c r="S670" s="7"/>
    </row>
    <row r="671" spans="1:27" s="8" customFormat="1">
      <c r="A671" s="9" t="s">
        <v>1906</v>
      </c>
      <c r="B671" s="10" t="s">
        <v>127</v>
      </c>
      <c r="C671" s="11" t="s">
        <v>1190</v>
      </c>
      <c r="D671" s="12" t="s">
        <v>1789</v>
      </c>
      <c r="E671" s="13"/>
      <c r="F671" s="14"/>
      <c r="G671" s="15"/>
      <c r="H671" s="16"/>
      <c r="I671" s="12"/>
      <c r="J671" s="13"/>
      <c r="K671" s="14"/>
      <c r="L671" s="12"/>
      <c r="M671" s="13"/>
      <c r="N671" s="14"/>
      <c r="O671" s="12">
        <v>9</v>
      </c>
      <c r="P671" s="12"/>
      <c r="Q671" s="12"/>
      <c r="R671" s="17"/>
      <c r="S671" s="17"/>
      <c r="T671" s="19"/>
      <c r="U671" s="19"/>
      <c r="V671" s="19"/>
      <c r="W671" s="19"/>
    </row>
    <row r="672" spans="1:27">
      <c r="A672" s="9" t="s">
        <v>1780</v>
      </c>
      <c r="B672" s="10" t="s">
        <v>95</v>
      </c>
      <c r="C672" s="11" t="s">
        <v>1193</v>
      </c>
      <c r="D672" s="12" t="s">
        <v>1760</v>
      </c>
      <c r="E672" s="13"/>
      <c r="F672" s="14"/>
      <c r="G672" s="15"/>
      <c r="H672" s="16"/>
      <c r="I672" s="12"/>
      <c r="J672" s="13"/>
      <c r="K672" s="14"/>
      <c r="L672" s="12"/>
      <c r="M672" s="13"/>
      <c r="N672" s="14"/>
      <c r="O672" s="12">
        <v>10</v>
      </c>
      <c r="P672" s="12"/>
      <c r="Q672" s="12"/>
      <c r="R672" s="17"/>
      <c r="S672" s="17"/>
      <c r="X672" s="8"/>
      <c r="Y672" s="8"/>
      <c r="Z672" s="8"/>
      <c r="AA672" s="8"/>
    </row>
    <row r="673" spans="1:25" s="8" customFormat="1">
      <c r="A673" s="9" t="s">
        <v>1945</v>
      </c>
      <c r="B673" s="10" t="s">
        <v>47</v>
      </c>
      <c r="C673" s="11" t="s">
        <v>1195</v>
      </c>
      <c r="D673" s="12" t="s">
        <v>83</v>
      </c>
      <c r="E673" s="13"/>
      <c r="F673" s="14"/>
      <c r="G673" s="15"/>
      <c r="H673" s="16"/>
      <c r="I673" s="12"/>
      <c r="J673" s="13"/>
      <c r="K673" s="14"/>
      <c r="L673" s="12"/>
      <c r="M673" s="13"/>
      <c r="N673" s="14"/>
      <c r="O673" s="12">
        <v>14</v>
      </c>
      <c r="P673" s="12"/>
      <c r="Q673" s="12"/>
      <c r="R673" s="17"/>
      <c r="S673" s="17"/>
    </row>
    <row r="674" spans="1:25" s="8" customFormat="1">
      <c r="A674" s="9" t="s">
        <v>1825</v>
      </c>
      <c r="B674" s="10" t="s">
        <v>47</v>
      </c>
      <c r="C674" s="11" t="s">
        <v>1197</v>
      </c>
      <c r="D674" s="12" t="s">
        <v>1756</v>
      </c>
      <c r="E674" s="13"/>
      <c r="F674" s="14"/>
      <c r="G674" s="15"/>
      <c r="H674" s="16"/>
      <c r="I674" s="12"/>
      <c r="J674" s="13"/>
      <c r="K674" s="14"/>
      <c r="L674" s="12"/>
      <c r="M674" s="13"/>
      <c r="N674" s="14"/>
      <c r="O674" s="12">
        <v>7</v>
      </c>
      <c r="P674" s="12"/>
      <c r="Q674" s="12"/>
      <c r="R674" s="17"/>
      <c r="S674" s="17"/>
    </row>
    <row r="675" spans="1:25" s="8" customFormat="1">
      <c r="A675" s="9" t="s">
        <v>1809</v>
      </c>
      <c r="B675" s="10" t="s">
        <v>142</v>
      </c>
      <c r="C675" s="11" t="s">
        <v>1821</v>
      </c>
      <c r="D675" s="12" t="s">
        <v>55</v>
      </c>
      <c r="E675" s="13"/>
      <c r="F675" s="14"/>
      <c r="G675" s="15"/>
      <c r="H675" s="16"/>
      <c r="I675" s="12"/>
      <c r="J675" s="13"/>
      <c r="K675" s="14"/>
      <c r="L675" s="12"/>
      <c r="M675" s="13"/>
      <c r="N675" s="14"/>
      <c r="O675" s="12">
        <v>18</v>
      </c>
      <c r="P675" s="12"/>
      <c r="Q675" s="12"/>
      <c r="R675" s="17"/>
      <c r="S675" s="17"/>
    </row>
    <row r="676" spans="1:25" s="8" customFormat="1">
      <c r="A676" s="9" t="s">
        <v>1886</v>
      </c>
      <c r="B676" s="10" t="s">
        <v>101</v>
      </c>
      <c r="C676" s="11" t="s">
        <v>1891</v>
      </c>
      <c r="D676" s="12" t="s">
        <v>1802</v>
      </c>
      <c r="E676" s="13"/>
      <c r="F676" s="14"/>
      <c r="G676" s="15"/>
      <c r="H676" s="16"/>
      <c r="I676" s="12"/>
      <c r="J676" s="13"/>
      <c r="K676" s="14"/>
      <c r="L676" s="12"/>
      <c r="M676" s="13"/>
      <c r="N676" s="14"/>
      <c r="O676" s="12">
        <v>10</v>
      </c>
      <c r="P676" s="12"/>
      <c r="Q676" s="12"/>
      <c r="R676" s="17"/>
      <c r="S676" s="17"/>
    </row>
    <row r="677" spans="1:25" s="8" customFormat="1">
      <c r="A677" s="9" t="s">
        <v>1906</v>
      </c>
      <c r="B677" s="10" t="s">
        <v>142</v>
      </c>
      <c r="C677" s="11" t="s">
        <v>1206</v>
      </c>
      <c r="D677" s="12" t="s">
        <v>1793</v>
      </c>
      <c r="E677" s="13"/>
      <c r="F677" s="14"/>
      <c r="G677" s="15"/>
      <c r="H677" s="16"/>
      <c r="I677" s="12" t="s">
        <v>1781</v>
      </c>
      <c r="J677" s="13"/>
      <c r="K677" s="14"/>
      <c r="L677" s="12"/>
      <c r="M677" s="13"/>
      <c r="N677" s="14"/>
      <c r="O677" s="12">
        <v>8</v>
      </c>
      <c r="P677" s="12"/>
      <c r="Q677" s="12"/>
      <c r="R677" s="7"/>
      <c r="S677" s="7"/>
    </row>
    <row r="678" spans="1:25" s="8" customFormat="1">
      <c r="A678" s="9" t="s">
        <v>1988</v>
      </c>
      <c r="B678" s="10" t="s">
        <v>47</v>
      </c>
      <c r="C678" s="11" t="s">
        <v>1995</v>
      </c>
      <c r="D678" s="12" t="s">
        <v>1774</v>
      </c>
      <c r="E678" s="13"/>
      <c r="F678" s="14"/>
      <c r="G678" s="15"/>
      <c r="H678" s="16"/>
      <c r="I678" s="12"/>
      <c r="J678" s="13"/>
      <c r="K678" s="14"/>
      <c r="L678" s="12"/>
      <c r="M678" s="13"/>
      <c r="N678" s="14"/>
      <c r="O678" s="12">
        <v>8</v>
      </c>
      <c r="P678" s="12"/>
      <c r="Q678" s="12"/>
      <c r="R678" s="7"/>
      <c r="S678" s="7"/>
      <c r="X678" s="18"/>
      <c r="Y678" s="18"/>
    </row>
    <row r="679" spans="1:25" s="8" customFormat="1">
      <c r="A679" s="9" t="s">
        <v>1906</v>
      </c>
      <c r="B679" s="10" t="s">
        <v>221</v>
      </c>
      <c r="C679" s="11" t="s">
        <v>1208</v>
      </c>
      <c r="D679" s="12" t="s">
        <v>181</v>
      </c>
      <c r="E679" s="13"/>
      <c r="F679" s="14"/>
      <c r="G679" s="15"/>
      <c r="H679" s="16"/>
      <c r="I679" s="12"/>
      <c r="J679" s="13"/>
      <c r="K679" s="14"/>
      <c r="L679" s="12"/>
      <c r="M679" s="13"/>
      <c r="N679" s="14"/>
      <c r="O679" s="12">
        <v>11</v>
      </c>
      <c r="P679" s="12"/>
      <c r="Q679" s="12"/>
      <c r="R679" s="7"/>
      <c r="S679" s="7"/>
    </row>
    <row r="680" spans="1:25" s="8" customFormat="1">
      <c r="A680" s="9" t="s">
        <v>1825</v>
      </c>
      <c r="B680" s="10" t="s">
        <v>151</v>
      </c>
      <c r="C680" s="11" t="s">
        <v>1209</v>
      </c>
      <c r="D680" s="12" t="s">
        <v>1774</v>
      </c>
      <c r="E680" s="13"/>
      <c r="F680" s="14"/>
      <c r="G680" s="15"/>
      <c r="H680" s="16"/>
      <c r="I680" s="12"/>
      <c r="J680" s="13"/>
      <c r="K680" s="14"/>
      <c r="L680" s="12"/>
      <c r="M680" s="13"/>
      <c r="N680" s="14"/>
      <c r="O680" s="12">
        <v>8</v>
      </c>
      <c r="P680" s="12"/>
      <c r="Q680" s="12"/>
      <c r="R680" s="7"/>
      <c r="S680" s="7"/>
      <c r="X680" s="18"/>
      <c r="Y680" s="18"/>
    </row>
    <row r="681" spans="1:25" s="8" customFormat="1">
      <c r="A681" s="9" t="s">
        <v>1780</v>
      </c>
      <c r="B681" s="10" t="s">
        <v>127</v>
      </c>
      <c r="C681" s="11" t="s">
        <v>1211</v>
      </c>
      <c r="D681" s="12" t="s">
        <v>1784</v>
      </c>
      <c r="E681" s="13"/>
      <c r="F681" s="14"/>
      <c r="G681" s="15"/>
      <c r="H681" s="16"/>
      <c r="I681" s="12"/>
      <c r="J681" s="13"/>
      <c r="K681" s="14"/>
      <c r="L681" s="12"/>
      <c r="M681" s="13"/>
      <c r="N681" s="14"/>
      <c r="O681" s="12">
        <v>8</v>
      </c>
      <c r="P681" s="12"/>
      <c r="Q681" s="12"/>
      <c r="R681" s="17"/>
      <c r="S681" s="17"/>
    </row>
    <row r="682" spans="1:25" s="8" customFormat="1">
      <c r="A682" s="9" t="s">
        <v>1934</v>
      </c>
      <c r="B682" s="10" t="s">
        <v>76</v>
      </c>
      <c r="C682" s="11" t="s">
        <v>1213</v>
      </c>
      <c r="D682" s="12" t="s">
        <v>313</v>
      </c>
      <c r="E682" s="13"/>
      <c r="F682" s="14"/>
      <c r="G682" s="15"/>
      <c r="H682" s="16"/>
      <c r="I682" s="12"/>
      <c r="J682" s="13"/>
      <c r="K682" s="14"/>
      <c r="L682" s="12"/>
      <c r="M682" s="13"/>
      <c r="N682" s="14"/>
      <c r="O682" s="12">
        <v>3</v>
      </c>
      <c r="P682" s="12"/>
      <c r="Q682" s="12"/>
      <c r="R682" s="7"/>
      <c r="S682" s="7"/>
    </row>
    <row r="683" spans="1:25" s="8" customFormat="1">
      <c r="A683" s="9" t="s">
        <v>1919</v>
      </c>
      <c r="B683" s="10" t="s">
        <v>45</v>
      </c>
      <c r="C683" s="11" t="s">
        <v>1920</v>
      </c>
      <c r="D683" s="12" t="s">
        <v>460</v>
      </c>
      <c r="E683" s="13"/>
      <c r="F683" s="14"/>
      <c r="G683" s="15"/>
      <c r="H683" s="16"/>
      <c r="I683" s="12"/>
      <c r="J683" s="13"/>
      <c r="K683" s="14"/>
      <c r="L683" s="12"/>
      <c r="M683" s="13"/>
      <c r="N683" s="14"/>
      <c r="O683" s="12">
        <v>17</v>
      </c>
      <c r="P683" s="12">
        <v>17</v>
      </c>
      <c r="Q683" s="12"/>
      <c r="R683" s="7"/>
      <c r="S683" s="7"/>
      <c r="X683" s="18"/>
      <c r="Y683" s="18"/>
    </row>
    <row r="684" spans="1:25" s="8" customFormat="1">
      <c r="A684" s="9" t="s">
        <v>1844</v>
      </c>
      <c r="B684" s="10" t="s">
        <v>47</v>
      </c>
      <c r="C684" s="11" t="s">
        <v>1215</v>
      </c>
      <c r="D684" s="12" t="s">
        <v>104</v>
      </c>
      <c r="E684" s="13"/>
      <c r="F684" s="14"/>
      <c r="G684" s="15"/>
      <c r="H684" s="16"/>
      <c r="I684" s="12"/>
      <c r="J684" s="13"/>
      <c r="K684" s="14"/>
      <c r="L684" s="12"/>
      <c r="M684" s="13"/>
      <c r="N684" s="14"/>
      <c r="O684" s="12">
        <v>5</v>
      </c>
      <c r="P684" s="12"/>
      <c r="Q684" s="12"/>
      <c r="R684" s="17"/>
      <c r="S684" s="17"/>
    </row>
    <row r="685" spans="1:25" s="8" customFormat="1">
      <c r="A685" s="9" t="s">
        <v>1898</v>
      </c>
      <c r="B685" s="10" t="s">
        <v>24</v>
      </c>
      <c r="C685" s="11" t="s">
        <v>1216</v>
      </c>
      <c r="D685" s="12" t="s">
        <v>1766</v>
      </c>
      <c r="E685" s="13"/>
      <c r="F685" s="14"/>
      <c r="G685" s="15"/>
      <c r="H685" s="16"/>
      <c r="I685" s="12"/>
      <c r="J685" s="13"/>
      <c r="K685" s="14"/>
      <c r="L685" s="12"/>
      <c r="M685" s="13"/>
      <c r="N685" s="14"/>
      <c r="O685" s="12">
        <v>7</v>
      </c>
      <c r="P685" s="12"/>
      <c r="Q685" s="12"/>
      <c r="R685" s="7"/>
      <c r="S685" s="7"/>
    </row>
    <row r="686" spans="1:25" s="8" customFormat="1">
      <c r="A686" s="9" t="s">
        <v>1906</v>
      </c>
      <c r="B686" s="10" t="s">
        <v>12</v>
      </c>
      <c r="C686" s="11" t="s">
        <v>1219</v>
      </c>
      <c r="D686" s="12" t="s">
        <v>181</v>
      </c>
      <c r="E686" s="13"/>
      <c r="F686" s="14"/>
      <c r="G686" s="15"/>
      <c r="H686" s="16"/>
      <c r="I686" s="12"/>
      <c r="J686" s="13"/>
      <c r="K686" s="14"/>
      <c r="L686" s="12"/>
      <c r="M686" s="13"/>
      <c r="N686" s="14"/>
      <c r="O686" s="12">
        <v>11</v>
      </c>
      <c r="P686" s="12"/>
      <c r="Q686" s="12"/>
      <c r="R686" s="7"/>
      <c r="S686" s="7"/>
    </row>
    <row r="687" spans="1:25" s="8" customFormat="1">
      <c r="A687" s="9" t="s">
        <v>1958</v>
      </c>
      <c r="B687" s="10" t="s">
        <v>79</v>
      </c>
      <c r="C687" s="11" t="s">
        <v>1220</v>
      </c>
      <c r="D687" s="12" t="s">
        <v>181</v>
      </c>
      <c r="E687" s="13"/>
      <c r="F687" s="14"/>
      <c r="G687" s="15"/>
      <c r="H687" s="16"/>
      <c r="I687" s="12"/>
      <c r="J687" s="13"/>
      <c r="K687" s="14"/>
      <c r="L687" s="12"/>
      <c r="M687" s="13"/>
      <c r="N687" s="14"/>
      <c r="O687" s="12">
        <v>11</v>
      </c>
      <c r="P687" s="12"/>
      <c r="Q687" s="12"/>
      <c r="R687" s="7"/>
      <c r="S687" s="7"/>
    </row>
    <row r="688" spans="1:25" s="8" customFormat="1">
      <c r="A688" s="9" t="s">
        <v>1886</v>
      </c>
      <c r="B688" s="10" t="s">
        <v>57</v>
      </c>
      <c r="C688" s="11" t="s">
        <v>1222</v>
      </c>
      <c r="D688" s="12" t="s">
        <v>121</v>
      </c>
      <c r="E688" s="13"/>
      <c r="F688" s="14"/>
      <c r="G688" s="15"/>
      <c r="H688" s="16"/>
      <c r="I688" s="12"/>
      <c r="J688" s="13"/>
      <c r="K688" s="14"/>
      <c r="L688" s="12"/>
      <c r="M688" s="13"/>
      <c r="N688" s="14"/>
      <c r="O688" s="12">
        <v>12</v>
      </c>
      <c r="P688" s="12"/>
      <c r="Q688" s="12"/>
      <c r="R688" s="17"/>
      <c r="S688" s="17"/>
    </row>
    <row r="689" spans="1:27" s="8" customFormat="1">
      <c r="A689" s="9" t="s">
        <v>1958</v>
      </c>
      <c r="B689" s="10" t="s">
        <v>57</v>
      </c>
      <c r="C689" s="11" t="s">
        <v>1223</v>
      </c>
      <c r="D689" s="20" t="s">
        <v>1774</v>
      </c>
      <c r="E689" s="21"/>
      <c r="F689" s="22"/>
      <c r="G689" s="23"/>
      <c r="H689" s="24"/>
      <c r="I689" s="12" t="s">
        <v>1756</v>
      </c>
      <c r="J689" s="21"/>
      <c r="K689" s="22"/>
      <c r="L689" s="12"/>
      <c r="M689" s="21"/>
      <c r="N689" s="22"/>
      <c r="O689" s="12">
        <v>8</v>
      </c>
      <c r="P689" s="12"/>
      <c r="Q689" s="12"/>
      <c r="R689" s="17"/>
      <c r="S689" s="17"/>
    </row>
    <row r="690" spans="1:27" s="8" customFormat="1">
      <c r="A690" s="9" t="s">
        <v>1844</v>
      </c>
      <c r="B690" s="10" t="s">
        <v>112</v>
      </c>
      <c r="C690" s="11" t="s">
        <v>1225</v>
      </c>
      <c r="D690" s="12" t="s">
        <v>114</v>
      </c>
      <c r="E690" s="13"/>
      <c r="F690" s="14"/>
      <c r="G690" s="15"/>
      <c r="H690" s="16"/>
      <c r="I690" s="12"/>
      <c r="J690" s="13"/>
      <c r="K690" s="14"/>
      <c r="L690" s="12"/>
      <c r="M690" s="13"/>
      <c r="N690" s="14"/>
      <c r="O690" s="12">
        <v>1</v>
      </c>
      <c r="P690" s="12"/>
      <c r="Q690" s="12"/>
      <c r="R690" s="7"/>
      <c r="S690" s="7"/>
    </row>
    <row r="691" spans="1:27" s="8" customFormat="1">
      <c r="A691" s="9" t="s">
        <v>1809</v>
      </c>
      <c r="B691" s="10" t="s">
        <v>118</v>
      </c>
      <c r="C691" s="11" t="s">
        <v>1812</v>
      </c>
      <c r="D691" s="12" t="s">
        <v>178</v>
      </c>
      <c r="E691" s="13"/>
      <c r="F691" s="14"/>
      <c r="G691" s="15"/>
      <c r="H691" s="16"/>
      <c r="I691" s="12"/>
      <c r="J691" s="13"/>
      <c r="K691" s="14"/>
      <c r="L691" s="12"/>
      <c r="M691" s="13"/>
      <c r="N691" s="14"/>
      <c r="O691" s="12">
        <v>11</v>
      </c>
      <c r="P691" s="12"/>
      <c r="Q691" s="12"/>
      <c r="R691" s="17"/>
      <c r="S691" s="17"/>
      <c r="Z691" s="18"/>
    </row>
    <row r="692" spans="1:27" s="8" customFormat="1">
      <c r="A692" s="9" t="s">
        <v>1855</v>
      </c>
      <c r="B692" s="10" t="s">
        <v>161</v>
      </c>
      <c r="C692" s="11" t="s">
        <v>1226</v>
      </c>
      <c r="D692" s="12" t="s">
        <v>1764</v>
      </c>
      <c r="E692" s="13"/>
      <c r="F692" s="14"/>
      <c r="G692" s="15"/>
      <c r="H692" s="16"/>
      <c r="I692" s="12"/>
      <c r="J692" s="13"/>
      <c r="K692" s="14"/>
      <c r="L692" s="12"/>
      <c r="M692" s="13"/>
      <c r="N692" s="14"/>
      <c r="O692" s="12">
        <v>10</v>
      </c>
      <c r="P692" s="12"/>
      <c r="Q692" s="12"/>
      <c r="R692" s="17"/>
      <c r="S692" s="19"/>
    </row>
    <row r="693" spans="1:27" s="8" customFormat="1">
      <c r="A693" s="9" t="s">
        <v>1886</v>
      </c>
      <c r="B693" s="10" t="s">
        <v>221</v>
      </c>
      <c r="C693" s="11" t="s">
        <v>1229</v>
      </c>
      <c r="D693" s="12" t="s">
        <v>114</v>
      </c>
      <c r="E693" s="13"/>
      <c r="F693" s="14"/>
      <c r="G693" s="15"/>
      <c r="H693" s="16"/>
      <c r="I693" s="12"/>
      <c r="J693" s="13"/>
      <c r="K693" s="14"/>
      <c r="L693" s="12"/>
      <c r="M693" s="13"/>
      <c r="N693" s="14"/>
      <c r="O693" s="12">
        <v>1</v>
      </c>
      <c r="P693" s="12"/>
      <c r="Q693" s="12"/>
      <c r="R693" s="7"/>
      <c r="S693" s="7"/>
    </row>
    <row r="694" spans="1:27" s="8" customFormat="1">
      <c r="A694" s="9" t="s">
        <v>1919</v>
      </c>
      <c r="B694" s="10" t="s">
        <v>112</v>
      </c>
      <c r="C694" s="11" t="s">
        <v>1232</v>
      </c>
      <c r="D694" s="12" t="s">
        <v>1759</v>
      </c>
      <c r="E694" s="13"/>
      <c r="F694" s="14"/>
      <c r="G694" s="15"/>
      <c r="H694" s="16"/>
      <c r="I694" s="12"/>
      <c r="J694" s="13"/>
      <c r="K694" s="14"/>
      <c r="L694" s="12"/>
      <c r="M694" s="13"/>
      <c r="N694" s="14"/>
      <c r="O694" s="12">
        <v>6</v>
      </c>
      <c r="P694" s="12"/>
      <c r="Q694" s="12"/>
      <c r="R694" s="7"/>
      <c r="S694" s="7"/>
    </row>
    <row r="695" spans="1:27" s="8" customFormat="1">
      <c r="A695" s="9" t="s">
        <v>1844</v>
      </c>
      <c r="B695" s="10" t="s">
        <v>17</v>
      </c>
      <c r="C695" s="11" t="s">
        <v>1233</v>
      </c>
      <c r="D695" s="12" t="s">
        <v>1769</v>
      </c>
      <c r="E695" s="13"/>
      <c r="F695" s="14"/>
      <c r="G695" s="15"/>
      <c r="H695" s="16"/>
      <c r="I695" s="12"/>
      <c r="J695" s="13"/>
      <c r="K695" s="14"/>
      <c r="L695" s="12"/>
      <c r="M695" s="13"/>
      <c r="N695" s="14"/>
      <c r="O695" s="12">
        <v>4</v>
      </c>
      <c r="P695" s="12"/>
      <c r="Q695" s="12"/>
      <c r="R695" s="7"/>
      <c r="S695" s="7"/>
    </row>
    <row r="696" spans="1:27" s="8" customFormat="1">
      <c r="A696" s="9" t="s">
        <v>1945</v>
      </c>
      <c r="B696" s="10" t="s">
        <v>28</v>
      </c>
      <c r="C696" s="11" t="s">
        <v>1234</v>
      </c>
      <c r="D696" s="12" t="s">
        <v>42</v>
      </c>
      <c r="E696" s="13"/>
      <c r="F696" s="14"/>
      <c r="G696" s="15"/>
      <c r="H696" s="16"/>
      <c r="I696" s="12"/>
      <c r="J696" s="13"/>
      <c r="K696" s="14"/>
      <c r="L696" s="12"/>
      <c r="M696" s="13"/>
      <c r="N696" s="14"/>
      <c r="O696" s="12">
        <v>15</v>
      </c>
      <c r="P696" s="12"/>
      <c r="Q696" s="12"/>
      <c r="R696" s="17"/>
      <c r="S696" s="17"/>
    </row>
    <row r="697" spans="1:27" s="8" customFormat="1">
      <c r="A697" s="9" t="s">
        <v>1906</v>
      </c>
      <c r="B697" s="10" t="s">
        <v>101</v>
      </c>
      <c r="C697" s="11" t="s">
        <v>1237</v>
      </c>
      <c r="D697" s="12" t="s">
        <v>1784</v>
      </c>
      <c r="E697" s="13"/>
      <c r="F697" s="14"/>
      <c r="G697" s="15"/>
      <c r="H697" s="16"/>
      <c r="I697" s="12"/>
      <c r="J697" s="13"/>
      <c r="K697" s="14"/>
      <c r="L697" s="12"/>
      <c r="M697" s="13"/>
      <c r="N697" s="14"/>
      <c r="O697" s="12">
        <v>8</v>
      </c>
      <c r="P697" s="12"/>
      <c r="Q697" s="12"/>
      <c r="R697" s="17"/>
      <c r="S697" s="17"/>
    </row>
    <row r="698" spans="1:27" s="8" customFormat="1">
      <c r="A698" s="9" t="s">
        <v>1969</v>
      </c>
      <c r="B698" s="10" t="s">
        <v>41</v>
      </c>
      <c r="C698" s="11" t="s">
        <v>1238</v>
      </c>
      <c r="D698" s="12" t="s">
        <v>456</v>
      </c>
      <c r="E698" s="13"/>
      <c r="F698" s="14"/>
      <c r="G698" s="15"/>
      <c r="H698" s="16"/>
      <c r="I698" s="12"/>
      <c r="J698" s="13"/>
      <c r="K698" s="14"/>
      <c r="L698" s="12"/>
      <c r="M698" s="13"/>
      <c r="N698" s="14"/>
      <c r="O698" s="12">
        <v>9</v>
      </c>
      <c r="P698" s="12"/>
      <c r="Q698" s="12"/>
      <c r="R698" s="17"/>
      <c r="S698" s="17"/>
      <c r="AA698"/>
    </row>
    <row r="699" spans="1:27" s="8" customFormat="1">
      <c r="A699" s="9" t="s">
        <v>1978</v>
      </c>
      <c r="B699" s="10" t="s">
        <v>71</v>
      </c>
      <c r="C699" s="11" t="s">
        <v>1240</v>
      </c>
      <c r="D699" s="12" t="s">
        <v>460</v>
      </c>
      <c r="E699" s="13"/>
      <c r="F699" s="14"/>
      <c r="G699" s="15"/>
      <c r="H699" s="16"/>
      <c r="I699" s="12"/>
      <c r="J699" s="13"/>
      <c r="K699" s="14"/>
      <c r="L699" s="12"/>
      <c r="M699" s="13"/>
      <c r="N699" s="14"/>
      <c r="O699" s="12">
        <v>17</v>
      </c>
      <c r="P699" s="12">
        <v>17</v>
      </c>
      <c r="Q699" s="12"/>
      <c r="R699" s="7"/>
      <c r="S699" s="7"/>
      <c r="X699" s="18"/>
      <c r="Y699" s="18"/>
    </row>
    <row r="700" spans="1:27" s="8" customFormat="1">
      <c r="A700" s="9" t="s">
        <v>1886</v>
      </c>
      <c r="B700" s="10" t="s">
        <v>137</v>
      </c>
      <c r="C700" s="11" t="s">
        <v>1241</v>
      </c>
      <c r="D700" s="12" t="s">
        <v>1769</v>
      </c>
      <c r="E700" s="13"/>
      <c r="F700" s="14"/>
      <c r="G700" s="15"/>
      <c r="H700" s="16"/>
      <c r="I700" s="20" t="s">
        <v>460</v>
      </c>
      <c r="J700" s="13"/>
      <c r="K700" s="14"/>
      <c r="L700" s="12"/>
      <c r="M700" s="13"/>
      <c r="N700" s="14"/>
      <c r="O700" s="12">
        <v>4</v>
      </c>
      <c r="P700" s="20">
        <v>17</v>
      </c>
      <c r="Q700" s="12"/>
      <c r="R700" s="17"/>
      <c r="S700" s="17"/>
    </row>
    <row r="701" spans="1:27" s="8" customFormat="1">
      <c r="A701" s="25" t="s">
        <v>17</v>
      </c>
      <c r="B701" s="10" t="s">
        <v>32</v>
      </c>
      <c r="C701" s="11" t="s">
        <v>1879</v>
      </c>
      <c r="D701" s="20" t="s">
        <v>1802</v>
      </c>
      <c r="E701" s="21"/>
      <c r="F701" s="22"/>
      <c r="G701" s="23"/>
      <c r="H701" s="24"/>
      <c r="I701" s="20"/>
      <c r="J701" s="21"/>
      <c r="K701" s="22"/>
      <c r="L701" s="20"/>
      <c r="M701" s="21"/>
      <c r="N701" s="22"/>
      <c r="O701" s="12">
        <v>10</v>
      </c>
      <c r="P701" s="20"/>
      <c r="Q701" s="20"/>
      <c r="R701" s="17"/>
      <c r="S701" s="17"/>
    </row>
    <row r="702" spans="1:27" s="8" customFormat="1">
      <c r="A702" s="9" t="s">
        <v>1945</v>
      </c>
      <c r="B702" s="10" t="s">
        <v>47</v>
      </c>
      <c r="C702" s="11" t="s">
        <v>1948</v>
      </c>
      <c r="D702" s="12" t="s">
        <v>61</v>
      </c>
      <c r="E702" s="13"/>
      <c r="F702" s="14"/>
      <c r="G702" s="15"/>
      <c r="H702" s="16"/>
      <c r="I702" s="12"/>
      <c r="J702" s="13"/>
      <c r="K702" s="14"/>
      <c r="L702" s="12"/>
      <c r="M702" s="13"/>
      <c r="N702" s="14"/>
      <c r="O702" s="12">
        <v>2</v>
      </c>
      <c r="P702" s="12"/>
      <c r="Q702" s="12"/>
      <c r="R702" s="17"/>
      <c r="S702" s="17"/>
    </row>
    <row r="703" spans="1:27" s="8" customFormat="1">
      <c r="A703" s="9" t="s">
        <v>127</v>
      </c>
      <c r="B703" s="10" t="s">
        <v>129</v>
      </c>
      <c r="C703" s="11" t="s">
        <v>1246</v>
      </c>
      <c r="D703" s="12" t="s">
        <v>1793</v>
      </c>
      <c r="E703" s="13"/>
      <c r="F703" s="14"/>
      <c r="G703" s="15"/>
      <c r="H703" s="16"/>
      <c r="I703" s="12" t="s">
        <v>1781</v>
      </c>
      <c r="J703" s="13"/>
      <c r="K703" s="14"/>
      <c r="L703" s="12"/>
      <c r="M703" s="13"/>
      <c r="N703" s="14"/>
      <c r="O703" s="12">
        <v>8</v>
      </c>
      <c r="P703" s="12"/>
      <c r="Q703" s="12"/>
      <c r="R703" s="7"/>
      <c r="S703" s="7"/>
    </row>
    <row r="704" spans="1:27" s="8" customFormat="1">
      <c r="A704" s="9" t="s">
        <v>1855</v>
      </c>
      <c r="B704" s="10" t="s">
        <v>142</v>
      </c>
      <c r="C704" s="11" t="s">
        <v>1248</v>
      </c>
      <c r="D704" s="12" t="s">
        <v>1796</v>
      </c>
      <c r="E704" s="13"/>
      <c r="F704" s="14"/>
      <c r="G704" s="15"/>
      <c r="H704" s="16"/>
      <c r="I704" s="12"/>
      <c r="J704" s="13"/>
      <c r="K704" s="14"/>
      <c r="L704" s="12"/>
      <c r="M704" s="13"/>
      <c r="N704" s="14"/>
      <c r="O704" s="20">
        <v>9</v>
      </c>
      <c r="P704" s="12"/>
      <c r="Q704" s="12"/>
      <c r="R704" s="7"/>
      <c r="S704" s="7"/>
    </row>
    <row r="705" spans="1:27" s="8" customFormat="1">
      <c r="A705" s="9" t="s">
        <v>127</v>
      </c>
      <c r="B705" s="10" t="s">
        <v>76</v>
      </c>
      <c r="C705" s="11" t="s">
        <v>1250</v>
      </c>
      <c r="D705" s="12" t="s">
        <v>1774</v>
      </c>
      <c r="E705" s="13"/>
      <c r="F705" s="14"/>
      <c r="G705" s="15"/>
      <c r="H705" s="16"/>
      <c r="I705" s="12"/>
      <c r="J705" s="13"/>
      <c r="K705" s="14"/>
      <c r="L705" s="12"/>
      <c r="M705" s="13"/>
      <c r="N705" s="14"/>
      <c r="O705" s="12">
        <v>8</v>
      </c>
      <c r="P705" s="12"/>
      <c r="Q705" s="12"/>
      <c r="R705" s="7"/>
      <c r="S705" s="7"/>
    </row>
    <row r="706" spans="1:27" s="8" customFormat="1">
      <c r="A706" s="9" t="s">
        <v>1844</v>
      </c>
      <c r="B706" s="10" t="s">
        <v>35</v>
      </c>
      <c r="C706" s="11" t="s">
        <v>1851</v>
      </c>
      <c r="D706" s="12" t="s">
        <v>1764</v>
      </c>
      <c r="E706" s="13"/>
      <c r="F706" s="14"/>
      <c r="G706" s="15"/>
      <c r="H706" s="16"/>
      <c r="I706" s="12" t="s">
        <v>1830</v>
      </c>
      <c r="J706" s="13"/>
      <c r="K706" s="14"/>
      <c r="L706" s="12"/>
      <c r="M706" s="13"/>
      <c r="N706" s="14"/>
      <c r="O706" s="12">
        <v>10</v>
      </c>
      <c r="P706" s="12"/>
      <c r="Q706" s="12"/>
      <c r="R706" s="7"/>
      <c r="S706" s="7"/>
    </row>
    <row r="707" spans="1:27" s="8" customFormat="1">
      <c r="A707" s="9" t="s">
        <v>1855</v>
      </c>
      <c r="B707" s="10" t="s">
        <v>35</v>
      </c>
      <c r="C707" s="11" t="s">
        <v>1251</v>
      </c>
      <c r="D707" s="12" t="s">
        <v>181</v>
      </c>
      <c r="E707" s="13"/>
      <c r="F707" s="14"/>
      <c r="G707" s="15"/>
      <c r="H707" s="16"/>
      <c r="I707" s="12"/>
      <c r="J707" s="13"/>
      <c r="K707" s="14"/>
      <c r="L707" s="12"/>
      <c r="M707" s="13"/>
      <c r="N707" s="14"/>
      <c r="O707" s="12">
        <v>11</v>
      </c>
      <c r="P707" s="12"/>
      <c r="Q707" s="12"/>
      <c r="R707" s="7"/>
      <c r="S707" s="7"/>
    </row>
    <row r="708" spans="1:27" s="8" customFormat="1">
      <c r="A708" s="9" t="s">
        <v>1945</v>
      </c>
      <c r="B708" s="10" t="s">
        <v>45</v>
      </c>
      <c r="C708" s="11" t="s">
        <v>1257</v>
      </c>
      <c r="D708" s="12" t="s">
        <v>1761</v>
      </c>
      <c r="E708" s="13"/>
      <c r="F708" s="14"/>
      <c r="G708" s="15"/>
      <c r="H708" s="16"/>
      <c r="I708" s="12"/>
      <c r="J708" s="13"/>
      <c r="K708" s="14"/>
      <c r="L708" s="12"/>
      <c r="M708" s="13"/>
      <c r="N708" s="14"/>
      <c r="O708" s="12">
        <v>12</v>
      </c>
      <c r="P708" s="12"/>
      <c r="Q708" s="12"/>
      <c r="R708" s="7"/>
      <c r="S708" s="7"/>
      <c r="AA708"/>
    </row>
    <row r="709" spans="1:27" s="8" customFormat="1">
      <c r="A709" s="9" t="s">
        <v>1919</v>
      </c>
      <c r="B709" s="10" t="s">
        <v>52</v>
      </c>
      <c r="C709" s="11" t="s">
        <v>1259</v>
      </c>
      <c r="D709" s="12" t="s">
        <v>1774</v>
      </c>
      <c r="E709" s="13"/>
      <c r="F709" s="14"/>
      <c r="G709" s="15"/>
      <c r="H709" s="16"/>
      <c r="I709" s="12"/>
      <c r="J709" s="13"/>
      <c r="K709" s="14"/>
      <c r="L709" s="12"/>
      <c r="M709" s="13"/>
      <c r="N709" s="14"/>
      <c r="O709" s="12">
        <v>8</v>
      </c>
      <c r="P709" s="12"/>
      <c r="Q709" s="12"/>
      <c r="R709" s="7"/>
      <c r="S709" s="7"/>
    </row>
    <row r="710" spans="1:27" s="8" customFormat="1">
      <c r="A710" s="9" t="s">
        <v>1886</v>
      </c>
      <c r="B710" s="10" t="s">
        <v>28</v>
      </c>
      <c r="C710" s="11" t="s">
        <v>1260</v>
      </c>
      <c r="D710" s="12" t="s">
        <v>108</v>
      </c>
      <c r="E710" s="13"/>
      <c r="F710" s="14"/>
      <c r="G710" s="15"/>
      <c r="H710" s="16"/>
      <c r="I710" s="12"/>
      <c r="J710" s="13"/>
      <c r="K710" s="14"/>
      <c r="L710" s="12"/>
      <c r="M710" s="13"/>
      <c r="N710" s="14"/>
      <c r="O710" s="12">
        <v>14</v>
      </c>
      <c r="P710" s="12"/>
      <c r="Q710" s="12"/>
      <c r="R710" s="7"/>
      <c r="S710" s="7"/>
    </row>
    <row r="711" spans="1:27" s="8" customFormat="1">
      <c r="A711" s="9" t="s">
        <v>1978</v>
      </c>
      <c r="B711" s="10" t="s">
        <v>71</v>
      </c>
      <c r="C711" s="11" t="s">
        <v>1979</v>
      </c>
      <c r="D711" s="12" t="s">
        <v>61</v>
      </c>
      <c r="E711" s="13"/>
      <c r="F711" s="14"/>
      <c r="G711" s="15"/>
      <c r="H711" s="16"/>
      <c r="I711" s="12"/>
      <c r="J711" s="13"/>
      <c r="K711" s="14"/>
      <c r="L711" s="12"/>
      <c r="M711" s="13"/>
      <c r="N711" s="14"/>
      <c r="O711" s="12">
        <v>2</v>
      </c>
      <c r="P711" s="12"/>
      <c r="Q711" s="12"/>
      <c r="R711" s="17"/>
      <c r="S711" s="17"/>
    </row>
    <row r="712" spans="1:27" s="8" customFormat="1">
      <c r="A712" s="9" t="s">
        <v>127</v>
      </c>
      <c r="B712" s="10" t="s">
        <v>221</v>
      </c>
      <c r="C712" s="11" t="s">
        <v>1262</v>
      </c>
      <c r="D712" s="12" t="s">
        <v>108</v>
      </c>
      <c r="E712" s="13"/>
      <c r="F712" s="14"/>
      <c r="G712" s="15"/>
      <c r="H712" s="16"/>
      <c r="I712" s="12" t="s">
        <v>333</v>
      </c>
      <c r="J712" s="13"/>
      <c r="K712" s="14"/>
      <c r="L712" s="12"/>
      <c r="M712" s="13"/>
      <c r="N712" s="14"/>
      <c r="O712" s="12">
        <v>14</v>
      </c>
      <c r="P712" s="12">
        <v>17</v>
      </c>
      <c r="Q712" s="12"/>
      <c r="R712" s="7"/>
      <c r="S712" s="7"/>
    </row>
    <row r="713" spans="1:27" s="8" customFormat="1">
      <c r="A713" s="9" t="s">
        <v>1919</v>
      </c>
      <c r="B713" s="10" t="s">
        <v>45</v>
      </c>
      <c r="C713" s="11" t="s">
        <v>1267</v>
      </c>
      <c r="D713" s="12" t="s">
        <v>1762</v>
      </c>
      <c r="E713" s="13"/>
      <c r="F713" s="14"/>
      <c r="G713" s="15"/>
      <c r="H713" s="16"/>
      <c r="I713" s="12" t="s">
        <v>104</v>
      </c>
      <c r="J713" s="13"/>
      <c r="K713" s="14"/>
      <c r="L713" s="12"/>
      <c r="M713" s="13"/>
      <c r="N713" s="14"/>
      <c r="O713" s="12">
        <v>3</v>
      </c>
      <c r="P713" s="12"/>
      <c r="Q713" s="12"/>
      <c r="R713" s="17"/>
      <c r="S713" s="17"/>
    </row>
    <row r="714" spans="1:27" s="8" customFormat="1">
      <c r="A714" s="25" t="s">
        <v>17</v>
      </c>
      <c r="B714" s="10" t="s">
        <v>17</v>
      </c>
      <c r="C714" s="11" t="s">
        <v>1268</v>
      </c>
      <c r="D714" s="20" t="s">
        <v>1830</v>
      </c>
      <c r="E714" s="21"/>
      <c r="F714" s="22"/>
      <c r="G714" s="23"/>
      <c r="H714" s="24"/>
      <c r="I714" s="20"/>
      <c r="J714" s="21"/>
      <c r="K714" s="22"/>
      <c r="L714" s="20"/>
      <c r="M714" s="21"/>
      <c r="N714" s="22"/>
      <c r="O714" s="12">
        <v>9</v>
      </c>
      <c r="P714" s="20"/>
      <c r="Q714" s="20"/>
      <c r="R714" s="17"/>
      <c r="S714" s="17"/>
      <c r="T714" s="19"/>
      <c r="U714" s="19"/>
      <c r="V714" s="19"/>
      <c r="W714" s="19"/>
    </row>
    <row r="715" spans="1:27" s="8" customFormat="1">
      <c r="A715" s="9" t="s">
        <v>1825</v>
      </c>
      <c r="B715" s="10" t="s">
        <v>137</v>
      </c>
      <c r="C715" s="11" t="s">
        <v>1273</v>
      </c>
      <c r="D715" s="12" t="s">
        <v>1777</v>
      </c>
      <c r="E715" s="13"/>
      <c r="F715" s="14"/>
      <c r="G715" s="15"/>
      <c r="H715" s="16"/>
      <c r="I715" s="12"/>
      <c r="J715" s="13"/>
      <c r="K715" s="14"/>
      <c r="L715" s="12"/>
      <c r="M715" s="13"/>
      <c r="N715" s="14"/>
      <c r="O715" s="12">
        <v>19</v>
      </c>
      <c r="P715" s="12"/>
      <c r="Q715" s="12"/>
      <c r="R715" s="17"/>
      <c r="S715" s="17"/>
    </row>
    <row r="716" spans="1:27" s="8" customFormat="1">
      <c r="A716" s="9" t="s">
        <v>1969</v>
      </c>
      <c r="B716" s="10" t="s">
        <v>28</v>
      </c>
      <c r="C716" s="11" t="s">
        <v>1277</v>
      </c>
      <c r="D716" s="12" t="s">
        <v>456</v>
      </c>
      <c r="E716" s="13"/>
      <c r="F716" s="14"/>
      <c r="G716" s="15"/>
      <c r="H716" s="16"/>
      <c r="I716" s="12"/>
      <c r="J716" s="13"/>
      <c r="K716" s="14"/>
      <c r="L716" s="12"/>
      <c r="M716" s="13"/>
      <c r="N716" s="14"/>
      <c r="O716" s="12">
        <v>9</v>
      </c>
      <c r="P716" s="12"/>
      <c r="Q716" s="12"/>
      <c r="R716" s="17"/>
      <c r="S716" s="17"/>
    </row>
    <row r="717" spans="1:27" s="8" customFormat="1">
      <c r="A717" s="9" t="s">
        <v>1988</v>
      </c>
      <c r="B717" s="10" t="s">
        <v>101</v>
      </c>
      <c r="C717" s="11" t="s">
        <v>1282</v>
      </c>
      <c r="D717" s="12" t="s">
        <v>65</v>
      </c>
      <c r="E717" s="13"/>
      <c r="F717" s="14"/>
      <c r="G717" s="15"/>
      <c r="H717" s="16"/>
      <c r="I717" s="12"/>
      <c r="J717" s="13"/>
      <c r="K717" s="14"/>
      <c r="L717" s="12"/>
      <c r="M717" s="13"/>
      <c r="N717" s="14"/>
      <c r="O717" s="12">
        <v>12</v>
      </c>
      <c r="P717" s="12"/>
      <c r="Q717" s="12"/>
      <c r="R717" s="7"/>
      <c r="S717" s="7"/>
    </row>
    <row r="718" spans="1:27" s="8" customFormat="1">
      <c r="A718" s="25" t="s">
        <v>17</v>
      </c>
      <c r="B718" s="10" t="s">
        <v>17</v>
      </c>
      <c r="C718" s="11" t="s">
        <v>1884</v>
      </c>
      <c r="D718" s="20" t="s">
        <v>1759</v>
      </c>
      <c r="E718" s="21"/>
      <c r="F718" s="22"/>
      <c r="G718" s="23"/>
      <c r="H718" s="24"/>
      <c r="I718" s="20"/>
      <c r="J718" s="21"/>
      <c r="K718" s="22"/>
      <c r="L718" s="20"/>
      <c r="M718" s="21"/>
      <c r="N718" s="22"/>
      <c r="O718" s="12">
        <v>6</v>
      </c>
      <c r="P718" s="20"/>
      <c r="Q718" s="20"/>
      <c r="R718" s="7"/>
      <c r="S718" s="7"/>
      <c r="X718"/>
      <c r="Y718"/>
    </row>
    <row r="719" spans="1:27" s="8" customFormat="1">
      <c r="A719" s="9" t="s">
        <v>127</v>
      </c>
      <c r="B719" s="10" t="s">
        <v>118</v>
      </c>
      <c r="C719" s="11" t="s">
        <v>1285</v>
      </c>
      <c r="D719" s="12" t="s">
        <v>61</v>
      </c>
      <c r="E719" s="13"/>
      <c r="F719" s="14"/>
      <c r="G719" s="15"/>
      <c r="H719" s="16"/>
      <c r="I719" s="12"/>
      <c r="J719" s="13"/>
      <c r="K719" s="14"/>
      <c r="L719" s="12"/>
      <c r="M719" s="13"/>
      <c r="N719" s="14"/>
      <c r="O719" s="12">
        <v>2</v>
      </c>
      <c r="P719" s="12"/>
      <c r="Q719" s="12"/>
      <c r="R719" s="17"/>
      <c r="S719" s="17"/>
    </row>
    <row r="720" spans="1:27" s="8" customFormat="1">
      <c r="A720" s="9" t="s">
        <v>1919</v>
      </c>
      <c r="B720" s="10" t="s">
        <v>79</v>
      </c>
      <c r="C720" s="11" t="s">
        <v>1926</v>
      </c>
      <c r="D720" s="12" t="s">
        <v>29</v>
      </c>
      <c r="E720" s="13"/>
      <c r="F720" s="14"/>
      <c r="G720" s="15"/>
      <c r="H720" s="16"/>
      <c r="I720" s="12"/>
      <c r="J720" s="13"/>
      <c r="K720" s="14"/>
      <c r="L720" s="12"/>
      <c r="M720" s="13"/>
      <c r="N720" s="14"/>
      <c r="O720" s="12">
        <v>16</v>
      </c>
      <c r="P720" s="12"/>
      <c r="Q720" s="12"/>
      <c r="R720" s="17"/>
      <c r="S720" s="17"/>
    </row>
    <row r="721" spans="1:27" s="8" customFormat="1">
      <c r="A721" s="9" t="s">
        <v>1855</v>
      </c>
      <c r="B721" s="10" t="s">
        <v>127</v>
      </c>
      <c r="C721" s="11" t="s">
        <v>1288</v>
      </c>
      <c r="D721" s="12" t="s">
        <v>55</v>
      </c>
      <c r="E721" s="13"/>
      <c r="F721" s="14"/>
      <c r="G721" s="15"/>
      <c r="H721" s="16"/>
      <c r="I721" s="12"/>
      <c r="J721" s="13"/>
      <c r="K721" s="14"/>
      <c r="L721" s="12"/>
      <c r="M721" s="13"/>
      <c r="N721" s="14"/>
      <c r="O721" s="20">
        <v>18</v>
      </c>
      <c r="P721" s="12"/>
      <c r="Q721" s="12"/>
      <c r="R721" s="17"/>
      <c r="S721" s="17"/>
    </row>
    <row r="722" spans="1:27" s="8" customFormat="1">
      <c r="A722" s="9" t="s">
        <v>1886</v>
      </c>
      <c r="B722" s="10" t="s">
        <v>118</v>
      </c>
      <c r="C722" s="11" t="s">
        <v>1294</v>
      </c>
      <c r="D722" s="12" t="s">
        <v>42</v>
      </c>
      <c r="E722" s="13"/>
      <c r="F722" s="14"/>
      <c r="G722" s="15"/>
      <c r="H722" s="16"/>
      <c r="I722" s="12"/>
      <c r="J722" s="13"/>
      <c r="K722" s="14"/>
      <c r="L722" s="12"/>
      <c r="M722" s="13"/>
      <c r="N722" s="14"/>
      <c r="O722" s="12">
        <v>15</v>
      </c>
      <c r="P722" s="12"/>
      <c r="Q722" s="12"/>
      <c r="R722" s="7"/>
      <c r="S722" s="7"/>
      <c r="Z722"/>
    </row>
    <row r="723" spans="1:27" s="8" customFormat="1">
      <c r="A723" s="9" t="s">
        <v>1988</v>
      </c>
      <c r="B723" s="10" t="s">
        <v>32</v>
      </c>
      <c r="C723" s="11" t="s">
        <v>1296</v>
      </c>
      <c r="D723" s="12" t="s">
        <v>1756</v>
      </c>
      <c r="E723" s="13"/>
      <c r="F723" s="14"/>
      <c r="G723" s="15"/>
      <c r="H723" s="16"/>
      <c r="I723" s="12" t="s">
        <v>1793</v>
      </c>
      <c r="J723" s="13"/>
      <c r="K723" s="14"/>
      <c r="L723" s="12"/>
      <c r="M723" s="13"/>
      <c r="N723" s="14"/>
      <c r="O723" s="12">
        <v>7</v>
      </c>
      <c r="P723" s="12"/>
      <c r="Q723" s="12"/>
      <c r="R723" s="17"/>
      <c r="S723" s="17"/>
    </row>
    <row r="724" spans="1:27">
      <c r="A724" s="9" t="s">
        <v>1934</v>
      </c>
      <c r="B724" s="10" t="s">
        <v>137</v>
      </c>
      <c r="C724" s="11" t="s">
        <v>1299</v>
      </c>
      <c r="D724" s="12" t="s">
        <v>1764</v>
      </c>
      <c r="E724" s="13"/>
      <c r="F724" s="14"/>
      <c r="G724" s="15"/>
      <c r="H724" s="16"/>
      <c r="I724" s="12" t="s">
        <v>456</v>
      </c>
      <c r="J724" s="13"/>
      <c r="K724" s="14"/>
      <c r="L724" s="12"/>
      <c r="M724" s="13"/>
      <c r="N724" s="14"/>
      <c r="O724" s="12">
        <v>10</v>
      </c>
      <c r="P724" s="12"/>
      <c r="Q724" s="12"/>
      <c r="R724" s="7"/>
      <c r="S724" s="7"/>
      <c r="T724" s="8"/>
      <c r="U724" s="8"/>
      <c r="V724" s="8"/>
      <c r="W724" s="8"/>
      <c r="X724" s="8"/>
      <c r="Y724" s="8"/>
      <c r="Z724" s="8"/>
      <c r="AA724" s="8"/>
    </row>
    <row r="725" spans="1:27" s="8" customFormat="1">
      <c r="A725" s="9" t="s">
        <v>1945</v>
      </c>
      <c r="B725" s="10" t="s">
        <v>127</v>
      </c>
      <c r="C725" s="11" t="s">
        <v>1952</v>
      </c>
      <c r="D725" s="12" t="s">
        <v>1808</v>
      </c>
      <c r="E725" s="13"/>
      <c r="F725" s="14"/>
      <c r="G725" s="15"/>
      <c r="H725" s="16"/>
      <c r="I725" s="12"/>
      <c r="J725" s="13"/>
      <c r="K725" s="14"/>
      <c r="L725" s="12"/>
      <c r="M725" s="13"/>
      <c r="N725" s="14"/>
      <c r="O725" s="20">
        <v>15</v>
      </c>
      <c r="P725" s="12"/>
      <c r="Q725" s="12"/>
      <c r="R725" s="17"/>
      <c r="S725" s="17"/>
    </row>
    <row r="726" spans="1:27" s="8" customFormat="1">
      <c r="A726" s="9" t="s">
        <v>1988</v>
      </c>
      <c r="B726" s="10" t="s">
        <v>127</v>
      </c>
      <c r="C726" s="11" t="s">
        <v>1301</v>
      </c>
      <c r="D726" s="12" t="s">
        <v>18</v>
      </c>
      <c r="E726" s="13"/>
      <c r="F726" s="14"/>
      <c r="G726" s="15"/>
      <c r="H726" s="16"/>
      <c r="I726" s="12"/>
      <c r="J726" s="13"/>
      <c r="K726" s="14"/>
      <c r="L726" s="12"/>
      <c r="M726" s="13"/>
      <c r="N726" s="14"/>
      <c r="O726" s="12">
        <v>15</v>
      </c>
      <c r="P726" s="12"/>
      <c r="Q726" s="12"/>
      <c r="R726" s="7"/>
      <c r="S726" s="7"/>
    </row>
    <row r="727" spans="1:27" s="8" customFormat="1">
      <c r="A727" s="9" t="s">
        <v>1844</v>
      </c>
      <c r="B727" s="10" t="s">
        <v>1772</v>
      </c>
      <c r="C727" s="11" t="s">
        <v>1302</v>
      </c>
      <c r="D727" s="12" t="s">
        <v>1802</v>
      </c>
      <c r="E727" s="13"/>
      <c r="F727" s="14"/>
      <c r="G727" s="15"/>
      <c r="H727" s="16"/>
      <c r="I727" s="12"/>
      <c r="J727" s="13"/>
      <c r="K727" s="14"/>
      <c r="L727" s="12"/>
      <c r="M727" s="13"/>
      <c r="N727" s="14"/>
      <c r="O727" s="12">
        <v>10</v>
      </c>
      <c r="P727" s="12"/>
      <c r="Q727" s="12"/>
      <c r="R727" s="17"/>
      <c r="S727" s="17"/>
    </row>
    <row r="728" spans="1:27" s="8" customFormat="1">
      <c r="A728" s="9" t="s">
        <v>1898</v>
      </c>
      <c r="B728" s="10" t="s">
        <v>49</v>
      </c>
      <c r="C728" s="11" t="s">
        <v>1304</v>
      </c>
      <c r="D728" s="12" t="s">
        <v>460</v>
      </c>
      <c r="E728" s="13"/>
      <c r="F728" s="14"/>
      <c r="G728" s="15"/>
      <c r="H728" s="16"/>
      <c r="I728" s="12" t="s">
        <v>333</v>
      </c>
      <c r="J728" s="13"/>
      <c r="K728" s="14"/>
      <c r="L728" s="12"/>
      <c r="M728" s="13"/>
      <c r="N728" s="14"/>
      <c r="O728" s="12">
        <v>17</v>
      </c>
      <c r="P728" s="12">
        <v>17</v>
      </c>
      <c r="Q728" s="12"/>
      <c r="R728" s="17"/>
      <c r="S728" s="17"/>
    </row>
    <row r="729" spans="1:27" s="8" customFormat="1">
      <c r="A729" s="9" t="s">
        <v>1755</v>
      </c>
      <c r="B729" s="10" t="s">
        <v>35</v>
      </c>
      <c r="C729" s="11" t="s">
        <v>1757</v>
      </c>
      <c r="D729" s="12" t="s">
        <v>456</v>
      </c>
      <c r="E729" s="13"/>
      <c r="F729" s="14"/>
      <c r="G729" s="15"/>
      <c r="H729" s="16"/>
      <c r="I729" s="12"/>
      <c r="J729" s="13"/>
      <c r="K729" s="14"/>
      <c r="L729" s="12"/>
      <c r="M729" s="13"/>
      <c r="N729" s="14"/>
      <c r="O729" s="12">
        <v>9</v>
      </c>
      <c r="P729" s="12"/>
      <c r="Q729" s="12"/>
      <c r="R729" s="17"/>
      <c r="S729" s="17"/>
    </row>
    <row r="730" spans="1:27" s="8" customFormat="1">
      <c r="A730" s="9" t="s">
        <v>1886</v>
      </c>
      <c r="B730" s="10" t="s">
        <v>127</v>
      </c>
      <c r="C730" s="11" t="s">
        <v>1893</v>
      </c>
      <c r="D730" s="12" t="s">
        <v>1781</v>
      </c>
      <c r="E730" s="13"/>
      <c r="F730" s="14"/>
      <c r="G730" s="15"/>
      <c r="H730" s="16"/>
      <c r="I730" s="12" t="s">
        <v>1759</v>
      </c>
      <c r="J730" s="13"/>
      <c r="K730" s="14"/>
      <c r="L730" s="12"/>
      <c r="M730" s="13"/>
      <c r="N730" s="14"/>
      <c r="O730" s="12">
        <v>7</v>
      </c>
      <c r="P730" s="12"/>
      <c r="Q730" s="12"/>
      <c r="R730" s="17"/>
      <c r="S730" s="17"/>
    </row>
    <row r="731" spans="1:27" s="8" customFormat="1">
      <c r="A731" s="9" t="s">
        <v>1898</v>
      </c>
      <c r="B731" s="10" t="s">
        <v>35</v>
      </c>
      <c r="C731" s="11" t="s">
        <v>1307</v>
      </c>
      <c r="D731" s="12" t="s">
        <v>132</v>
      </c>
      <c r="E731" s="13"/>
      <c r="F731" s="14"/>
      <c r="G731" s="15"/>
      <c r="H731" s="16"/>
      <c r="I731" s="12"/>
      <c r="J731" s="13"/>
      <c r="K731" s="14"/>
      <c r="L731" s="12"/>
      <c r="M731" s="13"/>
      <c r="N731" s="14"/>
      <c r="O731" s="12">
        <v>14</v>
      </c>
      <c r="P731" s="12"/>
      <c r="Q731" s="12"/>
      <c r="R731" s="17"/>
      <c r="S731" s="17"/>
    </row>
    <row r="732" spans="1:27" s="8" customFormat="1">
      <c r="A732" s="9" t="s">
        <v>1855</v>
      </c>
      <c r="B732" s="10" t="s">
        <v>32</v>
      </c>
      <c r="C732" s="11" t="s">
        <v>1866</v>
      </c>
      <c r="D732" s="12" t="s">
        <v>36</v>
      </c>
      <c r="E732" s="13"/>
      <c r="F732" s="14"/>
      <c r="G732" s="15"/>
      <c r="H732" s="16"/>
      <c r="I732" s="12"/>
      <c r="J732" s="13"/>
      <c r="K732" s="14"/>
      <c r="L732" s="12"/>
      <c r="M732" s="13"/>
      <c r="N732" s="14"/>
      <c r="O732" s="12">
        <v>4</v>
      </c>
      <c r="P732" s="12"/>
      <c r="Q732" s="12"/>
      <c r="R732" s="7"/>
      <c r="S732" s="7"/>
    </row>
    <row r="733" spans="1:27" s="8" customFormat="1">
      <c r="A733" s="9" t="s">
        <v>1945</v>
      </c>
      <c r="B733" s="10" t="s">
        <v>151</v>
      </c>
      <c r="C733" s="11" t="s">
        <v>1309</v>
      </c>
      <c r="D733" s="12" t="s">
        <v>61</v>
      </c>
      <c r="E733" s="13"/>
      <c r="F733" s="14"/>
      <c r="G733" s="15"/>
      <c r="H733" s="16"/>
      <c r="I733" s="12"/>
      <c r="J733" s="13"/>
      <c r="K733" s="14"/>
      <c r="L733" s="12"/>
      <c r="M733" s="13"/>
      <c r="N733" s="14"/>
      <c r="O733" s="12">
        <v>2</v>
      </c>
      <c r="P733" s="12"/>
      <c r="Q733" s="12"/>
      <c r="R733" s="17"/>
      <c r="S733" s="17"/>
    </row>
    <row r="734" spans="1:27" s="8" customFormat="1">
      <c r="A734" s="9" t="s">
        <v>1755</v>
      </c>
      <c r="B734" s="10" t="s">
        <v>112</v>
      </c>
      <c r="C734" s="11" t="s">
        <v>1310</v>
      </c>
      <c r="D734" s="12" t="s">
        <v>25</v>
      </c>
      <c r="E734" s="13"/>
      <c r="F734" s="14"/>
      <c r="G734" s="15"/>
      <c r="H734" s="16"/>
      <c r="I734" s="12"/>
      <c r="J734" s="13"/>
      <c r="K734" s="14"/>
      <c r="L734" s="12"/>
      <c r="M734" s="13"/>
      <c r="N734" s="14"/>
      <c r="O734" s="12">
        <v>11</v>
      </c>
      <c r="P734" s="12"/>
      <c r="Q734" s="12"/>
      <c r="R734" s="17"/>
      <c r="S734" s="17"/>
    </row>
    <row r="735" spans="1:27" s="8" customFormat="1">
      <c r="A735" s="9" t="s">
        <v>127</v>
      </c>
      <c r="B735" s="10" t="s">
        <v>76</v>
      </c>
      <c r="C735" s="11" t="s">
        <v>1314</v>
      </c>
      <c r="D735" s="12" t="s">
        <v>313</v>
      </c>
      <c r="E735" s="13"/>
      <c r="F735" s="14"/>
      <c r="G735" s="15"/>
      <c r="H735" s="16"/>
      <c r="I735" s="12"/>
      <c r="J735" s="13"/>
      <c r="K735" s="14"/>
      <c r="L735" s="12"/>
      <c r="M735" s="13"/>
      <c r="N735" s="14"/>
      <c r="O735" s="12">
        <v>3</v>
      </c>
      <c r="P735" s="12"/>
      <c r="Q735" s="12"/>
      <c r="R735" s="7"/>
      <c r="S735" s="7"/>
    </row>
    <row r="736" spans="1:27" s="8" customFormat="1">
      <c r="A736" s="9" t="s">
        <v>1919</v>
      </c>
      <c r="B736" s="10" t="s">
        <v>82</v>
      </c>
      <c r="C736" s="11" t="s">
        <v>1315</v>
      </c>
      <c r="D736" s="12" t="s">
        <v>25</v>
      </c>
      <c r="E736" s="13"/>
      <c r="F736" s="14"/>
      <c r="G736" s="15"/>
      <c r="H736" s="16"/>
      <c r="I736" s="12"/>
      <c r="J736" s="13"/>
      <c r="K736" s="14"/>
      <c r="L736" s="12"/>
      <c r="M736" s="13"/>
      <c r="N736" s="14"/>
      <c r="O736" s="12">
        <v>11</v>
      </c>
      <c r="P736" s="12"/>
      <c r="Q736" s="12"/>
      <c r="R736" s="17"/>
      <c r="S736" s="17"/>
    </row>
    <row r="737" spans="1:27" s="8" customFormat="1">
      <c r="A737" s="9" t="s">
        <v>1906</v>
      </c>
      <c r="B737" s="10" t="s">
        <v>161</v>
      </c>
      <c r="C737" s="11" t="s">
        <v>1318</v>
      </c>
      <c r="D737" s="12" t="s">
        <v>104</v>
      </c>
      <c r="E737" s="13"/>
      <c r="F737" s="14"/>
      <c r="G737" s="15"/>
      <c r="H737" s="16"/>
      <c r="I737" s="12"/>
      <c r="J737" s="13"/>
      <c r="K737" s="14"/>
      <c r="L737" s="12"/>
      <c r="M737" s="13"/>
      <c r="N737" s="14"/>
      <c r="O737" s="12">
        <v>5</v>
      </c>
      <c r="P737" s="12"/>
      <c r="Q737" s="12"/>
      <c r="R737" s="17"/>
      <c r="S737" s="17"/>
    </row>
    <row r="738" spans="1:27" s="8" customFormat="1">
      <c r="A738" s="9" t="s">
        <v>1809</v>
      </c>
      <c r="B738" s="10" t="s">
        <v>137</v>
      </c>
      <c r="C738" s="11" t="s">
        <v>1322</v>
      </c>
      <c r="D738" s="12" t="s">
        <v>18</v>
      </c>
      <c r="E738" s="13"/>
      <c r="F738" s="14"/>
      <c r="G738" s="15"/>
      <c r="H738" s="16"/>
      <c r="I738" s="12"/>
      <c r="J738" s="13"/>
      <c r="K738" s="14"/>
      <c r="L738" s="12"/>
      <c r="M738" s="13"/>
      <c r="N738" s="14"/>
      <c r="O738" s="12">
        <v>15</v>
      </c>
      <c r="P738" s="12"/>
      <c r="Q738" s="12"/>
      <c r="R738" s="7"/>
      <c r="S738" s="7"/>
    </row>
    <row r="739" spans="1:27" s="8" customFormat="1">
      <c r="A739" s="9" t="s">
        <v>1898</v>
      </c>
      <c r="B739" s="10" t="s">
        <v>28</v>
      </c>
      <c r="C739" s="11" t="s">
        <v>1323</v>
      </c>
      <c r="D739" s="12" t="s">
        <v>1784</v>
      </c>
      <c r="E739" s="13"/>
      <c r="F739" s="14"/>
      <c r="G739" s="15"/>
      <c r="H739" s="16"/>
      <c r="I739" s="12" t="s">
        <v>1781</v>
      </c>
      <c r="J739" s="13"/>
      <c r="K739" s="14"/>
      <c r="L739" s="12"/>
      <c r="M739" s="13"/>
      <c r="N739" s="14"/>
      <c r="O739" s="12">
        <v>8</v>
      </c>
      <c r="P739" s="12"/>
      <c r="Q739" s="12"/>
      <c r="R739" s="7"/>
      <c r="S739" s="7"/>
      <c r="X739" s="18"/>
      <c r="Y739" s="18"/>
      <c r="Z739"/>
    </row>
    <row r="740" spans="1:27" s="8" customFormat="1">
      <c r="A740" s="9" t="s">
        <v>1780</v>
      </c>
      <c r="B740" s="10" t="s">
        <v>127</v>
      </c>
      <c r="C740" s="11" t="s">
        <v>1324</v>
      </c>
      <c r="D740" s="12" t="s">
        <v>1774</v>
      </c>
      <c r="E740" s="13"/>
      <c r="F740" s="14"/>
      <c r="G740" s="15"/>
      <c r="H740" s="16"/>
      <c r="I740" s="12"/>
      <c r="J740" s="13"/>
      <c r="K740" s="14"/>
      <c r="L740" s="12"/>
      <c r="M740" s="13"/>
      <c r="N740" s="14"/>
      <c r="O740" s="12">
        <v>8</v>
      </c>
      <c r="P740" s="12"/>
      <c r="Q740" s="12"/>
      <c r="R740" s="7"/>
      <c r="S740" s="7"/>
    </row>
    <row r="741" spans="1:27" s="8" customFormat="1">
      <c r="A741" s="9" t="s">
        <v>1919</v>
      </c>
      <c r="B741" s="10" t="s">
        <v>41</v>
      </c>
      <c r="C741" s="11" t="s">
        <v>1326</v>
      </c>
      <c r="D741" s="12" t="s">
        <v>1784</v>
      </c>
      <c r="E741" s="13"/>
      <c r="F741" s="14"/>
      <c r="G741" s="15"/>
      <c r="H741" s="16"/>
      <c r="I741" s="12"/>
      <c r="J741" s="13"/>
      <c r="K741" s="14"/>
      <c r="L741" s="12"/>
      <c r="M741" s="13"/>
      <c r="N741" s="14"/>
      <c r="O741" s="12">
        <v>8</v>
      </c>
      <c r="P741" s="12"/>
      <c r="Q741" s="12"/>
      <c r="R741" s="17"/>
      <c r="S741" s="17"/>
      <c r="AA741"/>
    </row>
    <row r="742" spans="1:27" s="8" customFormat="1">
      <c r="A742" s="9" t="s">
        <v>1844</v>
      </c>
      <c r="B742" s="10" t="s">
        <v>118</v>
      </c>
      <c r="C742" s="11" t="s">
        <v>1328</v>
      </c>
      <c r="D742" s="12" t="s">
        <v>108</v>
      </c>
      <c r="E742" s="13"/>
      <c r="F742" s="14"/>
      <c r="G742" s="15"/>
      <c r="H742" s="16"/>
      <c r="I742" s="12"/>
      <c r="J742" s="13"/>
      <c r="K742" s="14"/>
      <c r="L742" s="12"/>
      <c r="M742" s="13"/>
      <c r="N742" s="14"/>
      <c r="O742" s="12">
        <v>14</v>
      </c>
      <c r="P742" s="12"/>
      <c r="Q742" s="12"/>
      <c r="R742" s="19"/>
      <c r="S742" s="19"/>
      <c r="T742" s="19"/>
      <c r="U742" s="19"/>
      <c r="V742" s="19"/>
      <c r="W742" s="19"/>
    </row>
    <row r="743" spans="1:27" s="8" customFormat="1">
      <c r="A743" s="9" t="s">
        <v>1958</v>
      </c>
      <c r="B743" s="10" t="s">
        <v>142</v>
      </c>
      <c r="C743" s="11" t="s">
        <v>1329</v>
      </c>
      <c r="D743" s="12" t="s">
        <v>121</v>
      </c>
      <c r="E743" s="13"/>
      <c r="F743" s="14"/>
      <c r="G743" s="15"/>
      <c r="H743" s="16"/>
      <c r="I743" s="12" t="s">
        <v>25</v>
      </c>
      <c r="J743" s="13"/>
      <c r="K743" s="14"/>
      <c r="L743" s="12"/>
      <c r="M743" s="13"/>
      <c r="N743" s="14"/>
      <c r="O743" s="12">
        <v>13</v>
      </c>
      <c r="P743" s="12"/>
      <c r="Q743" s="12"/>
      <c r="R743" s="7"/>
      <c r="S743" s="7"/>
    </row>
    <row r="744" spans="1:27" s="8" customFormat="1">
      <c r="A744" s="25" t="s">
        <v>17</v>
      </c>
      <c r="B744" s="10" t="s">
        <v>32</v>
      </c>
      <c r="C744" s="11" t="s">
        <v>1877</v>
      </c>
      <c r="D744" s="12" t="s">
        <v>1781</v>
      </c>
      <c r="E744" s="13"/>
      <c r="F744" s="14"/>
      <c r="G744" s="15"/>
      <c r="H744" s="16"/>
      <c r="I744" s="12" t="s">
        <v>1759</v>
      </c>
      <c r="J744" s="13"/>
      <c r="K744" s="14"/>
      <c r="L744" s="20"/>
      <c r="M744" s="13"/>
      <c r="N744" s="14"/>
      <c r="O744" s="12">
        <v>7</v>
      </c>
      <c r="P744" s="20"/>
      <c r="Q744" s="20"/>
      <c r="R744" s="17"/>
      <c r="S744" s="17"/>
      <c r="AA744" s="18"/>
    </row>
    <row r="745" spans="1:27" s="8" customFormat="1">
      <c r="A745" s="25" t="s">
        <v>17</v>
      </c>
      <c r="B745" s="10" t="s">
        <v>1772</v>
      </c>
      <c r="C745" s="11" t="s">
        <v>1878</v>
      </c>
      <c r="D745" s="20" t="s">
        <v>1756</v>
      </c>
      <c r="E745" s="21"/>
      <c r="F745" s="22"/>
      <c r="G745" s="23"/>
      <c r="H745" s="24"/>
      <c r="I745" s="20"/>
      <c r="J745" s="21"/>
      <c r="K745" s="22"/>
      <c r="L745" s="20"/>
      <c r="M745" s="21"/>
      <c r="N745" s="22"/>
      <c r="O745" s="12">
        <v>7</v>
      </c>
      <c r="P745" s="20"/>
      <c r="Q745" s="20"/>
      <c r="R745" s="17"/>
      <c r="S745" s="17"/>
    </row>
    <row r="746" spans="1:27" s="8" customFormat="1">
      <c r="A746" s="9" t="s">
        <v>1945</v>
      </c>
      <c r="B746" s="10" t="s">
        <v>71</v>
      </c>
      <c r="C746" s="11" t="s">
        <v>1334</v>
      </c>
      <c r="D746" s="12" t="s">
        <v>83</v>
      </c>
      <c r="E746" s="13"/>
      <c r="F746" s="14"/>
      <c r="G746" s="15"/>
      <c r="H746" s="16"/>
      <c r="I746" s="12"/>
      <c r="J746" s="13"/>
      <c r="K746" s="14"/>
      <c r="L746" s="12"/>
      <c r="M746" s="13"/>
      <c r="N746" s="14"/>
      <c r="O746" s="12">
        <v>14</v>
      </c>
      <c r="P746" s="12"/>
      <c r="Q746" s="12"/>
      <c r="R746" s="17"/>
      <c r="S746" s="19"/>
    </row>
    <row r="747" spans="1:27" s="8" customFormat="1">
      <c r="A747" s="9" t="s">
        <v>1886</v>
      </c>
      <c r="B747" s="10" t="s">
        <v>118</v>
      </c>
      <c r="C747" s="11" t="s">
        <v>1338</v>
      </c>
      <c r="D747" s="12" t="s">
        <v>181</v>
      </c>
      <c r="E747" s="13"/>
      <c r="F747" s="14"/>
      <c r="G747" s="15"/>
      <c r="H747" s="16"/>
      <c r="I747" s="12" t="s">
        <v>1764</v>
      </c>
      <c r="J747" s="13"/>
      <c r="K747" s="14"/>
      <c r="L747" s="12" t="s">
        <v>1830</v>
      </c>
      <c r="M747" s="13"/>
      <c r="N747" s="14"/>
      <c r="O747" s="12">
        <v>11</v>
      </c>
      <c r="P747" s="12"/>
      <c r="Q747" s="12"/>
      <c r="R747" s="7"/>
      <c r="S747" s="7"/>
    </row>
    <row r="748" spans="1:27" s="8" customFormat="1">
      <c r="A748" s="9" t="s">
        <v>1844</v>
      </c>
      <c r="B748" s="10" t="s">
        <v>32</v>
      </c>
      <c r="C748" s="11" t="s">
        <v>1340</v>
      </c>
      <c r="D748" s="12" t="s">
        <v>1759</v>
      </c>
      <c r="E748" s="13"/>
      <c r="F748" s="14"/>
      <c r="G748" s="15"/>
      <c r="H748" s="16"/>
      <c r="I748" s="12"/>
      <c r="J748" s="13"/>
      <c r="K748" s="14"/>
      <c r="L748" s="12"/>
      <c r="M748" s="13"/>
      <c r="N748" s="14"/>
      <c r="O748" s="12">
        <v>6</v>
      </c>
      <c r="P748" s="12"/>
      <c r="Q748" s="12"/>
      <c r="R748" s="7"/>
      <c r="S748" s="7"/>
    </row>
    <row r="749" spans="1:27" s="8" customFormat="1">
      <c r="A749" s="9" t="s">
        <v>127</v>
      </c>
      <c r="B749" s="10" t="s">
        <v>127</v>
      </c>
      <c r="C749" s="11" t="s">
        <v>1341</v>
      </c>
      <c r="D749" s="12" t="s">
        <v>61</v>
      </c>
      <c r="E749" s="13"/>
      <c r="F749" s="14"/>
      <c r="G749" s="15"/>
      <c r="H749" s="16"/>
      <c r="I749" s="12"/>
      <c r="J749" s="13"/>
      <c r="K749" s="14"/>
      <c r="L749" s="12"/>
      <c r="M749" s="13"/>
      <c r="N749" s="14"/>
      <c r="O749" s="12">
        <v>2</v>
      </c>
      <c r="P749" s="12"/>
      <c r="Q749" s="12"/>
      <c r="R749" s="17"/>
      <c r="S749" s="17"/>
    </row>
    <row r="750" spans="1:27" s="8" customFormat="1">
      <c r="A750" s="9" t="s">
        <v>1969</v>
      </c>
      <c r="B750" s="10" t="s">
        <v>161</v>
      </c>
      <c r="C750" s="11" t="s">
        <v>1343</v>
      </c>
      <c r="D750" s="12" t="s">
        <v>121</v>
      </c>
      <c r="E750" s="13"/>
      <c r="F750" s="14"/>
      <c r="G750" s="15"/>
      <c r="H750" s="16"/>
      <c r="I750" s="12"/>
      <c r="J750" s="13"/>
      <c r="K750" s="14"/>
      <c r="L750" s="12"/>
      <c r="M750" s="13"/>
      <c r="N750" s="14"/>
      <c r="O750" s="12">
        <v>12</v>
      </c>
      <c r="P750" s="12"/>
      <c r="Q750" s="12"/>
      <c r="R750" s="17"/>
      <c r="S750" s="19"/>
    </row>
    <row r="751" spans="1:27" s="8" customFormat="1">
      <c r="A751" s="9" t="s">
        <v>127</v>
      </c>
      <c r="B751" s="10" t="s">
        <v>76</v>
      </c>
      <c r="C751" s="11" t="s">
        <v>1347</v>
      </c>
      <c r="D751" s="12" t="s">
        <v>104</v>
      </c>
      <c r="E751" s="13"/>
      <c r="F751" s="14"/>
      <c r="G751" s="15"/>
      <c r="H751" s="16"/>
      <c r="I751" s="12"/>
      <c r="J751" s="13"/>
      <c r="K751" s="14"/>
      <c r="L751" s="12"/>
      <c r="M751" s="13"/>
      <c r="N751" s="14"/>
      <c r="O751" s="12">
        <v>5</v>
      </c>
      <c r="P751" s="12"/>
      <c r="Q751" s="12"/>
      <c r="R751" s="17"/>
      <c r="S751" s="17"/>
    </row>
    <row r="752" spans="1:27" s="8" customFormat="1">
      <c r="A752" s="9" t="s">
        <v>1919</v>
      </c>
      <c r="B752" s="10" t="s">
        <v>45</v>
      </c>
      <c r="C752" s="11" t="s">
        <v>1348</v>
      </c>
      <c r="D752" s="12" t="s">
        <v>114</v>
      </c>
      <c r="E752" s="13"/>
      <c r="F752" s="14"/>
      <c r="G752" s="15"/>
      <c r="H752" s="16"/>
      <c r="I752" s="12"/>
      <c r="J752" s="13"/>
      <c r="K752" s="14"/>
      <c r="L752" s="12"/>
      <c r="M752" s="13"/>
      <c r="N752" s="14"/>
      <c r="O752" s="12">
        <v>1</v>
      </c>
      <c r="P752" s="12"/>
      <c r="Q752" s="12"/>
      <c r="R752" s="7"/>
      <c r="S752" s="7"/>
    </row>
    <row r="753" spans="1:27" s="8" customFormat="1">
      <c r="A753" s="9" t="s">
        <v>1855</v>
      </c>
      <c r="B753" s="10" t="s">
        <v>161</v>
      </c>
      <c r="C753" s="11" t="s">
        <v>1351</v>
      </c>
      <c r="D753" s="12" t="s">
        <v>1769</v>
      </c>
      <c r="E753" s="13"/>
      <c r="F753" s="14"/>
      <c r="G753" s="15"/>
      <c r="H753" s="16"/>
      <c r="I753" s="20" t="s">
        <v>460</v>
      </c>
      <c r="J753" s="13"/>
      <c r="K753" s="14"/>
      <c r="L753" s="12"/>
      <c r="M753" s="13"/>
      <c r="N753" s="14"/>
      <c r="O753" s="12">
        <v>4</v>
      </c>
      <c r="P753" s="12">
        <v>17</v>
      </c>
      <c r="Q753" s="12"/>
      <c r="R753" s="17"/>
      <c r="S753" s="17"/>
    </row>
    <row r="754" spans="1:27" s="8" customFormat="1">
      <c r="A754" s="9" t="s">
        <v>1919</v>
      </c>
      <c r="B754" s="10" t="s">
        <v>76</v>
      </c>
      <c r="C754" s="11" t="s">
        <v>1354</v>
      </c>
      <c r="D754" s="12" t="s">
        <v>1769</v>
      </c>
      <c r="E754" s="13"/>
      <c r="F754" s="14"/>
      <c r="G754" s="15"/>
      <c r="H754" s="16"/>
      <c r="I754" s="12"/>
      <c r="J754" s="13"/>
      <c r="K754" s="14"/>
      <c r="L754" s="12"/>
      <c r="M754" s="13"/>
      <c r="N754" s="14"/>
      <c r="O754" s="12">
        <v>4</v>
      </c>
      <c r="P754" s="12"/>
      <c r="Q754" s="12"/>
      <c r="R754" s="7"/>
      <c r="S754" s="7"/>
    </row>
    <row r="755" spans="1:27" s="8" customFormat="1">
      <c r="A755" s="9" t="s">
        <v>1825</v>
      </c>
      <c r="B755" s="10" t="s">
        <v>79</v>
      </c>
      <c r="C755" s="11" t="s">
        <v>1355</v>
      </c>
      <c r="D755" s="12" t="s">
        <v>1761</v>
      </c>
      <c r="E755" s="13"/>
      <c r="F755" s="14"/>
      <c r="G755" s="15"/>
      <c r="H755" s="16"/>
      <c r="I755" s="12"/>
      <c r="J755" s="13"/>
      <c r="K755" s="14"/>
      <c r="L755" s="12"/>
      <c r="M755" s="13"/>
      <c r="N755" s="14"/>
      <c r="O755" s="12">
        <v>12</v>
      </c>
      <c r="P755" s="12"/>
      <c r="Q755" s="12"/>
      <c r="R755" s="7"/>
      <c r="S755" s="7"/>
    </row>
    <row r="756" spans="1:27" s="8" customFormat="1">
      <c r="A756" s="9" t="s">
        <v>1898</v>
      </c>
      <c r="B756" s="10" t="s">
        <v>68</v>
      </c>
      <c r="C756" s="11" t="s">
        <v>1903</v>
      </c>
      <c r="D756" s="12" t="s">
        <v>29</v>
      </c>
      <c r="E756" s="13"/>
      <c r="F756" s="14"/>
      <c r="G756" s="15"/>
      <c r="H756" s="16"/>
      <c r="I756" s="12"/>
      <c r="J756" s="13"/>
      <c r="K756" s="14"/>
      <c r="L756" s="12"/>
      <c r="M756" s="13"/>
      <c r="N756" s="14"/>
      <c r="O756" s="12">
        <v>16</v>
      </c>
      <c r="P756" s="12"/>
      <c r="Q756" s="12"/>
      <c r="R756" s="17"/>
      <c r="S756" s="17"/>
    </row>
    <row r="757" spans="1:27">
      <c r="A757" s="9" t="s">
        <v>1934</v>
      </c>
      <c r="B757" s="10" t="s">
        <v>101</v>
      </c>
      <c r="C757" s="11" t="s">
        <v>1358</v>
      </c>
      <c r="D757" s="12" t="s">
        <v>53</v>
      </c>
      <c r="E757" s="13"/>
      <c r="F757" s="14"/>
      <c r="G757" s="15"/>
      <c r="H757" s="16"/>
      <c r="I757" s="12"/>
      <c r="J757" s="13"/>
      <c r="K757" s="14"/>
      <c r="L757" s="12"/>
      <c r="M757" s="13"/>
      <c r="N757" s="14"/>
      <c r="O757" s="12">
        <v>4</v>
      </c>
      <c r="P757" s="12"/>
      <c r="Q757" s="12"/>
      <c r="R757" s="7"/>
      <c r="S757" s="7"/>
      <c r="T757" s="8"/>
      <c r="U757" s="8"/>
      <c r="V757" s="8"/>
      <c r="W757" s="8"/>
      <c r="X757" s="8"/>
      <c r="Y757" s="8"/>
      <c r="Z757" s="8"/>
      <c r="AA757" s="8"/>
    </row>
    <row r="758" spans="1:27" s="8" customFormat="1">
      <c r="A758" s="9" t="s">
        <v>1799</v>
      </c>
      <c r="B758" s="10" t="s">
        <v>101</v>
      </c>
      <c r="C758" s="11" t="s">
        <v>1361</v>
      </c>
      <c r="D758" s="12" t="s">
        <v>61</v>
      </c>
      <c r="E758" s="13"/>
      <c r="F758" s="14"/>
      <c r="G758" s="15"/>
      <c r="H758" s="16"/>
      <c r="I758" s="12"/>
      <c r="J758" s="13"/>
      <c r="K758" s="14"/>
      <c r="L758" s="12"/>
      <c r="M758" s="13"/>
      <c r="N758" s="14"/>
      <c r="O758" s="12">
        <v>2</v>
      </c>
      <c r="P758" s="12"/>
      <c r="Q758" s="12"/>
      <c r="R758" s="17"/>
      <c r="S758" s="17"/>
    </row>
    <row r="759" spans="1:27" s="8" customFormat="1">
      <c r="A759" s="9" t="s">
        <v>1844</v>
      </c>
      <c r="B759" s="10" t="s">
        <v>1772</v>
      </c>
      <c r="C759" s="11" t="s">
        <v>1362</v>
      </c>
      <c r="D759" s="12" t="s">
        <v>1774</v>
      </c>
      <c r="E759" s="13"/>
      <c r="F759" s="14"/>
      <c r="G759" s="15"/>
      <c r="H759" s="16"/>
      <c r="I759" s="12"/>
      <c r="J759" s="13"/>
      <c r="K759" s="14"/>
      <c r="L759" s="12"/>
      <c r="M759" s="13"/>
      <c r="N759" s="14"/>
      <c r="O759" s="12">
        <v>8</v>
      </c>
      <c r="P759" s="12"/>
      <c r="Q759" s="12"/>
      <c r="R759" s="7"/>
      <c r="S759" s="7"/>
    </row>
    <row r="760" spans="1:27" s="8" customFormat="1">
      <c r="A760" s="9" t="s">
        <v>1978</v>
      </c>
      <c r="B760" s="10" t="s">
        <v>161</v>
      </c>
      <c r="C760" s="11" t="s">
        <v>1363</v>
      </c>
      <c r="D760" s="12" t="s">
        <v>121</v>
      </c>
      <c r="E760" s="13"/>
      <c r="F760" s="14"/>
      <c r="G760" s="15"/>
      <c r="H760" s="16"/>
      <c r="I760" s="12"/>
      <c r="J760" s="13"/>
      <c r="K760" s="14"/>
      <c r="L760" s="12"/>
      <c r="M760" s="13"/>
      <c r="N760" s="14"/>
      <c r="O760" s="12">
        <v>12</v>
      </c>
      <c r="P760" s="12"/>
      <c r="Q760" s="12"/>
      <c r="R760" s="17"/>
      <c r="S760" s="17"/>
    </row>
    <row r="761" spans="1:27" s="8" customFormat="1">
      <c r="A761" s="9" t="s">
        <v>1934</v>
      </c>
      <c r="B761" s="10" t="s">
        <v>129</v>
      </c>
      <c r="C761" s="11" t="s">
        <v>1939</v>
      </c>
      <c r="D761" s="12" t="s">
        <v>61</v>
      </c>
      <c r="E761" s="13"/>
      <c r="F761" s="14"/>
      <c r="G761" s="15"/>
      <c r="H761" s="16"/>
      <c r="I761" s="12"/>
      <c r="J761" s="13"/>
      <c r="K761" s="14"/>
      <c r="L761" s="12"/>
      <c r="M761" s="13"/>
      <c r="N761" s="14"/>
      <c r="O761" s="12">
        <v>2</v>
      </c>
      <c r="P761" s="12"/>
      <c r="Q761" s="12"/>
      <c r="R761" s="17"/>
      <c r="S761" s="17"/>
    </row>
    <row r="762" spans="1:27" s="8" customFormat="1">
      <c r="A762" s="9" t="s">
        <v>1978</v>
      </c>
      <c r="B762" s="10" t="s">
        <v>45</v>
      </c>
      <c r="C762" s="11" t="s">
        <v>1364</v>
      </c>
      <c r="D762" s="12" t="s">
        <v>132</v>
      </c>
      <c r="E762" s="13"/>
      <c r="F762" s="14"/>
      <c r="G762" s="15"/>
      <c r="H762" s="16"/>
      <c r="I762" s="12"/>
      <c r="J762" s="13"/>
      <c r="K762" s="14"/>
      <c r="L762" s="12"/>
      <c r="M762" s="13"/>
      <c r="N762" s="14"/>
      <c r="O762" s="12">
        <v>14</v>
      </c>
      <c r="P762" s="12"/>
      <c r="Q762" s="12"/>
      <c r="R762" s="17"/>
      <c r="S762" s="17"/>
    </row>
    <row r="763" spans="1:27" s="8" customFormat="1">
      <c r="A763" s="9" t="s">
        <v>1906</v>
      </c>
      <c r="B763" s="10" t="s">
        <v>71</v>
      </c>
      <c r="C763" s="11" t="s">
        <v>1366</v>
      </c>
      <c r="D763" s="12" t="s">
        <v>1760</v>
      </c>
      <c r="E763" s="13"/>
      <c r="F763" s="14"/>
      <c r="G763" s="15"/>
      <c r="H763" s="16"/>
      <c r="I763" s="12"/>
      <c r="J763" s="13"/>
      <c r="K763" s="14"/>
      <c r="L763" s="12"/>
      <c r="M763" s="13"/>
      <c r="N763" s="14"/>
      <c r="O763" s="12">
        <v>10</v>
      </c>
      <c r="P763" s="12"/>
      <c r="Q763" s="12"/>
      <c r="R763" s="17"/>
      <c r="S763" s="17"/>
    </row>
    <row r="764" spans="1:27" s="8" customFormat="1">
      <c r="A764" s="9" t="s">
        <v>1844</v>
      </c>
      <c r="B764" s="10" t="s">
        <v>112</v>
      </c>
      <c r="C764" s="11" t="s">
        <v>1367</v>
      </c>
      <c r="D764" s="12" t="s">
        <v>132</v>
      </c>
      <c r="E764" s="13"/>
      <c r="F764" s="14"/>
      <c r="G764" s="15"/>
      <c r="H764" s="16"/>
      <c r="I764" s="12"/>
      <c r="J764" s="13"/>
      <c r="K764" s="14"/>
      <c r="L764" s="12"/>
      <c r="M764" s="13"/>
      <c r="N764" s="14"/>
      <c r="O764" s="12">
        <v>14</v>
      </c>
      <c r="P764" s="12"/>
      <c r="Q764" s="12"/>
      <c r="R764" s="17"/>
      <c r="S764" s="17"/>
    </row>
    <row r="765" spans="1:27" s="8" customFormat="1">
      <c r="A765" s="9" t="s">
        <v>1868</v>
      </c>
      <c r="B765" s="10" t="s">
        <v>35</v>
      </c>
      <c r="C765" s="11" t="s">
        <v>1368</v>
      </c>
      <c r="D765" s="12" t="s">
        <v>114</v>
      </c>
      <c r="E765" s="13"/>
      <c r="F765" s="14"/>
      <c r="G765" s="15"/>
      <c r="H765" s="16"/>
      <c r="I765" s="12"/>
      <c r="J765" s="13"/>
      <c r="K765" s="14"/>
      <c r="L765" s="12"/>
      <c r="M765" s="13"/>
      <c r="N765" s="14"/>
      <c r="O765" s="12">
        <v>1</v>
      </c>
      <c r="P765" s="12"/>
      <c r="Q765" s="12"/>
      <c r="R765" s="7"/>
      <c r="S765" s="7"/>
    </row>
    <row r="766" spans="1:27" s="8" customFormat="1">
      <c r="A766" s="9" t="s">
        <v>1958</v>
      </c>
      <c r="B766" s="10" t="s">
        <v>35</v>
      </c>
      <c r="C766" s="11" t="s">
        <v>1370</v>
      </c>
      <c r="D766" s="12" t="s">
        <v>104</v>
      </c>
      <c r="E766" s="13"/>
      <c r="F766" s="14"/>
      <c r="G766" s="15"/>
      <c r="H766" s="16"/>
      <c r="I766" s="12"/>
      <c r="J766" s="13"/>
      <c r="K766" s="14"/>
      <c r="L766" s="12"/>
      <c r="M766" s="13"/>
      <c r="N766" s="14"/>
      <c r="O766" s="12">
        <v>5</v>
      </c>
      <c r="P766" s="12"/>
      <c r="Q766" s="12"/>
      <c r="R766" s="17"/>
      <c r="S766" s="17"/>
    </row>
    <row r="767" spans="1:27" s="8" customFormat="1">
      <c r="A767" s="9" t="s">
        <v>1919</v>
      </c>
      <c r="B767" s="10" t="s">
        <v>32</v>
      </c>
      <c r="C767" s="11" t="s">
        <v>1371</v>
      </c>
      <c r="D767" s="12" t="s">
        <v>108</v>
      </c>
      <c r="E767" s="13"/>
      <c r="F767" s="14"/>
      <c r="G767" s="15"/>
      <c r="H767" s="16"/>
      <c r="I767" s="12"/>
      <c r="J767" s="13"/>
      <c r="K767" s="14"/>
      <c r="L767" s="12"/>
      <c r="M767" s="13"/>
      <c r="N767" s="14"/>
      <c r="O767" s="12">
        <v>14</v>
      </c>
      <c r="P767" s="12"/>
      <c r="Q767" s="12"/>
      <c r="R767" s="17"/>
      <c r="S767" s="17"/>
    </row>
    <row r="768" spans="1:27" s="8" customFormat="1">
      <c r="A768" s="9" t="s">
        <v>1844</v>
      </c>
      <c r="B768" s="10" t="s">
        <v>197</v>
      </c>
      <c r="C768" s="11" t="s">
        <v>1372</v>
      </c>
      <c r="D768" s="12" t="s">
        <v>114</v>
      </c>
      <c r="E768" s="13"/>
      <c r="F768" s="14"/>
      <c r="G768" s="15"/>
      <c r="H768" s="16"/>
      <c r="I768" s="12"/>
      <c r="J768" s="13"/>
      <c r="K768" s="14"/>
      <c r="L768" s="12"/>
      <c r="M768" s="13"/>
      <c r="N768" s="14"/>
      <c r="O768" s="12">
        <v>1</v>
      </c>
      <c r="P768" s="12"/>
      <c r="Q768" s="12"/>
      <c r="R768" s="7"/>
      <c r="S768" s="7"/>
    </row>
    <row r="769" spans="1:27" s="8" customFormat="1">
      <c r="A769" s="9" t="s">
        <v>1898</v>
      </c>
      <c r="B769" s="10" t="s">
        <v>35</v>
      </c>
      <c r="C769" s="11" t="s">
        <v>1375</v>
      </c>
      <c r="D769" s="12" t="s">
        <v>29</v>
      </c>
      <c r="E769" s="13"/>
      <c r="F769" s="14"/>
      <c r="G769" s="15"/>
      <c r="H769" s="16"/>
      <c r="I769" s="12"/>
      <c r="J769" s="13"/>
      <c r="K769" s="14"/>
      <c r="L769" s="12"/>
      <c r="M769" s="13"/>
      <c r="N769" s="14"/>
      <c r="O769" s="12">
        <v>16</v>
      </c>
      <c r="P769" s="12"/>
      <c r="Q769" s="12"/>
      <c r="R769" s="17"/>
      <c r="S769" s="17"/>
    </row>
    <row r="770" spans="1:27" s="8" customFormat="1">
      <c r="A770" s="9" t="s">
        <v>1906</v>
      </c>
      <c r="B770" s="10" t="s">
        <v>159</v>
      </c>
      <c r="C770" s="11" t="s">
        <v>1918</v>
      </c>
      <c r="D770" s="12" t="s">
        <v>114</v>
      </c>
      <c r="E770" s="13"/>
      <c r="F770" s="14"/>
      <c r="G770" s="15"/>
      <c r="H770" s="16"/>
      <c r="I770" s="12"/>
      <c r="J770" s="13"/>
      <c r="K770" s="14"/>
      <c r="L770" s="12"/>
      <c r="M770" s="13"/>
      <c r="N770" s="14"/>
      <c r="O770" s="12">
        <v>1</v>
      </c>
      <c r="P770" s="12"/>
      <c r="Q770" s="12"/>
      <c r="R770" s="7"/>
      <c r="S770" s="7"/>
    </row>
    <row r="771" spans="1:27" s="8" customFormat="1">
      <c r="A771" s="9" t="s">
        <v>1855</v>
      </c>
      <c r="B771" s="10" t="s">
        <v>161</v>
      </c>
      <c r="C771" s="11" t="s">
        <v>1865</v>
      </c>
      <c r="D771" s="12" t="s">
        <v>460</v>
      </c>
      <c r="E771" s="13"/>
      <c r="F771" s="14"/>
      <c r="G771" s="15"/>
      <c r="H771" s="16"/>
      <c r="I771" s="12"/>
      <c r="J771" s="13"/>
      <c r="K771" s="14"/>
      <c r="L771" s="12"/>
      <c r="M771" s="13"/>
      <c r="N771" s="14"/>
      <c r="O771" s="12">
        <v>17</v>
      </c>
      <c r="P771" s="12">
        <v>17</v>
      </c>
      <c r="Q771" s="12"/>
      <c r="R771" s="7"/>
      <c r="S771" s="7"/>
    </row>
    <row r="772" spans="1:27" s="8" customFormat="1">
      <c r="A772" s="9" t="s">
        <v>1755</v>
      </c>
      <c r="B772" s="10" t="s">
        <v>52</v>
      </c>
      <c r="C772" s="11" t="s">
        <v>1376</v>
      </c>
      <c r="D772" s="12" t="s">
        <v>29</v>
      </c>
      <c r="E772" s="13"/>
      <c r="F772" s="14"/>
      <c r="G772" s="15"/>
      <c r="H772" s="16"/>
      <c r="I772" s="12"/>
      <c r="J772" s="13"/>
      <c r="K772" s="14"/>
      <c r="L772" s="12"/>
      <c r="M772" s="13"/>
      <c r="N772" s="14"/>
      <c r="O772" s="12">
        <v>16</v>
      </c>
      <c r="P772" s="12"/>
      <c r="Q772" s="12"/>
      <c r="R772" s="7"/>
      <c r="S772" s="7"/>
    </row>
    <row r="773" spans="1:27" s="8" customFormat="1">
      <c r="A773" s="9" t="s">
        <v>1868</v>
      </c>
      <c r="B773" s="10" t="s">
        <v>24</v>
      </c>
      <c r="C773" s="11" t="s">
        <v>1377</v>
      </c>
      <c r="D773" s="12" t="s">
        <v>53</v>
      </c>
      <c r="E773" s="13"/>
      <c r="F773" s="14"/>
      <c r="G773" s="15"/>
      <c r="H773" s="16"/>
      <c r="I773" s="12"/>
      <c r="J773" s="13"/>
      <c r="K773" s="14"/>
      <c r="L773" s="12"/>
      <c r="M773" s="13"/>
      <c r="N773" s="14"/>
      <c r="O773" s="12">
        <v>4</v>
      </c>
      <c r="P773" s="12"/>
      <c r="Q773" s="12"/>
      <c r="R773" s="7"/>
      <c r="S773" s="7"/>
      <c r="AA773" s="18"/>
    </row>
    <row r="774" spans="1:27" s="8" customFormat="1">
      <c r="A774" s="9" t="s">
        <v>1799</v>
      </c>
      <c r="B774" s="10" t="s">
        <v>221</v>
      </c>
      <c r="C774" s="11" t="s">
        <v>1379</v>
      </c>
      <c r="D774" s="12" t="s">
        <v>1802</v>
      </c>
      <c r="E774" s="13"/>
      <c r="F774" s="14"/>
      <c r="G774" s="15"/>
      <c r="H774" s="16"/>
      <c r="I774" s="12"/>
      <c r="J774" s="13"/>
      <c r="K774" s="14"/>
      <c r="L774" s="12"/>
      <c r="M774" s="13"/>
      <c r="N774" s="14"/>
      <c r="O774" s="12">
        <v>10</v>
      </c>
      <c r="P774" s="12"/>
      <c r="Q774" s="12"/>
      <c r="R774" s="17"/>
      <c r="S774" s="17"/>
    </row>
    <row r="775" spans="1:27" s="8" customFormat="1">
      <c r="A775" s="9" t="s">
        <v>1919</v>
      </c>
      <c r="B775" s="10" t="s">
        <v>71</v>
      </c>
      <c r="C775" s="11" t="s">
        <v>1380</v>
      </c>
      <c r="D775" s="12" t="s">
        <v>104</v>
      </c>
      <c r="E775" s="13"/>
      <c r="F775" s="14"/>
      <c r="G775" s="15"/>
      <c r="H775" s="16"/>
      <c r="I775" s="12"/>
      <c r="J775" s="13"/>
      <c r="K775" s="14"/>
      <c r="L775" s="12"/>
      <c r="M775" s="13"/>
      <c r="N775" s="14"/>
      <c r="O775" s="12">
        <v>5</v>
      </c>
      <c r="P775" s="12"/>
      <c r="Q775" s="12"/>
      <c r="R775" s="17"/>
      <c r="S775" s="17"/>
    </row>
    <row r="776" spans="1:27" s="8" customFormat="1">
      <c r="A776" s="9" t="s">
        <v>1978</v>
      </c>
      <c r="B776" s="10" t="s">
        <v>35</v>
      </c>
      <c r="C776" s="11" t="s">
        <v>1383</v>
      </c>
      <c r="D776" s="12" t="s">
        <v>121</v>
      </c>
      <c r="E776" s="13"/>
      <c r="F776" s="14"/>
      <c r="G776" s="15"/>
      <c r="H776" s="16"/>
      <c r="I776" s="12"/>
      <c r="J776" s="13"/>
      <c r="K776" s="14"/>
      <c r="L776" s="12"/>
      <c r="M776" s="13"/>
      <c r="N776" s="14"/>
      <c r="O776" s="12">
        <v>12</v>
      </c>
      <c r="P776" s="12"/>
      <c r="Q776" s="12"/>
      <c r="R776" s="7"/>
      <c r="S776" s="7"/>
    </row>
    <row r="777" spans="1:27" s="8" customFormat="1">
      <c r="A777" s="9" t="s">
        <v>1906</v>
      </c>
      <c r="B777" s="10" t="s">
        <v>151</v>
      </c>
      <c r="C777" s="11" t="s">
        <v>1384</v>
      </c>
      <c r="D777" s="12" t="s">
        <v>1777</v>
      </c>
      <c r="E777" s="13"/>
      <c r="F777" s="14"/>
      <c r="G777" s="15"/>
      <c r="H777" s="16"/>
      <c r="I777" s="12"/>
      <c r="J777" s="13"/>
      <c r="K777" s="14"/>
      <c r="L777" s="12"/>
      <c r="M777" s="13"/>
      <c r="N777" s="14"/>
      <c r="O777" s="12">
        <v>19</v>
      </c>
      <c r="P777" s="12"/>
      <c r="Q777" s="12"/>
      <c r="R777" s="17"/>
      <c r="S777" s="17"/>
    </row>
    <row r="778" spans="1:27" s="8" customFormat="1">
      <c r="A778" s="9" t="s">
        <v>1799</v>
      </c>
      <c r="B778" s="10" t="s">
        <v>95</v>
      </c>
      <c r="C778" s="11" t="s">
        <v>1385</v>
      </c>
      <c r="D778" s="12" t="s">
        <v>83</v>
      </c>
      <c r="E778" s="13"/>
      <c r="F778" s="14"/>
      <c r="G778" s="15"/>
      <c r="H778" s="16"/>
      <c r="I778" s="12"/>
      <c r="J778" s="13"/>
      <c r="K778" s="14"/>
      <c r="L778" s="12"/>
      <c r="M778" s="13"/>
      <c r="N778" s="14"/>
      <c r="O778" s="12">
        <v>14</v>
      </c>
      <c r="P778" s="12"/>
      <c r="Q778" s="12"/>
      <c r="R778" s="17"/>
      <c r="S778" s="17"/>
    </row>
    <row r="779" spans="1:27" s="8" customFormat="1">
      <c r="A779" s="9" t="s">
        <v>1799</v>
      </c>
      <c r="B779" s="10" t="s">
        <v>82</v>
      </c>
      <c r="C779" s="11" t="s">
        <v>1386</v>
      </c>
      <c r="D779" s="12" t="s">
        <v>114</v>
      </c>
      <c r="E779" s="13"/>
      <c r="F779" s="14"/>
      <c r="G779" s="15"/>
      <c r="H779" s="16"/>
      <c r="I779" s="12"/>
      <c r="J779" s="13"/>
      <c r="K779" s="14"/>
      <c r="L779" s="12"/>
      <c r="M779" s="13"/>
      <c r="N779" s="14"/>
      <c r="O779" s="12">
        <v>1</v>
      </c>
      <c r="P779" s="12"/>
      <c r="Q779" s="12"/>
      <c r="R779" s="7"/>
      <c r="S779" s="7"/>
    </row>
    <row r="780" spans="1:27" s="8" customFormat="1">
      <c r="A780" s="9" t="s">
        <v>1844</v>
      </c>
      <c r="B780" s="10" t="s">
        <v>52</v>
      </c>
      <c r="C780" s="11" t="s">
        <v>1847</v>
      </c>
      <c r="D780" s="12" t="s">
        <v>1783</v>
      </c>
      <c r="E780" s="13"/>
      <c r="F780" s="14"/>
      <c r="G780" s="15"/>
      <c r="H780" s="16"/>
      <c r="I780" s="12"/>
      <c r="J780" s="13"/>
      <c r="K780" s="14"/>
      <c r="L780" s="12"/>
      <c r="M780" s="13"/>
      <c r="N780" s="14"/>
      <c r="O780" s="12">
        <v>12</v>
      </c>
      <c r="P780" s="12"/>
      <c r="Q780" s="12"/>
      <c r="R780" s="17"/>
      <c r="S780" s="17"/>
      <c r="Z780" s="18"/>
    </row>
    <row r="781" spans="1:27" s="8" customFormat="1">
      <c r="A781" s="9" t="s">
        <v>1934</v>
      </c>
      <c r="B781" s="10" t="s">
        <v>52</v>
      </c>
      <c r="C781" s="11" t="s">
        <v>1389</v>
      </c>
      <c r="D781" s="12" t="s">
        <v>114</v>
      </c>
      <c r="E781" s="13"/>
      <c r="F781" s="14"/>
      <c r="G781" s="15"/>
      <c r="H781" s="16"/>
      <c r="I781" s="12"/>
      <c r="J781" s="13"/>
      <c r="K781" s="14"/>
      <c r="L781" s="12"/>
      <c r="M781" s="13"/>
      <c r="N781" s="14"/>
      <c r="O781" s="12">
        <v>1</v>
      </c>
      <c r="P781" s="12"/>
      <c r="Q781" s="12"/>
      <c r="R781" s="7"/>
      <c r="S781" s="7"/>
    </row>
    <row r="782" spans="1:27" s="8" customFormat="1">
      <c r="A782" s="9" t="s">
        <v>1799</v>
      </c>
      <c r="B782" s="10" t="s">
        <v>112</v>
      </c>
      <c r="C782" s="11" t="s">
        <v>1391</v>
      </c>
      <c r="D782" s="12" t="s">
        <v>36</v>
      </c>
      <c r="E782" s="13"/>
      <c r="F782" s="14"/>
      <c r="G782" s="15"/>
      <c r="H782" s="16"/>
      <c r="I782" s="12" t="s">
        <v>333</v>
      </c>
      <c r="J782" s="13"/>
      <c r="K782" s="14"/>
      <c r="L782" s="12"/>
      <c r="M782" s="13"/>
      <c r="N782" s="14"/>
      <c r="O782" s="12">
        <v>4</v>
      </c>
      <c r="P782" s="12">
        <v>17</v>
      </c>
      <c r="Q782" s="12"/>
      <c r="R782" s="17"/>
      <c r="S782" s="17"/>
    </row>
    <row r="783" spans="1:27" s="8" customFormat="1">
      <c r="A783" s="9" t="s">
        <v>1755</v>
      </c>
      <c r="B783" s="10" t="s">
        <v>12</v>
      </c>
      <c r="C783" s="11" t="s">
        <v>1758</v>
      </c>
      <c r="D783" s="12" t="s">
        <v>61</v>
      </c>
      <c r="E783" s="13"/>
      <c r="F783" s="14"/>
      <c r="G783" s="15"/>
      <c r="H783" s="16"/>
      <c r="I783" s="12"/>
      <c r="J783" s="13"/>
      <c r="K783" s="14"/>
      <c r="L783" s="12"/>
      <c r="M783" s="13"/>
      <c r="N783" s="14"/>
      <c r="O783" s="12">
        <v>2</v>
      </c>
      <c r="P783" s="12"/>
      <c r="Q783" s="12"/>
      <c r="R783" s="17"/>
      <c r="S783" s="17"/>
    </row>
    <row r="784" spans="1:27" s="8" customFormat="1">
      <c r="A784" s="9" t="s">
        <v>1934</v>
      </c>
      <c r="B784" s="10" t="s">
        <v>28</v>
      </c>
      <c r="C784" s="11" t="s">
        <v>1392</v>
      </c>
      <c r="D784" s="12" t="s">
        <v>55</v>
      </c>
      <c r="E784" s="13"/>
      <c r="F784" s="14"/>
      <c r="G784" s="15"/>
      <c r="H784" s="16"/>
      <c r="I784" s="12"/>
      <c r="J784" s="13"/>
      <c r="K784" s="14"/>
      <c r="L784" s="12"/>
      <c r="M784" s="13"/>
      <c r="N784" s="14"/>
      <c r="O784" s="12">
        <v>18</v>
      </c>
      <c r="P784" s="12"/>
      <c r="Q784" s="12"/>
      <c r="R784" s="17"/>
      <c r="S784" s="17"/>
    </row>
    <row r="785" spans="1:27" s="8" customFormat="1">
      <c r="A785" s="9" t="s">
        <v>1799</v>
      </c>
      <c r="B785" s="10" t="s">
        <v>142</v>
      </c>
      <c r="C785" s="11" t="s">
        <v>1393</v>
      </c>
      <c r="D785" s="12" t="s">
        <v>1769</v>
      </c>
      <c r="E785" s="13"/>
      <c r="F785" s="14"/>
      <c r="G785" s="15"/>
      <c r="H785" s="16"/>
      <c r="I785" s="12"/>
      <c r="J785" s="13"/>
      <c r="K785" s="14"/>
      <c r="L785" s="12"/>
      <c r="M785" s="13"/>
      <c r="N785" s="14"/>
      <c r="O785" s="12">
        <v>4</v>
      </c>
      <c r="P785" s="12"/>
      <c r="Q785" s="12"/>
      <c r="R785" s="7"/>
      <c r="S785" s="7"/>
    </row>
    <row r="786" spans="1:27" s="8" customFormat="1">
      <c r="A786" s="9" t="s">
        <v>1809</v>
      </c>
      <c r="B786" s="10" t="s">
        <v>57</v>
      </c>
      <c r="C786" s="11" t="s">
        <v>1397</v>
      </c>
      <c r="D786" s="12" t="s">
        <v>114</v>
      </c>
      <c r="E786" s="13"/>
      <c r="F786" s="14"/>
      <c r="G786" s="15"/>
      <c r="H786" s="16"/>
      <c r="I786" s="12"/>
      <c r="J786" s="13"/>
      <c r="K786" s="14"/>
      <c r="L786" s="12"/>
      <c r="M786" s="13"/>
      <c r="N786" s="14"/>
      <c r="O786" s="12">
        <v>1</v>
      </c>
      <c r="P786" s="12"/>
      <c r="Q786" s="12"/>
      <c r="R786" s="7"/>
      <c r="S786" s="7"/>
    </row>
    <row r="787" spans="1:27" s="8" customFormat="1">
      <c r="A787" s="9" t="s">
        <v>1919</v>
      </c>
      <c r="B787" s="10" t="s">
        <v>161</v>
      </c>
      <c r="C787" s="11" t="s">
        <v>1398</v>
      </c>
      <c r="D787" s="12" t="s">
        <v>1766</v>
      </c>
      <c r="E787" s="13"/>
      <c r="F787" s="14"/>
      <c r="G787" s="15"/>
      <c r="H787" s="16"/>
      <c r="I787" s="12"/>
      <c r="J787" s="13"/>
      <c r="K787" s="14"/>
      <c r="L787" s="12"/>
      <c r="M787" s="13"/>
      <c r="N787" s="14"/>
      <c r="O787" s="12">
        <v>7</v>
      </c>
      <c r="P787" s="12"/>
      <c r="Q787" s="12"/>
      <c r="R787" s="19"/>
      <c r="S787" s="19"/>
      <c r="T787" s="19"/>
      <c r="U787" s="19"/>
      <c r="V787" s="19"/>
      <c r="W787" s="19"/>
    </row>
    <row r="788" spans="1:27" s="8" customFormat="1">
      <c r="A788" s="9" t="s">
        <v>1780</v>
      </c>
      <c r="B788" s="10" t="s">
        <v>82</v>
      </c>
      <c r="C788" s="11" t="s">
        <v>1795</v>
      </c>
      <c r="D788" s="12" t="s">
        <v>181</v>
      </c>
      <c r="E788" s="13"/>
      <c r="F788" s="14"/>
      <c r="G788" s="15"/>
      <c r="H788" s="16"/>
      <c r="I788" s="12" t="s">
        <v>1764</v>
      </c>
      <c r="J788" s="13"/>
      <c r="K788" s="14"/>
      <c r="L788" s="12"/>
      <c r="M788" s="13"/>
      <c r="N788" s="14"/>
      <c r="O788" s="12">
        <v>11</v>
      </c>
      <c r="P788" s="12"/>
      <c r="Q788" s="12"/>
      <c r="R788" s="7"/>
      <c r="S788" s="7"/>
    </row>
    <row r="789" spans="1:27" s="8" customFormat="1">
      <c r="A789" s="9" t="s">
        <v>1978</v>
      </c>
      <c r="B789" s="10" t="s">
        <v>82</v>
      </c>
      <c r="C789" s="11" t="s">
        <v>1402</v>
      </c>
      <c r="D789" s="12" t="s">
        <v>1784</v>
      </c>
      <c r="E789" s="13"/>
      <c r="F789" s="14"/>
      <c r="G789" s="15"/>
      <c r="H789" s="16"/>
      <c r="I789" s="12"/>
      <c r="J789" s="13"/>
      <c r="K789" s="14"/>
      <c r="L789" s="12"/>
      <c r="M789" s="13"/>
      <c r="N789" s="14"/>
      <c r="O789" s="12">
        <v>8</v>
      </c>
      <c r="P789" s="12"/>
      <c r="Q789" s="12"/>
      <c r="R789" s="17"/>
      <c r="S789" s="17"/>
    </row>
    <row r="790" spans="1:27" s="8" customFormat="1">
      <c r="A790" s="9" t="s">
        <v>1906</v>
      </c>
      <c r="B790" s="10" t="s">
        <v>32</v>
      </c>
      <c r="C790" s="11" t="s">
        <v>1914</v>
      </c>
      <c r="D790" s="12" t="s">
        <v>1766</v>
      </c>
      <c r="E790" s="13"/>
      <c r="F790" s="14"/>
      <c r="G790" s="15"/>
      <c r="H790" s="16"/>
      <c r="I790" s="12"/>
      <c r="J790" s="13"/>
      <c r="K790" s="14"/>
      <c r="L790" s="12"/>
      <c r="M790" s="13"/>
      <c r="N790" s="14"/>
      <c r="O790" s="12">
        <v>7</v>
      </c>
      <c r="P790" s="12"/>
      <c r="Q790" s="12"/>
      <c r="R790" s="7"/>
      <c r="S790" s="7"/>
    </row>
    <row r="791" spans="1:27" s="8" customFormat="1">
      <c r="A791" s="9" t="s">
        <v>1934</v>
      </c>
      <c r="B791" s="10" t="s">
        <v>79</v>
      </c>
      <c r="C791" s="11" t="s">
        <v>1404</v>
      </c>
      <c r="D791" s="12" t="s">
        <v>1784</v>
      </c>
      <c r="E791" s="13"/>
      <c r="F791" s="14"/>
      <c r="G791" s="15"/>
      <c r="H791" s="16"/>
      <c r="I791" s="12"/>
      <c r="J791" s="13"/>
      <c r="K791" s="14"/>
      <c r="L791" s="12"/>
      <c r="M791" s="13"/>
      <c r="N791" s="14"/>
      <c r="O791" s="12">
        <v>8</v>
      </c>
      <c r="P791" s="12"/>
      <c r="Q791" s="12"/>
      <c r="R791" s="17"/>
      <c r="S791" s="19"/>
    </row>
    <row r="792" spans="1:27" s="8" customFormat="1">
      <c r="A792" s="25" t="s">
        <v>17</v>
      </c>
      <c r="B792" s="10" t="s">
        <v>45</v>
      </c>
      <c r="C792" s="11" t="s">
        <v>1885</v>
      </c>
      <c r="D792" s="20" t="s">
        <v>1777</v>
      </c>
      <c r="E792" s="21"/>
      <c r="F792" s="22"/>
      <c r="G792" s="23"/>
      <c r="H792" s="24"/>
      <c r="I792" s="20"/>
      <c r="J792" s="21"/>
      <c r="K792" s="22"/>
      <c r="L792" s="20"/>
      <c r="M792" s="21"/>
      <c r="N792" s="22"/>
      <c r="O792" s="12">
        <v>19</v>
      </c>
      <c r="P792" s="20"/>
      <c r="Q792" s="20"/>
      <c r="R792" s="17"/>
      <c r="S792" s="17"/>
    </row>
    <row r="793" spans="1:27" s="8" customFormat="1">
      <c r="A793" s="9" t="s">
        <v>1755</v>
      </c>
      <c r="B793" s="10" t="s">
        <v>12</v>
      </c>
      <c r="C793" s="11" t="s">
        <v>1407</v>
      </c>
      <c r="D793" s="12" t="s">
        <v>42</v>
      </c>
      <c r="E793" s="13"/>
      <c r="F793" s="14"/>
      <c r="G793" s="15"/>
      <c r="H793" s="16"/>
      <c r="I793" s="12"/>
      <c r="J793" s="13"/>
      <c r="K793" s="14"/>
      <c r="L793" s="12"/>
      <c r="M793" s="13"/>
      <c r="N793" s="14"/>
      <c r="O793" s="12">
        <v>15</v>
      </c>
      <c r="P793" s="12"/>
      <c r="Q793" s="12"/>
      <c r="R793" s="7"/>
      <c r="S793" s="7"/>
    </row>
    <row r="794" spans="1:27" s="8" customFormat="1">
      <c r="A794" s="9" t="s">
        <v>1945</v>
      </c>
      <c r="B794" s="10" t="s">
        <v>49</v>
      </c>
      <c r="C794" s="11" t="s">
        <v>1408</v>
      </c>
      <c r="D794" s="12" t="s">
        <v>104</v>
      </c>
      <c r="E794" s="13"/>
      <c r="F794" s="14"/>
      <c r="G794" s="15"/>
      <c r="H794" s="16"/>
      <c r="I794" s="12"/>
      <c r="J794" s="13"/>
      <c r="K794" s="14"/>
      <c r="L794" s="12"/>
      <c r="M794" s="13"/>
      <c r="N794" s="14"/>
      <c r="O794" s="12">
        <v>5</v>
      </c>
      <c r="P794" s="12"/>
      <c r="Q794" s="12"/>
      <c r="R794" s="17"/>
      <c r="S794" s="17"/>
    </row>
    <row r="795" spans="1:27" s="8" customFormat="1">
      <c r="A795" s="9" t="s">
        <v>127</v>
      </c>
      <c r="B795" s="10" t="s">
        <v>71</v>
      </c>
      <c r="C795" s="11" t="s">
        <v>1409</v>
      </c>
      <c r="D795" s="12" t="s">
        <v>42</v>
      </c>
      <c r="E795" s="13"/>
      <c r="F795" s="14"/>
      <c r="G795" s="15"/>
      <c r="H795" s="16"/>
      <c r="I795" s="12"/>
      <c r="J795" s="13"/>
      <c r="K795" s="14"/>
      <c r="L795" s="12"/>
      <c r="M795" s="13"/>
      <c r="N795" s="14"/>
      <c r="O795" s="12">
        <v>15</v>
      </c>
      <c r="P795" s="12"/>
      <c r="Q795" s="12"/>
      <c r="R795" s="7"/>
      <c r="S795" s="7"/>
    </row>
    <row r="796" spans="1:27" s="8" customFormat="1">
      <c r="A796" s="9" t="s">
        <v>1855</v>
      </c>
      <c r="B796" s="10" t="s">
        <v>221</v>
      </c>
      <c r="C796" s="11" t="s">
        <v>1860</v>
      </c>
      <c r="D796" s="12" t="s">
        <v>1759</v>
      </c>
      <c r="E796" s="13"/>
      <c r="F796" s="14"/>
      <c r="G796" s="15"/>
      <c r="H796" s="16"/>
      <c r="I796" s="12"/>
      <c r="J796" s="13"/>
      <c r="K796" s="14"/>
      <c r="L796" s="12"/>
      <c r="M796" s="13"/>
      <c r="N796" s="14"/>
      <c r="O796" s="12">
        <v>6</v>
      </c>
      <c r="P796" s="12"/>
      <c r="Q796" s="12"/>
      <c r="R796" s="7"/>
      <c r="S796" s="7"/>
    </row>
    <row r="797" spans="1:27" s="8" customFormat="1">
      <c r="A797" s="9" t="s">
        <v>1780</v>
      </c>
      <c r="B797" s="10" t="s">
        <v>12</v>
      </c>
      <c r="C797" s="11" t="s">
        <v>1410</v>
      </c>
      <c r="D797" s="12" t="s">
        <v>108</v>
      </c>
      <c r="E797" s="13"/>
      <c r="F797" s="14"/>
      <c r="G797" s="15"/>
      <c r="H797" s="16"/>
      <c r="I797" s="12"/>
      <c r="J797" s="13"/>
      <c r="K797" s="14"/>
      <c r="L797" s="12"/>
      <c r="M797" s="13"/>
      <c r="N797" s="14"/>
      <c r="O797" s="12">
        <v>14</v>
      </c>
      <c r="P797" s="12"/>
      <c r="Q797" s="12"/>
      <c r="R797" s="7"/>
      <c r="S797" s="7"/>
    </row>
    <row r="798" spans="1:27" s="8" customFormat="1">
      <c r="A798" s="9" t="s">
        <v>1844</v>
      </c>
      <c r="B798" s="10" t="s">
        <v>197</v>
      </c>
      <c r="C798" s="11" t="s">
        <v>1416</v>
      </c>
      <c r="D798" s="12" t="s">
        <v>1783</v>
      </c>
      <c r="E798" s="13"/>
      <c r="F798" s="14"/>
      <c r="G798" s="15"/>
      <c r="H798" s="16"/>
      <c r="I798" s="12"/>
      <c r="J798" s="13"/>
      <c r="K798" s="14"/>
      <c r="L798" s="12"/>
      <c r="M798" s="13"/>
      <c r="N798" s="14"/>
      <c r="O798" s="12">
        <v>12</v>
      </c>
      <c r="P798" s="12"/>
      <c r="Q798" s="12"/>
      <c r="R798" s="17"/>
      <c r="S798" s="17"/>
      <c r="Z798" s="18"/>
    </row>
    <row r="799" spans="1:27" s="8" customFormat="1">
      <c r="A799" s="9" t="s">
        <v>1958</v>
      </c>
      <c r="B799" s="10" t="s">
        <v>151</v>
      </c>
      <c r="C799" s="11" t="s">
        <v>1417</v>
      </c>
      <c r="D799" s="12" t="s">
        <v>83</v>
      </c>
      <c r="E799" s="13"/>
      <c r="F799" s="14"/>
      <c r="G799" s="15"/>
      <c r="H799" s="16"/>
      <c r="I799" s="12"/>
      <c r="J799" s="13"/>
      <c r="K799" s="14"/>
      <c r="L799" s="12"/>
      <c r="M799" s="13"/>
      <c r="N799" s="14"/>
      <c r="O799" s="12">
        <v>14</v>
      </c>
      <c r="P799" s="12"/>
      <c r="Q799" s="12"/>
      <c r="R799" s="7"/>
      <c r="S799" s="7"/>
      <c r="AA799"/>
    </row>
    <row r="800" spans="1:27" s="8" customFormat="1">
      <c r="A800" s="9" t="s">
        <v>1868</v>
      </c>
      <c r="B800" s="10" t="s">
        <v>95</v>
      </c>
      <c r="C800" s="11" t="s">
        <v>1418</v>
      </c>
      <c r="D800" s="12" t="s">
        <v>1764</v>
      </c>
      <c r="E800" s="13"/>
      <c r="F800" s="14"/>
      <c r="G800" s="15"/>
      <c r="H800" s="16"/>
      <c r="I800" s="12"/>
      <c r="J800" s="13"/>
      <c r="K800" s="14"/>
      <c r="L800" s="12"/>
      <c r="M800" s="13"/>
      <c r="N800" s="14"/>
      <c r="O800" s="12">
        <v>10</v>
      </c>
      <c r="P800" s="12"/>
      <c r="Q800" s="12"/>
      <c r="R800" s="17"/>
      <c r="S800" s="17"/>
      <c r="AA800" s="18"/>
    </row>
    <row r="801" spans="1:27" s="8" customFormat="1">
      <c r="A801" s="9" t="s">
        <v>1978</v>
      </c>
      <c r="B801" s="10" t="s">
        <v>17</v>
      </c>
      <c r="C801" s="11" t="s">
        <v>1419</v>
      </c>
      <c r="D801" s="12" t="s">
        <v>1760</v>
      </c>
      <c r="E801" s="13"/>
      <c r="F801" s="14"/>
      <c r="G801" s="15"/>
      <c r="H801" s="16"/>
      <c r="I801" s="12"/>
      <c r="J801" s="13"/>
      <c r="K801" s="14"/>
      <c r="L801" s="12"/>
      <c r="M801" s="13"/>
      <c r="N801" s="14"/>
      <c r="O801" s="12">
        <v>10</v>
      </c>
      <c r="P801" s="12"/>
      <c r="Q801" s="12"/>
      <c r="R801" s="17"/>
      <c r="S801" s="17"/>
    </row>
    <row r="802" spans="1:27" s="8" customFormat="1">
      <c r="A802" s="9" t="s">
        <v>1934</v>
      </c>
      <c r="B802" s="10" t="s">
        <v>79</v>
      </c>
      <c r="C802" s="11" t="s">
        <v>1421</v>
      </c>
      <c r="D802" s="12" t="s">
        <v>456</v>
      </c>
      <c r="E802" s="13"/>
      <c r="F802" s="14"/>
      <c r="G802" s="15"/>
      <c r="H802" s="16"/>
      <c r="I802" s="12"/>
      <c r="J802" s="13"/>
      <c r="K802" s="14"/>
      <c r="L802" s="12"/>
      <c r="M802" s="13"/>
      <c r="N802" s="14"/>
      <c r="O802" s="12">
        <v>9</v>
      </c>
      <c r="P802" s="12"/>
      <c r="Q802" s="12"/>
      <c r="R802" s="17"/>
      <c r="S802" s="17"/>
    </row>
    <row r="803" spans="1:27" s="8" customFormat="1">
      <c r="A803" s="9" t="s">
        <v>1868</v>
      </c>
      <c r="B803" s="10" t="s">
        <v>17</v>
      </c>
      <c r="C803" s="11" t="s">
        <v>1425</v>
      </c>
      <c r="D803" s="12" t="s">
        <v>65</v>
      </c>
      <c r="E803" s="13"/>
      <c r="F803" s="14"/>
      <c r="G803" s="15"/>
      <c r="H803" s="16"/>
      <c r="I803" s="12"/>
      <c r="J803" s="13"/>
      <c r="K803" s="14"/>
      <c r="L803" s="12"/>
      <c r="M803" s="13"/>
      <c r="N803" s="14"/>
      <c r="O803" s="12">
        <v>12</v>
      </c>
      <c r="P803" s="12"/>
      <c r="Q803" s="12"/>
      <c r="R803" s="7"/>
      <c r="S803" s="7"/>
      <c r="AA803" s="18"/>
    </row>
    <row r="804" spans="1:27" s="8" customFormat="1">
      <c r="A804" s="9" t="s">
        <v>1978</v>
      </c>
      <c r="B804" s="10" t="s">
        <v>71</v>
      </c>
      <c r="C804" s="11" t="s">
        <v>1426</v>
      </c>
      <c r="D804" s="12" t="s">
        <v>333</v>
      </c>
      <c r="E804" s="13"/>
      <c r="F804" s="14"/>
      <c r="G804" s="15"/>
      <c r="H804" s="16"/>
      <c r="I804" s="12"/>
      <c r="J804" s="13"/>
      <c r="K804" s="14"/>
      <c r="L804" s="12"/>
      <c r="M804" s="13"/>
      <c r="N804" s="14"/>
      <c r="O804" s="12">
        <v>17</v>
      </c>
      <c r="P804" s="12">
        <v>17</v>
      </c>
      <c r="Q804" s="12"/>
      <c r="R804" s="17"/>
      <c r="S804" s="17"/>
    </row>
    <row r="805" spans="1:27" s="8" customFormat="1">
      <c r="A805" s="9" t="s">
        <v>1855</v>
      </c>
      <c r="B805" s="10" t="s">
        <v>28</v>
      </c>
      <c r="C805" s="11" t="s">
        <v>1428</v>
      </c>
      <c r="D805" s="12" t="s">
        <v>313</v>
      </c>
      <c r="E805" s="13"/>
      <c r="F805" s="14"/>
      <c r="G805" s="15"/>
      <c r="H805" s="16"/>
      <c r="I805" s="12"/>
      <c r="J805" s="13"/>
      <c r="K805" s="14"/>
      <c r="L805" s="12"/>
      <c r="M805" s="13"/>
      <c r="N805" s="14"/>
      <c r="O805" s="12">
        <v>3</v>
      </c>
      <c r="P805" s="12"/>
      <c r="Q805" s="12"/>
      <c r="R805" s="7"/>
      <c r="S805" s="7"/>
    </row>
    <row r="806" spans="1:27" s="8" customFormat="1">
      <c r="A806" s="9" t="s">
        <v>1969</v>
      </c>
      <c r="B806" s="10" t="s">
        <v>151</v>
      </c>
      <c r="C806" s="11" t="s">
        <v>1429</v>
      </c>
      <c r="D806" s="12" t="s">
        <v>108</v>
      </c>
      <c r="E806" s="13"/>
      <c r="F806" s="14"/>
      <c r="G806" s="15"/>
      <c r="H806" s="16"/>
      <c r="I806" s="12"/>
      <c r="J806" s="13"/>
      <c r="K806" s="14"/>
      <c r="L806" s="12"/>
      <c r="M806" s="13"/>
      <c r="N806" s="14"/>
      <c r="O806" s="12">
        <v>14</v>
      </c>
      <c r="P806" s="12"/>
      <c r="Q806" s="12"/>
      <c r="R806" s="7"/>
      <c r="S806" s="7"/>
    </row>
    <row r="807" spans="1:27" s="8" customFormat="1">
      <c r="A807" s="9" t="s">
        <v>1958</v>
      </c>
      <c r="B807" s="10" t="s">
        <v>35</v>
      </c>
      <c r="C807" s="11" t="s">
        <v>1966</v>
      </c>
      <c r="D807" s="12" t="s">
        <v>83</v>
      </c>
      <c r="E807" s="13"/>
      <c r="F807" s="14"/>
      <c r="G807" s="15"/>
      <c r="H807" s="16"/>
      <c r="I807" s="12"/>
      <c r="J807" s="13"/>
      <c r="K807" s="14"/>
      <c r="L807" s="12"/>
      <c r="M807" s="13"/>
      <c r="N807" s="14"/>
      <c r="O807" s="12">
        <v>14</v>
      </c>
      <c r="P807" s="12"/>
      <c r="Q807" s="12"/>
      <c r="R807" s="7"/>
      <c r="S807" s="7"/>
    </row>
    <row r="808" spans="1:27" s="8" customFormat="1">
      <c r="A808" s="9" t="s">
        <v>1780</v>
      </c>
      <c r="B808" s="10" t="s">
        <v>221</v>
      </c>
      <c r="C808" s="11" t="s">
        <v>1430</v>
      </c>
      <c r="D808" s="12" t="s">
        <v>1781</v>
      </c>
      <c r="E808" s="13"/>
      <c r="F808" s="14"/>
      <c r="G808" s="15"/>
      <c r="H808" s="16"/>
      <c r="I808" s="12" t="s">
        <v>1759</v>
      </c>
      <c r="J808" s="13"/>
      <c r="K808" s="14"/>
      <c r="L808" s="12" t="s">
        <v>1782</v>
      </c>
      <c r="M808" s="13"/>
      <c r="N808" s="14"/>
      <c r="O808" s="12">
        <v>6</v>
      </c>
      <c r="P808" s="12"/>
      <c r="Q808" s="12"/>
      <c r="R808" s="17"/>
      <c r="S808" s="17"/>
      <c r="AA808"/>
    </row>
    <row r="809" spans="1:27">
      <c r="A809" s="9" t="s">
        <v>1809</v>
      </c>
      <c r="B809" s="10" t="s">
        <v>47</v>
      </c>
      <c r="C809" s="11" t="s">
        <v>1431</v>
      </c>
      <c r="D809" s="12" t="s">
        <v>1789</v>
      </c>
      <c r="E809" s="13"/>
      <c r="F809" s="14"/>
      <c r="G809" s="15"/>
      <c r="H809" s="16"/>
      <c r="I809" s="12"/>
      <c r="J809" s="13"/>
      <c r="K809" s="14"/>
      <c r="L809" s="12"/>
      <c r="M809" s="13"/>
      <c r="N809" s="14"/>
      <c r="O809" s="12">
        <v>9</v>
      </c>
      <c r="P809" s="12"/>
      <c r="Q809" s="12"/>
      <c r="R809" s="17"/>
      <c r="S809" s="17"/>
      <c r="T809" s="8"/>
      <c r="U809" s="8"/>
      <c r="V809" s="8"/>
      <c r="W809" s="8"/>
      <c r="X809" s="8"/>
      <c r="Y809" s="8"/>
      <c r="Z809" s="8"/>
      <c r="AA809" s="8"/>
    </row>
    <row r="810" spans="1:27" s="8" customFormat="1">
      <c r="A810" s="9" t="s">
        <v>1809</v>
      </c>
      <c r="B810" s="10" t="s">
        <v>21</v>
      </c>
      <c r="C810" s="11" t="s">
        <v>1813</v>
      </c>
      <c r="D810" s="12" t="s">
        <v>1769</v>
      </c>
      <c r="E810" s="13"/>
      <c r="F810" s="14"/>
      <c r="G810" s="15"/>
      <c r="H810" s="16"/>
      <c r="I810" s="12"/>
      <c r="J810" s="13"/>
      <c r="K810" s="14"/>
      <c r="L810" s="12"/>
      <c r="M810" s="13"/>
      <c r="N810" s="14"/>
      <c r="O810" s="12">
        <v>4</v>
      </c>
      <c r="P810" s="12"/>
      <c r="Q810" s="12"/>
      <c r="R810" s="7"/>
      <c r="S810" s="7"/>
    </row>
    <row r="811" spans="1:27" s="8" customFormat="1">
      <c r="A811" s="9" t="s">
        <v>1919</v>
      </c>
      <c r="B811" s="10" t="s">
        <v>95</v>
      </c>
      <c r="C811" s="11" t="s">
        <v>1433</v>
      </c>
      <c r="D811" s="12" t="s">
        <v>1830</v>
      </c>
      <c r="E811" s="13"/>
      <c r="F811" s="14"/>
      <c r="G811" s="15"/>
      <c r="H811" s="16"/>
      <c r="I811" s="12"/>
      <c r="J811" s="13"/>
      <c r="K811" s="14"/>
      <c r="L811" s="12"/>
      <c r="M811" s="13"/>
      <c r="N811" s="14"/>
      <c r="O811" s="12">
        <v>9</v>
      </c>
      <c r="P811" s="12"/>
      <c r="Q811" s="12"/>
      <c r="R811" s="17"/>
      <c r="S811" s="19"/>
    </row>
    <row r="812" spans="1:27" s="8" customFormat="1">
      <c r="A812" s="9" t="s">
        <v>1969</v>
      </c>
      <c r="B812" s="10" t="s">
        <v>21</v>
      </c>
      <c r="C812" s="11" t="s">
        <v>1436</v>
      </c>
      <c r="D812" s="12" t="s">
        <v>181</v>
      </c>
      <c r="E812" s="13"/>
      <c r="F812" s="14"/>
      <c r="G812" s="15"/>
      <c r="H812" s="16"/>
      <c r="I812" s="12"/>
      <c r="J812" s="13"/>
      <c r="K812" s="14"/>
      <c r="L812" s="12"/>
      <c r="M812" s="13"/>
      <c r="N812" s="14"/>
      <c r="O812" s="12">
        <v>11</v>
      </c>
      <c r="P812" s="12"/>
      <c r="Q812" s="12"/>
      <c r="R812" s="7"/>
      <c r="S812" s="7"/>
    </row>
    <row r="813" spans="1:27" s="8" customFormat="1">
      <c r="A813" s="9" t="s">
        <v>1969</v>
      </c>
      <c r="B813" s="10" t="s">
        <v>49</v>
      </c>
      <c r="C813" s="11" t="s">
        <v>1437</v>
      </c>
      <c r="D813" s="12" t="s">
        <v>61</v>
      </c>
      <c r="E813" s="13"/>
      <c r="F813" s="14"/>
      <c r="G813" s="15"/>
      <c r="H813" s="16"/>
      <c r="I813" s="12"/>
      <c r="J813" s="13"/>
      <c r="K813" s="14"/>
      <c r="L813" s="12"/>
      <c r="M813" s="13"/>
      <c r="N813" s="14"/>
      <c r="O813" s="12">
        <v>2</v>
      </c>
      <c r="P813" s="12"/>
      <c r="Q813" s="12"/>
      <c r="R813" s="17"/>
      <c r="S813" s="17"/>
    </row>
    <row r="814" spans="1:27" s="8" customFormat="1">
      <c r="A814" s="9" t="s">
        <v>1755</v>
      </c>
      <c r="B814" s="10" t="s">
        <v>17</v>
      </c>
      <c r="C814" s="11" t="s">
        <v>1438</v>
      </c>
      <c r="D814" s="12" t="s">
        <v>1762</v>
      </c>
      <c r="E814" s="13"/>
      <c r="F814" s="14"/>
      <c r="G814" s="15"/>
      <c r="H814" s="16"/>
      <c r="I814" s="12" t="s">
        <v>104</v>
      </c>
      <c r="J814" s="13"/>
      <c r="K814" s="14"/>
      <c r="L814" s="12"/>
      <c r="M814" s="13"/>
      <c r="N814" s="14"/>
      <c r="O814" s="12">
        <v>3</v>
      </c>
      <c r="P814" s="12"/>
      <c r="Q814" s="12"/>
      <c r="R814" s="17"/>
      <c r="S814" s="17"/>
    </row>
    <row r="815" spans="1:27" s="8" customFormat="1">
      <c r="A815" s="9" t="s">
        <v>1898</v>
      </c>
      <c r="B815" s="10" t="s">
        <v>1772</v>
      </c>
      <c r="C815" s="11" t="s">
        <v>1439</v>
      </c>
      <c r="D815" s="12" t="s">
        <v>1764</v>
      </c>
      <c r="E815" s="13"/>
      <c r="F815" s="14"/>
      <c r="G815" s="15"/>
      <c r="H815" s="16"/>
      <c r="I815" s="12"/>
      <c r="J815" s="13"/>
      <c r="K815" s="14"/>
      <c r="L815" s="12"/>
      <c r="M815" s="13"/>
      <c r="N815" s="14"/>
      <c r="O815" s="12">
        <v>10</v>
      </c>
      <c r="P815" s="12"/>
      <c r="Q815" s="12"/>
      <c r="R815" s="7"/>
      <c r="S815" s="7"/>
    </row>
    <row r="816" spans="1:27" s="8" customFormat="1">
      <c r="A816" s="9" t="s">
        <v>1799</v>
      </c>
      <c r="B816" s="10" t="s">
        <v>35</v>
      </c>
      <c r="C816" s="11" t="s">
        <v>1443</v>
      </c>
      <c r="D816" s="12" t="s">
        <v>1756</v>
      </c>
      <c r="E816" s="13"/>
      <c r="F816" s="14"/>
      <c r="G816" s="15"/>
      <c r="H816" s="16"/>
      <c r="I816" s="12" t="s">
        <v>1793</v>
      </c>
      <c r="J816" s="13"/>
      <c r="K816" s="14"/>
      <c r="L816" s="12"/>
      <c r="M816" s="13"/>
      <c r="N816" s="14"/>
      <c r="O816" s="12">
        <v>7</v>
      </c>
      <c r="P816" s="12"/>
      <c r="Q816" s="12"/>
      <c r="R816" s="17"/>
      <c r="S816" s="17"/>
    </row>
    <row r="817" spans="1:27" s="8" customFormat="1">
      <c r="A817" s="9" t="s">
        <v>1906</v>
      </c>
      <c r="B817" s="10" t="s">
        <v>118</v>
      </c>
      <c r="C817" s="11" t="s">
        <v>1445</v>
      </c>
      <c r="D817" s="12" t="s">
        <v>132</v>
      </c>
      <c r="E817" s="13"/>
      <c r="F817" s="14"/>
      <c r="G817" s="15"/>
      <c r="H817" s="16"/>
      <c r="I817" s="12"/>
      <c r="J817" s="13"/>
      <c r="K817" s="14"/>
      <c r="L817" s="12"/>
      <c r="M817" s="13"/>
      <c r="N817" s="14"/>
      <c r="O817" s="12">
        <v>14</v>
      </c>
      <c r="P817" s="12"/>
      <c r="Q817" s="12"/>
      <c r="R817" s="17"/>
      <c r="S817" s="17"/>
    </row>
    <row r="818" spans="1:27" s="8" customFormat="1">
      <c r="A818" s="9" t="s">
        <v>1906</v>
      </c>
      <c r="B818" s="10" t="s">
        <v>101</v>
      </c>
      <c r="C818" s="11" t="s">
        <v>1446</v>
      </c>
      <c r="D818" s="12" t="s">
        <v>178</v>
      </c>
      <c r="E818" s="13"/>
      <c r="F818" s="14"/>
      <c r="G818" s="15"/>
      <c r="H818" s="16"/>
      <c r="I818" s="12"/>
      <c r="J818" s="13"/>
      <c r="K818" s="14"/>
      <c r="L818" s="12"/>
      <c r="M818" s="13"/>
      <c r="N818" s="14"/>
      <c r="O818" s="12">
        <v>11</v>
      </c>
      <c r="P818" s="12"/>
      <c r="Q818" s="12"/>
      <c r="R818" s="17"/>
      <c r="S818" s="17"/>
      <c r="Z818" s="18"/>
    </row>
    <row r="819" spans="1:27" s="8" customFormat="1">
      <c r="A819" s="9" t="s">
        <v>1934</v>
      </c>
      <c r="B819" s="10" t="s">
        <v>24</v>
      </c>
      <c r="C819" s="11" t="s">
        <v>1447</v>
      </c>
      <c r="D819" s="12" t="s">
        <v>1759</v>
      </c>
      <c r="E819" s="13"/>
      <c r="F819" s="14"/>
      <c r="G819" s="15"/>
      <c r="H819" s="16"/>
      <c r="I819" s="12" t="s">
        <v>1781</v>
      </c>
      <c r="J819" s="13"/>
      <c r="K819" s="14"/>
      <c r="L819" s="12"/>
      <c r="M819" s="13"/>
      <c r="N819" s="14"/>
      <c r="O819" s="12">
        <v>6</v>
      </c>
      <c r="P819" s="12"/>
      <c r="Q819" s="12"/>
      <c r="R819" s="17"/>
      <c r="S819" s="17"/>
    </row>
    <row r="820" spans="1:27" s="8" customFormat="1">
      <c r="A820" s="9" t="s">
        <v>1855</v>
      </c>
      <c r="B820" s="10" t="s">
        <v>127</v>
      </c>
      <c r="C820" s="11" t="s">
        <v>1448</v>
      </c>
      <c r="D820" s="12" t="s">
        <v>108</v>
      </c>
      <c r="E820" s="13"/>
      <c r="F820" s="14"/>
      <c r="G820" s="15"/>
      <c r="H820" s="16"/>
      <c r="I820" s="12"/>
      <c r="J820" s="13"/>
      <c r="K820" s="14"/>
      <c r="L820" s="12"/>
      <c r="M820" s="13"/>
      <c r="N820" s="14"/>
      <c r="O820" s="12">
        <v>14</v>
      </c>
      <c r="P820" s="12"/>
      <c r="Q820" s="12"/>
      <c r="R820" s="7"/>
      <c r="S820" s="7"/>
    </row>
    <row r="821" spans="1:27" s="8" customFormat="1">
      <c r="A821" s="9" t="s">
        <v>1886</v>
      </c>
      <c r="B821" s="10" t="s">
        <v>76</v>
      </c>
      <c r="C821" s="11" t="s">
        <v>1887</v>
      </c>
      <c r="D821" s="12" t="s">
        <v>25</v>
      </c>
      <c r="E821" s="13"/>
      <c r="F821" s="14"/>
      <c r="G821" s="15"/>
      <c r="H821" s="16"/>
      <c r="I821" s="12"/>
      <c r="J821" s="13"/>
      <c r="K821" s="14"/>
      <c r="L821" s="12"/>
      <c r="M821" s="13"/>
      <c r="N821" s="14"/>
      <c r="O821" s="12">
        <v>11</v>
      </c>
      <c r="P821" s="12"/>
      <c r="Q821" s="12"/>
      <c r="R821" s="17"/>
      <c r="S821" s="17"/>
    </row>
    <row r="822" spans="1:27" s="8" customFormat="1">
      <c r="A822" s="9" t="s">
        <v>1958</v>
      </c>
      <c r="B822" s="10" t="s">
        <v>28</v>
      </c>
      <c r="C822" s="11" t="s">
        <v>1959</v>
      </c>
      <c r="D822" s="12" t="s">
        <v>114</v>
      </c>
      <c r="E822" s="13"/>
      <c r="F822" s="14"/>
      <c r="G822" s="15"/>
      <c r="H822" s="16"/>
      <c r="I822" s="12"/>
      <c r="J822" s="13"/>
      <c r="K822" s="14"/>
      <c r="L822" s="12"/>
      <c r="M822" s="13"/>
      <c r="N822" s="14"/>
      <c r="O822" s="12">
        <v>1</v>
      </c>
      <c r="P822" s="12"/>
      <c r="Q822" s="12"/>
      <c r="R822" s="7"/>
      <c r="S822" s="7"/>
    </row>
    <row r="823" spans="1:27" s="8" customFormat="1">
      <c r="A823" s="9" t="s">
        <v>1969</v>
      </c>
      <c r="B823" s="10" t="s">
        <v>142</v>
      </c>
      <c r="C823" s="11" t="s">
        <v>1971</v>
      </c>
      <c r="D823" s="12" t="s">
        <v>1784</v>
      </c>
      <c r="E823" s="13"/>
      <c r="F823" s="14"/>
      <c r="G823" s="15"/>
      <c r="H823" s="16"/>
      <c r="I823" s="12"/>
      <c r="J823" s="13"/>
      <c r="K823" s="14"/>
      <c r="L823" s="12"/>
      <c r="M823" s="13"/>
      <c r="N823" s="14"/>
      <c r="O823" s="12">
        <v>8</v>
      </c>
      <c r="P823" s="12"/>
      <c r="Q823" s="12"/>
      <c r="R823" s="17"/>
      <c r="S823" s="17"/>
    </row>
    <row r="824" spans="1:27" s="8" customFormat="1">
      <c r="A824" s="25" t="s">
        <v>17</v>
      </c>
      <c r="B824" s="10" t="s">
        <v>57</v>
      </c>
      <c r="C824" s="11" t="s">
        <v>1454</v>
      </c>
      <c r="D824" s="20" t="s">
        <v>1761</v>
      </c>
      <c r="E824" s="21"/>
      <c r="F824" s="22"/>
      <c r="G824" s="23"/>
      <c r="H824" s="24"/>
      <c r="I824" s="20"/>
      <c r="J824" s="21"/>
      <c r="K824" s="22"/>
      <c r="L824" s="20"/>
      <c r="M824" s="21"/>
      <c r="N824" s="22"/>
      <c r="O824" s="12">
        <v>12</v>
      </c>
      <c r="P824" s="20"/>
      <c r="Q824" s="20"/>
      <c r="R824" s="7"/>
      <c r="S824" s="7"/>
      <c r="AA824" s="18"/>
    </row>
    <row r="825" spans="1:27" s="8" customFormat="1">
      <c r="A825" s="9" t="s">
        <v>1868</v>
      </c>
      <c r="B825" s="10" t="s">
        <v>49</v>
      </c>
      <c r="C825" s="11" t="s">
        <v>1456</v>
      </c>
      <c r="D825" s="12" t="s">
        <v>1774</v>
      </c>
      <c r="E825" s="13"/>
      <c r="F825" s="14"/>
      <c r="G825" s="15"/>
      <c r="H825" s="16"/>
      <c r="I825" s="12"/>
      <c r="J825" s="13"/>
      <c r="K825" s="14"/>
      <c r="L825" s="12"/>
      <c r="M825" s="13"/>
      <c r="N825" s="14"/>
      <c r="O825" s="12">
        <v>8</v>
      </c>
      <c r="P825" s="12"/>
      <c r="Q825" s="12"/>
      <c r="R825" s="7"/>
      <c r="S825" s="7"/>
    </row>
    <row r="826" spans="1:27" s="8" customFormat="1">
      <c r="A826" s="9" t="s">
        <v>1978</v>
      </c>
      <c r="B826" s="10" t="s">
        <v>71</v>
      </c>
      <c r="C826" s="11" t="s">
        <v>1460</v>
      </c>
      <c r="D826" s="12" t="s">
        <v>18</v>
      </c>
      <c r="E826" s="13"/>
      <c r="F826" s="14"/>
      <c r="G826" s="15"/>
      <c r="H826" s="16"/>
      <c r="I826" s="12"/>
      <c r="J826" s="13"/>
      <c r="K826" s="14"/>
      <c r="L826" s="12"/>
      <c r="M826" s="13"/>
      <c r="N826" s="14"/>
      <c r="O826" s="12">
        <v>15</v>
      </c>
      <c r="P826" s="12"/>
      <c r="Q826" s="12"/>
      <c r="R826" s="7"/>
      <c r="S826" s="7"/>
    </row>
    <row r="827" spans="1:27" s="8" customFormat="1">
      <c r="A827" s="9" t="s">
        <v>1978</v>
      </c>
      <c r="B827" s="10" t="s">
        <v>49</v>
      </c>
      <c r="C827" s="11" t="s">
        <v>1982</v>
      </c>
      <c r="D827" s="12" t="s">
        <v>1802</v>
      </c>
      <c r="E827" s="13"/>
      <c r="F827" s="14"/>
      <c r="G827" s="15"/>
      <c r="H827" s="16"/>
      <c r="I827" s="12"/>
      <c r="J827" s="13"/>
      <c r="K827" s="14"/>
      <c r="L827" s="12"/>
      <c r="M827" s="13"/>
      <c r="N827" s="14"/>
      <c r="O827" s="12">
        <v>10</v>
      </c>
      <c r="P827" s="12"/>
      <c r="Q827" s="12"/>
      <c r="R827" s="17"/>
      <c r="S827" s="17"/>
    </row>
    <row r="828" spans="1:27" s="8" customFormat="1">
      <c r="A828" s="9" t="s">
        <v>1958</v>
      </c>
      <c r="B828" s="10" t="s">
        <v>57</v>
      </c>
      <c r="C828" s="11" t="s">
        <v>1461</v>
      </c>
      <c r="D828" s="12" t="s">
        <v>83</v>
      </c>
      <c r="E828" s="13"/>
      <c r="F828" s="14"/>
      <c r="G828" s="15"/>
      <c r="H828" s="16"/>
      <c r="I828" s="12"/>
      <c r="J828" s="13"/>
      <c r="K828" s="14"/>
      <c r="L828" s="12"/>
      <c r="M828" s="13"/>
      <c r="N828" s="14"/>
      <c r="O828" s="12">
        <v>14</v>
      </c>
      <c r="P828" s="12"/>
      <c r="Q828" s="12"/>
      <c r="R828" s="7"/>
      <c r="S828" s="7"/>
    </row>
    <row r="829" spans="1:27" s="8" customFormat="1">
      <c r="A829" s="9" t="s">
        <v>1809</v>
      </c>
      <c r="B829" s="10" t="s">
        <v>76</v>
      </c>
      <c r="C829" s="11" t="s">
        <v>1462</v>
      </c>
      <c r="D829" s="12" t="s">
        <v>181</v>
      </c>
      <c r="E829" s="13"/>
      <c r="F829" s="14"/>
      <c r="G829" s="15"/>
      <c r="H829" s="16"/>
      <c r="I829" s="12" t="s">
        <v>65</v>
      </c>
      <c r="J829" s="13"/>
      <c r="K829" s="14"/>
      <c r="L829" s="12"/>
      <c r="M829" s="13"/>
      <c r="N829" s="14"/>
      <c r="O829" s="12">
        <v>13</v>
      </c>
      <c r="P829" s="12"/>
      <c r="Q829" s="12"/>
      <c r="R829" s="7"/>
      <c r="S829" s="7"/>
    </row>
    <row r="830" spans="1:27" s="8" customFormat="1">
      <c r="A830" s="9" t="s">
        <v>1934</v>
      </c>
      <c r="B830" s="10" t="s">
        <v>161</v>
      </c>
      <c r="C830" s="11" t="s">
        <v>1464</v>
      </c>
      <c r="D830" s="12" t="s">
        <v>25</v>
      </c>
      <c r="E830" s="13"/>
      <c r="F830" s="14"/>
      <c r="G830" s="15"/>
      <c r="H830" s="16"/>
      <c r="I830" s="12"/>
      <c r="J830" s="13"/>
      <c r="K830" s="14"/>
      <c r="L830" s="12"/>
      <c r="M830" s="13"/>
      <c r="N830" s="14"/>
      <c r="O830" s="12">
        <v>11</v>
      </c>
      <c r="P830" s="12"/>
      <c r="Q830" s="12"/>
      <c r="R830" s="17"/>
      <c r="S830" s="17"/>
      <c r="T830" s="19"/>
      <c r="U830" s="19"/>
      <c r="V830" s="19"/>
      <c r="W830" s="19"/>
    </row>
    <row r="831" spans="1:27" s="8" customFormat="1">
      <c r="A831" s="9" t="s">
        <v>1780</v>
      </c>
      <c r="B831" s="10" t="s">
        <v>28</v>
      </c>
      <c r="C831" s="11" t="s">
        <v>1466</v>
      </c>
      <c r="D831" s="12" t="s">
        <v>83</v>
      </c>
      <c r="E831" s="13"/>
      <c r="F831" s="14"/>
      <c r="G831" s="15"/>
      <c r="H831" s="16"/>
      <c r="I831" s="12"/>
      <c r="J831" s="13"/>
      <c r="K831" s="14"/>
      <c r="L831" s="12"/>
      <c r="M831" s="13"/>
      <c r="N831" s="14"/>
      <c r="O831" s="12">
        <v>14</v>
      </c>
      <c r="P831" s="12"/>
      <c r="Q831" s="12"/>
      <c r="R831" s="7"/>
      <c r="S831" s="7"/>
    </row>
    <row r="832" spans="1:27" s="8" customFormat="1">
      <c r="A832" s="9" t="s">
        <v>127</v>
      </c>
      <c r="B832" s="10" t="s">
        <v>57</v>
      </c>
      <c r="C832" s="11" t="s">
        <v>1842</v>
      </c>
      <c r="D832" s="12" t="s">
        <v>36</v>
      </c>
      <c r="E832" s="13"/>
      <c r="F832" s="14"/>
      <c r="G832" s="15"/>
      <c r="H832" s="16"/>
      <c r="I832" s="12"/>
      <c r="J832" s="13"/>
      <c r="K832" s="14"/>
      <c r="L832" s="12"/>
      <c r="M832" s="13"/>
      <c r="N832" s="14"/>
      <c r="O832" s="12">
        <v>4</v>
      </c>
      <c r="P832" s="12"/>
      <c r="Q832" s="12"/>
      <c r="R832" s="7"/>
      <c r="S832" s="7"/>
    </row>
    <row r="833" spans="1:27" s="8" customFormat="1">
      <c r="A833" s="9" t="s">
        <v>1886</v>
      </c>
      <c r="B833" s="10" t="s">
        <v>101</v>
      </c>
      <c r="C833" s="11" t="s">
        <v>1468</v>
      </c>
      <c r="D833" s="12" t="s">
        <v>181</v>
      </c>
      <c r="E833" s="13"/>
      <c r="F833" s="14"/>
      <c r="G833" s="15"/>
      <c r="H833" s="16"/>
      <c r="I833" s="12"/>
      <c r="J833" s="13"/>
      <c r="K833" s="14"/>
      <c r="L833" s="12"/>
      <c r="M833" s="13"/>
      <c r="N833" s="14"/>
      <c r="O833" s="12">
        <v>11</v>
      </c>
      <c r="P833" s="12"/>
      <c r="Q833" s="12"/>
      <c r="R833" s="7"/>
      <c r="S833" s="7"/>
    </row>
    <row r="834" spans="1:27" s="8" customFormat="1">
      <c r="A834" s="9" t="s">
        <v>1825</v>
      </c>
      <c r="B834" s="10" t="s">
        <v>137</v>
      </c>
      <c r="C834" s="11" t="s">
        <v>1470</v>
      </c>
      <c r="D834" s="12" t="s">
        <v>36</v>
      </c>
      <c r="E834" s="13"/>
      <c r="F834" s="14"/>
      <c r="G834" s="15"/>
      <c r="H834" s="16"/>
      <c r="I834" s="12"/>
      <c r="J834" s="13"/>
      <c r="K834" s="14"/>
      <c r="L834" s="12"/>
      <c r="M834" s="13"/>
      <c r="N834" s="14"/>
      <c r="O834" s="12">
        <v>4</v>
      </c>
      <c r="P834" s="12"/>
      <c r="Q834" s="12"/>
      <c r="R834" s="7"/>
      <c r="S834" s="7"/>
    </row>
    <row r="835" spans="1:27" s="8" customFormat="1">
      <c r="A835" s="9" t="s">
        <v>1799</v>
      </c>
      <c r="B835" s="10" t="s">
        <v>159</v>
      </c>
      <c r="C835" s="11" t="s">
        <v>1471</v>
      </c>
      <c r="D835" s="12" t="s">
        <v>1774</v>
      </c>
      <c r="E835" s="13"/>
      <c r="F835" s="14"/>
      <c r="G835" s="15"/>
      <c r="H835" s="16"/>
      <c r="I835" s="12"/>
      <c r="J835" s="13"/>
      <c r="K835" s="14"/>
      <c r="L835" s="12"/>
      <c r="M835" s="13"/>
      <c r="N835" s="14"/>
      <c r="O835" s="12">
        <v>8</v>
      </c>
      <c r="P835" s="12"/>
      <c r="Q835" s="12"/>
      <c r="R835" s="7"/>
      <c r="S835" s="7"/>
    </row>
    <row r="836" spans="1:27" s="8" customFormat="1">
      <c r="A836" s="9" t="s">
        <v>1898</v>
      </c>
      <c r="B836" s="10" t="s">
        <v>57</v>
      </c>
      <c r="C836" s="11" t="s">
        <v>1472</v>
      </c>
      <c r="D836" s="12" t="s">
        <v>25</v>
      </c>
      <c r="E836" s="13"/>
      <c r="F836" s="14"/>
      <c r="G836" s="15"/>
      <c r="H836" s="16"/>
      <c r="I836" s="12"/>
      <c r="J836" s="13"/>
      <c r="K836" s="14"/>
      <c r="L836" s="12"/>
      <c r="M836" s="13"/>
      <c r="N836" s="14"/>
      <c r="O836" s="12">
        <v>11</v>
      </c>
      <c r="P836" s="12"/>
      <c r="Q836" s="12"/>
      <c r="R836" s="17"/>
      <c r="S836" s="17"/>
    </row>
    <row r="837" spans="1:27" s="8" customFormat="1">
      <c r="A837" s="9" t="s">
        <v>1978</v>
      </c>
      <c r="B837" s="10" t="s">
        <v>129</v>
      </c>
      <c r="C837" s="11" t="s">
        <v>1473</v>
      </c>
      <c r="D837" s="12" t="s">
        <v>53</v>
      </c>
      <c r="E837" s="13"/>
      <c r="F837" s="14"/>
      <c r="G837" s="15"/>
      <c r="H837" s="16"/>
      <c r="I837" s="12"/>
      <c r="J837" s="13"/>
      <c r="K837" s="14"/>
      <c r="L837" s="12"/>
      <c r="M837" s="13"/>
      <c r="N837" s="14"/>
      <c r="O837" s="12">
        <v>4</v>
      </c>
      <c r="P837" s="12"/>
      <c r="Q837" s="12"/>
      <c r="R837" s="7"/>
      <c r="S837" s="7"/>
    </row>
    <row r="838" spans="1:27" s="8" customFormat="1">
      <c r="A838" s="9" t="s">
        <v>1945</v>
      </c>
      <c r="B838" s="10" t="s">
        <v>197</v>
      </c>
      <c r="C838" s="11" t="s">
        <v>1956</v>
      </c>
      <c r="D838" s="12" t="s">
        <v>1762</v>
      </c>
      <c r="E838" s="13"/>
      <c r="F838" s="14"/>
      <c r="G838" s="15"/>
      <c r="H838" s="16"/>
      <c r="I838" s="12" t="s">
        <v>104</v>
      </c>
      <c r="J838" s="13"/>
      <c r="K838" s="14"/>
      <c r="L838" s="12"/>
      <c r="M838" s="13"/>
      <c r="N838" s="14"/>
      <c r="O838" s="12">
        <v>3</v>
      </c>
      <c r="P838" s="12"/>
      <c r="Q838" s="12"/>
      <c r="R838" s="17"/>
      <c r="S838" s="17"/>
    </row>
    <row r="839" spans="1:27" s="8" customFormat="1">
      <c r="A839" s="9" t="s">
        <v>1825</v>
      </c>
      <c r="B839" s="10" t="s">
        <v>129</v>
      </c>
      <c r="C839" s="11" t="s">
        <v>1827</v>
      </c>
      <c r="D839" s="12" t="s">
        <v>61</v>
      </c>
      <c r="E839" s="13"/>
      <c r="F839" s="14"/>
      <c r="G839" s="15"/>
      <c r="H839" s="16"/>
      <c r="I839" s="12" t="s">
        <v>460</v>
      </c>
      <c r="J839" s="13"/>
      <c r="K839" s="14"/>
      <c r="L839" s="12"/>
      <c r="M839" s="13"/>
      <c r="N839" s="14"/>
      <c r="O839" s="12">
        <v>2</v>
      </c>
      <c r="P839" s="12">
        <v>17</v>
      </c>
      <c r="Q839" s="12"/>
      <c r="R839" s="19"/>
      <c r="S839" s="19"/>
      <c r="T839" s="19"/>
      <c r="U839" s="19"/>
      <c r="V839" s="19"/>
      <c r="W839" s="19"/>
    </row>
    <row r="840" spans="1:27" s="8" customFormat="1">
      <c r="A840" s="25" t="s">
        <v>17</v>
      </c>
      <c r="B840" s="10" t="s">
        <v>52</v>
      </c>
      <c r="C840" s="11" t="s">
        <v>1486</v>
      </c>
      <c r="D840" s="12" t="s">
        <v>61</v>
      </c>
      <c r="E840" s="13"/>
      <c r="F840" s="14"/>
      <c r="G840" s="15"/>
      <c r="H840" s="16"/>
      <c r="I840" s="20" t="s">
        <v>1769</v>
      </c>
      <c r="J840" s="13"/>
      <c r="K840" s="14"/>
      <c r="L840" s="20" t="s">
        <v>333</v>
      </c>
      <c r="M840" s="13"/>
      <c r="N840" s="14"/>
      <c r="O840" s="20">
        <v>2</v>
      </c>
      <c r="P840" s="12">
        <v>17</v>
      </c>
      <c r="Q840" s="20"/>
      <c r="R840" s="17"/>
      <c r="S840" s="17"/>
      <c r="T840" s="19"/>
      <c r="U840" s="19"/>
      <c r="V840" s="19"/>
      <c r="W840" s="19"/>
      <c r="AA840" s="18"/>
    </row>
    <row r="841" spans="1:27" s="8" customFormat="1">
      <c r="A841" s="9" t="s">
        <v>1809</v>
      </c>
      <c r="B841" s="10" t="s">
        <v>127</v>
      </c>
      <c r="C841" s="11" t="s">
        <v>1489</v>
      </c>
      <c r="D841" s="12" t="s">
        <v>114</v>
      </c>
      <c r="E841" s="13"/>
      <c r="F841" s="14"/>
      <c r="G841" s="15"/>
      <c r="H841" s="16"/>
      <c r="I841" s="12"/>
      <c r="J841" s="13"/>
      <c r="K841" s="14"/>
      <c r="L841" s="12"/>
      <c r="M841" s="13"/>
      <c r="N841" s="14"/>
      <c r="O841" s="12">
        <v>1</v>
      </c>
      <c r="P841" s="12"/>
      <c r="Q841" s="12"/>
      <c r="R841" s="7"/>
      <c r="S841" s="7"/>
    </row>
    <row r="842" spans="1:27" s="8" customFormat="1">
      <c r="A842" s="9" t="s">
        <v>1799</v>
      </c>
      <c r="B842" s="10" t="s">
        <v>137</v>
      </c>
      <c r="C842" s="11" t="s">
        <v>1490</v>
      </c>
      <c r="D842" s="12" t="s">
        <v>1774</v>
      </c>
      <c r="E842" s="13"/>
      <c r="F842" s="14"/>
      <c r="G842" s="15"/>
      <c r="H842" s="16"/>
      <c r="I842" s="12"/>
      <c r="J842" s="13"/>
      <c r="K842" s="14"/>
      <c r="L842" s="12"/>
      <c r="M842" s="13"/>
      <c r="N842" s="14"/>
      <c r="O842" s="12">
        <v>8</v>
      </c>
      <c r="P842" s="12"/>
      <c r="Q842" s="12"/>
      <c r="R842" s="7"/>
      <c r="S842" s="7"/>
    </row>
    <row r="843" spans="1:27" s="8" customFormat="1">
      <c r="A843" s="9" t="s">
        <v>1886</v>
      </c>
      <c r="B843" s="10" t="s">
        <v>35</v>
      </c>
      <c r="C843" s="11" t="s">
        <v>1494</v>
      </c>
      <c r="D843" s="12" t="s">
        <v>61</v>
      </c>
      <c r="E843" s="13"/>
      <c r="F843" s="14"/>
      <c r="G843" s="15"/>
      <c r="H843" s="16"/>
      <c r="I843" s="12"/>
      <c r="J843" s="13"/>
      <c r="K843" s="14"/>
      <c r="L843" s="12"/>
      <c r="M843" s="13"/>
      <c r="N843" s="14"/>
      <c r="O843" s="12">
        <v>2</v>
      </c>
      <c r="P843" s="12"/>
      <c r="Q843" s="12"/>
      <c r="R843" s="17"/>
      <c r="S843" s="17"/>
    </row>
    <row r="844" spans="1:27" s="8" customFormat="1">
      <c r="A844" s="9" t="s">
        <v>1809</v>
      </c>
      <c r="B844" s="10" t="s">
        <v>79</v>
      </c>
      <c r="C844" s="11" t="s">
        <v>1823</v>
      </c>
      <c r="D844" s="12" t="s">
        <v>1802</v>
      </c>
      <c r="E844" s="13"/>
      <c r="F844" s="14"/>
      <c r="G844" s="15"/>
      <c r="H844" s="16"/>
      <c r="I844" s="12"/>
      <c r="J844" s="13"/>
      <c r="K844" s="14"/>
      <c r="L844" s="12"/>
      <c r="M844" s="13"/>
      <c r="N844" s="14"/>
      <c r="O844" s="12">
        <v>10</v>
      </c>
      <c r="P844" s="12"/>
      <c r="Q844" s="12"/>
      <c r="R844" s="17"/>
      <c r="S844" s="17"/>
    </row>
    <row r="845" spans="1:27" s="8" customFormat="1">
      <c r="A845" s="9" t="s">
        <v>1906</v>
      </c>
      <c r="B845" s="10" t="s">
        <v>12</v>
      </c>
      <c r="C845" s="11" t="s">
        <v>1912</v>
      </c>
      <c r="D845" s="12" t="s">
        <v>1762</v>
      </c>
      <c r="E845" s="13"/>
      <c r="F845" s="14"/>
      <c r="G845" s="15"/>
      <c r="H845" s="16"/>
      <c r="I845" s="12" t="s">
        <v>104</v>
      </c>
      <c r="J845" s="13"/>
      <c r="K845" s="14"/>
      <c r="L845" s="12"/>
      <c r="M845" s="13"/>
      <c r="N845" s="14"/>
      <c r="O845" s="12">
        <v>3</v>
      </c>
      <c r="P845" s="12"/>
      <c r="Q845" s="12"/>
      <c r="R845" s="17"/>
      <c r="S845" s="17"/>
    </row>
    <row r="846" spans="1:27" s="8" customFormat="1">
      <c r="A846" s="9" t="s">
        <v>1799</v>
      </c>
      <c r="B846" s="10" t="s">
        <v>112</v>
      </c>
      <c r="C846" s="11" t="s">
        <v>1498</v>
      </c>
      <c r="D846" s="12" t="s">
        <v>18</v>
      </c>
      <c r="E846" s="13"/>
      <c r="F846" s="14"/>
      <c r="G846" s="15"/>
      <c r="H846" s="16"/>
      <c r="I846" s="12"/>
      <c r="J846" s="13"/>
      <c r="K846" s="14"/>
      <c r="L846" s="12"/>
      <c r="M846" s="13"/>
      <c r="N846" s="14"/>
      <c r="O846" s="12">
        <v>15</v>
      </c>
      <c r="P846" s="12"/>
      <c r="Q846" s="12"/>
      <c r="R846" s="7"/>
      <c r="S846" s="7"/>
    </row>
    <row r="847" spans="1:27" s="8" customFormat="1">
      <c r="A847" s="9" t="s">
        <v>1868</v>
      </c>
      <c r="B847" s="10" t="s">
        <v>47</v>
      </c>
      <c r="C847" s="11" t="s">
        <v>1499</v>
      </c>
      <c r="D847" s="12" t="s">
        <v>61</v>
      </c>
      <c r="E847" s="13"/>
      <c r="F847" s="14"/>
      <c r="G847" s="15"/>
      <c r="H847" s="16"/>
      <c r="I847" s="12"/>
      <c r="J847" s="13"/>
      <c r="K847" s="14"/>
      <c r="L847" s="12"/>
      <c r="M847" s="13"/>
      <c r="N847" s="14"/>
      <c r="O847" s="12">
        <v>2</v>
      </c>
      <c r="P847" s="12"/>
      <c r="Q847" s="12"/>
      <c r="R847" s="17"/>
      <c r="S847" s="17"/>
      <c r="AA847" s="18"/>
    </row>
    <row r="848" spans="1:27" s="8" customFormat="1">
      <c r="A848" s="9" t="s">
        <v>1945</v>
      </c>
      <c r="B848" s="10" t="s">
        <v>17</v>
      </c>
      <c r="C848" s="11" t="s">
        <v>1500</v>
      </c>
      <c r="D848" s="12" t="s">
        <v>53</v>
      </c>
      <c r="E848" s="13"/>
      <c r="F848" s="14"/>
      <c r="G848" s="15"/>
      <c r="H848" s="16"/>
      <c r="I848" s="12"/>
      <c r="J848" s="13"/>
      <c r="K848" s="14"/>
      <c r="L848" s="12"/>
      <c r="M848" s="13"/>
      <c r="N848" s="14"/>
      <c r="O848" s="12">
        <v>4</v>
      </c>
      <c r="P848" s="12"/>
      <c r="Q848" s="12"/>
      <c r="R848" s="7"/>
      <c r="S848" s="7"/>
    </row>
    <row r="849" spans="1:27" s="8" customFormat="1">
      <c r="A849" s="9" t="s">
        <v>1825</v>
      </c>
      <c r="B849" s="10" t="s">
        <v>95</v>
      </c>
      <c r="C849" s="11" t="s">
        <v>1826</v>
      </c>
      <c r="D849" s="12" t="s">
        <v>1793</v>
      </c>
      <c r="E849" s="13"/>
      <c r="F849" s="14"/>
      <c r="G849" s="15"/>
      <c r="H849" s="16"/>
      <c r="I849" s="12" t="s">
        <v>1781</v>
      </c>
      <c r="J849" s="13"/>
      <c r="K849" s="14"/>
      <c r="L849" s="12" t="s">
        <v>1759</v>
      </c>
      <c r="M849" s="13"/>
      <c r="N849" s="14"/>
      <c r="O849" s="12">
        <v>8</v>
      </c>
      <c r="P849" s="12"/>
      <c r="Q849" s="12"/>
      <c r="R849" s="7"/>
      <c r="S849" s="7"/>
    </row>
    <row r="850" spans="1:27" s="8" customFormat="1">
      <c r="A850" s="25" t="s">
        <v>17</v>
      </c>
      <c r="B850" s="10" t="s">
        <v>129</v>
      </c>
      <c r="C850" s="11" t="s">
        <v>1504</v>
      </c>
      <c r="D850" s="20" t="s">
        <v>1784</v>
      </c>
      <c r="E850" s="21"/>
      <c r="F850" s="22"/>
      <c r="G850" s="23"/>
      <c r="H850" s="24"/>
      <c r="I850" s="20"/>
      <c r="J850" s="21"/>
      <c r="K850" s="22"/>
      <c r="L850" s="20"/>
      <c r="M850" s="21"/>
      <c r="N850" s="22"/>
      <c r="O850" s="12">
        <v>8</v>
      </c>
      <c r="P850" s="20"/>
      <c r="Q850" s="20"/>
      <c r="R850" s="7"/>
      <c r="S850" s="7"/>
    </row>
    <row r="851" spans="1:27" s="8" customFormat="1">
      <c r="A851" s="9" t="s">
        <v>1799</v>
      </c>
      <c r="B851" s="10" t="s">
        <v>17</v>
      </c>
      <c r="C851" s="11" t="s">
        <v>1511</v>
      </c>
      <c r="D851" s="12" t="s">
        <v>1796</v>
      </c>
      <c r="E851" s="13"/>
      <c r="F851" s="14"/>
      <c r="G851" s="15"/>
      <c r="H851" s="16"/>
      <c r="I851" s="12"/>
      <c r="J851" s="13"/>
      <c r="K851" s="14"/>
      <c r="L851" s="12"/>
      <c r="M851" s="13"/>
      <c r="N851" s="14"/>
      <c r="O851" s="12">
        <v>9</v>
      </c>
      <c r="P851" s="12"/>
      <c r="Q851" s="12"/>
      <c r="R851" s="7"/>
      <c r="S851" s="7"/>
    </row>
    <row r="852" spans="1:27" s="8" customFormat="1">
      <c r="A852" s="9" t="s">
        <v>1855</v>
      </c>
      <c r="B852" s="10" t="s">
        <v>24</v>
      </c>
      <c r="C852" s="11" t="s">
        <v>1514</v>
      </c>
      <c r="D852" s="12" t="s">
        <v>1764</v>
      </c>
      <c r="E852" s="13"/>
      <c r="F852" s="14"/>
      <c r="G852" s="15"/>
      <c r="H852" s="16"/>
      <c r="I852" s="12"/>
      <c r="J852" s="13"/>
      <c r="K852" s="14"/>
      <c r="L852" s="12"/>
      <c r="M852" s="13"/>
      <c r="N852" s="14"/>
      <c r="O852" s="12">
        <v>10</v>
      </c>
      <c r="P852" s="12"/>
      <c r="Q852" s="12"/>
      <c r="R852" s="7"/>
      <c r="S852" s="7"/>
    </row>
    <row r="853" spans="1:27" s="8" customFormat="1">
      <c r="A853" s="9" t="s">
        <v>1868</v>
      </c>
      <c r="B853" s="10" t="s">
        <v>127</v>
      </c>
      <c r="C853" s="11" t="s">
        <v>1516</v>
      </c>
      <c r="D853" s="12" t="s">
        <v>1759</v>
      </c>
      <c r="E853" s="13"/>
      <c r="F853" s="14"/>
      <c r="G853" s="15"/>
      <c r="H853" s="16"/>
      <c r="I853" s="12"/>
      <c r="J853" s="13"/>
      <c r="K853" s="14"/>
      <c r="L853" s="12"/>
      <c r="M853" s="13"/>
      <c r="N853" s="14"/>
      <c r="O853" s="12">
        <v>6</v>
      </c>
      <c r="P853" s="12"/>
      <c r="Q853" s="12"/>
      <c r="R853" s="17"/>
      <c r="S853" s="17"/>
      <c r="AA853" s="18"/>
    </row>
    <row r="854" spans="1:27" s="8" customFormat="1">
      <c r="A854" s="9" t="s">
        <v>1844</v>
      </c>
      <c r="B854" s="10" t="s">
        <v>221</v>
      </c>
      <c r="C854" s="11" t="s">
        <v>1517</v>
      </c>
      <c r="D854" s="12" t="s">
        <v>29</v>
      </c>
      <c r="E854" s="13"/>
      <c r="F854" s="14"/>
      <c r="G854" s="15"/>
      <c r="H854" s="16"/>
      <c r="I854" s="12"/>
      <c r="J854" s="13"/>
      <c r="K854" s="14"/>
      <c r="L854" s="12"/>
      <c r="M854" s="13"/>
      <c r="N854" s="14"/>
      <c r="O854" s="12">
        <v>16</v>
      </c>
      <c r="P854" s="12"/>
      <c r="Q854" s="12"/>
      <c r="R854" s="19"/>
      <c r="S854" s="19"/>
      <c r="T854" s="19"/>
      <c r="U854" s="19"/>
      <c r="V854" s="19"/>
      <c r="W854" s="19"/>
    </row>
    <row r="855" spans="1:27" s="8" customFormat="1">
      <c r="A855" s="9" t="s">
        <v>1755</v>
      </c>
      <c r="B855" s="10" t="s">
        <v>151</v>
      </c>
      <c r="C855" s="11" t="s">
        <v>1765</v>
      </c>
      <c r="D855" s="12" t="s">
        <v>1766</v>
      </c>
      <c r="E855" s="13"/>
      <c r="F855" s="14"/>
      <c r="G855" s="15"/>
      <c r="H855" s="16"/>
      <c r="I855" s="12"/>
      <c r="J855" s="13"/>
      <c r="K855" s="14"/>
      <c r="L855" s="12"/>
      <c r="M855" s="13"/>
      <c r="N855" s="14"/>
      <c r="O855" s="12">
        <v>7</v>
      </c>
      <c r="P855" s="12"/>
      <c r="Q855" s="12"/>
      <c r="R855" s="7"/>
      <c r="S855" s="7"/>
    </row>
    <row r="856" spans="1:27" s="8" customFormat="1">
      <c r="A856" s="9" t="s">
        <v>1825</v>
      </c>
      <c r="B856" s="10" t="s">
        <v>112</v>
      </c>
      <c r="C856" s="11" t="s">
        <v>1519</v>
      </c>
      <c r="D856" s="12" t="s">
        <v>108</v>
      </c>
      <c r="E856" s="13"/>
      <c r="F856" s="14"/>
      <c r="G856" s="15"/>
      <c r="H856" s="16"/>
      <c r="I856" s="12"/>
      <c r="J856" s="13"/>
      <c r="K856" s="14"/>
      <c r="L856" s="12"/>
      <c r="M856" s="13"/>
      <c r="N856" s="14"/>
      <c r="O856" s="12">
        <v>14</v>
      </c>
      <c r="P856" s="12"/>
      <c r="Q856" s="12"/>
      <c r="R856" s="7"/>
      <c r="S856" s="7"/>
    </row>
    <row r="857" spans="1:27" s="8" customFormat="1">
      <c r="A857" s="9" t="s">
        <v>1855</v>
      </c>
      <c r="B857" s="10" t="s">
        <v>82</v>
      </c>
      <c r="C857" s="11" t="s">
        <v>1520</v>
      </c>
      <c r="D857" s="12" t="s">
        <v>1762</v>
      </c>
      <c r="E857" s="13"/>
      <c r="F857" s="14"/>
      <c r="G857" s="15"/>
      <c r="H857" s="16"/>
      <c r="I857" s="12" t="s">
        <v>104</v>
      </c>
      <c r="J857" s="13"/>
      <c r="K857" s="14"/>
      <c r="L857" s="12"/>
      <c r="M857" s="13"/>
      <c r="N857" s="14"/>
      <c r="O857" s="12">
        <v>3</v>
      </c>
      <c r="P857" s="12"/>
      <c r="Q857" s="12"/>
      <c r="R857" s="17"/>
      <c r="S857" s="17"/>
    </row>
    <row r="858" spans="1:27" s="8" customFormat="1">
      <c r="A858" s="9" t="s">
        <v>1898</v>
      </c>
      <c r="B858" s="10" t="s">
        <v>17</v>
      </c>
      <c r="C858" s="11" t="s">
        <v>1522</v>
      </c>
      <c r="D858" s="12" t="s">
        <v>114</v>
      </c>
      <c r="E858" s="13"/>
      <c r="F858" s="14"/>
      <c r="G858" s="15"/>
      <c r="H858" s="16"/>
      <c r="I858" s="12"/>
      <c r="J858" s="13"/>
      <c r="K858" s="14"/>
      <c r="L858" s="12"/>
      <c r="M858" s="13"/>
      <c r="N858" s="14"/>
      <c r="O858" s="12">
        <v>1</v>
      </c>
      <c r="P858" s="12"/>
      <c r="Q858" s="12"/>
      <c r="R858" s="7"/>
      <c r="S858" s="7"/>
    </row>
    <row r="859" spans="1:27" s="8" customFormat="1">
      <c r="A859" s="9" t="s">
        <v>1919</v>
      </c>
      <c r="B859" s="10" t="s">
        <v>137</v>
      </c>
      <c r="C859" s="11" t="s">
        <v>1524</v>
      </c>
      <c r="D859" s="12" t="s">
        <v>42</v>
      </c>
      <c r="E859" s="13"/>
      <c r="F859" s="14"/>
      <c r="G859" s="15"/>
      <c r="H859" s="16"/>
      <c r="I859" s="12"/>
      <c r="J859" s="13"/>
      <c r="K859" s="14"/>
      <c r="L859" s="12"/>
      <c r="M859" s="13"/>
      <c r="N859" s="14"/>
      <c r="O859" s="12">
        <v>15</v>
      </c>
      <c r="P859" s="12"/>
      <c r="Q859" s="12"/>
      <c r="R859" s="7"/>
      <c r="S859" s="7"/>
    </row>
    <row r="860" spans="1:27" s="8" customFormat="1">
      <c r="A860" s="9" t="s">
        <v>1780</v>
      </c>
      <c r="B860" s="10" t="s">
        <v>142</v>
      </c>
      <c r="C860" s="11" t="s">
        <v>1525</v>
      </c>
      <c r="D860" s="12" t="s">
        <v>1769</v>
      </c>
      <c r="E860" s="13"/>
      <c r="F860" s="14"/>
      <c r="G860" s="15"/>
      <c r="H860" s="16"/>
      <c r="I860" s="20" t="s">
        <v>460</v>
      </c>
      <c r="J860" s="13"/>
      <c r="K860" s="14"/>
      <c r="L860" s="12" t="s">
        <v>333</v>
      </c>
      <c r="M860" s="13"/>
      <c r="N860" s="14"/>
      <c r="O860" s="12">
        <v>4</v>
      </c>
      <c r="P860" s="12">
        <v>17</v>
      </c>
      <c r="Q860" s="12"/>
      <c r="R860" s="17"/>
      <c r="S860" s="17"/>
    </row>
    <row r="861" spans="1:27">
      <c r="A861" s="9" t="s">
        <v>1825</v>
      </c>
      <c r="B861" s="10" t="s">
        <v>127</v>
      </c>
      <c r="C861" s="11" t="s">
        <v>1526</v>
      </c>
      <c r="D861" s="12" t="s">
        <v>53</v>
      </c>
      <c r="E861" s="13"/>
      <c r="F861" s="14"/>
      <c r="G861" s="15"/>
      <c r="H861" s="16"/>
      <c r="I861" s="12" t="s">
        <v>333</v>
      </c>
      <c r="J861" s="13"/>
      <c r="K861" s="14"/>
      <c r="L861" s="12"/>
      <c r="M861" s="13"/>
      <c r="N861" s="14"/>
      <c r="O861" s="12">
        <v>4</v>
      </c>
      <c r="P861" s="12">
        <v>17</v>
      </c>
      <c r="Q861" s="12"/>
      <c r="R861" s="7"/>
      <c r="S861" s="7"/>
      <c r="T861" s="8"/>
      <c r="U861" s="8"/>
      <c r="V861" s="8"/>
      <c r="W861" s="8"/>
      <c r="X861" s="8"/>
      <c r="Y861" s="8"/>
      <c r="Z861" s="8"/>
      <c r="AA861" s="8"/>
    </row>
    <row r="862" spans="1:27" s="8" customFormat="1">
      <c r="A862" s="9" t="s">
        <v>1868</v>
      </c>
      <c r="B862" s="10" t="s">
        <v>127</v>
      </c>
      <c r="C862" s="11" t="s">
        <v>1527</v>
      </c>
      <c r="D862" s="12" t="s">
        <v>1764</v>
      </c>
      <c r="E862" s="13"/>
      <c r="F862" s="14"/>
      <c r="G862" s="15"/>
      <c r="H862" s="16"/>
      <c r="I862" s="12"/>
      <c r="J862" s="13"/>
      <c r="K862" s="14"/>
      <c r="L862" s="12"/>
      <c r="M862" s="13"/>
      <c r="N862" s="14"/>
      <c r="O862" s="12">
        <v>10</v>
      </c>
      <c r="P862" s="12"/>
      <c r="Q862" s="12"/>
      <c r="R862" s="7"/>
      <c r="S862" s="7"/>
    </row>
    <row r="863" spans="1:27" s="8" customFormat="1">
      <c r="A863" s="9" t="s">
        <v>1958</v>
      </c>
      <c r="B863" s="10" t="s">
        <v>68</v>
      </c>
      <c r="C863" s="11" t="s">
        <v>1531</v>
      </c>
      <c r="D863" s="12" t="s">
        <v>114</v>
      </c>
      <c r="E863" s="13"/>
      <c r="F863" s="14"/>
      <c r="G863" s="15"/>
      <c r="H863" s="16"/>
      <c r="I863" s="12"/>
      <c r="J863" s="13"/>
      <c r="K863" s="14"/>
      <c r="L863" s="12"/>
      <c r="M863" s="13"/>
      <c r="N863" s="14"/>
      <c r="O863" s="12">
        <v>1</v>
      </c>
      <c r="P863" s="12"/>
      <c r="Q863" s="12"/>
      <c r="R863" s="7"/>
      <c r="S863" s="7"/>
    </row>
    <row r="864" spans="1:27" s="8" customFormat="1">
      <c r="A864" s="9" t="s">
        <v>1919</v>
      </c>
      <c r="B864" s="10" t="s">
        <v>45</v>
      </c>
      <c r="C864" s="11" t="s">
        <v>1928</v>
      </c>
      <c r="D864" s="12" t="s">
        <v>1783</v>
      </c>
      <c r="E864" s="13"/>
      <c r="F864" s="14"/>
      <c r="G864" s="15"/>
      <c r="H864" s="16"/>
      <c r="I864" s="12"/>
      <c r="J864" s="13"/>
      <c r="K864" s="14"/>
      <c r="L864" s="12"/>
      <c r="M864" s="13"/>
      <c r="N864" s="14"/>
      <c r="O864" s="12">
        <v>12</v>
      </c>
      <c r="P864" s="12"/>
      <c r="Q864" s="12"/>
      <c r="R864" s="17"/>
      <c r="S864" s="17"/>
      <c r="Z864" s="18"/>
    </row>
    <row r="865" spans="1:27" s="8" customFormat="1">
      <c r="A865" s="9" t="s">
        <v>1934</v>
      </c>
      <c r="B865" s="10" t="s">
        <v>68</v>
      </c>
      <c r="C865" s="11" t="s">
        <v>1940</v>
      </c>
      <c r="D865" s="12" t="s">
        <v>1941</v>
      </c>
      <c r="E865" s="13"/>
      <c r="F865" s="14"/>
      <c r="G865" s="15"/>
      <c r="H865" s="16"/>
      <c r="I865" s="12"/>
      <c r="J865" s="13"/>
      <c r="K865" s="14"/>
      <c r="L865" s="12"/>
      <c r="M865" s="13"/>
      <c r="N865" s="14"/>
      <c r="O865" s="12">
        <v>17</v>
      </c>
      <c r="P865" s="12">
        <v>17</v>
      </c>
      <c r="Q865" s="12"/>
      <c r="R865" s="17"/>
      <c r="S865" s="17"/>
    </row>
    <row r="866" spans="1:27" s="8" customFormat="1">
      <c r="A866" s="9" t="s">
        <v>127</v>
      </c>
      <c r="B866" s="10" t="s">
        <v>17</v>
      </c>
      <c r="C866" s="11" t="s">
        <v>1837</v>
      </c>
      <c r="D866" s="12" t="s">
        <v>1756</v>
      </c>
      <c r="E866" s="13"/>
      <c r="F866" s="14"/>
      <c r="G866" s="15"/>
      <c r="H866" s="16"/>
      <c r="I866" s="12"/>
      <c r="J866" s="13"/>
      <c r="K866" s="14"/>
      <c r="L866" s="12"/>
      <c r="M866" s="13"/>
      <c r="N866" s="14"/>
      <c r="O866" s="12">
        <v>7</v>
      </c>
      <c r="P866" s="12"/>
      <c r="Q866" s="12"/>
      <c r="R866" s="17"/>
      <c r="S866" s="17"/>
    </row>
    <row r="867" spans="1:27" s="8" customFormat="1">
      <c r="A867" s="9" t="s">
        <v>1958</v>
      </c>
      <c r="B867" s="10" t="s">
        <v>28</v>
      </c>
      <c r="C867" s="11" t="s">
        <v>1537</v>
      </c>
      <c r="D867" s="12" t="s">
        <v>460</v>
      </c>
      <c r="E867" s="13"/>
      <c r="F867" s="14"/>
      <c r="G867" s="15"/>
      <c r="H867" s="16"/>
      <c r="I867" s="12" t="s">
        <v>333</v>
      </c>
      <c r="J867" s="13"/>
      <c r="K867" s="14"/>
      <c r="L867" s="12"/>
      <c r="M867" s="13"/>
      <c r="N867" s="14"/>
      <c r="O867" s="12">
        <v>17</v>
      </c>
      <c r="P867" s="12">
        <v>17</v>
      </c>
      <c r="Q867" s="12"/>
      <c r="R867" s="17"/>
      <c r="S867" s="17"/>
    </row>
    <row r="868" spans="1:27" s="8" customFormat="1">
      <c r="A868" s="9" t="s">
        <v>1844</v>
      </c>
      <c r="B868" s="10" t="s">
        <v>112</v>
      </c>
      <c r="C868" s="11" t="s">
        <v>1538</v>
      </c>
      <c r="D868" s="12" t="s">
        <v>53</v>
      </c>
      <c r="E868" s="13"/>
      <c r="F868" s="14"/>
      <c r="G868" s="15"/>
      <c r="H868" s="16"/>
      <c r="I868" s="12"/>
      <c r="J868" s="13"/>
      <c r="K868" s="14"/>
      <c r="L868" s="12"/>
      <c r="M868" s="13"/>
      <c r="N868" s="14"/>
      <c r="O868" s="12">
        <v>4</v>
      </c>
      <c r="P868" s="12"/>
      <c r="Q868" s="12"/>
      <c r="R868" s="7"/>
      <c r="S868" s="7"/>
    </row>
    <row r="869" spans="1:27" s="8" customFormat="1">
      <c r="A869" s="9" t="s">
        <v>1825</v>
      </c>
      <c r="B869" s="10" t="s">
        <v>151</v>
      </c>
      <c r="C869" s="11" t="s">
        <v>1539</v>
      </c>
      <c r="D869" s="12" t="s">
        <v>18</v>
      </c>
      <c r="E869" s="13"/>
      <c r="F869" s="14"/>
      <c r="G869" s="15"/>
      <c r="H869" s="16"/>
      <c r="I869" s="12"/>
      <c r="J869" s="13"/>
      <c r="K869" s="14"/>
      <c r="L869" s="12"/>
      <c r="M869" s="13"/>
      <c r="N869" s="14"/>
      <c r="O869" s="12">
        <v>15</v>
      </c>
      <c r="P869" s="12"/>
      <c r="Q869" s="12"/>
      <c r="R869" s="7"/>
      <c r="S869" s="7"/>
    </row>
    <row r="870" spans="1:27" s="8" customFormat="1">
      <c r="A870" s="9" t="s">
        <v>1898</v>
      </c>
      <c r="B870" s="10" t="s">
        <v>32</v>
      </c>
      <c r="C870" s="11" t="s">
        <v>1901</v>
      </c>
      <c r="D870" s="12" t="s">
        <v>181</v>
      </c>
      <c r="E870" s="13"/>
      <c r="F870" s="14"/>
      <c r="G870" s="15"/>
      <c r="H870" s="16"/>
      <c r="I870" s="12"/>
      <c r="J870" s="13"/>
      <c r="K870" s="14"/>
      <c r="L870" s="12"/>
      <c r="M870" s="13"/>
      <c r="N870" s="14"/>
      <c r="O870" s="12">
        <v>11</v>
      </c>
      <c r="P870" s="12"/>
      <c r="Q870" s="12"/>
      <c r="R870" s="7"/>
      <c r="S870" s="7"/>
      <c r="AA870"/>
    </row>
    <row r="871" spans="1:27" s="8" customFormat="1">
      <c r="A871" s="9" t="s">
        <v>1906</v>
      </c>
      <c r="B871" s="10" t="s">
        <v>79</v>
      </c>
      <c r="C871" s="11" t="s">
        <v>1540</v>
      </c>
      <c r="D871" s="12" t="s">
        <v>1774</v>
      </c>
      <c r="E871" s="13"/>
      <c r="F871" s="14"/>
      <c r="G871" s="15"/>
      <c r="H871" s="16"/>
      <c r="I871" s="12"/>
      <c r="J871" s="13"/>
      <c r="K871" s="14"/>
      <c r="L871" s="12"/>
      <c r="M871" s="13"/>
      <c r="N871" s="14"/>
      <c r="O871" s="12">
        <v>8</v>
      </c>
      <c r="P871" s="12"/>
      <c r="Q871" s="12"/>
      <c r="R871" s="7"/>
      <c r="S871" s="7"/>
    </row>
    <row r="872" spans="1:27" s="8" customFormat="1">
      <c r="A872" s="9" t="s">
        <v>1934</v>
      </c>
      <c r="B872" s="10" t="s">
        <v>101</v>
      </c>
      <c r="C872" s="11" t="s">
        <v>1541</v>
      </c>
      <c r="D872" s="12" t="s">
        <v>1762</v>
      </c>
      <c r="E872" s="13"/>
      <c r="F872" s="14"/>
      <c r="G872" s="15"/>
      <c r="H872" s="16"/>
      <c r="I872" s="12" t="s">
        <v>104</v>
      </c>
      <c r="J872" s="13"/>
      <c r="K872" s="14"/>
      <c r="L872" s="12"/>
      <c r="M872" s="13"/>
      <c r="N872" s="14"/>
      <c r="O872" s="12">
        <v>3</v>
      </c>
      <c r="P872" s="12"/>
      <c r="Q872" s="12"/>
      <c r="R872" s="17"/>
      <c r="S872" s="17"/>
    </row>
    <row r="873" spans="1:27" s="8" customFormat="1">
      <c r="A873" s="9" t="s">
        <v>1809</v>
      </c>
      <c r="B873" s="10" t="s">
        <v>17</v>
      </c>
      <c r="C873" s="11" t="s">
        <v>1542</v>
      </c>
      <c r="D873" s="12" t="s">
        <v>18</v>
      </c>
      <c r="E873" s="13"/>
      <c r="F873" s="14"/>
      <c r="G873" s="15"/>
      <c r="H873" s="16"/>
      <c r="I873" s="12"/>
      <c r="J873" s="13"/>
      <c r="K873" s="14"/>
      <c r="L873" s="12"/>
      <c r="M873" s="13"/>
      <c r="N873" s="14"/>
      <c r="O873" s="12">
        <v>15</v>
      </c>
      <c r="P873" s="12"/>
      <c r="Q873" s="12"/>
      <c r="R873" s="7"/>
      <c r="S873" s="7"/>
    </row>
    <row r="874" spans="1:27" s="8" customFormat="1">
      <c r="A874" s="9" t="s">
        <v>1809</v>
      </c>
      <c r="B874" s="10" t="s">
        <v>161</v>
      </c>
      <c r="C874" s="11" t="s">
        <v>1545</v>
      </c>
      <c r="D874" s="12" t="s">
        <v>61</v>
      </c>
      <c r="E874" s="13"/>
      <c r="F874" s="14"/>
      <c r="G874" s="15"/>
      <c r="H874" s="16"/>
      <c r="I874" s="12"/>
      <c r="J874" s="13"/>
      <c r="K874" s="14"/>
      <c r="L874" s="12"/>
      <c r="M874" s="13"/>
      <c r="N874" s="14"/>
      <c r="O874" s="12">
        <v>2</v>
      </c>
      <c r="P874" s="12"/>
      <c r="Q874" s="12"/>
      <c r="R874" s="17"/>
      <c r="S874" s="19"/>
    </row>
    <row r="875" spans="1:27" s="8" customFormat="1">
      <c r="A875" s="9" t="s">
        <v>1969</v>
      </c>
      <c r="B875" s="10" t="s">
        <v>24</v>
      </c>
      <c r="C875" s="11" t="s">
        <v>1547</v>
      </c>
      <c r="D875" s="12" t="s">
        <v>460</v>
      </c>
      <c r="E875" s="13"/>
      <c r="F875" s="14"/>
      <c r="G875" s="15"/>
      <c r="H875" s="16"/>
      <c r="I875" s="12"/>
      <c r="J875" s="13"/>
      <c r="K875" s="14"/>
      <c r="L875" s="12"/>
      <c r="M875" s="13"/>
      <c r="N875" s="14"/>
      <c r="O875" s="12">
        <v>17</v>
      </c>
      <c r="P875" s="12">
        <v>17</v>
      </c>
      <c r="Q875" s="12"/>
      <c r="R875" s="7"/>
      <c r="S875" s="7"/>
    </row>
    <row r="876" spans="1:27" s="8" customFormat="1">
      <c r="A876" s="9" t="s">
        <v>1969</v>
      </c>
      <c r="B876" s="10" t="s">
        <v>47</v>
      </c>
      <c r="C876" s="11" t="s">
        <v>1549</v>
      </c>
      <c r="D876" s="12" t="s">
        <v>178</v>
      </c>
      <c r="E876" s="13"/>
      <c r="F876" s="14"/>
      <c r="G876" s="15"/>
      <c r="H876" s="16"/>
      <c r="I876" s="12"/>
      <c r="J876" s="13"/>
      <c r="K876" s="14"/>
      <c r="L876" s="12"/>
      <c r="M876" s="13"/>
      <c r="N876" s="14"/>
      <c r="O876" s="12">
        <v>11</v>
      </c>
      <c r="P876" s="12"/>
      <c r="Q876" s="12"/>
      <c r="R876" s="17"/>
      <c r="S876" s="17"/>
      <c r="Z876" s="18"/>
    </row>
    <row r="877" spans="1:27" s="8" customFormat="1">
      <c r="A877" s="9" t="s">
        <v>1988</v>
      </c>
      <c r="B877" s="10" t="s">
        <v>52</v>
      </c>
      <c r="C877" s="11" t="s">
        <v>1550</v>
      </c>
      <c r="D877" s="12" t="s">
        <v>1802</v>
      </c>
      <c r="E877" s="13"/>
      <c r="F877" s="14"/>
      <c r="G877" s="15"/>
      <c r="H877" s="16"/>
      <c r="I877" s="12"/>
      <c r="J877" s="13"/>
      <c r="K877" s="14"/>
      <c r="L877" s="12"/>
      <c r="M877" s="13"/>
      <c r="N877" s="14"/>
      <c r="O877" s="12">
        <v>10</v>
      </c>
      <c r="P877" s="12"/>
      <c r="Q877" s="12"/>
      <c r="R877" s="17"/>
      <c r="S877" s="17"/>
    </row>
    <row r="878" spans="1:27" s="8" customFormat="1">
      <c r="A878" s="9" t="s">
        <v>1886</v>
      </c>
      <c r="B878" s="10" t="s">
        <v>41</v>
      </c>
      <c r="C878" s="11" t="s">
        <v>1890</v>
      </c>
      <c r="D878" s="12" t="s">
        <v>1766</v>
      </c>
      <c r="E878" s="13"/>
      <c r="F878" s="14"/>
      <c r="G878" s="15"/>
      <c r="H878" s="16"/>
      <c r="I878" s="12"/>
      <c r="J878" s="13"/>
      <c r="K878" s="14"/>
      <c r="L878" s="12"/>
      <c r="M878" s="13"/>
      <c r="N878" s="14"/>
      <c r="O878" s="12">
        <v>7</v>
      </c>
      <c r="P878" s="12"/>
      <c r="Q878" s="12"/>
      <c r="R878" s="26"/>
      <c r="S878" s="26"/>
      <c r="T878"/>
      <c r="U878"/>
      <c r="V878"/>
      <c r="W878"/>
    </row>
    <row r="879" spans="1:27" s="8" customFormat="1">
      <c r="A879" s="9" t="s">
        <v>1886</v>
      </c>
      <c r="B879" s="10" t="s">
        <v>52</v>
      </c>
      <c r="C879" s="11" t="s">
        <v>1897</v>
      </c>
      <c r="D879" s="12" t="s">
        <v>42</v>
      </c>
      <c r="E879" s="13"/>
      <c r="F879" s="14"/>
      <c r="G879" s="15"/>
      <c r="H879" s="16"/>
      <c r="I879" s="12"/>
      <c r="J879" s="13"/>
      <c r="K879" s="14"/>
      <c r="L879" s="12"/>
      <c r="M879" s="13"/>
      <c r="N879" s="14"/>
      <c r="O879" s="12">
        <v>15</v>
      </c>
      <c r="P879" s="12"/>
      <c r="Q879" s="12"/>
      <c r="R879" s="7"/>
      <c r="S879" s="7"/>
    </row>
    <row r="880" spans="1:27" s="8" customFormat="1">
      <c r="A880" s="9" t="s">
        <v>1919</v>
      </c>
      <c r="B880" s="10" t="s">
        <v>47</v>
      </c>
      <c r="C880" s="11" t="s">
        <v>1921</v>
      </c>
      <c r="D880" s="12" t="s">
        <v>108</v>
      </c>
      <c r="E880" s="13"/>
      <c r="F880" s="14"/>
      <c r="G880" s="15"/>
      <c r="H880" s="16"/>
      <c r="I880" s="12"/>
      <c r="J880" s="13"/>
      <c r="K880" s="14"/>
      <c r="L880" s="12"/>
      <c r="M880" s="13"/>
      <c r="N880" s="14"/>
      <c r="O880" s="12">
        <v>14</v>
      </c>
      <c r="P880" s="12"/>
      <c r="Q880" s="12"/>
      <c r="R880" s="19"/>
      <c r="S880" s="19"/>
      <c r="T880" s="19"/>
      <c r="U880" s="19"/>
      <c r="V880" s="19"/>
      <c r="W880" s="19"/>
    </row>
    <row r="881" spans="1:27" s="8" customFormat="1">
      <c r="A881" s="9" t="s">
        <v>1868</v>
      </c>
      <c r="B881" s="10" t="s">
        <v>197</v>
      </c>
      <c r="C881" s="11" t="s">
        <v>1555</v>
      </c>
      <c r="D881" s="12" t="s">
        <v>1761</v>
      </c>
      <c r="E881" s="13"/>
      <c r="F881" s="14"/>
      <c r="G881" s="15"/>
      <c r="H881" s="16"/>
      <c r="I881" s="12"/>
      <c r="J881" s="13"/>
      <c r="K881" s="14"/>
      <c r="L881" s="12"/>
      <c r="M881" s="13"/>
      <c r="N881" s="14"/>
      <c r="O881" s="12">
        <v>12</v>
      </c>
      <c r="P881" s="12"/>
      <c r="Q881" s="12"/>
      <c r="R881" s="7"/>
      <c r="S881" s="7"/>
      <c r="AA881" s="18"/>
    </row>
    <row r="882" spans="1:27" s="8" customFormat="1">
      <c r="A882" s="9" t="s">
        <v>1780</v>
      </c>
      <c r="B882" s="10" t="s">
        <v>52</v>
      </c>
      <c r="C882" s="11" t="s">
        <v>1557</v>
      </c>
      <c r="D882" s="12" t="s">
        <v>1766</v>
      </c>
      <c r="E882" s="13"/>
      <c r="F882" s="14"/>
      <c r="G882" s="15"/>
      <c r="H882" s="16"/>
      <c r="I882" s="12" t="s">
        <v>1793</v>
      </c>
      <c r="J882" s="13"/>
      <c r="K882" s="14"/>
      <c r="L882" s="12"/>
      <c r="M882" s="13"/>
      <c r="N882" s="14"/>
      <c r="O882" s="12">
        <v>7</v>
      </c>
      <c r="P882" s="12"/>
      <c r="Q882" s="12"/>
      <c r="R882" s="7"/>
      <c r="S882" s="7"/>
    </row>
    <row r="883" spans="1:27" s="8" customFormat="1">
      <c r="A883" s="9" t="s">
        <v>1868</v>
      </c>
      <c r="B883" s="10" t="s">
        <v>47</v>
      </c>
      <c r="C883" s="11" t="s">
        <v>1560</v>
      </c>
      <c r="D883" s="12" t="s">
        <v>313</v>
      </c>
      <c r="E883" s="13"/>
      <c r="F883" s="14"/>
      <c r="G883" s="15"/>
      <c r="H883" s="16"/>
      <c r="I883" s="12" t="s">
        <v>61</v>
      </c>
      <c r="J883" s="13"/>
      <c r="K883" s="14"/>
      <c r="L883" s="12"/>
      <c r="M883" s="13"/>
      <c r="N883" s="14"/>
      <c r="O883" s="12">
        <v>3</v>
      </c>
      <c r="P883" s="12"/>
      <c r="Q883" s="12"/>
      <c r="R883" s="7"/>
      <c r="S883" s="7"/>
      <c r="AA883" s="18"/>
    </row>
    <row r="884" spans="1:27" s="8" customFormat="1">
      <c r="A884" s="9" t="s">
        <v>1958</v>
      </c>
      <c r="B884" s="10" t="s">
        <v>41</v>
      </c>
      <c r="C884" s="11" t="s">
        <v>1561</v>
      </c>
      <c r="D884" s="12" t="s">
        <v>108</v>
      </c>
      <c r="E884" s="13"/>
      <c r="F884" s="14"/>
      <c r="G884" s="15"/>
      <c r="H884" s="16"/>
      <c r="I884" s="12"/>
      <c r="J884" s="13"/>
      <c r="K884" s="14"/>
      <c r="L884" s="12"/>
      <c r="M884" s="13"/>
      <c r="N884" s="14"/>
      <c r="O884" s="12">
        <v>14</v>
      </c>
      <c r="P884" s="12"/>
      <c r="Q884" s="12"/>
      <c r="R884" s="7"/>
      <c r="S884" s="7"/>
    </row>
    <row r="885" spans="1:27" s="8" customFormat="1">
      <c r="A885" s="9" t="s">
        <v>1969</v>
      </c>
      <c r="B885" s="10" t="s">
        <v>127</v>
      </c>
      <c r="C885" s="11" t="s">
        <v>1563</v>
      </c>
      <c r="D885" s="12" t="s">
        <v>1756</v>
      </c>
      <c r="E885" s="13"/>
      <c r="F885" s="14"/>
      <c r="G885" s="15"/>
      <c r="H885" s="16"/>
      <c r="I885" s="12"/>
      <c r="J885" s="13"/>
      <c r="K885" s="14"/>
      <c r="L885" s="12"/>
      <c r="M885" s="13"/>
      <c r="N885" s="14"/>
      <c r="O885" s="12">
        <v>7</v>
      </c>
      <c r="P885" s="12"/>
      <c r="Q885" s="12"/>
      <c r="R885" s="17"/>
      <c r="S885" s="17"/>
    </row>
    <row r="886" spans="1:27" s="8" customFormat="1">
      <c r="A886" s="9" t="s">
        <v>1988</v>
      </c>
      <c r="B886" s="10" t="s">
        <v>35</v>
      </c>
      <c r="C886" s="11" t="s">
        <v>1569</v>
      </c>
      <c r="D886" s="12" t="s">
        <v>1793</v>
      </c>
      <c r="E886" s="13"/>
      <c r="F886" s="14"/>
      <c r="G886" s="15"/>
      <c r="H886" s="16"/>
      <c r="I886" s="12" t="s">
        <v>1759</v>
      </c>
      <c r="J886" s="13"/>
      <c r="K886" s="14"/>
      <c r="L886" s="12"/>
      <c r="M886" s="13"/>
      <c r="N886" s="14"/>
      <c r="O886" s="12">
        <v>8</v>
      </c>
      <c r="P886" s="12"/>
      <c r="Q886" s="12"/>
      <c r="R886" s="7"/>
      <c r="S886" s="7"/>
      <c r="X886" s="18"/>
      <c r="Y886" s="18"/>
    </row>
    <row r="887" spans="1:27" s="8" customFormat="1">
      <c r="A887" s="9" t="s">
        <v>1978</v>
      </c>
      <c r="B887" s="10" t="s">
        <v>112</v>
      </c>
      <c r="C887" s="11" t="s">
        <v>1570</v>
      </c>
      <c r="D887" s="12" t="s">
        <v>1761</v>
      </c>
      <c r="E887" s="13"/>
      <c r="F887" s="14"/>
      <c r="G887" s="15"/>
      <c r="H887" s="16"/>
      <c r="I887" s="12"/>
      <c r="J887" s="13"/>
      <c r="K887" s="14"/>
      <c r="L887" s="12"/>
      <c r="M887" s="13"/>
      <c r="N887" s="14"/>
      <c r="O887" s="12">
        <v>12</v>
      </c>
      <c r="P887" s="12"/>
      <c r="Q887" s="12"/>
      <c r="R887" s="17"/>
      <c r="S887" s="17"/>
    </row>
    <row r="888" spans="1:27" s="8" customFormat="1">
      <c r="A888" s="9" t="s">
        <v>1898</v>
      </c>
      <c r="B888" s="10" t="s">
        <v>82</v>
      </c>
      <c r="C888" s="11" t="s">
        <v>1571</v>
      </c>
      <c r="D888" s="12" t="s">
        <v>108</v>
      </c>
      <c r="E888" s="13"/>
      <c r="F888" s="14"/>
      <c r="G888" s="15"/>
      <c r="H888" s="16"/>
      <c r="I888" s="12"/>
      <c r="J888" s="13"/>
      <c r="K888" s="14"/>
      <c r="L888" s="12"/>
      <c r="M888" s="13"/>
      <c r="N888" s="14"/>
      <c r="O888" s="12">
        <v>14</v>
      </c>
      <c r="P888" s="12"/>
      <c r="Q888" s="12"/>
      <c r="R888" s="7"/>
      <c r="S888" s="7"/>
    </row>
    <row r="889" spans="1:27" s="8" customFormat="1">
      <c r="A889" s="9" t="s">
        <v>1780</v>
      </c>
      <c r="B889" s="10" t="s">
        <v>57</v>
      </c>
      <c r="C889" s="11" t="s">
        <v>1572</v>
      </c>
      <c r="D889" s="12" t="s">
        <v>55</v>
      </c>
      <c r="E889" s="13"/>
      <c r="F889" s="14"/>
      <c r="G889" s="15"/>
      <c r="H889" s="16"/>
      <c r="I889" s="12"/>
      <c r="J889" s="13"/>
      <c r="K889" s="14"/>
      <c r="L889" s="12"/>
      <c r="M889" s="13"/>
      <c r="N889" s="14"/>
      <c r="O889" s="12">
        <v>18</v>
      </c>
      <c r="P889" s="12"/>
      <c r="Q889" s="12"/>
      <c r="R889" s="17"/>
      <c r="S889" s="17"/>
      <c r="X889"/>
      <c r="Y889"/>
    </row>
    <row r="890" spans="1:27" s="8" customFormat="1">
      <c r="A890" s="9" t="s">
        <v>1799</v>
      </c>
      <c r="B890" s="10" t="s">
        <v>21</v>
      </c>
      <c r="C890" s="11" t="s">
        <v>1806</v>
      </c>
      <c r="D890" s="12" t="s">
        <v>121</v>
      </c>
      <c r="E890" s="13"/>
      <c r="F890" s="14"/>
      <c r="G890" s="15"/>
      <c r="H890" s="16"/>
      <c r="I890" s="12"/>
      <c r="J890" s="13"/>
      <c r="K890" s="14"/>
      <c r="L890" s="12"/>
      <c r="M890" s="13"/>
      <c r="N890" s="14"/>
      <c r="O890" s="12">
        <v>12</v>
      </c>
      <c r="P890" s="12"/>
      <c r="Q890" s="12"/>
      <c r="R890" s="7"/>
      <c r="S890" s="7"/>
    </row>
    <row r="891" spans="1:27" s="8" customFormat="1">
      <c r="A891" s="25" t="s">
        <v>17</v>
      </c>
      <c r="B891" s="10" t="s">
        <v>197</v>
      </c>
      <c r="C891" s="11" t="s">
        <v>1573</v>
      </c>
      <c r="D891" s="20" t="s">
        <v>1802</v>
      </c>
      <c r="E891" s="21"/>
      <c r="F891" s="22"/>
      <c r="G891" s="23"/>
      <c r="H891" s="24"/>
      <c r="I891" s="20"/>
      <c r="J891" s="21"/>
      <c r="K891" s="22"/>
      <c r="L891" s="20"/>
      <c r="M891" s="21"/>
      <c r="N891" s="22"/>
      <c r="O891" s="12">
        <v>10</v>
      </c>
      <c r="P891" s="20"/>
      <c r="Q891" s="20"/>
      <c r="R891" s="17"/>
      <c r="S891" s="17"/>
      <c r="T891" s="19"/>
      <c r="U891" s="19"/>
      <c r="V891" s="19"/>
      <c r="W891" s="19"/>
    </row>
    <row r="892" spans="1:27" s="8" customFormat="1">
      <c r="A892" s="9" t="s">
        <v>1755</v>
      </c>
      <c r="B892" s="10" t="s">
        <v>127</v>
      </c>
      <c r="C892" s="11" t="s">
        <v>1574</v>
      </c>
      <c r="D892" s="12" t="s">
        <v>65</v>
      </c>
      <c r="E892" s="13"/>
      <c r="F892" s="14"/>
      <c r="G892" s="15"/>
      <c r="H892" s="16"/>
      <c r="I892" s="12"/>
      <c r="J892" s="13"/>
      <c r="K892" s="14"/>
      <c r="L892" s="12"/>
      <c r="M892" s="13"/>
      <c r="N892" s="14"/>
      <c r="O892" s="12">
        <v>12</v>
      </c>
      <c r="P892" s="12"/>
      <c r="Q892" s="12"/>
      <c r="R892" s="7"/>
      <c r="S892" s="7"/>
    </row>
    <row r="893" spans="1:27" s="8" customFormat="1">
      <c r="A893" s="9" t="s">
        <v>1886</v>
      </c>
      <c r="B893" s="10" t="s">
        <v>159</v>
      </c>
      <c r="C893" s="11" t="s">
        <v>1576</v>
      </c>
      <c r="D893" s="12" t="s">
        <v>61</v>
      </c>
      <c r="E893" s="13"/>
      <c r="F893" s="14"/>
      <c r="G893" s="15"/>
      <c r="H893" s="16"/>
      <c r="I893" s="12"/>
      <c r="J893" s="13"/>
      <c r="K893" s="14"/>
      <c r="L893" s="12"/>
      <c r="M893" s="13"/>
      <c r="N893" s="14"/>
      <c r="O893" s="12">
        <v>2</v>
      </c>
      <c r="P893" s="12"/>
      <c r="Q893" s="12"/>
      <c r="R893" s="17"/>
      <c r="S893" s="17"/>
    </row>
    <row r="894" spans="1:27" s="8" customFormat="1">
      <c r="A894" s="9" t="s">
        <v>1978</v>
      </c>
      <c r="B894" s="10" t="s">
        <v>47</v>
      </c>
      <c r="C894" s="11" t="s">
        <v>1580</v>
      </c>
      <c r="D894" s="12" t="s">
        <v>1766</v>
      </c>
      <c r="E894" s="13"/>
      <c r="F894" s="14"/>
      <c r="G894" s="15"/>
      <c r="H894" s="16"/>
      <c r="I894" s="12"/>
      <c r="J894" s="13"/>
      <c r="K894" s="14"/>
      <c r="L894" s="12"/>
      <c r="M894" s="13"/>
      <c r="N894" s="14"/>
      <c r="O894" s="12">
        <v>7</v>
      </c>
      <c r="P894" s="12"/>
      <c r="Q894" s="12"/>
      <c r="R894" s="19"/>
      <c r="S894" s="19"/>
      <c r="T894" s="19"/>
      <c r="U894" s="19"/>
      <c r="V894" s="19"/>
      <c r="W894" s="19"/>
    </row>
    <row r="895" spans="1:27" s="8" customFormat="1">
      <c r="A895" s="9" t="s">
        <v>1799</v>
      </c>
      <c r="B895" s="10" t="s">
        <v>32</v>
      </c>
      <c r="C895" s="11" t="s">
        <v>1581</v>
      </c>
      <c r="D895" s="12" t="s">
        <v>1762</v>
      </c>
      <c r="E895" s="13"/>
      <c r="F895" s="14"/>
      <c r="G895" s="15"/>
      <c r="H895" s="16"/>
      <c r="I895" s="12" t="s">
        <v>104</v>
      </c>
      <c r="J895" s="13"/>
      <c r="K895" s="14"/>
      <c r="L895" s="12"/>
      <c r="M895" s="13"/>
      <c r="N895" s="14"/>
      <c r="O895" s="12">
        <v>3</v>
      </c>
      <c r="P895" s="12"/>
      <c r="Q895" s="12"/>
      <c r="R895" s="17"/>
      <c r="S895" s="19"/>
    </row>
    <row r="896" spans="1:27" s="8" customFormat="1">
      <c r="A896" s="9" t="s">
        <v>1825</v>
      </c>
      <c r="B896" s="10" t="s">
        <v>129</v>
      </c>
      <c r="C896" s="11" t="s">
        <v>1582</v>
      </c>
      <c r="D896" s="12" t="s">
        <v>1759</v>
      </c>
      <c r="E896" s="13"/>
      <c r="F896" s="14"/>
      <c r="G896" s="15"/>
      <c r="H896" s="16"/>
      <c r="I896" s="12"/>
      <c r="J896" s="13"/>
      <c r="K896" s="14"/>
      <c r="L896" s="12"/>
      <c r="M896" s="13"/>
      <c r="N896" s="14"/>
      <c r="O896" s="12">
        <v>6</v>
      </c>
      <c r="P896" s="12"/>
      <c r="Q896" s="12"/>
      <c r="R896" s="17"/>
      <c r="S896" s="17"/>
    </row>
    <row r="897" spans="1:27" s="8" customFormat="1">
      <c r="A897" s="9" t="s">
        <v>1945</v>
      </c>
      <c r="B897" s="10" t="s">
        <v>57</v>
      </c>
      <c r="C897" s="11" t="s">
        <v>1584</v>
      </c>
      <c r="D897" s="12" t="s">
        <v>178</v>
      </c>
      <c r="E897" s="13"/>
      <c r="F897" s="14"/>
      <c r="G897" s="15"/>
      <c r="H897" s="16"/>
      <c r="I897" s="12"/>
      <c r="J897" s="13"/>
      <c r="K897" s="14"/>
      <c r="L897" s="12"/>
      <c r="M897" s="13"/>
      <c r="N897" s="14"/>
      <c r="O897" s="12">
        <v>11</v>
      </c>
      <c r="P897" s="12"/>
      <c r="Q897" s="12"/>
      <c r="R897" s="17"/>
      <c r="S897" s="17"/>
      <c r="Z897" s="18"/>
    </row>
    <row r="898" spans="1:27" s="8" customFormat="1">
      <c r="A898" s="9" t="s">
        <v>1934</v>
      </c>
      <c r="B898" s="10" t="s">
        <v>68</v>
      </c>
      <c r="C898" s="11" t="s">
        <v>1586</v>
      </c>
      <c r="D898" s="12" t="s">
        <v>1781</v>
      </c>
      <c r="E898" s="13"/>
      <c r="F898" s="14"/>
      <c r="G898" s="15"/>
      <c r="H898" s="16"/>
      <c r="I898" s="12" t="s">
        <v>1759</v>
      </c>
      <c r="J898" s="13"/>
      <c r="K898" s="14"/>
      <c r="L898" s="12"/>
      <c r="M898" s="13"/>
      <c r="N898" s="14"/>
      <c r="O898" s="12">
        <v>7</v>
      </c>
      <c r="P898" s="12"/>
      <c r="Q898" s="12"/>
      <c r="R898" s="17"/>
      <c r="S898" s="17"/>
    </row>
    <row r="899" spans="1:27" s="8" customFormat="1">
      <c r="A899" s="9" t="s">
        <v>1945</v>
      </c>
      <c r="B899" s="10" t="s">
        <v>129</v>
      </c>
      <c r="C899" s="11" t="s">
        <v>1589</v>
      </c>
      <c r="D899" s="12" t="s">
        <v>42</v>
      </c>
      <c r="E899" s="13"/>
      <c r="F899" s="14"/>
      <c r="G899" s="15"/>
      <c r="H899" s="16"/>
      <c r="I899" s="12"/>
      <c r="J899" s="13"/>
      <c r="K899" s="14"/>
      <c r="L899" s="12"/>
      <c r="M899" s="13"/>
      <c r="N899" s="14"/>
      <c r="O899" s="12">
        <v>15</v>
      </c>
      <c r="P899" s="12"/>
      <c r="Q899" s="12"/>
      <c r="R899" s="7"/>
      <c r="S899" s="7"/>
    </row>
    <row r="900" spans="1:27" s="8" customFormat="1">
      <c r="A900" s="25" t="s">
        <v>17</v>
      </c>
      <c r="B900" s="10" t="s">
        <v>112</v>
      </c>
      <c r="C900" s="11" t="s">
        <v>1883</v>
      </c>
      <c r="D900" s="20" t="s">
        <v>1766</v>
      </c>
      <c r="E900" s="21"/>
      <c r="F900" s="22"/>
      <c r="G900" s="23"/>
      <c r="H900" s="24"/>
      <c r="I900" s="20"/>
      <c r="J900" s="21"/>
      <c r="K900" s="22"/>
      <c r="L900" s="20"/>
      <c r="M900" s="21"/>
      <c r="N900" s="22"/>
      <c r="O900" s="12">
        <v>7</v>
      </c>
      <c r="P900" s="20"/>
      <c r="Q900" s="20"/>
      <c r="R900" s="7"/>
      <c r="S900" s="7"/>
    </row>
    <row r="901" spans="1:27" s="8" customFormat="1">
      <c r="A901" s="9" t="s">
        <v>1855</v>
      </c>
      <c r="B901" s="10" t="s">
        <v>221</v>
      </c>
      <c r="C901" s="11" t="s">
        <v>1594</v>
      </c>
      <c r="D901" s="12" t="s">
        <v>1774</v>
      </c>
      <c r="E901" s="13"/>
      <c r="F901" s="14"/>
      <c r="G901" s="15"/>
      <c r="H901" s="16"/>
      <c r="I901" s="12"/>
      <c r="J901" s="13"/>
      <c r="K901" s="14"/>
      <c r="L901" s="12"/>
      <c r="M901" s="13"/>
      <c r="N901" s="14"/>
      <c r="O901" s="12">
        <v>8</v>
      </c>
      <c r="P901" s="12"/>
      <c r="Q901" s="12"/>
      <c r="R901" s="17"/>
      <c r="S901" s="17"/>
    </row>
    <row r="902" spans="1:27" s="8" customFormat="1">
      <c r="A902" s="9" t="s">
        <v>1755</v>
      </c>
      <c r="B902" s="10" t="s">
        <v>32</v>
      </c>
      <c r="C902" s="11" t="s">
        <v>1595</v>
      </c>
      <c r="D902" s="12" t="s">
        <v>61</v>
      </c>
      <c r="E902" s="13"/>
      <c r="F902" s="14"/>
      <c r="G902" s="15"/>
      <c r="H902" s="16"/>
      <c r="I902" s="12" t="s">
        <v>460</v>
      </c>
      <c r="J902" s="13"/>
      <c r="K902" s="14"/>
      <c r="L902" s="12"/>
      <c r="M902" s="13"/>
      <c r="N902" s="14"/>
      <c r="O902" s="12">
        <v>2</v>
      </c>
      <c r="P902" s="12">
        <v>17</v>
      </c>
      <c r="Q902" s="12"/>
      <c r="R902" s="17"/>
      <c r="S902" s="17"/>
    </row>
    <row r="903" spans="1:27" s="8" customFormat="1">
      <c r="A903" s="9" t="s">
        <v>1799</v>
      </c>
      <c r="B903" s="10" t="s">
        <v>49</v>
      </c>
      <c r="C903" s="11" t="s">
        <v>1596</v>
      </c>
      <c r="D903" s="12" t="s">
        <v>29</v>
      </c>
      <c r="E903" s="13"/>
      <c r="F903" s="14"/>
      <c r="G903" s="15"/>
      <c r="H903" s="16"/>
      <c r="I903" s="12"/>
      <c r="J903" s="13"/>
      <c r="K903" s="14"/>
      <c r="L903" s="12"/>
      <c r="M903" s="13"/>
      <c r="N903" s="14"/>
      <c r="O903" s="12">
        <v>16</v>
      </c>
      <c r="P903" s="12"/>
      <c r="Q903" s="12"/>
      <c r="R903" s="7"/>
      <c r="S903" s="7"/>
      <c r="AA903"/>
    </row>
    <row r="904" spans="1:27" s="8" customFormat="1">
      <c r="A904" s="9" t="s">
        <v>1809</v>
      </c>
      <c r="B904" s="10" t="s">
        <v>17</v>
      </c>
      <c r="C904" s="11" t="s">
        <v>1597</v>
      </c>
      <c r="D904" s="12" t="s">
        <v>1802</v>
      </c>
      <c r="E904" s="13"/>
      <c r="F904" s="14"/>
      <c r="G904" s="15"/>
      <c r="H904" s="16"/>
      <c r="I904" s="12"/>
      <c r="J904" s="13"/>
      <c r="K904" s="14"/>
      <c r="L904" s="12"/>
      <c r="M904" s="13"/>
      <c r="N904" s="14"/>
      <c r="O904" s="12">
        <v>10</v>
      </c>
      <c r="P904" s="12"/>
      <c r="Q904" s="12"/>
      <c r="R904" s="17"/>
      <c r="S904" s="17"/>
    </row>
    <row r="905" spans="1:27" s="8" customFormat="1">
      <c r="A905" s="9" t="s">
        <v>1844</v>
      </c>
      <c r="B905" s="10" t="s">
        <v>45</v>
      </c>
      <c r="C905" s="11" t="s">
        <v>1848</v>
      </c>
      <c r="D905" s="12" t="s">
        <v>83</v>
      </c>
      <c r="E905" s="13"/>
      <c r="F905" s="14"/>
      <c r="G905" s="15"/>
      <c r="H905" s="16"/>
      <c r="I905" s="12"/>
      <c r="J905" s="13"/>
      <c r="K905" s="14"/>
      <c r="L905" s="12"/>
      <c r="M905" s="13"/>
      <c r="N905" s="14"/>
      <c r="O905" s="12">
        <v>14</v>
      </c>
      <c r="P905" s="12"/>
      <c r="Q905" s="12"/>
      <c r="R905" s="7"/>
      <c r="S905" s="7"/>
    </row>
    <row r="906" spans="1:27" s="8" customFormat="1">
      <c r="A906" s="9" t="s">
        <v>1868</v>
      </c>
      <c r="B906" s="10" t="s">
        <v>197</v>
      </c>
      <c r="C906" s="11" t="s">
        <v>1599</v>
      </c>
      <c r="D906" s="12" t="s">
        <v>1774</v>
      </c>
      <c r="E906" s="13"/>
      <c r="F906" s="14"/>
      <c r="G906" s="15"/>
      <c r="H906" s="16"/>
      <c r="I906" s="12"/>
      <c r="J906" s="13"/>
      <c r="K906" s="14"/>
      <c r="L906" s="12"/>
      <c r="M906" s="13"/>
      <c r="N906" s="14"/>
      <c r="O906" s="12">
        <v>8</v>
      </c>
      <c r="P906" s="12"/>
      <c r="Q906" s="12"/>
      <c r="R906" s="17"/>
      <c r="S906" s="17"/>
    </row>
    <row r="907" spans="1:27" s="8" customFormat="1">
      <c r="A907" s="9" t="s">
        <v>1945</v>
      </c>
      <c r="B907" s="10" t="s">
        <v>41</v>
      </c>
      <c r="C907" s="11" t="s">
        <v>1600</v>
      </c>
      <c r="D907" s="12" t="s">
        <v>55</v>
      </c>
      <c r="E907" s="13"/>
      <c r="F907" s="14"/>
      <c r="G907" s="15"/>
      <c r="H907" s="16"/>
      <c r="I907" s="12"/>
      <c r="J907" s="13"/>
      <c r="K907" s="14"/>
      <c r="L907" s="12"/>
      <c r="M907" s="13"/>
      <c r="N907" s="14"/>
      <c r="O907" s="12">
        <v>18</v>
      </c>
      <c r="P907" s="12"/>
      <c r="Q907" s="12"/>
      <c r="R907" s="17"/>
      <c r="S907" s="17"/>
    </row>
    <row r="908" spans="1:27" s="8" customFormat="1">
      <c r="A908" s="9" t="s">
        <v>1755</v>
      </c>
      <c r="B908" s="10" t="s">
        <v>95</v>
      </c>
      <c r="C908" s="11" t="s">
        <v>1778</v>
      </c>
      <c r="D908" s="12" t="s">
        <v>1774</v>
      </c>
      <c r="E908" s="13"/>
      <c r="F908" s="14"/>
      <c r="G908" s="15"/>
      <c r="H908" s="16"/>
      <c r="I908" s="12"/>
      <c r="J908" s="13"/>
      <c r="K908" s="14"/>
      <c r="L908" s="12"/>
      <c r="M908" s="13"/>
      <c r="N908" s="14"/>
      <c r="O908" s="12">
        <v>8</v>
      </c>
      <c r="P908" s="12"/>
      <c r="Q908" s="12"/>
      <c r="R908" s="17"/>
      <c r="S908" s="17"/>
    </row>
    <row r="909" spans="1:27" s="8" customFormat="1">
      <c r="A909" s="9" t="s">
        <v>1945</v>
      </c>
      <c r="B909" s="10" t="s">
        <v>151</v>
      </c>
      <c r="C909" s="11" t="s">
        <v>1604</v>
      </c>
      <c r="D909" s="12" t="s">
        <v>65</v>
      </c>
      <c r="E909" s="13"/>
      <c r="F909" s="14"/>
      <c r="G909" s="15"/>
      <c r="H909" s="16"/>
      <c r="I909" s="12"/>
      <c r="J909" s="13"/>
      <c r="K909" s="14"/>
      <c r="L909" s="12"/>
      <c r="M909" s="13"/>
      <c r="N909" s="14"/>
      <c r="O909" s="12">
        <v>12</v>
      </c>
      <c r="P909" s="12"/>
      <c r="Q909" s="12"/>
      <c r="R909" s="7"/>
      <c r="S909" s="7"/>
    </row>
    <row r="910" spans="1:27" s="8" customFormat="1">
      <c r="A910" s="9" t="s">
        <v>1969</v>
      </c>
      <c r="B910" s="10" t="s">
        <v>57</v>
      </c>
      <c r="C910" s="11" t="s">
        <v>1605</v>
      </c>
      <c r="D910" s="12" t="s">
        <v>1784</v>
      </c>
      <c r="E910" s="13"/>
      <c r="F910" s="14"/>
      <c r="G910" s="15"/>
      <c r="H910" s="16"/>
      <c r="I910" s="12"/>
      <c r="J910" s="13"/>
      <c r="K910" s="14"/>
      <c r="L910" s="12"/>
      <c r="M910" s="13"/>
      <c r="N910" s="14"/>
      <c r="O910" s="12">
        <v>8</v>
      </c>
      <c r="P910" s="12"/>
      <c r="Q910" s="12"/>
      <c r="R910" s="19"/>
      <c r="S910" s="19"/>
      <c r="T910" s="19"/>
      <c r="U910" s="19"/>
      <c r="V910" s="19"/>
      <c r="W910" s="19"/>
    </row>
    <row r="911" spans="1:27" s="8" customFormat="1">
      <c r="A911" s="9" t="s">
        <v>1958</v>
      </c>
      <c r="B911" s="10" t="s">
        <v>41</v>
      </c>
      <c r="C911" s="11" t="s">
        <v>1607</v>
      </c>
      <c r="D911" s="12" t="s">
        <v>178</v>
      </c>
      <c r="E911" s="13"/>
      <c r="F911" s="14"/>
      <c r="G911" s="15"/>
      <c r="H911" s="16"/>
      <c r="I911" s="12"/>
      <c r="J911" s="13"/>
      <c r="K911" s="14"/>
      <c r="L911" s="12"/>
      <c r="M911" s="13"/>
      <c r="N911" s="14"/>
      <c r="O911" s="12">
        <v>11</v>
      </c>
      <c r="P911" s="12"/>
      <c r="Q911" s="12"/>
      <c r="R911" s="17"/>
      <c r="S911" s="17"/>
      <c r="Z911" s="18"/>
    </row>
    <row r="912" spans="1:27" s="8" customFormat="1">
      <c r="A912" s="9" t="s">
        <v>1934</v>
      </c>
      <c r="B912" s="10" t="s">
        <v>76</v>
      </c>
      <c r="C912" s="11" t="s">
        <v>1608</v>
      </c>
      <c r="D912" s="12" t="s">
        <v>104</v>
      </c>
      <c r="E912" s="13"/>
      <c r="F912" s="14"/>
      <c r="G912" s="15"/>
      <c r="H912" s="16"/>
      <c r="I912" s="12"/>
      <c r="J912" s="13"/>
      <c r="K912" s="14"/>
      <c r="L912" s="12"/>
      <c r="M912" s="13"/>
      <c r="N912" s="14"/>
      <c r="O912" s="12">
        <v>5</v>
      </c>
      <c r="P912" s="12"/>
      <c r="Q912" s="12"/>
      <c r="R912" s="17"/>
      <c r="S912" s="17"/>
    </row>
    <row r="913" spans="1:27" s="8" customFormat="1">
      <c r="A913" s="9" t="s">
        <v>1825</v>
      </c>
      <c r="B913" s="10" t="s">
        <v>12</v>
      </c>
      <c r="C913" s="11" t="s">
        <v>1609</v>
      </c>
      <c r="D913" s="12" t="s">
        <v>104</v>
      </c>
      <c r="E913" s="13"/>
      <c r="F913" s="14"/>
      <c r="G913" s="15"/>
      <c r="H913" s="16"/>
      <c r="I913" s="12"/>
      <c r="J913" s="13"/>
      <c r="K913" s="14"/>
      <c r="L913" s="12"/>
      <c r="M913" s="13"/>
      <c r="N913" s="14"/>
      <c r="O913" s="12">
        <v>5</v>
      </c>
      <c r="P913" s="12"/>
      <c r="Q913" s="12"/>
      <c r="R913" s="17"/>
      <c r="S913" s="17"/>
    </row>
    <row r="914" spans="1:27">
      <c r="A914" s="9" t="s">
        <v>127</v>
      </c>
      <c r="B914" s="10" t="s">
        <v>197</v>
      </c>
      <c r="C914" s="11" t="s">
        <v>1836</v>
      </c>
      <c r="D914" s="12" t="s">
        <v>1759</v>
      </c>
      <c r="E914" s="13"/>
      <c r="F914" s="14"/>
      <c r="G914" s="15"/>
      <c r="H914" s="16"/>
      <c r="I914" s="12"/>
      <c r="J914" s="13"/>
      <c r="K914" s="14"/>
      <c r="L914" s="12"/>
      <c r="M914" s="13"/>
      <c r="N914" s="14"/>
      <c r="O914" s="12">
        <v>6</v>
      </c>
      <c r="P914" s="12"/>
      <c r="Q914" s="12"/>
      <c r="R914" s="17"/>
      <c r="S914" s="17"/>
      <c r="T914" s="8"/>
      <c r="U914" s="8"/>
      <c r="V914" s="8"/>
      <c r="W914" s="8"/>
      <c r="X914" s="8"/>
      <c r="Y914" s="8"/>
      <c r="AA914" s="8"/>
    </row>
    <row r="915" spans="1:27" s="8" customFormat="1">
      <c r="A915" s="9" t="s">
        <v>1755</v>
      </c>
      <c r="B915" s="10" t="s">
        <v>71</v>
      </c>
      <c r="C915" s="11" t="s">
        <v>1613</v>
      </c>
      <c r="D915" s="12" t="s">
        <v>53</v>
      </c>
      <c r="E915" s="13"/>
      <c r="F915" s="14"/>
      <c r="G915" s="15"/>
      <c r="H915" s="16"/>
      <c r="I915" s="12"/>
      <c r="J915" s="13"/>
      <c r="K915" s="14"/>
      <c r="L915" s="12"/>
      <c r="M915" s="13"/>
      <c r="N915" s="14"/>
      <c r="O915" s="12">
        <v>4</v>
      </c>
      <c r="P915" s="12"/>
      <c r="Q915" s="12"/>
      <c r="R915" s="7"/>
      <c r="S915" s="7"/>
    </row>
    <row r="916" spans="1:27" s="8" customFormat="1">
      <c r="A916" s="25" t="s">
        <v>17</v>
      </c>
      <c r="B916" s="10" t="s">
        <v>71</v>
      </c>
      <c r="C916" s="11" t="s">
        <v>1876</v>
      </c>
      <c r="D916" s="20" t="s">
        <v>55</v>
      </c>
      <c r="E916" s="21"/>
      <c r="F916" s="22"/>
      <c r="G916" s="23"/>
      <c r="H916" s="24"/>
      <c r="I916" s="20"/>
      <c r="J916" s="21"/>
      <c r="K916" s="22"/>
      <c r="L916" s="20"/>
      <c r="M916" s="21"/>
      <c r="N916" s="22"/>
      <c r="O916" s="20">
        <v>18</v>
      </c>
      <c r="P916" s="20"/>
      <c r="Q916" s="20"/>
      <c r="R916" s="17"/>
      <c r="S916" s="17"/>
      <c r="AA916" s="18"/>
    </row>
    <row r="917" spans="1:27" s="8" customFormat="1">
      <c r="A917" s="9" t="s">
        <v>1978</v>
      </c>
      <c r="B917" s="10" t="s">
        <v>137</v>
      </c>
      <c r="C917" s="11" t="s">
        <v>1620</v>
      </c>
      <c r="D917" s="12" t="s">
        <v>132</v>
      </c>
      <c r="E917" s="13"/>
      <c r="F917" s="14"/>
      <c r="G917" s="15"/>
      <c r="H917" s="16"/>
      <c r="I917" s="12"/>
      <c r="J917" s="13"/>
      <c r="K917" s="14"/>
      <c r="L917" s="12"/>
      <c r="M917" s="13"/>
      <c r="N917" s="14"/>
      <c r="O917" s="12">
        <v>14</v>
      </c>
      <c r="P917" s="12"/>
      <c r="Q917" s="12"/>
      <c r="R917" s="17"/>
      <c r="S917" s="17"/>
    </row>
    <row r="918" spans="1:27" s="8" customFormat="1">
      <c r="A918" s="9" t="s">
        <v>127</v>
      </c>
      <c r="B918" s="10" t="s">
        <v>112</v>
      </c>
      <c r="C918" s="11" t="s">
        <v>1621</v>
      </c>
      <c r="D918" s="12" t="s">
        <v>42</v>
      </c>
      <c r="E918" s="13"/>
      <c r="F918" s="14"/>
      <c r="G918" s="15"/>
      <c r="H918" s="16"/>
      <c r="I918" s="12"/>
      <c r="J918" s="13"/>
      <c r="K918" s="14"/>
      <c r="L918" s="12"/>
      <c r="M918" s="13"/>
      <c r="N918" s="14"/>
      <c r="O918" s="12">
        <v>15</v>
      </c>
      <c r="P918" s="12"/>
      <c r="Q918" s="12"/>
      <c r="R918" s="7"/>
      <c r="S918" s="7"/>
    </row>
    <row r="919" spans="1:27" s="8" customFormat="1">
      <c r="A919" s="9" t="s">
        <v>1919</v>
      </c>
      <c r="B919" s="10" t="s">
        <v>112</v>
      </c>
      <c r="C919" s="11" t="s">
        <v>1623</v>
      </c>
      <c r="D919" s="12" t="s">
        <v>181</v>
      </c>
      <c r="E919" s="13"/>
      <c r="F919" s="14"/>
      <c r="G919" s="15"/>
      <c r="H919" s="16"/>
      <c r="I919" s="12"/>
      <c r="J919" s="13"/>
      <c r="K919" s="14"/>
      <c r="L919" s="12"/>
      <c r="M919" s="13"/>
      <c r="N919" s="14"/>
      <c r="O919" s="12">
        <v>11</v>
      </c>
      <c r="P919" s="12"/>
      <c r="Q919" s="12"/>
      <c r="R919" s="7"/>
      <c r="S919" s="7"/>
      <c r="X919"/>
      <c r="Y919"/>
    </row>
    <row r="920" spans="1:27" s="8" customFormat="1">
      <c r="A920" s="9" t="s">
        <v>1825</v>
      </c>
      <c r="B920" s="10" t="s">
        <v>28</v>
      </c>
      <c r="C920" s="11" t="s">
        <v>1624</v>
      </c>
      <c r="D920" s="12" t="s">
        <v>61</v>
      </c>
      <c r="E920" s="13"/>
      <c r="F920" s="14"/>
      <c r="G920" s="15"/>
      <c r="H920" s="16"/>
      <c r="I920" s="12"/>
      <c r="J920" s="13"/>
      <c r="K920" s="14"/>
      <c r="L920" s="12"/>
      <c r="M920" s="13"/>
      <c r="N920" s="14"/>
      <c r="O920" s="12">
        <v>2</v>
      </c>
      <c r="P920" s="12"/>
      <c r="Q920" s="12"/>
      <c r="R920" s="7"/>
      <c r="S920" s="7"/>
    </row>
    <row r="921" spans="1:27" s="8" customFormat="1">
      <c r="A921" s="9" t="s">
        <v>1868</v>
      </c>
      <c r="B921" s="10" t="s">
        <v>127</v>
      </c>
      <c r="C921" s="11" t="s">
        <v>1625</v>
      </c>
      <c r="D921" s="12" t="s">
        <v>1766</v>
      </c>
      <c r="E921" s="13"/>
      <c r="F921" s="14"/>
      <c r="G921" s="15"/>
      <c r="H921" s="16"/>
      <c r="I921" s="12"/>
      <c r="J921" s="13"/>
      <c r="K921" s="14"/>
      <c r="L921" s="12"/>
      <c r="M921" s="13"/>
      <c r="N921" s="14"/>
      <c r="O921" s="12">
        <v>7</v>
      </c>
      <c r="P921" s="12"/>
      <c r="Q921" s="12"/>
      <c r="R921" s="7"/>
      <c r="S921" s="7"/>
      <c r="AA921" s="18"/>
    </row>
    <row r="922" spans="1:27" s="8" customFormat="1">
      <c r="A922" s="9" t="s">
        <v>1809</v>
      </c>
      <c r="B922" s="10" t="s">
        <v>12</v>
      </c>
      <c r="C922" s="11" t="s">
        <v>1814</v>
      </c>
      <c r="D922" s="12" t="s">
        <v>1766</v>
      </c>
      <c r="E922" s="13"/>
      <c r="F922" s="14"/>
      <c r="G922" s="15"/>
      <c r="H922" s="16"/>
      <c r="I922" s="12"/>
      <c r="J922" s="13"/>
      <c r="K922" s="14"/>
      <c r="L922" s="12"/>
      <c r="M922" s="13"/>
      <c r="N922" s="14"/>
      <c r="O922" s="12">
        <v>7</v>
      </c>
      <c r="P922" s="12"/>
      <c r="Q922" s="12"/>
      <c r="R922" s="7"/>
      <c r="S922" s="7"/>
    </row>
    <row r="923" spans="1:27" s="8" customFormat="1">
      <c r="A923" s="9" t="s">
        <v>1988</v>
      </c>
      <c r="B923" s="10" t="s">
        <v>21</v>
      </c>
      <c r="C923" s="11" t="s">
        <v>1996</v>
      </c>
      <c r="D923" s="12" t="s">
        <v>36</v>
      </c>
      <c r="E923" s="13"/>
      <c r="F923" s="14"/>
      <c r="G923" s="15"/>
      <c r="H923" s="16"/>
      <c r="I923" s="12"/>
      <c r="J923" s="13"/>
      <c r="K923" s="14"/>
      <c r="L923" s="12"/>
      <c r="M923" s="13"/>
      <c r="N923" s="14"/>
      <c r="O923" s="12">
        <v>4</v>
      </c>
      <c r="P923" s="12"/>
      <c r="Q923" s="12"/>
      <c r="R923" s="7"/>
      <c r="S923" s="7"/>
    </row>
    <row r="924" spans="1:27" s="8" customFormat="1">
      <c r="A924" s="9" t="s">
        <v>1809</v>
      </c>
      <c r="B924" s="10" t="s">
        <v>221</v>
      </c>
      <c r="C924" s="11" t="s">
        <v>1631</v>
      </c>
      <c r="D924" s="12" t="s">
        <v>1793</v>
      </c>
      <c r="E924" s="13"/>
      <c r="F924" s="14"/>
      <c r="G924" s="15"/>
      <c r="H924" s="16"/>
      <c r="I924" s="12" t="s">
        <v>1817</v>
      </c>
      <c r="J924" s="13"/>
      <c r="K924" s="14"/>
      <c r="L924" s="12"/>
      <c r="M924" s="13"/>
      <c r="N924" s="14"/>
      <c r="O924" s="12">
        <v>8</v>
      </c>
      <c r="P924" s="12"/>
      <c r="Q924" s="12"/>
      <c r="R924" s="7"/>
      <c r="S924" s="7"/>
    </row>
    <row r="925" spans="1:27" s="8" customFormat="1">
      <c r="A925" s="9" t="s">
        <v>1969</v>
      </c>
      <c r="B925" s="10" t="s">
        <v>68</v>
      </c>
      <c r="C925" s="11" t="s">
        <v>1633</v>
      </c>
      <c r="D925" s="12" t="s">
        <v>53</v>
      </c>
      <c r="E925" s="13"/>
      <c r="F925" s="14"/>
      <c r="G925" s="15"/>
      <c r="H925" s="16"/>
      <c r="I925" s="12"/>
      <c r="J925" s="13"/>
      <c r="K925" s="14"/>
      <c r="L925" s="12"/>
      <c r="M925" s="13"/>
      <c r="N925" s="14"/>
      <c r="O925" s="12">
        <v>4</v>
      </c>
      <c r="P925" s="12"/>
      <c r="Q925" s="12"/>
      <c r="R925" s="7"/>
      <c r="S925" s="7"/>
    </row>
    <row r="926" spans="1:27" s="8" customFormat="1">
      <c r="A926" s="9" t="s">
        <v>1978</v>
      </c>
      <c r="B926" s="10" t="s">
        <v>129</v>
      </c>
      <c r="C926" s="11" t="s">
        <v>1980</v>
      </c>
      <c r="D926" s="12" t="s">
        <v>1762</v>
      </c>
      <c r="E926" s="13"/>
      <c r="F926" s="14"/>
      <c r="G926" s="15"/>
      <c r="H926" s="16"/>
      <c r="I926" s="12" t="s">
        <v>104</v>
      </c>
      <c r="J926" s="13"/>
      <c r="K926" s="14"/>
      <c r="L926" s="12"/>
      <c r="M926" s="13"/>
      <c r="N926" s="14"/>
      <c r="O926" s="12">
        <v>3</v>
      </c>
      <c r="P926" s="12"/>
      <c r="Q926" s="12"/>
      <c r="R926" s="17"/>
      <c r="S926" s="17"/>
    </row>
    <row r="927" spans="1:27" s="8" customFormat="1">
      <c r="A927" s="9" t="s">
        <v>1855</v>
      </c>
      <c r="B927" s="10" t="s">
        <v>45</v>
      </c>
      <c r="C927" s="11" t="s">
        <v>1856</v>
      </c>
      <c r="D927" s="12" t="s">
        <v>1793</v>
      </c>
      <c r="E927" s="13"/>
      <c r="F927" s="14"/>
      <c r="G927" s="15"/>
      <c r="H927" s="16"/>
      <c r="I927" s="12" t="s">
        <v>1781</v>
      </c>
      <c r="J927" s="13"/>
      <c r="K927" s="14"/>
      <c r="L927" s="12" t="s">
        <v>1759</v>
      </c>
      <c r="M927" s="13"/>
      <c r="N927" s="14"/>
      <c r="O927" s="12">
        <v>8</v>
      </c>
      <c r="P927" s="12"/>
      <c r="Q927" s="12"/>
      <c r="R927" s="7"/>
      <c r="S927" s="7"/>
    </row>
    <row r="928" spans="1:27" s="8" customFormat="1">
      <c r="A928" s="9" t="s">
        <v>1969</v>
      </c>
      <c r="B928" s="10" t="s">
        <v>21</v>
      </c>
      <c r="C928" s="11" t="s">
        <v>1973</v>
      </c>
      <c r="D928" s="12" t="s">
        <v>1760</v>
      </c>
      <c r="E928" s="13"/>
      <c r="F928" s="14"/>
      <c r="G928" s="15"/>
      <c r="H928" s="16"/>
      <c r="I928" s="12"/>
      <c r="J928" s="13"/>
      <c r="K928" s="14"/>
      <c r="L928" s="12"/>
      <c r="M928" s="13"/>
      <c r="N928" s="14"/>
      <c r="O928" s="12">
        <v>10</v>
      </c>
      <c r="P928" s="12"/>
      <c r="Q928" s="12"/>
      <c r="R928" s="17"/>
      <c r="S928" s="17"/>
    </row>
    <row r="929" spans="1:27" s="8" customFormat="1">
      <c r="A929" s="9" t="s">
        <v>1868</v>
      </c>
      <c r="B929" s="10" t="s">
        <v>71</v>
      </c>
      <c r="C929" s="11" t="s">
        <v>1639</v>
      </c>
      <c r="D929" s="12" t="s">
        <v>29</v>
      </c>
      <c r="E929" s="13"/>
      <c r="F929" s="14"/>
      <c r="G929" s="15"/>
      <c r="H929" s="16"/>
      <c r="I929" s="12"/>
      <c r="J929" s="13"/>
      <c r="K929" s="14"/>
      <c r="L929" s="12"/>
      <c r="M929" s="13"/>
      <c r="N929" s="14"/>
      <c r="O929" s="12">
        <v>16</v>
      </c>
      <c r="P929" s="12"/>
      <c r="Q929" s="12"/>
      <c r="R929" s="7"/>
      <c r="S929" s="7"/>
      <c r="AA929" s="18"/>
    </row>
    <row r="930" spans="1:27" s="8" customFormat="1">
      <c r="A930" s="25" t="s">
        <v>17</v>
      </c>
      <c r="B930" s="10" t="s">
        <v>57</v>
      </c>
      <c r="C930" s="11" t="s">
        <v>1642</v>
      </c>
      <c r="D930" s="20" t="s">
        <v>108</v>
      </c>
      <c r="E930" s="21"/>
      <c r="F930" s="22"/>
      <c r="G930" s="23"/>
      <c r="H930" s="24"/>
      <c r="I930" s="20"/>
      <c r="J930" s="21"/>
      <c r="K930" s="22"/>
      <c r="L930" s="20"/>
      <c r="M930" s="21"/>
      <c r="N930" s="22"/>
      <c r="O930" s="12">
        <v>14</v>
      </c>
      <c r="P930" s="20"/>
      <c r="Q930" s="20"/>
      <c r="R930" s="7"/>
      <c r="S930" s="7"/>
    </row>
    <row r="931" spans="1:27" s="8" customFormat="1">
      <c r="A931" s="9" t="s">
        <v>1755</v>
      </c>
      <c r="B931" s="10" t="s">
        <v>45</v>
      </c>
      <c r="C931" s="11" t="s">
        <v>1645</v>
      </c>
      <c r="D931" s="12" t="s">
        <v>18</v>
      </c>
      <c r="E931" s="13"/>
      <c r="F931" s="14"/>
      <c r="G931" s="15"/>
      <c r="H931" s="16"/>
      <c r="I931" s="12"/>
      <c r="J931" s="13"/>
      <c r="K931" s="14"/>
      <c r="L931" s="12"/>
      <c r="M931" s="13"/>
      <c r="N931" s="14"/>
      <c r="O931" s="12">
        <v>15</v>
      </c>
      <c r="P931" s="12"/>
      <c r="Q931" s="12"/>
      <c r="R931" s="7"/>
      <c r="S931" s="7"/>
    </row>
    <row r="932" spans="1:27" s="8" customFormat="1">
      <c r="A932" s="9" t="s">
        <v>127</v>
      </c>
      <c r="B932" s="10" t="s">
        <v>21</v>
      </c>
      <c r="C932" s="11" t="s">
        <v>1835</v>
      </c>
      <c r="D932" s="12" t="s">
        <v>114</v>
      </c>
      <c r="E932" s="13"/>
      <c r="F932" s="14"/>
      <c r="G932" s="15"/>
      <c r="H932" s="16"/>
      <c r="I932" s="12"/>
      <c r="J932" s="13"/>
      <c r="K932" s="14"/>
      <c r="L932" s="12"/>
      <c r="M932" s="13"/>
      <c r="N932" s="14"/>
      <c r="O932" s="12">
        <v>1</v>
      </c>
      <c r="P932" s="12"/>
      <c r="Q932" s="12"/>
      <c r="R932" s="7"/>
      <c r="S932" s="7"/>
    </row>
    <row r="933" spans="1:27" s="8" customFormat="1">
      <c r="A933" s="9" t="s">
        <v>1988</v>
      </c>
      <c r="B933" s="10" t="s">
        <v>82</v>
      </c>
      <c r="C933" s="11" t="s">
        <v>1646</v>
      </c>
      <c r="D933" s="12" t="s">
        <v>460</v>
      </c>
      <c r="E933" s="13"/>
      <c r="F933" s="14"/>
      <c r="G933" s="15"/>
      <c r="H933" s="16"/>
      <c r="I933" s="12" t="s">
        <v>333</v>
      </c>
      <c r="J933" s="13"/>
      <c r="K933" s="14"/>
      <c r="L933" s="12"/>
      <c r="M933" s="13"/>
      <c r="N933" s="14"/>
      <c r="O933" s="12">
        <v>17</v>
      </c>
      <c r="P933" s="12">
        <v>17</v>
      </c>
      <c r="Q933" s="12"/>
      <c r="R933" s="17"/>
      <c r="S933" s="17"/>
    </row>
    <row r="934" spans="1:27" s="8" customFormat="1">
      <c r="A934" s="9" t="s">
        <v>1906</v>
      </c>
      <c r="B934" s="10" t="s">
        <v>28</v>
      </c>
      <c r="C934" s="11" t="s">
        <v>1649</v>
      </c>
      <c r="D934" s="12" t="s">
        <v>61</v>
      </c>
      <c r="E934" s="13"/>
      <c r="F934" s="14"/>
      <c r="G934" s="15"/>
      <c r="H934" s="16"/>
      <c r="I934" s="12"/>
      <c r="J934" s="13"/>
      <c r="K934" s="14"/>
      <c r="L934" s="12"/>
      <c r="M934" s="13"/>
      <c r="N934" s="14"/>
      <c r="O934" s="12">
        <v>2</v>
      </c>
      <c r="P934" s="12"/>
      <c r="Q934" s="12"/>
      <c r="R934" s="7"/>
      <c r="S934" s="7"/>
    </row>
    <row r="935" spans="1:27" s="8" customFormat="1">
      <c r="A935" s="9" t="s">
        <v>1969</v>
      </c>
      <c r="B935" s="10" t="s">
        <v>57</v>
      </c>
      <c r="C935" s="11" t="s">
        <v>1650</v>
      </c>
      <c r="D935" s="12" t="s">
        <v>61</v>
      </c>
      <c r="E935" s="13"/>
      <c r="F935" s="14"/>
      <c r="G935" s="15"/>
      <c r="H935" s="16"/>
      <c r="I935" s="12"/>
      <c r="J935" s="13"/>
      <c r="K935" s="14"/>
      <c r="L935" s="12"/>
      <c r="M935" s="13"/>
      <c r="N935" s="14"/>
      <c r="O935" s="12">
        <v>2</v>
      </c>
      <c r="P935" s="12"/>
      <c r="Q935" s="12"/>
      <c r="R935" s="7"/>
      <c r="S935" s="7"/>
    </row>
    <row r="936" spans="1:27" s="8" customFormat="1">
      <c r="A936" s="9" t="s">
        <v>1799</v>
      </c>
      <c r="B936" s="10" t="s">
        <v>41</v>
      </c>
      <c r="C936" s="11" t="s">
        <v>1803</v>
      </c>
      <c r="D936" s="12" t="s">
        <v>460</v>
      </c>
      <c r="E936" s="13"/>
      <c r="F936" s="14"/>
      <c r="G936" s="15"/>
      <c r="H936" s="16"/>
      <c r="I936" s="12" t="s">
        <v>333</v>
      </c>
      <c r="J936" s="13"/>
      <c r="K936" s="14"/>
      <c r="L936" s="12"/>
      <c r="M936" s="13"/>
      <c r="N936" s="14"/>
      <c r="O936" s="12">
        <v>17</v>
      </c>
      <c r="P936" s="12">
        <v>17</v>
      </c>
      <c r="Q936" s="12"/>
      <c r="R936" s="17"/>
      <c r="S936" s="17"/>
    </row>
    <row r="937" spans="1:27" s="8" customFormat="1">
      <c r="A937" s="9" t="s">
        <v>1755</v>
      </c>
      <c r="B937" s="10" t="s">
        <v>197</v>
      </c>
      <c r="C937" s="11" t="s">
        <v>1775</v>
      </c>
      <c r="D937" s="12" t="s">
        <v>36</v>
      </c>
      <c r="E937" s="13"/>
      <c r="F937" s="14"/>
      <c r="G937" s="15"/>
      <c r="H937" s="16"/>
      <c r="I937" s="12"/>
      <c r="J937" s="13"/>
      <c r="K937" s="14"/>
      <c r="L937" s="12"/>
      <c r="M937" s="13"/>
      <c r="N937" s="14"/>
      <c r="O937" s="12">
        <v>4</v>
      </c>
      <c r="P937" s="12"/>
      <c r="Q937" s="12"/>
      <c r="R937" s="19"/>
      <c r="S937" s="19"/>
      <c r="T937" s="19"/>
      <c r="U937" s="19"/>
      <c r="V937" s="19"/>
      <c r="W937" s="19"/>
    </row>
    <row r="938" spans="1:27" s="8" customFormat="1">
      <c r="A938" s="9" t="s">
        <v>1844</v>
      </c>
      <c r="B938" s="10" t="s">
        <v>95</v>
      </c>
      <c r="C938" s="11" t="s">
        <v>1657</v>
      </c>
      <c r="D938" s="12" t="s">
        <v>61</v>
      </c>
      <c r="E938" s="13"/>
      <c r="F938" s="14"/>
      <c r="G938" s="15"/>
      <c r="H938" s="16"/>
      <c r="I938" s="12"/>
      <c r="J938" s="13"/>
      <c r="K938" s="14"/>
      <c r="L938" s="12"/>
      <c r="M938" s="13"/>
      <c r="N938" s="14"/>
      <c r="O938" s="12">
        <v>2</v>
      </c>
      <c r="P938" s="12"/>
      <c r="Q938" s="12"/>
      <c r="R938" s="7"/>
      <c r="S938" s="7"/>
    </row>
    <row r="939" spans="1:27" s="8" customFormat="1">
      <c r="A939" s="9" t="s">
        <v>1906</v>
      </c>
      <c r="B939" s="10" t="s">
        <v>82</v>
      </c>
      <c r="C939" s="11" t="s">
        <v>1916</v>
      </c>
      <c r="D939" s="12" t="s">
        <v>36</v>
      </c>
      <c r="E939" s="13"/>
      <c r="F939" s="14"/>
      <c r="G939" s="15"/>
      <c r="H939" s="16"/>
      <c r="I939" s="12"/>
      <c r="J939" s="13"/>
      <c r="K939" s="14"/>
      <c r="L939" s="12"/>
      <c r="M939" s="13"/>
      <c r="N939" s="14"/>
      <c r="O939" s="12">
        <v>4</v>
      </c>
      <c r="P939" s="12"/>
      <c r="Q939" s="12"/>
      <c r="R939" s="7"/>
      <c r="S939" s="7"/>
    </row>
    <row r="940" spans="1:27" s="8" customFormat="1">
      <c r="A940" s="9" t="s">
        <v>1969</v>
      </c>
      <c r="B940" s="10" t="s">
        <v>159</v>
      </c>
      <c r="C940" s="11" t="s">
        <v>1660</v>
      </c>
      <c r="D940" s="12" t="s">
        <v>460</v>
      </c>
      <c r="E940" s="13"/>
      <c r="F940" s="14"/>
      <c r="G940" s="15"/>
      <c r="H940" s="16"/>
      <c r="I940" s="12" t="s">
        <v>333</v>
      </c>
      <c r="J940" s="13"/>
      <c r="K940" s="14"/>
      <c r="L940" s="12"/>
      <c r="M940" s="13"/>
      <c r="N940" s="14"/>
      <c r="O940" s="12">
        <v>17</v>
      </c>
      <c r="P940" s="12">
        <v>17</v>
      </c>
      <c r="Q940" s="12"/>
      <c r="R940" s="17"/>
      <c r="S940" s="17"/>
    </row>
    <row r="941" spans="1:27" s="8" customFormat="1">
      <c r="A941" s="9" t="s">
        <v>1945</v>
      </c>
      <c r="B941" s="10" t="s">
        <v>127</v>
      </c>
      <c r="C941" s="11" t="s">
        <v>1661</v>
      </c>
      <c r="D941" s="12" t="s">
        <v>178</v>
      </c>
      <c r="E941" s="13"/>
      <c r="F941" s="14"/>
      <c r="G941" s="15"/>
      <c r="H941" s="16"/>
      <c r="I941" s="12"/>
      <c r="J941" s="13"/>
      <c r="K941" s="14"/>
      <c r="L941" s="12"/>
      <c r="M941" s="13"/>
      <c r="N941" s="14"/>
      <c r="O941" s="12">
        <v>11</v>
      </c>
      <c r="P941" s="12"/>
      <c r="Q941" s="12"/>
      <c r="R941" s="17"/>
      <c r="S941" s="17"/>
      <c r="Z941" s="18"/>
    </row>
    <row r="942" spans="1:27" s="8" customFormat="1">
      <c r="A942" s="9" t="s">
        <v>1906</v>
      </c>
      <c r="B942" s="10" t="s">
        <v>79</v>
      </c>
      <c r="C942" s="11" t="s">
        <v>1662</v>
      </c>
      <c r="D942" s="12" t="s">
        <v>42</v>
      </c>
      <c r="E942" s="13"/>
      <c r="F942" s="14"/>
      <c r="G942" s="15"/>
      <c r="H942" s="16"/>
      <c r="I942" s="12"/>
      <c r="J942" s="13"/>
      <c r="K942" s="14"/>
      <c r="L942" s="12"/>
      <c r="M942" s="13"/>
      <c r="N942" s="14"/>
      <c r="O942" s="12">
        <v>15</v>
      </c>
      <c r="P942" s="12"/>
      <c r="Q942" s="12"/>
      <c r="R942" s="7"/>
      <c r="S942" s="7"/>
    </row>
    <row r="943" spans="1:27" s="8" customFormat="1">
      <c r="A943" s="9" t="s">
        <v>127</v>
      </c>
      <c r="B943" s="10" t="s">
        <v>47</v>
      </c>
      <c r="C943" s="11" t="s">
        <v>1663</v>
      </c>
      <c r="D943" s="12" t="s">
        <v>61</v>
      </c>
      <c r="E943" s="13"/>
      <c r="F943" s="14"/>
      <c r="G943" s="15"/>
      <c r="H943" s="16"/>
      <c r="I943" s="12" t="s">
        <v>460</v>
      </c>
      <c r="J943" s="13"/>
      <c r="K943" s="14"/>
      <c r="L943" s="12"/>
      <c r="M943" s="13"/>
      <c r="N943" s="14"/>
      <c r="O943" s="12">
        <v>2</v>
      </c>
      <c r="P943" s="12">
        <v>17</v>
      </c>
      <c r="Q943" s="12"/>
      <c r="R943" s="17"/>
      <c r="S943" s="17"/>
    </row>
    <row r="944" spans="1:27" s="8" customFormat="1">
      <c r="A944" s="9" t="s">
        <v>1809</v>
      </c>
      <c r="B944" s="10" t="s">
        <v>142</v>
      </c>
      <c r="C944" s="11" t="s">
        <v>1664</v>
      </c>
      <c r="D944" s="12" t="s">
        <v>1774</v>
      </c>
      <c r="E944" s="13"/>
      <c r="F944" s="14"/>
      <c r="G944" s="15"/>
      <c r="H944" s="16"/>
      <c r="I944" s="12"/>
      <c r="J944" s="13"/>
      <c r="K944" s="14"/>
      <c r="L944" s="12"/>
      <c r="M944" s="13"/>
      <c r="N944" s="14"/>
      <c r="O944" s="12">
        <v>8</v>
      </c>
      <c r="P944" s="12"/>
      <c r="Q944" s="12"/>
      <c r="R944" s="17"/>
      <c r="S944" s="17"/>
      <c r="T944" s="19"/>
      <c r="U944" s="19"/>
      <c r="V944" s="19"/>
      <c r="W944" s="19"/>
    </row>
    <row r="945" spans="1:26" s="8" customFormat="1">
      <c r="A945" s="9" t="s">
        <v>1906</v>
      </c>
      <c r="B945" s="10" t="s">
        <v>159</v>
      </c>
      <c r="C945" s="11" t="s">
        <v>1668</v>
      </c>
      <c r="D945" s="12" t="s">
        <v>1808</v>
      </c>
      <c r="E945" s="13"/>
      <c r="F945" s="14"/>
      <c r="G945" s="15"/>
      <c r="H945" s="16"/>
      <c r="I945" s="12" t="s">
        <v>130</v>
      </c>
      <c r="J945" s="13"/>
      <c r="K945" s="14"/>
      <c r="L945" s="12"/>
      <c r="M945" s="13"/>
      <c r="N945" s="14"/>
      <c r="O945" s="20">
        <v>15</v>
      </c>
      <c r="P945" s="12"/>
      <c r="Q945" s="12"/>
      <c r="R945" s="17"/>
      <c r="S945" s="17"/>
      <c r="Z945"/>
    </row>
    <row r="946" spans="1:26" s="8" customFormat="1">
      <c r="A946" s="9" t="s">
        <v>1919</v>
      </c>
      <c r="B946" s="10" t="s">
        <v>21</v>
      </c>
      <c r="C946" s="11" t="s">
        <v>1670</v>
      </c>
      <c r="D946" s="12" t="s">
        <v>456</v>
      </c>
      <c r="E946" s="13"/>
      <c r="F946" s="14"/>
      <c r="G946" s="15"/>
      <c r="H946" s="16"/>
      <c r="I946" s="12"/>
      <c r="J946" s="13"/>
      <c r="K946" s="14"/>
      <c r="L946" s="12"/>
      <c r="M946" s="13"/>
      <c r="N946" s="14"/>
      <c r="O946" s="12">
        <v>9</v>
      </c>
      <c r="P946" s="12"/>
      <c r="Q946" s="12"/>
      <c r="R946" s="17"/>
      <c r="S946" s="17"/>
    </row>
    <row r="947" spans="1:26" s="8" customFormat="1">
      <c r="A947" s="9" t="s">
        <v>1780</v>
      </c>
      <c r="B947" s="10" t="s">
        <v>137</v>
      </c>
      <c r="C947" s="11" t="s">
        <v>1671</v>
      </c>
      <c r="D947" s="12" t="s">
        <v>1783</v>
      </c>
      <c r="E947" s="13"/>
      <c r="F947" s="14"/>
      <c r="G947" s="15"/>
      <c r="H947" s="16"/>
      <c r="I947" s="12"/>
      <c r="J947" s="13"/>
      <c r="K947" s="14"/>
      <c r="L947" s="12"/>
      <c r="M947" s="13"/>
      <c r="N947" s="14"/>
      <c r="O947" s="12">
        <v>12</v>
      </c>
      <c r="P947" s="12"/>
      <c r="Q947" s="12"/>
      <c r="R947" s="17"/>
      <c r="S947" s="17"/>
      <c r="Z947" s="18"/>
    </row>
    <row r="948" spans="1:26" s="8" customFormat="1">
      <c r="A948" s="9" t="s">
        <v>1825</v>
      </c>
      <c r="B948" s="10" t="s">
        <v>118</v>
      </c>
      <c r="C948" s="11" t="s">
        <v>1672</v>
      </c>
      <c r="D948" s="12" t="s">
        <v>1760</v>
      </c>
      <c r="E948" s="13"/>
      <c r="F948" s="14"/>
      <c r="G948" s="15"/>
      <c r="H948" s="16"/>
      <c r="I948" s="12"/>
      <c r="J948" s="13"/>
      <c r="K948" s="14"/>
      <c r="L948" s="12"/>
      <c r="M948" s="13"/>
      <c r="N948" s="14"/>
      <c r="O948" s="12">
        <v>10</v>
      </c>
      <c r="P948" s="12"/>
      <c r="Q948" s="12"/>
      <c r="R948" s="17"/>
      <c r="S948" s="17"/>
    </row>
    <row r="949" spans="1:26" s="8" customFormat="1">
      <c r="A949" s="9" t="s">
        <v>1898</v>
      </c>
      <c r="B949" s="10" t="s">
        <v>32</v>
      </c>
      <c r="C949" s="11" t="s">
        <v>1899</v>
      </c>
      <c r="D949" s="12" t="s">
        <v>61</v>
      </c>
      <c r="E949" s="13"/>
      <c r="F949" s="14"/>
      <c r="G949" s="15"/>
      <c r="H949" s="16"/>
      <c r="I949" s="12"/>
      <c r="J949" s="13"/>
      <c r="K949" s="14"/>
      <c r="L949" s="12"/>
      <c r="M949" s="13"/>
      <c r="N949" s="14"/>
      <c r="O949" s="12">
        <v>2</v>
      </c>
      <c r="P949" s="12"/>
      <c r="Q949" s="12"/>
      <c r="R949" s="7"/>
      <c r="S949" s="7"/>
      <c r="X949"/>
      <c r="Y949"/>
    </row>
    <row r="950" spans="1:26" s="8" customFormat="1">
      <c r="A950" s="9" t="s">
        <v>1906</v>
      </c>
      <c r="B950" s="10" t="s">
        <v>57</v>
      </c>
      <c r="C950" s="11" t="s">
        <v>1674</v>
      </c>
      <c r="D950" s="12" t="s">
        <v>456</v>
      </c>
      <c r="E950" s="13"/>
      <c r="F950" s="14"/>
      <c r="G950" s="15"/>
      <c r="H950" s="16"/>
      <c r="I950" s="12"/>
      <c r="J950" s="13"/>
      <c r="K950" s="14"/>
      <c r="L950" s="12"/>
      <c r="M950" s="13"/>
      <c r="N950" s="14"/>
      <c r="O950" s="12">
        <v>9</v>
      </c>
      <c r="P950" s="12"/>
      <c r="Q950" s="12"/>
      <c r="R950" s="17"/>
      <c r="S950" s="17"/>
    </row>
    <row r="951" spans="1:26" s="8" customFormat="1">
      <c r="A951" s="9" t="s">
        <v>1934</v>
      </c>
      <c r="B951" s="10" t="s">
        <v>151</v>
      </c>
      <c r="C951" s="11" t="s">
        <v>1937</v>
      </c>
      <c r="D951" s="12" t="s">
        <v>29</v>
      </c>
      <c r="E951" s="13"/>
      <c r="F951" s="14"/>
      <c r="G951" s="15"/>
      <c r="H951" s="16"/>
      <c r="I951" s="12"/>
      <c r="J951" s="13"/>
      <c r="K951" s="14"/>
      <c r="L951" s="12"/>
      <c r="M951" s="13"/>
      <c r="N951" s="14"/>
      <c r="O951" s="12">
        <v>16</v>
      </c>
      <c r="P951" s="12"/>
      <c r="Q951" s="12"/>
      <c r="R951" s="7"/>
      <c r="S951" s="7"/>
    </row>
    <row r="952" spans="1:26" s="8" customFormat="1">
      <c r="A952" s="9" t="s">
        <v>1844</v>
      </c>
      <c r="B952" s="10" t="s">
        <v>76</v>
      </c>
      <c r="C952" s="11" t="s">
        <v>1678</v>
      </c>
      <c r="D952" s="12" t="s">
        <v>1796</v>
      </c>
      <c r="E952" s="13"/>
      <c r="F952" s="14"/>
      <c r="G952" s="15"/>
      <c r="H952" s="16"/>
      <c r="I952" s="12"/>
      <c r="J952" s="13"/>
      <c r="K952" s="14"/>
      <c r="L952" s="12"/>
      <c r="M952" s="13"/>
      <c r="N952" s="14"/>
      <c r="O952" s="12">
        <v>9</v>
      </c>
      <c r="P952" s="12"/>
      <c r="Q952" s="12"/>
      <c r="R952" s="7"/>
      <c r="S952" s="7"/>
    </row>
    <row r="953" spans="1:26" s="8" customFormat="1">
      <c r="A953" s="9" t="s">
        <v>1969</v>
      </c>
      <c r="B953" s="10" t="s">
        <v>197</v>
      </c>
      <c r="C953" s="11" t="s">
        <v>1680</v>
      </c>
      <c r="D953" s="12" t="s">
        <v>61</v>
      </c>
      <c r="E953" s="13"/>
      <c r="F953" s="14"/>
      <c r="G953" s="15"/>
      <c r="H953" s="16"/>
      <c r="I953" s="12"/>
      <c r="J953" s="13"/>
      <c r="K953" s="14"/>
      <c r="L953" s="12"/>
      <c r="M953" s="13"/>
      <c r="N953" s="14"/>
      <c r="O953" s="12">
        <v>2</v>
      </c>
      <c r="P953" s="12"/>
      <c r="Q953" s="12"/>
      <c r="R953" s="7"/>
      <c r="S953" s="7"/>
    </row>
    <row r="954" spans="1:26" s="8" customFormat="1">
      <c r="A954" s="9" t="s">
        <v>127</v>
      </c>
      <c r="B954" s="10" t="s">
        <v>137</v>
      </c>
      <c r="C954" s="11" t="s">
        <v>1839</v>
      </c>
      <c r="D954" s="12" t="s">
        <v>456</v>
      </c>
      <c r="E954" s="13"/>
      <c r="F954" s="14"/>
      <c r="G954" s="15"/>
      <c r="H954" s="16"/>
      <c r="I954" s="12"/>
      <c r="J954" s="13"/>
      <c r="K954" s="14"/>
      <c r="L954" s="12"/>
      <c r="M954" s="13"/>
      <c r="N954" s="14"/>
      <c r="O954" s="12">
        <v>9</v>
      </c>
      <c r="P954" s="12"/>
      <c r="Q954" s="12"/>
      <c r="R954" s="17"/>
      <c r="S954" s="17"/>
    </row>
    <row r="955" spans="1:26" s="8" customFormat="1">
      <c r="A955" s="9" t="s">
        <v>1886</v>
      </c>
      <c r="B955" s="10" t="s">
        <v>68</v>
      </c>
      <c r="C955" s="11" t="s">
        <v>1892</v>
      </c>
      <c r="D955" s="12" t="s">
        <v>313</v>
      </c>
      <c r="E955" s="13"/>
      <c r="F955" s="14"/>
      <c r="G955" s="15"/>
      <c r="H955" s="16"/>
      <c r="I955" s="12" t="s">
        <v>61</v>
      </c>
      <c r="J955" s="13"/>
      <c r="K955" s="14"/>
      <c r="L955" s="12"/>
      <c r="M955" s="13"/>
      <c r="N955" s="14"/>
      <c r="O955" s="12">
        <v>3</v>
      </c>
      <c r="P955" s="12"/>
      <c r="Q955" s="12"/>
      <c r="R955" s="7"/>
      <c r="S955" s="7"/>
    </row>
    <row r="956" spans="1:26" s="8" customFormat="1">
      <c r="A956" s="9" t="s">
        <v>1844</v>
      </c>
      <c r="B956" s="10" t="s">
        <v>129</v>
      </c>
      <c r="C956" s="11" t="s">
        <v>1849</v>
      </c>
      <c r="D956" s="12" t="s">
        <v>1789</v>
      </c>
      <c r="E956" s="13"/>
      <c r="F956" s="14"/>
      <c r="G956" s="15"/>
      <c r="H956" s="16"/>
      <c r="I956" s="12"/>
      <c r="J956" s="13"/>
      <c r="K956" s="14"/>
      <c r="L956" s="12"/>
      <c r="M956" s="13"/>
      <c r="N956" s="14"/>
      <c r="O956" s="12">
        <v>9</v>
      </c>
      <c r="P956" s="12"/>
      <c r="Q956" s="12"/>
      <c r="R956" s="17"/>
      <c r="S956" s="17"/>
    </row>
    <row r="957" spans="1:26" s="8" customFormat="1">
      <c r="A957" s="9" t="s">
        <v>1945</v>
      </c>
      <c r="B957" s="10" t="s">
        <v>79</v>
      </c>
      <c r="C957" s="11" t="s">
        <v>1955</v>
      </c>
      <c r="D957" s="12" t="s">
        <v>132</v>
      </c>
      <c r="E957" s="13"/>
      <c r="F957" s="14"/>
      <c r="G957" s="15"/>
      <c r="H957" s="16"/>
      <c r="I957" s="12"/>
      <c r="J957" s="13"/>
      <c r="K957" s="14"/>
      <c r="L957" s="12"/>
      <c r="M957" s="13"/>
      <c r="N957" s="14"/>
      <c r="O957" s="12">
        <v>14</v>
      </c>
      <c r="P957" s="12"/>
      <c r="Q957" s="12"/>
      <c r="R957" s="17"/>
      <c r="S957" s="17"/>
    </row>
    <row r="958" spans="1:26" s="8" customFormat="1">
      <c r="A958" s="9" t="s">
        <v>1898</v>
      </c>
      <c r="B958" s="10" t="s">
        <v>118</v>
      </c>
      <c r="C958" s="11" t="s">
        <v>1686</v>
      </c>
      <c r="D958" s="12" t="s">
        <v>1802</v>
      </c>
      <c r="E958" s="13"/>
      <c r="F958" s="14"/>
      <c r="G958" s="15"/>
      <c r="H958" s="16"/>
      <c r="I958" s="12" t="s">
        <v>1830</v>
      </c>
      <c r="J958" s="13"/>
      <c r="K958" s="14"/>
      <c r="L958" s="12"/>
      <c r="M958" s="13"/>
      <c r="N958" s="14"/>
      <c r="O958" s="12">
        <v>10</v>
      </c>
      <c r="P958" s="12"/>
      <c r="Q958" s="12"/>
      <c r="R958" s="17"/>
      <c r="S958" s="19"/>
      <c r="X958"/>
      <c r="Y958"/>
    </row>
    <row r="959" spans="1:26" s="8" customFormat="1">
      <c r="A959" s="9" t="s">
        <v>1755</v>
      </c>
      <c r="B959" s="10" t="s">
        <v>68</v>
      </c>
      <c r="C959" s="11" t="s">
        <v>1688</v>
      </c>
      <c r="D959" s="12" t="s">
        <v>1760</v>
      </c>
      <c r="E959" s="13"/>
      <c r="F959" s="14"/>
      <c r="G959" s="15"/>
      <c r="H959" s="16"/>
      <c r="I959" s="12" t="s">
        <v>25</v>
      </c>
      <c r="J959" s="13"/>
      <c r="K959" s="14"/>
      <c r="L959" s="12"/>
      <c r="M959" s="13"/>
      <c r="N959" s="14"/>
      <c r="O959" s="12">
        <v>10</v>
      </c>
      <c r="P959" s="12"/>
      <c r="Q959" s="12"/>
      <c r="R959" s="17"/>
      <c r="S959" s="17"/>
    </row>
    <row r="960" spans="1:26" s="8" customFormat="1">
      <c r="A960" s="9" t="s">
        <v>1898</v>
      </c>
      <c r="B960" s="10" t="s">
        <v>57</v>
      </c>
      <c r="C960" s="11" t="s">
        <v>1902</v>
      </c>
      <c r="D960" s="12" t="s">
        <v>1762</v>
      </c>
      <c r="E960" s="13"/>
      <c r="F960" s="14"/>
      <c r="G960" s="15"/>
      <c r="H960" s="16"/>
      <c r="I960" s="12" t="s">
        <v>104</v>
      </c>
      <c r="J960" s="13"/>
      <c r="K960" s="14"/>
      <c r="L960" s="12"/>
      <c r="M960" s="13"/>
      <c r="N960" s="14"/>
      <c r="O960" s="12">
        <v>3</v>
      </c>
      <c r="P960" s="12"/>
      <c r="Q960" s="12"/>
      <c r="R960" s="17"/>
      <c r="S960" s="17"/>
    </row>
    <row r="961" spans="1:27" s="8" customFormat="1">
      <c r="A961" s="9" t="s">
        <v>1906</v>
      </c>
      <c r="B961" s="10" t="s">
        <v>28</v>
      </c>
      <c r="C961" s="11" t="s">
        <v>1689</v>
      </c>
      <c r="D961" s="12" t="s">
        <v>456</v>
      </c>
      <c r="E961" s="13"/>
      <c r="F961" s="14"/>
      <c r="G961" s="15"/>
      <c r="H961" s="16"/>
      <c r="I961" s="12"/>
      <c r="J961" s="13"/>
      <c r="K961" s="14"/>
      <c r="L961" s="12"/>
      <c r="M961" s="13"/>
      <c r="N961" s="14"/>
      <c r="O961" s="12">
        <v>9</v>
      </c>
      <c r="P961" s="12"/>
      <c r="Q961" s="12"/>
      <c r="R961" s="17"/>
      <c r="S961" s="17"/>
    </row>
    <row r="962" spans="1:27" s="8" customFormat="1">
      <c r="A962" s="9" t="s">
        <v>1988</v>
      </c>
      <c r="B962" s="10" t="s">
        <v>142</v>
      </c>
      <c r="C962" s="11" t="s">
        <v>1690</v>
      </c>
      <c r="D962" s="12" t="s">
        <v>1808</v>
      </c>
      <c r="E962" s="13"/>
      <c r="F962" s="14"/>
      <c r="G962" s="15"/>
      <c r="H962" s="16"/>
      <c r="I962" s="12"/>
      <c r="J962" s="13"/>
      <c r="K962" s="14"/>
      <c r="L962" s="12"/>
      <c r="M962" s="13"/>
      <c r="N962" s="14"/>
      <c r="O962" s="12">
        <v>15</v>
      </c>
      <c r="P962" s="12"/>
      <c r="Q962" s="12"/>
      <c r="R962" s="17"/>
      <c r="S962" s="17"/>
      <c r="T962" s="19"/>
      <c r="U962" s="19"/>
      <c r="V962" s="19"/>
      <c r="W962" s="19"/>
    </row>
    <row r="963" spans="1:27" s="8" customFormat="1">
      <c r="A963" s="9" t="s">
        <v>1855</v>
      </c>
      <c r="B963" s="10" t="s">
        <v>112</v>
      </c>
      <c r="C963" s="11" t="s">
        <v>1691</v>
      </c>
      <c r="D963" s="12" t="s">
        <v>456</v>
      </c>
      <c r="E963" s="13"/>
      <c r="F963" s="14"/>
      <c r="G963" s="15"/>
      <c r="H963" s="16"/>
      <c r="I963" s="12"/>
      <c r="J963" s="13"/>
      <c r="K963" s="14"/>
      <c r="L963" s="12"/>
      <c r="M963" s="13"/>
      <c r="N963" s="14"/>
      <c r="O963" s="12">
        <v>9</v>
      </c>
      <c r="P963" s="12"/>
      <c r="Q963" s="12"/>
      <c r="R963" s="17"/>
      <c r="S963" s="17"/>
    </row>
    <row r="964" spans="1:27" s="8" customFormat="1">
      <c r="A964" s="9" t="s">
        <v>1755</v>
      </c>
      <c r="B964" s="10" t="s">
        <v>159</v>
      </c>
      <c r="C964" s="11" t="s">
        <v>1693</v>
      </c>
      <c r="D964" s="12" t="s">
        <v>36</v>
      </c>
      <c r="E964" s="13"/>
      <c r="F964" s="14"/>
      <c r="G964" s="15"/>
      <c r="H964" s="16"/>
      <c r="I964" s="12"/>
      <c r="J964" s="13"/>
      <c r="K964" s="14"/>
      <c r="L964" s="12"/>
      <c r="M964" s="13"/>
      <c r="N964" s="14"/>
      <c r="O964" s="12">
        <v>4</v>
      </c>
      <c r="P964" s="12"/>
      <c r="Q964" s="12"/>
      <c r="R964" s="7"/>
      <c r="S964" s="7"/>
    </row>
    <row r="965" spans="1:27" s="8" customFormat="1">
      <c r="A965" s="9" t="s">
        <v>1809</v>
      </c>
      <c r="B965" s="10" t="s">
        <v>79</v>
      </c>
      <c r="C965" s="11" t="s">
        <v>1695</v>
      </c>
      <c r="D965" s="12" t="s">
        <v>83</v>
      </c>
      <c r="E965" s="13"/>
      <c r="F965" s="14"/>
      <c r="G965" s="15"/>
      <c r="H965" s="16"/>
      <c r="I965" s="12"/>
      <c r="J965" s="13"/>
      <c r="K965" s="14"/>
      <c r="L965" s="12"/>
      <c r="M965" s="13"/>
      <c r="N965" s="14"/>
      <c r="O965" s="12">
        <v>14</v>
      </c>
      <c r="P965" s="12"/>
      <c r="Q965" s="12"/>
      <c r="R965" s="7"/>
      <c r="S965" s="7"/>
    </row>
    <row r="966" spans="1:27">
      <c r="A966" s="25" t="s">
        <v>17</v>
      </c>
      <c r="B966" s="10" t="s">
        <v>161</v>
      </c>
      <c r="C966" s="11" t="s">
        <v>1696</v>
      </c>
      <c r="D966" s="20" t="s">
        <v>1774</v>
      </c>
      <c r="E966" s="21"/>
      <c r="F966" s="22"/>
      <c r="G966" s="23"/>
      <c r="H966" s="24"/>
      <c r="I966" s="20"/>
      <c r="J966" s="21"/>
      <c r="K966" s="22"/>
      <c r="L966" s="20"/>
      <c r="M966" s="21"/>
      <c r="N966" s="22"/>
      <c r="O966" s="12">
        <v>8</v>
      </c>
      <c r="P966" s="20"/>
      <c r="Q966" s="20"/>
      <c r="R966" s="17"/>
      <c r="S966" s="17"/>
      <c r="T966" s="8"/>
      <c r="U966" s="8"/>
      <c r="V966" s="8"/>
      <c r="W966" s="8"/>
      <c r="X966" s="8"/>
      <c r="Y966" s="8"/>
      <c r="Z966" s="8"/>
      <c r="AA966" s="8"/>
    </row>
    <row r="967" spans="1:27" s="8" customFormat="1">
      <c r="A967" s="9" t="s">
        <v>1988</v>
      </c>
      <c r="B967" s="10" t="s">
        <v>12</v>
      </c>
      <c r="C967" s="11" t="s">
        <v>1701</v>
      </c>
      <c r="D967" s="12" t="s">
        <v>1761</v>
      </c>
      <c r="E967" s="13"/>
      <c r="F967" s="14"/>
      <c r="G967" s="15"/>
      <c r="H967" s="16"/>
      <c r="I967" s="12"/>
      <c r="J967" s="13"/>
      <c r="K967" s="14"/>
      <c r="L967" s="12"/>
      <c r="M967" s="13"/>
      <c r="N967" s="14"/>
      <c r="O967" s="12">
        <v>12</v>
      </c>
      <c r="P967" s="12"/>
      <c r="Q967" s="12"/>
      <c r="R967" s="17"/>
      <c r="S967" s="17"/>
    </row>
    <row r="968" spans="1:27" s="8" customFormat="1">
      <c r="A968" s="9" t="s">
        <v>1755</v>
      </c>
      <c r="B968" s="10" t="s">
        <v>151</v>
      </c>
      <c r="C968" s="11" t="s">
        <v>1702</v>
      </c>
      <c r="D968" s="12" t="s">
        <v>1762</v>
      </c>
      <c r="E968" s="13"/>
      <c r="F968" s="14"/>
      <c r="G968" s="15"/>
      <c r="H968" s="16"/>
      <c r="I968" s="12" t="s">
        <v>104</v>
      </c>
      <c r="J968" s="13"/>
      <c r="K968" s="14"/>
      <c r="L968" s="12"/>
      <c r="M968" s="13"/>
      <c r="N968" s="14"/>
      <c r="O968" s="12">
        <v>3</v>
      </c>
      <c r="P968" s="12"/>
      <c r="Q968" s="12"/>
      <c r="R968" s="17"/>
      <c r="S968" s="17"/>
    </row>
    <row r="969" spans="1:27" s="8" customFormat="1">
      <c r="A969" s="9" t="s">
        <v>127</v>
      </c>
      <c r="B969" s="10" t="s">
        <v>28</v>
      </c>
      <c r="C969" s="11" t="s">
        <v>1703</v>
      </c>
      <c r="D969" s="12" t="s">
        <v>53</v>
      </c>
      <c r="E969" s="13"/>
      <c r="F969" s="14"/>
      <c r="G969" s="15"/>
      <c r="H969" s="16"/>
      <c r="I969" s="12"/>
      <c r="J969" s="13"/>
      <c r="K969" s="14"/>
      <c r="L969" s="12"/>
      <c r="M969" s="13"/>
      <c r="N969" s="14"/>
      <c r="O969" s="12">
        <v>4</v>
      </c>
      <c r="P969" s="12"/>
      <c r="Q969" s="12"/>
      <c r="R969" s="7"/>
      <c r="S969" s="7"/>
    </row>
    <row r="970" spans="1:27" s="8" customFormat="1">
      <c r="A970" s="9" t="s">
        <v>1898</v>
      </c>
      <c r="B970" s="10" t="s">
        <v>127</v>
      </c>
      <c r="C970" s="11" t="s">
        <v>1704</v>
      </c>
      <c r="D970" s="12" t="s">
        <v>1830</v>
      </c>
      <c r="E970" s="13"/>
      <c r="F970" s="14"/>
      <c r="G970" s="15"/>
      <c r="H970" s="16"/>
      <c r="I970" s="12"/>
      <c r="J970" s="13"/>
      <c r="K970" s="14"/>
      <c r="L970" s="12"/>
      <c r="M970" s="13"/>
      <c r="N970" s="14"/>
      <c r="O970" s="12">
        <v>9</v>
      </c>
      <c r="P970" s="12"/>
      <c r="Q970" s="12"/>
      <c r="R970" s="17"/>
      <c r="S970" s="17"/>
    </row>
    <row r="971" spans="1:27" s="8" customFormat="1">
      <c r="A971" s="9" t="s">
        <v>1934</v>
      </c>
      <c r="B971" s="10" t="s">
        <v>24</v>
      </c>
      <c r="C971" s="11" t="s">
        <v>1942</v>
      </c>
      <c r="D971" s="12" t="s">
        <v>1769</v>
      </c>
      <c r="E971" s="13"/>
      <c r="F971" s="14"/>
      <c r="G971" s="15"/>
      <c r="H971" s="16"/>
      <c r="I971" s="12"/>
      <c r="J971" s="13"/>
      <c r="K971" s="14"/>
      <c r="L971" s="12"/>
      <c r="M971" s="13"/>
      <c r="N971" s="14"/>
      <c r="O971" s="12">
        <v>4</v>
      </c>
      <c r="P971" s="12"/>
      <c r="Q971" s="12"/>
      <c r="R971" s="7"/>
      <c r="S971" s="7"/>
    </row>
    <row r="972" spans="1:27" s="8" customFormat="1">
      <c r="A972" s="9" t="s">
        <v>1825</v>
      </c>
      <c r="B972" s="10" t="s">
        <v>151</v>
      </c>
      <c r="C972" s="11" t="s">
        <v>1708</v>
      </c>
      <c r="D972" s="12" t="s">
        <v>114</v>
      </c>
      <c r="E972" s="13"/>
      <c r="F972" s="14"/>
      <c r="G972" s="15"/>
      <c r="H972" s="16"/>
      <c r="I972" s="12"/>
      <c r="J972" s="13"/>
      <c r="K972" s="14"/>
      <c r="L972" s="12"/>
      <c r="M972" s="13"/>
      <c r="N972" s="14"/>
      <c r="O972" s="12">
        <v>1</v>
      </c>
      <c r="P972" s="12"/>
      <c r="Q972" s="12"/>
      <c r="R972" s="7"/>
      <c r="S972" s="7"/>
    </row>
    <row r="973" spans="1:27" s="8" customFormat="1">
      <c r="A973" s="9" t="s">
        <v>1988</v>
      </c>
      <c r="B973" s="10" t="s">
        <v>49</v>
      </c>
      <c r="C973" s="11" t="s">
        <v>1713</v>
      </c>
      <c r="D973" s="12" t="s">
        <v>114</v>
      </c>
      <c r="E973" s="13"/>
      <c r="F973" s="14"/>
      <c r="G973" s="15"/>
      <c r="H973" s="16"/>
      <c r="I973" s="12"/>
      <c r="J973" s="13"/>
      <c r="K973" s="14"/>
      <c r="L973" s="12"/>
      <c r="M973" s="13"/>
      <c r="N973" s="14"/>
      <c r="O973" s="12">
        <v>1</v>
      </c>
      <c r="P973" s="12"/>
      <c r="Q973" s="12"/>
      <c r="R973" s="7"/>
      <c r="S973" s="7"/>
    </row>
    <row r="974" spans="1:27" s="8" customFormat="1">
      <c r="A974" s="9" t="s">
        <v>1868</v>
      </c>
      <c r="B974" s="10" t="s">
        <v>118</v>
      </c>
      <c r="C974" s="11" t="s">
        <v>1714</v>
      </c>
      <c r="D974" s="12" t="s">
        <v>1766</v>
      </c>
      <c r="E974" s="13"/>
      <c r="F974" s="14"/>
      <c r="G974" s="15"/>
      <c r="H974" s="16"/>
      <c r="I974" s="12"/>
      <c r="J974" s="13"/>
      <c r="K974" s="14"/>
      <c r="L974" s="12"/>
      <c r="M974" s="13"/>
      <c r="N974" s="14"/>
      <c r="O974" s="12">
        <v>7</v>
      </c>
      <c r="P974" s="12"/>
      <c r="Q974" s="12"/>
      <c r="R974" s="7"/>
      <c r="S974" s="7"/>
    </row>
    <row r="975" spans="1:27" s="8" customFormat="1">
      <c r="A975" s="9" t="s">
        <v>127</v>
      </c>
      <c r="B975" s="10" t="s">
        <v>101</v>
      </c>
      <c r="C975" s="11" t="s">
        <v>1715</v>
      </c>
      <c r="D975" s="12" t="s">
        <v>1759</v>
      </c>
      <c r="E975" s="13"/>
      <c r="F975" s="14"/>
      <c r="G975" s="15"/>
      <c r="H975" s="16"/>
      <c r="I975" s="12"/>
      <c r="J975" s="13"/>
      <c r="K975" s="14"/>
      <c r="L975" s="12"/>
      <c r="M975" s="13"/>
      <c r="N975" s="14"/>
      <c r="O975" s="12">
        <v>6</v>
      </c>
      <c r="P975" s="12"/>
      <c r="Q975" s="12"/>
      <c r="R975" s="17"/>
      <c r="S975" s="17"/>
    </row>
    <row r="976" spans="1:27" s="8" customFormat="1">
      <c r="A976" s="9" t="s">
        <v>1780</v>
      </c>
      <c r="B976" s="10" t="s">
        <v>159</v>
      </c>
      <c r="C976" s="11" t="s">
        <v>1716</v>
      </c>
      <c r="D976" s="12" t="s">
        <v>104</v>
      </c>
      <c r="E976" s="13"/>
      <c r="F976" s="14"/>
      <c r="G976" s="15"/>
      <c r="H976" s="16"/>
      <c r="I976" s="12"/>
      <c r="J976" s="13"/>
      <c r="K976" s="14"/>
      <c r="L976" s="12"/>
      <c r="M976" s="13"/>
      <c r="N976" s="14"/>
      <c r="O976" s="12">
        <v>5</v>
      </c>
      <c r="P976" s="12"/>
      <c r="Q976" s="12"/>
      <c r="R976" s="17"/>
      <c r="S976" s="17"/>
    </row>
    <row r="977" spans="1:27" s="8" customFormat="1">
      <c r="A977" s="9" t="s">
        <v>1844</v>
      </c>
      <c r="B977" s="10" t="s">
        <v>112</v>
      </c>
      <c r="C977" s="11" t="s">
        <v>1718</v>
      </c>
      <c r="D977" s="12" t="s">
        <v>1760</v>
      </c>
      <c r="E977" s="13"/>
      <c r="F977" s="14"/>
      <c r="G977" s="15"/>
      <c r="H977" s="16"/>
      <c r="I977" s="12"/>
      <c r="J977" s="13"/>
      <c r="K977" s="14"/>
      <c r="L977" s="12"/>
      <c r="M977" s="13"/>
      <c r="N977" s="14"/>
      <c r="O977" s="12">
        <v>10</v>
      </c>
      <c r="P977" s="12"/>
      <c r="Q977" s="12"/>
      <c r="R977" s="17"/>
      <c r="S977" s="17"/>
    </row>
    <row r="978" spans="1:27" s="8" customFormat="1">
      <c r="A978" s="9" t="s">
        <v>1780</v>
      </c>
      <c r="B978" s="10" t="s">
        <v>68</v>
      </c>
      <c r="C978" s="11" t="s">
        <v>1719</v>
      </c>
      <c r="D978" s="12" t="s">
        <v>1759</v>
      </c>
      <c r="E978" s="13"/>
      <c r="F978" s="14"/>
      <c r="G978" s="15"/>
      <c r="H978" s="16"/>
      <c r="I978" s="12"/>
      <c r="J978" s="13"/>
      <c r="K978" s="14"/>
      <c r="L978" s="12"/>
      <c r="M978" s="13"/>
      <c r="N978" s="14"/>
      <c r="O978" s="12">
        <v>6</v>
      </c>
      <c r="P978" s="12"/>
      <c r="Q978" s="12"/>
      <c r="R978" s="17"/>
      <c r="S978" s="17"/>
    </row>
    <row r="979" spans="1:27" s="8" customFormat="1">
      <c r="A979" s="9" t="s">
        <v>1825</v>
      </c>
      <c r="B979" s="10" t="s">
        <v>45</v>
      </c>
      <c r="C979" s="11" t="s">
        <v>1829</v>
      </c>
      <c r="D979" s="12" t="s">
        <v>61</v>
      </c>
      <c r="E979" s="13"/>
      <c r="F979" s="14"/>
      <c r="G979" s="15"/>
      <c r="H979" s="16"/>
      <c r="I979" s="12"/>
      <c r="J979" s="13"/>
      <c r="K979" s="14"/>
      <c r="L979" s="12"/>
      <c r="M979" s="13"/>
      <c r="N979" s="14"/>
      <c r="O979" s="12">
        <v>2</v>
      </c>
      <c r="P979" s="12"/>
      <c r="Q979" s="12"/>
      <c r="R979" s="7"/>
      <c r="S979" s="7"/>
    </row>
    <row r="980" spans="1:27" s="8" customFormat="1">
      <c r="A980" s="9" t="s">
        <v>1868</v>
      </c>
      <c r="B980" s="10" t="s">
        <v>221</v>
      </c>
      <c r="C980" s="11" t="s">
        <v>1875</v>
      </c>
      <c r="D980" s="12" t="s">
        <v>25</v>
      </c>
      <c r="E980" s="13"/>
      <c r="F980" s="14"/>
      <c r="G980" s="15"/>
      <c r="H980" s="16"/>
      <c r="I980" s="12"/>
      <c r="J980" s="13"/>
      <c r="K980" s="14"/>
      <c r="L980" s="12"/>
      <c r="M980" s="13"/>
      <c r="N980" s="14"/>
      <c r="O980" s="12">
        <v>11</v>
      </c>
      <c r="P980" s="12"/>
      <c r="Q980" s="12"/>
      <c r="R980" s="17"/>
      <c r="S980" s="17"/>
      <c r="AA980" s="18"/>
    </row>
    <row r="981" spans="1:27" s="8" customFormat="1">
      <c r="A981" s="9" t="s">
        <v>1969</v>
      </c>
      <c r="B981" s="10" t="s">
        <v>12</v>
      </c>
      <c r="C981" s="11" t="s">
        <v>1720</v>
      </c>
      <c r="D981" s="12" t="s">
        <v>456</v>
      </c>
      <c r="E981" s="13"/>
      <c r="F981" s="14"/>
      <c r="G981" s="15"/>
      <c r="H981" s="16"/>
      <c r="I981" s="12"/>
      <c r="J981" s="13"/>
      <c r="K981" s="14"/>
      <c r="L981" s="12"/>
      <c r="M981" s="13"/>
      <c r="N981" s="14"/>
      <c r="O981" s="12">
        <v>9</v>
      </c>
      <c r="P981" s="12"/>
      <c r="Q981" s="12"/>
      <c r="R981" s="17"/>
      <c r="S981" s="17"/>
    </row>
    <row r="982" spans="1:27" s="8" customFormat="1">
      <c r="A982" s="9" t="s">
        <v>1898</v>
      </c>
      <c r="B982" s="10" t="s">
        <v>68</v>
      </c>
      <c r="C982" s="11" t="s">
        <v>1721</v>
      </c>
      <c r="D982" s="12" t="s">
        <v>36</v>
      </c>
      <c r="E982" s="13"/>
      <c r="F982" s="14"/>
      <c r="G982" s="15"/>
      <c r="H982" s="16"/>
      <c r="I982" s="12"/>
      <c r="J982" s="13"/>
      <c r="K982" s="14"/>
      <c r="L982" s="12"/>
      <c r="M982" s="13"/>
      <c r="N982" s="14"/>
      <c r="O982" s="12">
        <v>4</v>
      </c>
      <c r="P982" s="12"/>
      <c r="Q982" s="12"/>
      <c r="R982" s="7"/>
      <c r="S982" s="7"/>
    </row>
    <row r="983" spans="1:27" s="8" customFormat="1">
      <c r="A983" s="9" t="s">
        <v>1825</v>
      </c>
      <c r="B983" s="10" t="s">
        <v>76</v>
      </c>
      <c r="C983" s="11" t="s">
        <v>1828</v>
      </c>
      <c r="D983" s="12" t="s">
        <v>18</v>
      </c>
      <c r="E983" s="13"/>
      <c r="F983" s="14"/>
      <c r="G983" s="15"/>
      <c r="H983" s="16"/>
      <c r="I983" s="12"/>
      <c r="J983" s="13"/>
      <c r="K983" s="14"/>
      <c r="L983" s="12"/>
      <c r="M983" s="13"/>
      <c r="N983" s="14"/>
      <c r="O983" s="12">
        <v>15</v>
      </c>
      <c r="P983" s="12"/>
      <c r="Q983" s="12"/>
      <c r="R983" s="17"/>
      <c r="S983" s="17"/>
    </row>
    <row r="984" spans="1:27" s="8" customFormat="1">
      <c r="A984" s="9" t="s">
        <v>1825</v>
      </c>
      <c r="B984" s="10" t="s">
        <v>12</v>
      </c>
      <c r="C984" s="11" t="s">
        <v>1722</v>
      </c>
      <c r="D984" s="12" t="s">
        <v>1783</v>
      </c>
      <c r="E984" s="13"/>
      <c r="F984" s="14"/>
      <c r="G984" s="15"/>
      <c r="H984" s="16"/>
      <c r="I984" s="12"/>
      <c r="J984" s="13"/>
      <c r="K984" s="14"/>
      <c r="L984" s="12"/>
      <c r="M984" s="13"/>
      <c r="N984" s="14"/>
      <c r="O984" s="12">
        <v>12</v>
      </c>
      <c r="P984" s="12"/>
      <c r="Q984" s="12"/>
      <c r="R984" s="17"/>
      <c r="S984" s="17"/>
      <c r="Z984" s="18"/>
    </row>
    <row r="985" spans="1:27" s="8" customFormat="1">
      <c r="A985" s="9" t="s">
        <v>127</v>
      </c>
      <c r="B985" s="10" t="s">
        <v>82</v>
      </c>
      <c r="C985" s="11" t="s">
        <v>1724</v>
      </c>
      <c r="D985" s="12" t="s">
        <v>65</v>
      </c>
      <c r="E985" s="13"/>
      <c r="F985" s="14"/>
      <c r="G985" s="15"/>
      <c r="H985" s="16"/>
      <c r="I985" s="12"/>
      <c r="J985" s="13"/>
      <c r="K985" s="14"/>
      <c r="L985" s="12"/>
      <c r="M985" s="13"/>
      <c r="N985" s="14"/>
      <c r="O985" s="12">
        <v>12</v>
      </c>
      <c r="P985" s="12"/>
      <c r="Q985" s="12"/>
      <c r="R985" s="19"/>
      <c r="S985" s="19"/>
      <c r="T985" s="19"/>
      <c r="U985" s="19"/>
      <c r="V985" s="19"/>
      <c r="W985" s="19"/>
    </row>
    <row r="986" spans="1:27" s="8" customFormat="1">
      <c r="A986" s="9" t="s">
        <v>1945</v>
      </c>
      <c r="B986" s="10" t="s">
        <v>71</v>
      </c>
      <c r="C986" s="11" t="s">
        <v>1953</v>
      </c>
      <c r="D986" s="12" t="s">
        <v>1769</v>
      </c>
      <c r="E986" s="13"/>
      <c r="F986" s="14"/>
      <c r="G986" s="15"/>
      <c r="H986" s="16"/>
      <c r="I986" s="12"/>
      <c r="J986" s="13"/>
      <c r="K986" s="14"/>
      <c r="L986" s="12"/>
      <c r="M986" s="13"/>
      <c r="N986" s="14"/>
      <c r="O986" s="12">
        <v>4</v>
      </c>
      <c r="P986" s="12"/>
      <c r="Q986" s="12"/>
      <c r="R986" s="7"/>
      <c r="S986" s="7"/>
    </row>
    <row r="987" spans="1:27" s="8" customFormat="1">
      <c r="A987" s="9" t="s">
        <v>1809</v>
      </c>
      <c r="B987" s="10" t="s">
        <v>151</v>
      </c>
      <c r="C987" s="11" t="s">
        <v>1727</v>
      </c>
      <c r="D987" s="12" t="s">
        <v>181</v>
      </c>
      <c r="E987" s="13"/>
      <c r="F987" s="14"/>
      <c r="G987" s="15"/>
      <c r="H987" s="16"/>
      <c r="I987" s="12" t="s">
        <v>65</v>
      </c>
      <c r="J987" s="13"/>
      <c r="K987" s="14"/>
      <c r="L987" s="12"/>
      <c r="M987" s="13"/>
      <c r="N987" s="14"/>
      <c r="O987" s="12">
        <v>13</v>
      </c>
      <c r="P987" s="12"/>
      <c r="Q987" s="12"/>
      <c r="R987" s="7"/>
      <c r="S987" s="7"/>
    </row>
    <row r="988" spans="1:27" s="8" customFormat="1">
      <c r="A988" s="9" t="s">
        <v>1945</v>
      </c>
      <c r="B988" s="10" t="s">
        <v>12</v>
      </c>
      <c r="C988" s="11" t="s">
        <v>1728</v>
      </c>
      <c r="D988" s="12" t="s">
        <v>36</v>
      </c>
      <c r="E988" s="13"/>
      <c r="F988" s="14"/>
      <c r="G988" s="15"/>
      <c r="H988" s="16"/>
      <c r="I988" s="12"/>
      <c r="J988" s="13"/>
      <c r="K988" s="14"/>
      <c r="L988" s="12"/>
      <c r="M988" s="13"/>
      <c r="N988" s="14"/>
      <c r="O988" s="12">
        <v>4</v>
      </c>
      <c r="P988" s="12"/>
      <c r="Q988" s="12"/>
      <c r="R988" s="7"/>
      <c r="S988" s="7"/>
    </row>
    <row r="989" spans="1:27" s="8" customFormat="1">
      <c r="A989" s="9" t="s">
        <v>1958</v>
      </c>
      <c r="B989" s="10" t="s">
        <v>49</v>
      </c>
      <c r="C989" s="11" t="s">
        <v>1965</v>
      </c>
      <c r="D989" s="12" t="s">
        <v>29</v>
      </c>
      <c r="E989" s="13"/>
      <c r="F989" s="14"/>
      <c r="G989" s="15"/>
      <c r="H989" s="16"/>
      <c r="I989" s="12"/>
      <c r="J989" s="13"/>
      <c r="K989" s="14"/>
      <c r="L989" s="12"/>
      <c r="M989" s="13"/>
      <c r="N989" s="14"/>
      <c r="O989" s="12">
        <v>16</v>
      </c>
      <c r="P989" s="12"/>
      <c r="Q989" s="12"/>
      <c r="R989" s="7"/>
      <c r="S989" s="7"/>
    </row>
    <row r="990" spans="1:27" s="8" customFormat="1">
      <c r="A990" s="9" t="s">
        <v>1809</v>
      </c>
      <c r="B990" s="10" t="s">
        <v>57</v>
      </c>
      <c r="C990" s="11" t="s">
        <v>1729</v>
      </c>
      <c r="D990" s="12" t="s">
        <v>132</v>
      </c>
      <c r="E990" s="13"/>
      <c r="F990" s="14"/>
      <c r="G990" s="15"/>
      <c r="H990" s="16"/>
      <c r="I990" s="12"/>
      <c r="J990" s="13"/>
      <c r="K990" s="14"/>
      <c r="L990" s="12"/>
      <c r="M990" s="13"/>
      <c r="N990" s="14"/>
      <c r="O990" s="12">
        <v>14</v>
      </c>
      <c r="P990" s="12"/>
      <c r="Q990" s="12"/>
      <c r="R990" s="17"/>
      <c r="S990" s="17"/>
    </row>
    <row r="991" spans="1:27" s="8" customFormat="1">
      <c r="A991" s="9" t="s">
        <v>1844</v>
      </c>
      <c r="B991" s="10" t="s">
        <v>57</v>
      </c>
      <c r="C991" s="11" t="s">
        <v>1731</v>
      </c>
      <c r="D991" s="12" t="s">
        <v>1766</v>
      </c>
      <c r="E991" s="13"/>
      <c r="F991" s="14"/>
      <c r="G991" s="15"/>
      <c r="H991" s="16"/>
      <c r="I991" s="12"/>
      <c r="J991" s="13"/>
      <c r="K991" s="14"/>
      <c r="L991" s="12"/>
      <c r="M991" s="13"/>
      <c r="N991" s="14"/>
      <c r="O991" s="12">
        <v>7</v>
      </c>
      <c r="P991" s="12"/>
      <c r="Q991" s="12"/>
      <c r="R991" s="7"/>
      <c r="S991" s="7"/>
    </row>
    <row r="992" spans="1:27" s="8" customFormat="1">
      <c r="A992" s="9" t="s">
        <v>1780</v>
      </c>
      <c r="B992" s="10" t="s">
        <v>101</v>
      </c>
      <c r="C992" s="11" t="s">
        <v>1733</v>
      </c>
      <c r="D992" s="12" t="s">
        <v>61</v>
      </c>
      <c r="E992" s="13"/>
      <c r="F992" s="14"/>
      <c r="G992" s="15"/>
      <c r="H992" s="16"/>
      <c r="I992" s="12"/>
      <c r="J992" s="13"/>
      <c r="K992" s="14"/>
      <c r="L992" s="12"/>
      <c r="M992" s="13"/>
      <c r="N992" s="14"/>
      <c r="O992" s="12">
        <v>2</v>
      </c>
      <c r="P992" s="12"/>
      <c r="Q992" s="12"/>
      <c r="R992" s="7"/>
      <c r="S992" s="7"/>
    </row>
    <row r="993" spans="1:26" s="8" customFormat="1">
      <c r="A993" s="9" t="s">
        <v>1809</v>
      </c>
      <c r="B993" s="10" t="s">
        <v>161</v>
      </c>
      <c r="C993" s="11" t="s">
        <v>1815</v>
      </c>
      <c r="D993" s="12" t="s">
        <v>313</v>
      </c>
      <c r="E993" s="13"/>
      <c r="F993" s="14"/>
      <c r="G993" s="15"/>
      <c r="H993" s="16"/>
      <c r="I993" s="12"/>
      <c r="J993" s="13"/>
      <c r="K993" s="14"/>
      <c r="L993" s="12"/>
      <c r="M993" s="13"/>
      <c r="N993" s="14"/>
      <c r="O993" s="12">
        <v>3</v>
      </c>
      <c r="P993" s="12"/>
      <c r="Q993" s="12"/>
      <c r="R993" s="7"/>
      <c r="S993" s="7"/>
      <c r="Z993"/>
    </row>
    <row r="994" spans="1:26" s="8" customFormat="1">
      <c r="A994" s="9" t="s">
        <v>1825</v>
      </c>
      <c r="B994" s="10" t="s">
        <v>24</v>
      </c>
      <c r="C994" s="11" t="s">
        <v>1736</v>
      </c>
      <c r="D994" s="12" t="s">
        <v>181</v>
      </c>
      <c r="E994" s="13"/>
      <c r="F994" s="14"/>
      <c r="G994" s="15"/>
      <c r="H994" s="16"/>
      <c r="I994" s="12"/>
      <c r="J994" s="13"/>
      <c r="K994" s="14"/>
      <c r="L994" s="12"/>
      <c r="M994" s="13"/>
      <c r="N994" s="14"/>
      <c r="O994" s="12">
        <v>11</v>
      </c>
      <c r="P994" s="12"/>
      <c r="Q994" s="12"/>
      <c r="R994" s="7"/>
      <c r="S994" s="7"/>
    </row>
    <row r="995" spans="1:26" s="8" customFormat="1">
      <c r="A995" s="9" t="s">
        <v>1780</v>
      </c>
      <c r="B995" s="10" t="s">
        <v>142</v>
      </c>
      <c r="C995" s="11" t="s">
        <v>1737</v>
      </c>
      <c r="D995" s="12" t="s">
        <v>1766</v>
      </c>
      <c r="E995" s="13"/>
      <c r="F995" s="14"/>
      <c r="G995" s="15"/>
      <c r="H995" s="16"/>
      <c r="I995" s="12"/>
      <c r="J995" s="13"/>
      <c r="K995" s="14"/>
      <c r="L995" s="12"/>
      <c r="M995" s="13"/>
      <c r="N995" s="14"/>
      <c r="O995" s="12">
        <v>7</v>
      </c>
      <c r="P995" s="12"/>
      <c r="Q995" s="12"/>
      <c r="R995" s="7"/>
      <c r="S995" s="7"/>
    </row>
    <row r="996" spans="1:26" s="8" customFormat="1">
      <c r="A996" s="9" t="s">
        <v>1886</v>
      </c>
      <c r="B996" s="10" t="s">
        <v>127</v>
      </c>
      <c r="C996" s="11" t="s">
        <v>1738</v>
      </c>
      <c r="D996" s="12" t="s">
        <v>313</v>
      </c>
      <c r="E996" s="13"/>
      <c r="F996" s="14"/>
      <c r="G996" s="15"/>
      <c r="H996" s="16"/>
      <c r="I996" s="12" t="s">
        <v>61</v>
      </c>
      <c r="J996" s="13"/>
      <c r="K996" s="14"/>
      <c r="L996" s="12"/>
      <c r="M996" s="13"/>
      <c r="N996" s="14"/>
      <c r="O996" s="12">
        <v>3</v>
      </c>
      <c r="P996" s="12"/>
      <c r="Q996" s="12"/>
      <c r="R996" s="7"/>
      <c r="S996" s="7"/>
    </row>
    <row r="997" spans="1:26" s="8" customFormat="1">
      <c r="A997" s="9" t="s">
        <v>127</v>
      </c>
      <c r="B997" s="10" t="s">
        <v>1772</v>
      </c>
      <c r="C997" s="11" t="s">
        <v>1741</v>
      </c>
      <c r="D997" s="12" t="s">
        <v>55</v>
      </c>
      <c r="E997" s="13"/>
      <c r="F997" s="14"/>
      <c r="G997" s="15"/>
      <c r="H997" s="16"/>
      <c r="I997" s="12"/>
      <c r="J997" s="13"/>
      <c r="K997" s="14"/>
      <c r="L997" s="12"/>
      <c r="M997" s="13"/>
      <c r="N997" s="14"/>
      <c r="O997" s="20">
        <v>18</v>
      </c>
      <c r="P997" s="12"/>
      <c r="Q997" s="12"/>
      <c r="R997" s="17"/>
      <c r="S997" s="17"/>
    </row>
    <row r="998" spans="1:26" s="8" customFormat="1">
      <c r="A998" s="9" t="s">
        <v>1978</v>
      </c>
      <c r="B998" s="10" t="s">
        <v>57</v>
      </c>
      <c r="C998" s="11" t="s">
        <v>1742</v>
      </c>
      <c r="D998" s="12" t="s">
        <v>1759</v>
      </c>
      <c r="E998" s="13"/>
      <c r="F998" s="14"/>
      <c r="G998" s="15"/>
      <c r="H998" s="16"/>
      <c r="I998" s="12"/>
      <c r="J998" s="13"/>
      <c r="K998" s="14"/>
      <c r="L998" s="12"/>
      <c r="M998" s="13"/>
      <c r="N998" s="14"/>
      <c r="O998" s="12">
        <v>6</v>
      </c>
      <c r="P998" s="12"/>
      <c r="Q998" s="12"/>
      <c r="R998" s="17"/>
      <c r="S998" s="17"/>
    </row>
    <row r="999" spans="1:26" s="8" customFormat="1">
      <c r="A999" s="7"/>
      <c r="B999" s="7"/>
      <c r="C999" s="27"/>
      <c r="D999"/>
      <c r="E999"/>
      <c r="F999"/>
      <c r="G999"/>
      <c r="H999"/>
      <c r="I999"/>
      <c r="J999"/>
      <c r="K999"/>
      <c r="L999"/>
      <c r="M999"/>
      <c r="N999"/>
      <c r="O999"/>
      <c r="P999"/>
      <c r="R999" s="17"/>
      <c r="S999" s="17"/>
    </row>
    <row r="1000" spans="1:26" s="8" customFormat="1">
      <c r="A1000" s="7"/>
      <c r="B1000" s="7"/>
      <c r="C1000" s="27"/>
      <c r="D1000"/>
      <c r="E1000"/>
      <c r="F1000"/>
      <c r="G1000"/>
      <c r="H1000"/>
      <c r="I1000"/>
      <c r="J1000"/>
      <c r="K1000"/>
      <c r="L1000"/>
      <c r="M1000"/>
      <c r="N1000"/>
      <c r="O1000"/>
      <c r="P1000"/>
      <c r="R1000" s="17"/>
      <c r="S1000" s="17"/>
    </row>
    <row r="1001" spans="1:26" s="8" customFormat="1">
      <c r="A1001" s="7"/>
      <c r="B1001" s="7"/>
      <c r="C1001" s="27"/>
      <c r="D1001"/>
      <c r="E1001"/>
      <c r="F1001"/>
      <c r="G1001"/>
      <c r="H1001"/>
      <c r="I1001"/>
      <c r="J1001"/>
      <c r="K1001"/>
      <c r="L1001"/>
      <c r="M1001"/>
      <c r="N1001"/>
      <c r="O1001"/>
      <c r="P1001"/>
      <c r="R1001" s="17"/>
      <c r="S1001" s="17"/>
    </row>
    <row r="1002" spans="1:26" s="8" customFormat="1">
      <c r="A1002" s="7"/>
      <c r="B1002" s="7"/>
      <c r="C1002" s="27"/>
      <c r="D1002"/>
      <c r="E1002"/>
      <c r="F1002"/>
      <c r="G1002"/>
      <c r="H1002"/>
      <c r="I1002"/>
      <c r="J1002"/>
      <c r="K1002"/>
      <c r="L1002"/>
      <c r="M1002"/>
      <c r="N1002"/>
      <c r="O1002"/>
      <c r="P1002"/>
      <c r="R1002" s="17"/>
      <c r="S1002" s="17"/>
    </row>
    <row r="1003" spans="1:26" s="8" customFormat="1">
      <c r="A1003" s="26"/>
      <c r="B1003" s="1"/>
      <c r="C1003" s="28"/>
      <c r="D1003"/>
      <c r="E1003"/>
      <c r="F1003"/>
      <c r="G1003"/>
      <c r="H1003"/>
      <c r="I1003"/>
      <c r="J1003"/>
      <c r="K1003"/>
      <c r="L1003"/>
      <c r="M1003"/>
      <c r="N1003"/>
      <c r="O1003"/>
      <c r="P1003"/>
      <c r="Q1003"/>
      <c r="R1003" s="17"/>
      <c r="S1003" s="17"/>
      <c r="T1003"/>
      <c r="U1003"/>
      <c r="V1003"/>
      <c r="W1003"/>
    </row>
    <row r="1004" spans="1:26" s="8" customFormat="1">
      <c r="A1004" s="7"/>
      <c r="B1004" s="1"/>
      <c r="C1004" s="27"/>
      <c r="R1004" s="17"/>
      <c r="S1004" s="17"/>
    </row>
    <row r="1005" spans="1:26" s="8" customFormat="1">
      <c r="A1005" s="19"/>
      <c r="B1005" s="1"/>
      <c r="C1005" s="29"/>
      <c r="Q1005" s="18"/>
      <c r="R1005" s="17"/>
      <c r="S1005" s="19"/>
      <c r="T1005" s="18"/>
      <c r="U1005" s="18"/>
      <c r="V1005" s="18"/>
      <c r="W1005" s="18"/>
    </row>
    <row r="1006" spans="1:26" s="8" customFormat="1">
      <c r="A1006" s="26"/>
      <c r="B1006" s="1"/>
      <c r="C1006" s="28"/>
      <c r="D1006" s="18"/>
      <c r="E1006" s="18"/>
      <c r="F1006" s="18"/>
      <c r="G1006" s="18"/>
      <c r="H1006" s="18"/>
      <c r="I1006" s="18"/>
      <c r="J1006" s="18"/>
      <c r="K1006" s="18"/>
      <c r="L1006" s="18"/>
      <c r="M1006" s="18"/>
      <c r="N1006" s="18"/>
      <c r="O1006" s="18"/>
      <c r="P1006" s="18"/>
      <c r="Q1006"/>
      <c r="R1006" s="17"/>
      <c r="S1006" s="17"/>
      <c r="T1006"/>
      <c r="U1006"/>
      <c r="V1006"/>
      <c r="W1006"/>
    </row>
    <row r="1007" spans="1:26" s="8" customFormat="1">
      <c r="A1007" s="26"/>
      <c r="B1007" s="1"/>
      <c r="C1007" s="28"/>
      <c r="D1007"/>
      <c r="E1007"/>
      <c r="F1007"/>
      <c r="G1007"/>
      <c r="H1007"/>
      <c r="I1007"/>
      <c r="J1007"/>
      <c r="K1007"/>
      <c r="L1007"/>
      <c r="M1007"/>
      <c r="N1007"/>
      <c r="O1007"/>
      <c r="P1007"/>
      <c r="Q1007"/>
      <c r="R1007" s="26"/>
      <c r="S1007" s="26"/>
      <c r="T1007"/>
      <c r="U1007"/>
      <c r="V1007"/>
      <c r="W1007"/>
    </row>
    <row r="1008" spans="1:26" s="8" customFormat="1">
      <c r="A1008" s="26"/>
      <c r="B1008" s="1"/>
      <c r="C1008" s="28"/>
      <c r="D1008"/>
      <c r="E1008"/>
      <c r="F1008"/>
      <c r="G1008"/>
      <c r="H1008"/>
      <c r="I1008"/>
      <c r="J1008"/>
      <c r="K1008"/>
      <c r="L1008"/>
      <c r="M1008"/>
      <c r="N1008"/>
      <c r="O1008"/>
      <c r="P1008"/>
      <c r="Q1008"/>
      <c r="R1008" s="26"/>
      <c r="S1008" s="26"/>
      <c r="T1008"/>
      <c r="U1008"/>
      <c r="V1008"/>
      <c r="W1008"/>
    </row>
    <row r="1009" spans="1:23" s="8" customFormat="1">
      <c r="A1009" s="26"/>
      <c r="B1009" s="1"/>
      <c r="C1009" s="28"/>
      <c r="D1009"/>
      <c r="E1009"/>
      <c r="F1009"/>
      <c r="G1009"/>
      <c r="H1009"/>
      <c r="I1009"/>
      <c r="J1009"/>
      <c r="K1009"/>
      <c r="L1009"/>
      <c r="M1009"/>
      <c r="N1009"/>
      <c r="O1009"/>
      <c r="P1009"/>
      <c r="Q1009"/>
      <c r="R1009" s="26"/>
      <c r="S1009" s="26"/>
      <c r="T1009"/>
      <c r="U1009"/>
      <c r="V1009"/>
      <c r="W1009"/>
    </row>
    <row r="1010" spans="1:23" s="8" customFormat="1">
      <c r="A1010" s="26"/>
      <c r="B1010" s="1"/>
      <c r="C1010" s="28"/>
      <c r="D1010"/>
      <c r="E1010"/>
      <c r="F1010"/>
      <c r="G1010"/>
      <c r="H1010"/>
      <c r="I1010"/>
      <c r="J1010"/>
      <c r="K1010"/>
      <c r="L1010"/>
      <c r="M1010"/>
      <c r="N1010"/>
      <c r="O1010"/>
      <c r="P1010"/>
      <c r="Q1010"/>
      <c r="R1010" s="26"/>
      <c r="S1010" s="26"/>
      <c r="T1010"/>
      <c r="U1010"/>
      <c r="V1010"/>
      <c r="W1010"/>
    </row>
    <row r="1011" spans="1:23" s="8" customFormat="1">
      <c r="A1011" s="26"/>
      <c r="B1011" s="1"/>
      <c r="C1011" s="28"/>
      <c r="D1011"/>
      <c r="E1011"/>
      <c r="F1011"/>
      <c r="G1011"/>
      <c r="H1011"/>
      <c r="I1011"/>
      <c r="J1011"/>
      <c r="K1011"/>
      <c r="L1011"/>
      <c r="M1011"/>
      <c r="N1011"/>
      <c r="O1011"/>
      <c r="P1011"/>
      <c r="Q1011"/>
      <c r="R1011" s="26"/>
      <c r="S1011" s="26"/>
      <c r="T1011"/>
      <c r="U1011"/>
      <c r="V1011"/>
      <c r="W1011"/>
    </row>
    <row r="1012" spans="1:23" s="8" customFormat="1">
      <c r="A1012" s="26"/>
      <c r="B1012" s="1"/>
      <c r="C1012" s="28"/>
      <c r="D1012"/>
      <c r="E1012"/>
      <c r="F1012"/>
      <c r="G1012"/>
      <c r="H1012"/>
      <c r="I1012"/>
      <c r="J1012"/>
      <c r="K1012"/>
      <c r="L1012"/>
      <c r="M1012"/>
      <c r="N1012"/>
      <c r="O1012"/>
      <c r="P1012"/>
      <c r="Q1012"/>
      <c r="R1012" s="26"/>
      <c r="S1012" s="26"/>
      <c r="T1012"/>
      <c r="U1012"/>
      <c r="V1012"/>
      <c r="W1012"/>
    </row>
    <row r="1013" spans="1:23" s="8" customFormat="1">
      <c r="A1013" s="26"/>
      <c r="B1013" s="1"/>
      <c r="C1013" s="28"/>
      <c r="D1013"/>
      <c r="E1013"/>
      <c r="F1013"/>
      <c r="G1013"/>
      <c r="H1013"/>
      <c r="I1013"/>
      <c r="J1013"/>
      <c r="K1013"/>
      <c r="L1013"/>
      <c r="M1013"/>
      <c r="N1013"/>
      <c r="O1013"/>
      <c r="P1013"/>
      <c r="Q1013"/>
      <c r="R1013" s="26"/>
      <c r="S1013" s="26"/>
      <c r="T1013"/>
      <c r="U1013"/>
      <c r="V1013"/>
      <c r="W1013"/>
    </row>
    <row r="1014" spans="1:23" s="8" customFormat="1">
      <c r="A1014" s="26"/>
      <c r="B1014" s="1"/>
      <c r="C1014" s="28"/>
      <c r="D1014"/>
      <c r="E1014"/>
      <c r="F1014"/>
      <c r="G1014"/>
      <c r="H1014"/>
      <c r="I1014"/>
      <c r="J1014"/>
      <c r="K1014"/>
      <c r="L1014"/>
      <c r="M1014"/>
      <c r="N1014"/>
      <c r="O1014"/>
      <c r="P1014"/>
      <c r="Q1014"/>
      <c r="R1014" s="26"/>
      <c r="S1014" s="26"/>
      <c r="T1014"/>
      <c r="U1014"/>
      <c r="V1014"/>
      <c r="W1014"/>
    </row>
    <row r="1015" spans="1:23" s="8" customFormat="1">
      <c r="A1015" s="26"/>
      <c r="B1015" s="1"/>
      <c r="C1015" s="28"/>
      <c r="D1015"/>
      <c r="E1015"/>
      <c r="F1015"/>
      <c r="G1015"/>
      <c r="H1015"/>
      <c r="I1015"/>
      <c r="J1015"/>
      <c r="K1015"/>
      <c r="L1015"/>
      <c r="M1015"/>
      <c r="N1015"/>
      <c r="O1015"/>
      <c r="P1015"/>
      <c r="Q1015"/>
      <c r="R1015" s="26"/>
      <c r="S1015" s="26"/>
      <c r="T1015"/>
      <c r="U1015"/>
      <c r="V1015"/>
      <c r="W1015"/>
    </row>
    <row r="1016" spans="1:23" s="8" customFormat="1">
      <c r="A1016" s="26"/>
      <c r="B1016" s="1"/>
      <c r="C1016" s="28"/>
      <c r="D1016"/>
      <c r="E1016"/>
      <c r="F1016"/>
      <c r="G1016"/>
      <c r="H1016"/>
      <c r="I1016"/>
      <c r="J1016"/>
      <c r="K1016"/>
      <c r="L1016"/>
      <c r="M1016"/>
      <c r="N1016"/>
      <c r="O1016"/>
      <c r="P1016"/>
      <c r="Q1016"/>
      <c r="R1016" s="26"/>
      <c r="S1016" s="26"/>
      <c r="T1016"/>
      <c r="U1016"/>
      <c r="V1016"/>
      <c r="W1016"/>
    </row>
  </sheetData>
  <sortState ref="A2:AA1016">
    <sortCondition ref="C2:C1016"/>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9"/>
  <sheetViews>
    <sheetView topLeftCell="A64" workbookViewId="0">
      <selection activeCell="F75" sqref="F75"/>
    </sheetView>
  </sheetViews>
  <sheetFormatPr defaultRowHeight="15"/>
  <cols>
    <col min="1" max="1" width="7.5703125" style="127" customWidth="1"/>
    <col min="2" max="2" width="9.5703125" style="128" bestFit="1" customWidth="1"/>
    <col min="3" max="3" width="11.140625" style="2" customWidth="1"/>
    <col min="4" max="4" width="36.140625" customWidth="1"/>
    <col min="5" max="5" width="11.85546875" style="2" customWidth="1"/>
    <col min="6" max="6" width="28.42578125" style="127" customWidth="1"/>
  </cols>
  <sheetData>
    <row r="1" spans="1:6" ht="21" thickBot="1">
      <c r="A1" s="539" t="s">
        <v>2143</v>
      </c>
      <c r="B1" s="540"/>
      <c r="C1" s="540"/>
      <c r="D1" s="540"/>
      <c r="E1" s="540"/>
      <c r="F1" s="541"/>
    </row>
    <row r="2" spans="1:6" ht="15.75" thickBot="1">
      <c r="A2" s="105" t="s">
        <v>2137</v>
      </c>
      <c r="B2" s="106" t="s">
        <v>2138</v>
      </c>
      <c r="C2" s="107" t="s">
        <v>2139</v>
      </c>
      <c r="D2" s="107" t="s">
        <v>2140</v>
      </c>
      <c r="E2" s="107" t="s">
        <v>2141</v>
      </c>
      <c r="F2" s="108" t="s">
        <v>2140</v>
      </c>
    </row>
    <row r="3" spans="1:6">
      <c r="A3" s="129">
        <v>1</v>
      </c>
      <c r="B3" s="130" t="s">
        <v>2144</v>
      </c>
      <c r="C3" s="131" t="s">
        <v>1969</v>
      </c>
      <c r="D3" s="132" t="s">
        <v>2145</v>
      </c>
      <c r="E3" s="131" t="s">
        <v>1825</v>
      </c>
      <c r="F3" s="133" t="s">
        <v>2146</v>
      </c>
    </row>
    <row r="4" spans="1:6">
      <c r="A4" s="114"/>
      <c r="B4" s="115"/>
      <c r="C4" s="116"/>
      <c r="D4" s="117"/>
      <c r="E4" s="116"/>
      <c r="F4" s="118"/>
    </row>
    <row r="5" spans="1:6">
      <c r="A5" s="119">
        <v>2</v>
      </c>
      <c r="B5" s="134" t="s">
        <v>2147</v>
      </c>
      <c r="C5" s="125" t="s">
        <v>1906</v>
      </c>
      <c r="D5" s="126" t="s">
        <v>2148</v>
      </c>
      <c r="E5" s="125" t="s">
        <v>2149</v>
      </c>
      <c r="F5" s="135" t="s">
        <v>2150</v>
      </c>
    </row>
    <row r="6" spans="1:6">
      <c r="A6" s="119"/>
      <c r="B6" s="124"/>
      <c r="C6" s="125"/>
      <c r="D6" s="126"/>
      <c r="E6" s="125"/>
      <c r="F6" s="135" t="s">
        <v>2151</v>
      </c>
    </row>
    <row r="7" spans="1:6">
      <c r="A7" s="114"/>
      <c r="B7" s="115"/>
      <c r="C7" s="116"/>
      <c r="D7" s="117"/>
      <c r="E7" s="116"/>
      <c r="F7" s="118"/>
    </row>
    <row r="8" spans="1:6">
      <c r="A8" s="119">
        <v>3</v>
      </c>
      <c r="B8" s="134" t="s">
        <v>2152</v>
      </c>
      <c r="C8" s="125" t="s">
        <v>1825</v>
      </c>
      <c r="D8" s="126" t="s">
        <v>2153</v>
      </c>
      <c r="E8" s="125" t="s">
        <v>2154</v>
      </c>
      <c r="F8" s="135" t="s">
        <v>2155</v>
      </c>
    </row>
    <row r="9" spans="1:6">
      <c r="A9" s="119"/>
      <c r="B9" s="124"/>
      <c r="C9" s="125"/>
      <c r="D9" s="126" t="s">
        <v>2156</v>
      </c>
      <c r="E9" s="125"/>
      <c r="F9" s="135" t="s">
        <v>2157</v>
      </c>
    </row>
    <row r="10" spans="1:6">
      <c r="A10" s="119"/>
      <c r="B10" s="124"/>
      <c r="C10" s="125"/>
      <c r="D10" s="126" t="s">
        <v>2158</v>
      </c>
      <c r="E10" s="125"/>
      <c r="F10" s="135"/>
    </row>
    <row r="11" spans="1:6">
      <c r="A11" s="114"/>
      <c r="B11" s="115"/>
      <c r="C11" s="116"/>
      <c r="D11" s="117"/>
      <c r="E11" s="116"/>
      <c r="F11" s="118"/>
    </row>
    <row r="12" spans="1:6">
      <c r="A12" s="119">
        <v>4</v>
      </c>
      <c r="B12" s="134" t="s">
        <v>2152</v>
      </c>
      <c r="C12" s="125" t="s">
        <v>1825</v>
      </c>
      <c r="D12" s="126" t="s">
        <v>2159</v>
      </c>
      <c r="E12" s="125" t="s">
        <v>1978</v>
      </c>
      <c r="F12" s="135" t="s">
        <v>2160</v>
      </c>
    </row>
    <row r="13" spans="1:6">
      <c r="A13" s="114"/>
      <c r="B13" s="115"/>
      <c r="C13" s="116"/>
      <c r="D13" s="117"/>
      <c r="E13" s="116"/>
      <c r="F13" s="118"/>
    </row>
    <row r="14" spans="1:6">
      <c r="A14" s="119">
        <v>5</v>
      </c>
      <c r="B14" s="134" t="s">
        <v>2152</v>
      </c>
      <c r="C14" s="125" t="s">
        <v>1825</v>
      </c>
      <c r="D14" s="126" t="s">
        <v>2155</v>
      </c>
      <c r="E14" s="125" t="s">
        <v>2161</v>
      </c>
      <c r="F14" s="135" t="s">
        <v>2162</v>
      </c>
    </row>
    <row r="15" spans="1:6">
      <c r="A15" s="119"/>
      <c r="B15" s="124"/>
      <c r="C15" s="125"/>
      <c r="D15" s="126" t="s">
        <v>2163</v>
      </c>
      <c r="E15" s="125"/>
      <c r="F15" s="135" t="s">
        <v>2164</v>
      </c>
    </row>
    <row r="16" spans="1:6">
      <c r="A16" s="119"/>
      <c r="B16" s="124"/>
      <c r="C16" s="125"/>
      <c r="D16" s="126" t="s">
        <v>2165</v>
      </c>
      <c r="E16" s="125"/>
      <c r="F16" s="135"/>
    </row>
    <row r="17" spans="1:6">
      <c r="A17" s="114"/>
      <c r="B17" s="115"/>
      <c r="C17" s="116"/>
      <c r="D17" s="117"/>
      <c r="E17" s="116"/>
      <c r="F17" s="118"/>
    </row>
    <row r="18" spans="1:6">
      <c r="A18" s="136">
        <v>6</v>
      </c>
      <c r="B18" s="137" t="s">
        <v>2166</v>
      </c>
      <c r="C18" s="138" t="s">
        <v>1799</v>
      </c>
      <c r="D18" s="139" t="s">
        <v>2167</v>
      </c>
      <c r="E18" s="138" t="s">
        <v>1934</v>
      </c>
      <c r="F18" s="140" t="s">
        <v>2168</v>
      </c>
    </row>
    <row r="19" spans="1:6">
      <c r="A19" s="136"/>
      <c r="B19" s="141"/>
      <c r="C19" s="138"/>
      <c r="D19" s="139" t="s">
        <v>2169</v>
      </c>
      <c r="E19" s="138"/>
      <c r="F19" s="140" t="s">
        <v>2170</v>
      </c>
    </row>
    <row r="20" spans="1:6">
      <c r="A20" s="114"/>
      <c r="B20" s="115"/>
      <c r="C20" s="116"/>
      <c r="D20" s="117"/>
      <c r="E20" s="116"/>
      <c r="F20" s="118"/>
    </row>
    <row r="21" spans="1:6">
      <c r="A21" s="119">
        <v>7</v>
      </c>
      <c r="B21" s="134" t="s">
        <v>2166</v>
      </c>
      <c r="C21" s="125" t="s">
        <v>1809</v>
      </c>
      <c r="D21" s="126" t="s">
        <v>2171</v>
      </c>
      <c r="E21" s="125" t="s">
        <v>1844</v>
      </c>
      <c r="F21" s="135" t="s">
        <v>2172</v>
      </c>
    </row>
    <row r="22" spans="1:6">
      <c r="A22" s="114"/>
      <c r="B22" s="115"/>
      <c r="C22" s="116"/>
      <c r="D22" s="117"/>
      <c r="E22" s="116"/>
      <c r="F22" s="118"/>
    </row>
    <row r="23" spans="1:6">
      <c r="A23" s="119">
        <v>8</v>
      </c>
      <c r="B23" s="134" t="s">
        <v>2173</v>
      </c>
      <c r="C23" s="125" t="s">
        <v>1886</v>
      </c>
      <c r="D23" s="126" t="s">
        <v>2174</v>
      </c>
      <c r="E23" s="125" t="s">
        <v>1978</v>
      </c>
      <c r="F23" s="135" t="s">
        <v>2175</v>
      </c>
    </row>
    <row r="24" spans="1:6">
      <c r="A24" s="119"/>
      <c r="B24" s="124"/>
      <c r="C24" s="125"/>
      <c r="D24" s="126"/>
      <c r="E24" s="125"/>
      <c r="F24" s="135" t="s">
        <v>2176</v>
      </c>
    </row>
    <row r="25" spans="1:6">
      <c r="A25" s="119"/>
      <c r="B25" s="124"/>
      <c r="C25" s="125"/>
      <c r="D25" s="126"/>
      <c r="E25" s="125"/>
      <c r="F25" s="135" t="s">
        <v>2177</v>
      </c>
    </row>
    <row r="26" spans="1:6">
      <c r="A26" s="114"/>
      <c r="B26" s="115"/>
      <c r="C26" s="116"/>
      <c r="D26" s="117"/>
      <c r="E26" s="116"/>
      <c r="F26" s="118"/>
    </row>
    <row r="27" spans="1:6">
      <c r="A27" s="119">
        <v>9</v>
      </c>
      <c r="B27" s="134" t="s">
        <v>2173</v>
      </c>
      <c r="C27" s="125" t="s">
        <v>1825</v>
      </c>
      <c r="D27" s="126" t="s">
        <v>2178</v>
      </c>
      <c r="E27" s="125" t="s">
        <v>1809</v>
      </c>
      <c r="F27" s="135" t="s">
        <v>2170</v>
      </c>
    </row>
    <row r="28" spans="1:6">
      <c r="A28" s="119"/>
      <c r="B28" s="124"/>
      <c r="C28" s="125"/>
      <c r="D28" s="126" t="s">
        <v>2179</v>
      </c>
      <c r="E28" s="125"/>
      <c r="F28" s="135"/>
    </row>
    <row r="29" spans="1:6">
      <c r="A29" s="114"/>
      <c r="B29" s="115"/>
      <c r="C29" s="116"/>
      <c r="D29" s="117"/>
      <c r="E29" s="116"/>
      <c r="F29" s="118"/>
    </row>
    <row r="30" spans="1:6">
      <c r="A30" s="119">
        <v>10</v>
      </c>
      <c r="B30" s="134" t="s">
        <v>2180</v>
      </c>
      <c r="C30" s="125" t="s">
        <v>1978</v>
      </c>
      <c r="D30" s="126" t="s">
        <v>2170</v>
      </c>
      <c r="E30" s="125" t="s">
        <v>1906</v>
      </c>
      <c r="F30" s="135" t="s">
        <v>2181</v>
      </c>
    </row>
    <row r="31" spans="1:6">
      <c r="A31" s="114"/>
      <c r="B31" s="115"/>
      <c r="C31" s="116"/>
      <c r="D31" s="117"/>
      <c r="E31" s="116"/>
      <c r="F31" s="118"/>
    </row>
    <row r="32" spans="1:6">
      <c r="A32" s="119">
        <v>11</v>
      </c>
      <c r="B32" s="134" t="s">
        <v>2182</v>
      </c>
      <c r="C32" s="125" t="s">
        <v>1825</v>
      </c>
      <c r="D32" s="126" t="s">
        <v>2183</v>
      </c>
      <c r="E32" s="125" t="s">
        <v>2184</v>
      </c>
      <c r="F32" s="135" t="s">
        <v>2185</v>
      </c>
    </row>
    <row r="33" spans="1:6">
      <c r="A33" s="119"/>
      <c r="B33" s="124"/>
      <c r="C33" s="125"/>
      <c r="D33" s="126" t="s">
        <v>2186</v>
      </c>
      <c r="E33" s="125"/>
      <c r="F33" s="135" t="s">
        <v>2142</v>
      </c>
    </row>
    <row r="34" spans="1:6">
      <c r="A34" s="114"/>
      <c r="B34" s="115"/>
      <c r="C34" s="116"/>
      <c r="D34" s="117"/>
      <c r="E34" s="116"/>
      <c r="F34" s="118"/>
    </row>
    <row r="35" spans="1:6">
      <c r="A35" s="119">
        <v>12</v>
      </c>
      <c r="B35" s="134" t="s">
        <v>2182</v>
      </c>
      <c r="C35" s="125" t="s">
        <v>1825</v>
      </c>
      <c r="D35" s="126" t="s">
        <v>2187</v>
      </c>
      <c r="E35" s="125" t="s">
        <v>1919</v>
      </c>
      <c r="F35" s="135" t="s">
        <v>2188</v>
      </c>
    </row>
    <row r="36" spans="1:6">
      <c r="A36" s="119"/>
      <c r="B36" s="124"/>
      <c r="C36" s="125"/>
      <c r="D36" s="126"/>
      <c r="E36" s="125"/>
      <c r="F36" s="135" t="s">
        <v>2179</v>
      </c>
    </row>
    <row r="37" spans="1:6">
      <c r="A37" s="114"/>
      <c r="B37" s="115"/>
      <c r="C37" s="116"/>
      <c r="D37" s="117"/>
      <c r="E37" s="116"/>
      <c r="F37" s="118"/>
    </row>
    <row r="38" spans="1:6">
      <c r="A38" s="119">
        <v>13</v>
      </c>
      <c r="B38" s="134" t="s">
        <v>2182</v>
      </c>
      <c r="C38" s="125" t="s">
        <v>1978</v>
      </c>
      <c r="D38" s="126" t="s">
        <v>2174</v>
      </c>
      <c r="E38" s="125" t="s">
        <v>1988</v>
      </c>
      <c r="F38" s="135" t="s">
        <v>2189</v>
      </c>
    </row>
    <row r="39" spans="1:6">
      <c r="A39" s="114"/>
      <c r="B39" s="115"/>
      <c r="C39" s="116"/>
      <c r="D39" s="117"/>
      <c r="E39" s="116"/>
      <c r="F39" s="118"/>
    </row>
    <row r="40" spans="1:6">
      <c r="A40" s="119">
        <v>14</v>
      </c>
      <c r="B40" s="134" t="s">
        <v>2190</v>
      </c>
      <c r="C40" s="125" t="s">
        <v>1919</v>
      </c>
      <c r="D40" s="126" t="s">
        <v>2191</v>
      </c>
      <c r="E40" s="125" t="s">
        <v>1945</v>
      </c>
      <c r="F40" s="135" t="s">
        <v>2192</v>
      </c>
    </row>
    <row r="41" spans="1:6">
      <c r="A41" s="114"/>
      <c r="B41" s="115"/>
      <c r="C41" s="116"/>
      <c r="D41" s="117"/>
      <c r="E41" s="116"/>
      <c r="F41" s="118"/>
    </row>
    <row r="42" spans="1:6">
      <c r="A42" s="119">
        <v>15</v>
      </c>
      <c r="B42" s="134" t="s">
        <v>2193</v>
      </c>
      <c r="C42" s="125" t="s">
        <v>1945</v>
      </c>
      <c r="D42" s="126" t="s">
        <v>2194</v>
      </c>
      <c r="E42" s="125" t="s">
        <v>2161</v>
      </c>
      <c r="F42" s="135" t="s">
        <v>2195</v>
      </c>
    </row>
    <row r="43" spans="1:6">
      <c r="A43" s="119"/>
      <c r="B43" s="124"/>
      <c r="C43" s="125"/>
      <c r="D43" s="126"/>
      <c r="E43" s="125"/>
      <c r="F43" s="135" t="s">
        <v>2158</v>
      </c>
    </row>
    <row r="44" spans="1:6">
      <c r="A44" s="114"/>
      <c r="B44" s="115"/>
      <c r="C44" s="116"/>
      <c r="D44" s="117"/>
      <c r="E44" s="116"/>
      <c r="F44" s="118"/>
    </row>
    <row r="45" spans="1:6">
      <c r="A45" s="119">
        <v>16</v>
      </c>
      <c r="B45" s="134" t="s">
        <v>2196</v>
      </c>
      <c r="C45" s="125" t="s">
        <v>17</v>
      </c>
      <c r="D45" s="126" t="s">
        <v>2197</v>
      </c>
      <c r="E45" s="125" t="s">
        <v>1825</v>
      </c>
      <c r="F45" s="135" t="s">
        <v>2198</v>
      </c>
    </row>
    <row r="46" spans="1:6">
      <c r="A46" s="114"/>
      <c r="B46" s="115"/>
      <c r="C46" s="116"/>
      <c r="D46" s="117"/>
      <c r="E46" s="116"/>
      <c r="F46" s="118"/>
    </row>
    <row r="47" spans="1:6">
      <c r="A47" s="119">
        <v>17</v>
      </c>
      <c r="B47" s="134" t="s">
        <v>2173</v>
      </c>
      <c r="C47" s="125" t="s">
        <v>1825</v>
      </c>
      <c r="D47" s="126" t="s">
        <v>2199</v>
      </c>
      <c r="E47" s="125" t="s">
        <v>1988</v>
      </c>
      <c r="F47" s="135" t="s">
        <v>2200</v>
      </c>
    </row>
    <row r="48" spans="1:6">
      <c r="A48" s="119"/>
      <c r="B48" s="124"/>
      <c r="C48" s="125"/>
      <c r="D48" s="126"/>
      <c r="E48" s="125"/>
      <c r="F48" s="135" t="s">
        <v>2158</v>
      </c>
    </row>
    <row r="49" spans="1:6">
      <c r="A49" s="114"/>
      <c r="B49" s="115"/>
      <c r="C49" s="116"/>
      <c r="D49" s="117"/>
      <c r="E49" s="116"/>
      <c r="F49" s="118"/>
    </row>
    <row r="50" spans="1:6">
      <c r="A50" s="142">
        <v>18</v>
      </c>
      <c r="B50" s="143" t="s">
        <v>2196</v>
      </c>
      <c r="C50" s="144" t="s">
        <v>1969</v>
      </c>
      <c r="D50" s="145" t="s">
        <v>2201</v>
      </c>
      <c r="E50" s="144" t="s">
        <v>2202</v>
      </c>
      <c r="F50" s="146" t="s">
        <v>2203</v>
      </c>
    </row>
    <row r="51" spans="1:6">
      <c r="A51" s="142"/>
      <c r="B51" s="147"/>
      <c r="C51" s="144"/>
      <c r="D51" s="145" t="s">
        <v>2204</v>
      </c>
      <c r="E51" s="144"/>
      <c r="F51" s="146" t="s">
        <v>2205</v>
      </c>
    </row>
    <row r="52" spans="1:6">
      <c r="A52" s="114"/>
      <c r="B52" s="115"/>
      <c r="C52" s="116"/>
      <c r="D52" s="117"/>
      <c r="E52" s="116"/>
      <c r="F52" s="118"/>
    </row>
    <row r="53" spans="1:6">
      <c r="A53" s="119">
        <v>19</v>
      </c>
      <c r="B53" s="134" t="s">
        <v>2196</v>
      </c>
      <c r="C53" s="125" t="s">
        <v>1945</v>
      </c>
      <c r="D53" s="126" t="s">
        <v>2206</v>
      </c>
      <c r="E53" s="125" t="s">
        <v>1809</v>
      </c>
      <c r="F53" s="135" t="s">
        <v>2207</v>
      </c>
    </row>
    <row r="54" spans="1:6">
      <c r="A54" s="114"/>
      <c r="B54" s="115"/>
      <c r="C54" s="116"/>
      <c r="D54" s="117"/>
      <c r="E54" s="116"/>
      <c r="F54" s="118"/>
    </row>
    <row r="55" spans="1:6">
      <c r="A55" s="119">
        <v>20</v>
      </c>
      <c r="B55" s="134" t="s">
        <v>2196</v>
      </c>
      <c r="C55" s="125" t="s">
        <v>1825</v>
      </c>
      <c r="D55" s="126" t="s">
        <v>2208</v>
      </c>
      <c r="E55" s="125" t="s">
        <v>2209</v>
      </c>
      <c r="F55" s="135" t="s">
        <v>2210</v>
      </c>
    </row>
    <row r="56" spans="1:6">
      <c r="A56" s="119"/>
      <c r="B56" s="124"/>
      <c r="C56" s="125"/>
      <c r="D56" s="126" t="s">
        <v>2211</v>
      </c>
      <c r="E56" s="125"/>
      <c r="F56" s="135" t="s">
        <v>2158</v>
      </c>
    </row>
    <row r="57" spans="1:6">
      <c r="A57" s="114"/>
      <c r="B57" s="115"/>
      <c r="C57" s="116"/>
      <c r="D57" s="117"/>
      <c r="E57" s="116"/>
      <c r="F57" s="118"/>
    </row>
    <row r="58" spans="1:6">
      <c r="A58" s="119">
        <v>21</v>
      </c>
      <c r="B58" s="134" t="s">
        <v>2196</v>
      </c>
      <c r="C58" s="125" t="s">
        <v>1825</v>
      </c>
      <c r="D58" s="126" t="s">
        <v>2212</v>
      </c>
      <c r="E58" s="125" t="s">
        <v>2161</v>
      </c>
      <c r="F58" s="135" t="s">
        <v>2213</v>
      </c>
    </row>
    <row r="59" spans="1:6">
      <c r="A59" s="119"/>
      <c r="B59" s="124"/>
      <c r="C59" s="125"/>
      <c r="D59" s="126" t="s">
        <v>2214</v>
      </c>
      <c r="E59" s="125"/>
      <c r="F59" s="135" t="s">
        <v>2215</v>
      </c>
    </row>
    <row r="60" spans="1:6">
      <c r="A60" s="114"/>
      <c r="B60" s="115"/>
      <c r="C60" s="116"/>
      <c r="D60" s="117"/>
      <c r="E60" s="116"/>
      <c r="F60" s="118"/>
    </row>
    <row r="61" spans="1:6">
      <c r="A61" s="119">
        <v>22</v>
      </c>
      <c r="B61" s="134" t="s">
        <v>2216</v>
      </c>
      <c r="C61" s="125" t="s">
        <v>1825</v>
      </c>
      <c r="D61" s="126" t="s">
        <v>2217</v>
      </c>
      <c r="E61" s="125" t="s">
        <v>1799</v>
      </c>
      <c r="F61" s="135" t="s">
        <v>2168</v>
      </c>
    </row>
    <row r="62" spans="1:6">
      <c r="A62" s="119"/>
      <c r="B62" s="124"/>
      <c r="C62" s="125"/>
      <c r="D62" s="126" t="s">
        <v>2158</v>
      </c>
      <c r="E62" s="125"/>
      <c r="F62" s="135" t="s">
        <v>2142</v>
      </c>
    </row>
    <row r="63" spans="1:6">
      <c r="A63" s="114"/>
      <c r="B63" s="115"/>
      <c r="C63" s="116"/>
      <c r="D63" s="117"/>
      <c r="E63" s="116"/>
      <c r="F63" s="118"/>
    </row>
    <row r="64" spans="1:6">
      <c r="A64" s="148">
        <v>23</v>
      </c>
      <c r="B64" s="149" t="s">
        <v>2216</v>
      </c>
      <c r="C64" s="150" t="s">
        <v>1969</v>
      </c>
      <c r="D64" s="151" t="s">
        <v>2218</v>
      </c>
      <c r="E64" s="150" t="s">
        <v>2209</v>
      </c>
      <c r="F64" s="152" t="s">
        <v>2219</v>
      </c>
    </row>
    <row r="65" spans="1:6">
      <c r="A65" s="114"/>
      <c r="B65" s="115"/>
      <c r="C65" s="116"/>
      <c r="D65" s="117"/>
      <c r="E65" s="116"/>
      <c r="F65" s="118"/>
    </row>
    <row r="66" spans="1:6">
      <c r="A66" s="119">
        <v>24</v>
      </c>
      <c r="B66" s="134" t="s">
        <v>2216</v>
      </c>
      <c r="C66" s="125" t="s">
        <v>1825</v>
      </c>
      <c r="D66" s="126" t="s">
        <v>2168</v>
      </c>
      <c r="E66" s="125" t="s">
        <v>1934</v>
      </c>
      <c r="F66" s="135" t="s">
        <v>2220</v>
      </c>
    </row>
    <row r="67" spans="1:6">
      <c r="A67" s="119"/>
      <c r="B67" s="124"/>
      <c r="C67" s="125"/>
      <c r="D67" s="126" t="s">
        <v>2221</v>
      </c>
      <c r="E67" s="125"/>
      <c r="F67" s="135" t="s">
        <v>2179</v>
      </c>
    </row>
    <row r="68" spans="1:6">
      <c r="A68" s="114"/>
      <c r="B68" s="115"/>
      <c r="C68" s="116"/>
      <c r="D68" s="117"/>
      <c r="E68" s="116"/>
      <c r="F68" s="118"/>
    </row>
    <row r="69" spans="1:6">
      <c r="A69" s="119">
        <v>25</v>
      </c>
      <c r="B69" s="134" t="s">
        <v>2216</v>
      </c>
      <c r="C69" s="125" t="s">
        <v>1825</v>
      </c>
      <c r="D69" s="126" t="s">
        <v>2222</v>
      </c>
      <c r="E69" s="125" t="s">
        <v>1945</v>
      </c>
      <c r="F69" s="135" t="s">
        <v>2223</v>
      </c>
    </row>
    <row r="70" spans="1:6">
      <c r="A70" s="119"/>
      <c r="B70" s="124"/>
      <c r="C70" s="125"/>
      <c r="D70" s="126" t="s">
        <v>2179</v>
      </c>
      <c r="E70" s="125"/>
      <c r="F70" s="135" t="s">
        <v>2142</v>
      </c>
    </row>
    <row r="71" spans="1:6">
      <c r="A71" s="114"/>
      <c r="B71" s="115"/>
      <c r="C71" s="116"/>
      <c r="D71" s="117"/>
      <c r="E71" s="116"/>
      <c r="F71" s="118"/>
    </row>
    <row r="72" spans="1:6">
      <c r="A72" s="119">
        <v>26</v>
      </c>
      <c r="B72" s="134" t="s">
        <v>2224</v>
      </c>
      <c r="C72" s="125" t="s">
        <v>1825</v>
      </c>
      <c r="D72" s="126" t="s">
        <v>2225</v>
      </c>
      <c r="E72" s="125" t="s">
        <v>1945</v>
      </c>
      <c r="F72" s="135" t="s">
        <v>2226</v>
      </c>
    </row>
    <row r="73" spans="1:6">
      <c r="A73" s="119"/>
      <c r="B73" s="124"/>
      <c r="C73" s="125"/>
      <c r="D73" s="126" t="s">
        <v>2227</v>
      </c>
      <c r="E73" s="125"/>
      <c r="F73" s="135" t="s">
        <v>2228</v>
      </c>
    </row>
    <row r="74" spans="1:6">
      <c r="A74" s="153" t="s">
        <v>2142</v>
      </c>
      <c r="B74" s="154" t="s">
        <v>2142</v>
      </c>
      <c r="C74" s="116"/>
      <c r="D74" s="117"/>
      <c r="E74" s="116"/>
      <c r="F74" s="118"/>
    </row>
    <row r="75" spans="1:6">
      <c r="A75" s="155">
        <v>27</v>
      </c>
      <c r="B75" s="120" t="s">
        <v>2229</v>
      </c>
      <c r="C75" s="121" t="s">
        <v>1945</v>
      </c>
      <c r="D75" s="122" t="s">
        <v>2230</v>
      </c>
      <c r="E75" s="121" t="s">
        <v>1898</v>
      </c>
      <c r="F75" s="123" t="s">
        <v>2231</v>
      </c>
    </row>
    <row r="76" spans="1:6">
      <c r="A76" s="114"/>
      <c r="B76" s="115"/>
      <c r="C76" s="116"/>
      <c r="D76" s="117"/>
      <c r="E76" s="116"/>
      <c r="F76" s="118"/>
    </row>
    <row r="77" spans="1:6">
      <c r="A77" s="155">
        <v>28</v>
      </c>
      <c r="B77" s="120" t="s">
        <v>2229</v>
      </c>
      <c r="C77" s="121" t="s">
        <v>1945</v>
      </c>
      <c r="D77" s="122" t="s">
        <v>2232</v>
      </c>
      <c r="E77" s="121" t="s">
        <v>127</v>
      </c>
      <c r="F77" s="123" t="s">
        <v>2233</v>
      </c>
    </row>
    <row r="78" spans="1:6">
      <c r="A78" s="119"/>
      <c r="B78" s="124"/>
      <c r="C78" s="125"/>
      <c r="D78" s="122" t="s">
        <v>2234</v>
      </c>
      <c r="E78" s="125"/>
      <c r="F78" s="123" t="s">
        <v>2235</v>
      </c>
    </row>
    <row r="79" spans="1:6">
      <c r="A79" s="114"/>
      <c r="B79" s="115"/>
      <c r="C79" s="116"/>
      <c r="D79" s="117"/>
      <c r="E79" s="116"/>
      <c r="F79" s="118"/>
    </row>
    <row r="80" spans="1:6">
      <c r="A80" s="155">
        <v>29</v>
      </c>
      <c r="B80" s="120" t="s">
        <v>2229</v>
      </c>
      <c r="C80" s="121" t="s">
        <v>1934</v>
      </c>
      <c r="D80" s="122" t="s">
        <v>2236</v>
      </c>
      <c r="E80" s="121" t="s">
        <v>1825</v>
      </c>
      <c r="F80" s="123" t="s">
        <v>2237</v>
      </c>
    </row>
    <row r="81" spans="1:6">
      <c r="A81" s="114"/>
      <c r="B81" s="115"/>
      <c r="C81" s="116"/>
      <c r="D81" s="117"/>
      <c r="E81" s="116"/>
      <c r="F81" s="118"/>
    </row>
    <row r="82" spans="1:6">
      <c r="A82" s="148">
        <v>30</v>
      </c>
      <c r="B82" s="156" t="s">
        <v>2238</v>
      </c>
      <c r="C82" s="150" t="s">
        <v>1969</v>
      </c>
      <c r="D82" s="157" t="s">
        <v>2239</v>
      </c>
      <c r="E82" s="158" t="s">
        <v>2161</v>
      </c>
      <c r="F82" s="159" t="s">
        <v>2240</v>
      </c>
    </row>
    <row r="83" spans="1:6">
      <c r="A83" s="114"/>
      <c r="B83" s="115"/>
      <c r="C83" s="116"/>
      <c r="D83" s="117"/>
      <c r="E83" s="116"/>
      <c r="F83" s="118"/>
    </row>
    <row r="84" spans="1:6">
      <c r="A84" s="155">
        <v>31</v>
      </c>
      <c r="B84" s="120" t="s">
        <v>2241</v>
      </c>
      <c r="C84" s="121" t="s">
        <v>1799</v>
      </c>
      <c r="D84" s="122" t="s">
        <v>2242</v>
      </c>
      <c r="E84" s="121" t="s">
        <v>2142</v>
      </c>
      <c r="F84" s="123" t="s">
        <v>2243</v>
      </c>
    </row>
    <row r="85" spans="1:6">
      <c r="A85" s="119"/>
      <c r="B85" s="124"/>
      <c r="C85" s="125"/>
      <c r="D85" s="122" t="s">
        <v>2142</v>
      </c>
      <c r="E85" s="125"/>
      <c r="F85" s="123" t="s">
        <v>2142</v>
      </c>
    </row>
    <row r="86" spans="1:6">
      <c r="A86" s="119"/>
      <c r="B86" s="124"/>
      <c r="C86" s="125"/>
      <c r="D86" s="126"/>
      <c r="E86" s="125"/>
      <c r="F86" s="135" t="s">
        <v>2142</v>
      </c>
    </row>
    <row r="87" spans="1:6">
      <c r="A87" s="114"/>
      <c r="B87" s="115"/>
      <c r="C87" s="116"/>
      <c r="D87" s="117"/>
      <c r="E87" s="116"/>
      <c r="F87" s="118"/>
    </row>
    <row r="88" spans="1:6">
      <c r="A88" s="155">
        <v>32</v>
      </c>
      <c r="B88" s="120" t="s">
        <v>2241</v>
      </c>
      <c r="C88" s="121" t="s">
        <v>2244</v>
      </c>
      <c r="D88" s="122" t="s">
        <v>2245</v>
      </c>
      <c r="E88" s="121" t="s">
        <v>2142</v>
      </c>
      <c r="F88" s="123" t="s">
        <v>2246</v>
      </c>
    </row>
    <row r="89" spans="1:6">
      <c r="A89" s="119"/>
      <c r="B89" s="124"/>
      <c r="C89" s="125"/>
      <c r="D89" s="122" t="s">
        <v>2142</v>
      </c>
      <c r="E89" s="125"/>
      <c r="F89" s="123" t="s">
        <v>2142</v>
      </c>
    </row>
    <row r="90" spans="1:6">
      <c r="A90" s="119"/>
      <c r="B90" s="124"/>
      <c r="C90" s="125"/>
      <c r="D90" s="126"/>
      <c r="E90" s="125"/>
      <c r="F90" s="135" t="s">
        <v>2142</v>
      </c>
    </row>
    <row r="91" spans="1:6">
      <c r="A91" s="114"/>
      <c r="B91" s="115"/>
      <c r="C91" s="116"/>
      <c r="D91" s="117"/>
      <c r="E91" s="116"/>
      <c r="F91" s="118"/>
    </row>
    <row r="92" spans="1:6">
      <c r="A92" s="155">
        <v>33</v>
      </c>
      <c r="B92" s="120" t="s">
        <v>2241</v>
      </c>
      <c r="C92" s="121" t="s">
        <v>2161</v>
      </c>
      <c r="D92" s="122" t="s">
        <v>2247</v>
      </c>
      <c r="E92" s="121" t="s">
        <v>2142</v>
      </c>
      <c r="F92" s="123" t="s">
        <v>2248</v>
      </c>
    </row>
    <row r="93" spans="1:6">
      <c r="A93" s="119"/>
      <c r="B93" s="124"/>
      <c r="C93" s="125"/>
      <c r="D93" s="122" t="s">
        <v>2142</v>
      </c>
      <c r="E93" s="125"/>
      <c r="F93" s="123" t="s">
        <v>2142</v>
      </c>
    </row>
    <row r="94" spans="1:6">
      <c r="A94" s="119"/>
      <c r="B94" s="124"/>
      <c r="C94" s="125"/>
      <c r="D94" s="126"/>
      <c r="E94" s="125"/>
      <c r="F94" s="135" t="s">
        <v>2142</v>
      </c>
    </row>
    <row r="95" spans="1:6">
      <c r="A95" s="114"/>
      <c r="B95" s="115"/>
      <c r="C95" s="116"/>
      <c r="D95" s="117"/>
      <c r="E95" s="116"/>
      <c r="F95" s="118"/>
    </row>
    <row r="96" spans="1:6">
      <c r="A96" s="155">
        <v>34</v>
      </c>
      <c r="B96" s="120" t="s">
        <v>2241</v>
      </c>
      <c r="C96" s="121" t="s">
        <v>1825</v>
      </c>
      <c r="D96" s="122" t="s">
        <v>2249</v>
      </c>
      <c r="E96" s="121" t="s">
        <v>1945</v>
      </c>
      <c r="F96" s="123" t="s">
        <v>2250</v>
      </c>
    </row>
    <row r="97" spans="1:6">
      <c r="A97" s="119"/>
      <c r="B97" s="124"/>
      <c r="C97" s="125"/>
      <c r="D97" s="122" t="s">
        <v>2142</v>
      </c>
      <c r="E97" s="125"/>
      <c r="F97" s="123" t="s">
        <v>2142</v>
      </c>
    </row>
    <row r="98" spans="1:6">
      <c r="A98" s="119"/>
      <c r="B98" s="124"/>
      <c r="C98" s="125"/>
      <c r="D98" s="126"/>
      <c r="E98" s="125"/>
      <c r="F98" s="135" t="s">
        <v>2142</v>
      </c>
    </row>
    <row r="99" spans="1:6">
      <c r="A99" s="114"/>
      <c r="B99" s="115"/>
      <c r="C99" s="116"/>
      <c r="D99" s="117"/>
      <c r="E99" s="116"/>
      <c r="F99" s="118"/>
    </row>
    <row r="100" spans="1:6">
      <c r="A100" s="155">
        <v>35</v>
      </c>
      <c r="B100" s="120" t="s">
        <v>2241</v>
      </c>
      <c r="C100" s="121" t="s">
        <v>1825</v>
      </c>
      <c r="D100" s="122" t="s">
        <v>2251</v>
      </c>
      <c r="E100" s="121" t="s">
        <v>1934</v>
      </c>
      <c r="F100" s="123" t="s">
        <v>2252</v>
      </c>
    </row>
    <row r="101" spans="1:6">
      <c r="A101" s="119"/>
      <c r="B101" s="124"/>
      <c r="C101" s="125"/>
      <c r="D101" s="122" t="s">
        <v>2142</v>
      </c>
      <c r="E101" s="125"/>
      <c r="F101" s="123" t="s">
        <v>2142</v>
      </c>
    </row>
    <row r="102" spans="1:6">
      <c r="A102" s="119"/>
      <c r="B102" s="124"/>
      <c r="C102" s="125"/>
      <c r="D102" s="126"/>
      <c r="E102" s="125"/>
      <c r="F102" s="135" t="s">
        <v>2142</v>
      </c>
    </row>
    <row r="103" spans="1:6">
      <c r="A103" s="114"/>
      <c r="B103" s="115"/>
      <c r="C103" s="116"/>
      <c r="D103" s="117"/>
      <c r="E103" s="116"/>
      <c r="F103" s="118"/>
    </row>
    <row r="104" spans="1:6">
      <c r="A104" s="155">
        <v>36</v>
      </c>
      <c r="B104" s="120" t="s">
        <v>2241</v>
      </c>
      <c r="C104" s="121" t="s">
        <v>1934</v>
      </c>
      <c r="D104" s="122" t="s">
        <v>2253</v>
      </c>
      <c r="E104" s="121" t="s">
        <v>1906</v>
      </c>
      <c r="F104" s="123" t="s">
        <v>2254</v>
      </c>
    </row>
    <row r="105" spans="1:6">
      <c r="A105" s="119"/>
      <c r="B105" s="124"/>
      <c r="C105" s="125"/>
      <c r="D105" s="122" t="s">
        <v>2142</v>
      </c>
      <c r="E105" s="125"/>
      <c r="F105" s="123" t="s">
        <v>2142</v>
      </c>
    </row>
    <row r="106" spans="1:6">
      <c r="A106" s="119"/>
      <c r="B106" s="124"/>
      <c r="C106" s="125"/>
      <c r="D106" s="126"/>
      <c r="E106" s="125"/>
      <c r="F106" s="135" t="s">
        <v>2142</v>
      </c>
    </row>
    <row r="107" spans="1:6">
      <c r="A107" s="114"/>
      <c r="B107" s="115"/>
      <c r="C107" s="116"/>
      <c r="D107" s="117"/>
      <c r="E107" s="116"/>
      <c r="F107" s="118"/>
    </row>
    <row r="108" spans="1:6">
      <c r="A108" s="155">
        <v>37</v>
      </c>
      <c r="B108" s="120" t="s">
        <v>2241</v>
      </c>
      <c r="C108" s="121" t="s">
        <v>1825</v>
      </c>
      <c r="D108" s="122" t="s">
        <v>2255</v>
      </c>
      <c r="E108" s="121" t="s">
        <v>2202</v>
      </c>
      <c r="F108" s="123" t="s">
        <v>2256</v>
      </c>
    </row>
    <row r="109" spans="1:6">
      <c r="A109" s="119"/>
      <c r="B109" s="124"/>
      <c r="C109" s="125"/>
      <c r="D109" s="122" t="s">
        <v>2142</v>
      </c>
      <c r="E109" s="125"/>
      <c r="F109" s="123" t="s">
        <v>2142</v>
      </c>
    </row>
    <row r="110" spans="1:6">
      <c r="A110" s="119"/>
      <c r="B110" s="124"/>
      <c r="C110" s="125"/>
      <c r="D110" s="126"/>
      <c r="E110" s="125"/>
      <c r="F110" s="135" t="s">
        <v>2142</v>
      </c>
    </row>
    <row r="111" spans="1:6">
      <c r="A111" s="114"/>
      <c r="B111" s="115"/>
      <c r="C111" s="116"/>
      <c r="D111" s="117"/>
      <c r="E111" s="116"/>
      <c r="F111" s="118"/>
    </row>
    <row r="112" spans="1:6">
      <c r="A112" s="155" t="s">
        <v>2142</v>
      </c>
      <c r="B112" s="120" t="s">
        <v>2142</v>
      </c>
      <c r="C112" s="121" t="s">
        <v>2142</v>
      </c>
      <c r="D112" s="122" t="s">
        <v>2142</v>
      </c>
      <c r="E112" s="121" t="s">
        <v>2142</v>
      </c>
      <c r="F112" s="123" t="s">
        <v>2142</v>
      </c>
    </row>
    <row r="113" spans="1:6">
      <c r="A113" s="119"/>
      <c r="B113" s="124"/>
      <c r="C113" s="125"/>
      <c r="D113" s="122" t="s">
        <v>2142</v>
      </c>
      <c r="E113" s="125"/>
      <c r="F113" s="123" t="s">
        <v>2142</v>
      </c>
    </row>
    <row r="114" spans="1:6">
      <c r="A114" s="119"/>
      <c r="B114" s="124"/>
      <c r="C114" s="125"/>
      <c r="D114" s="126"/>
      <c r="E114" s="125"/>
      <c r="F114" s="135" t="s">
        <v>2142</v>
      </c>
    </row>
    <row r="115" spans="1:6">
      <c r="A115" s="114"/>
      <c r="B115" s="115"/>
      <c r="C115" s="116"/>
      <c r="D115" s="117"/>
      <c r="E115" s="116"/>
      <c r="F115" s="118"/>
    </row>
    <row r="116" spans="1:6">
      <c r="A116" s="155" t="s">
        <v>2142</v>
      </c>
      <c r="B116" s="120" t="s">
        <v>2142</v>
      </c>
      <c r="C116" s="121" t="s">
        <v>2142</v>
      </c>
      <c r="D116" s="122" t="s">
        <v>2142</v>
      </c>
      <c r="E116" s="121" t="s">
        <v>2142</v>
      </c>
      <c r="F116" s="123" t="s">
        <v>2142</v>
      </c>
    </row>
    <row r="117" spans="1:6">
      <c r="A117" s="119"/>
      <c r="B117" s="124"/>
      <c r="C117" s="125"/>
      <c r="D117" s="122" t="s">
        <v>2142</v>
      </c>
      <c r="E117" s="125"/>
      <c r="F117" s="123" t="s">
        <v>2142</v>
      </c>
    </row>
    <row r="118" spans="1:6">
      <c r="A118" s="119"/>
      <c r="B118" s="124"/>
      <c r="C118" s="125"/>
      <c r="D118" s="126"/>
      <c r="E118" s="125"/>
      <c r="F118" s="135" t="s">
        <v>2142</v>
      </c>
    </row>
    <row r="119" spans="1:6">
      <c r="A119" s="114"/>
      <c r="B119" s="115"/>
      <c r="C119" s="116"/>
      <c r="D119" s="117"/>
      <c r="E119" s="116"/>
      <c r="F119" s="118"/>
    </row>
    <row r="120" spans="1:6">
      <c r="A120" s="160"/>
      <c r="D120" s="161"/>
      <c r="F120" s="161"/>
    </row>
    <row r="121" spans="1:6">
      <c r="A121" s="160"/>
      <c r="D121" s="161"/>
      <c r="F121" s="161"/>
    </row>
    <row r="122" spans="1:6">
      <c r="A122" s="160"/>
      <c r="D122" s="161"/>
      <c r="F122" s="161"/>
    </row>
    <row r="123" spans="1:6">
      <c r="A123" s="160"/>
      <c r="D123" s="161"/>
      <c r="F123" s="161"/>
    </row>
    <row r="124" spans="1:6">
      <c r="A124" s="160"/>
      <c r="D124" s="161"/>
      <c r="F124" s="161"/>
    </row>
    <row r="125" spans="1:6">
      <c r="A125" s="160"/>
      <c r="D125" s="161"/>
      <c r="F125" s="161"/>
    </row>
    <row r="126" spans="1:6">
      <c r="A126" s="160"/>
      <c r="D126" s="161"/>
      <c r="F126" s="161"/>
    </row>
    <row r="127" spans="1:6">
      <c r="A127" s="160"/>
      <c r="D127" s="161"/>
      <c r="F127" s="161"/>
    </row>
    <row r="128" spans="1:6">
      <c r="A128" s="160"/>
      <c r="D128" s="161"/>
      <c r="F128" s="161"/>
    </row>
    <row r="129" spans="1:6">
      <c r="A129" s="160"/>
      <c r="D129" s="161"/>
      <c r="F129" s="161"/>
    </row>
    <row r="130" spans="1:6">
      <c r="A130" s="160"/>
      <c r="D130" s="161"/>
      <c r="F130" s="161"/>
    </row>
    <row r="131" spans="1:6">
      <c r="A131" s="160"/>
      <c r="D131" s="161"/>
      <c r="F131" s="161"/>
    </row>
    <row r="132" spans="1:6">
      <c r="A132" s="160"/>
      <c r="D132" s="161"/>
      <c r="F132" s="161"/>
    </row>
    <row r="133" spans="1:6">
      <c r="A133" s="160"/>
      <c r="D133" s="161"/>
      <c r="F133" s="161"/>
    </row>
    <row r="134" spans="1:6">
      <c r="A134" s="160"/>
      <c r="D134" s="161"/>
      <c r="F134" s="161"/>
    </row>
    <row r="135" spans="1:6">
      <c r="A135" s="160"/>
      <c r="D135" s="161"/>
      <c r="F135" s="161"/>
    </row>
    <row r="136" spans="1:6">
      <c r="A136" s="160"/>
      <c r="D136" s="161"/>
      <c r="F136" s="161"/>
    </row>
    <row r="137" spans="1:6">
      <c r="A137" s="160"/>
      <c r="D137" s="161"/>
      <c r="F137" s="161"/>
    </row>
    <row r="138" spans="1:6">
      <c r="A138" s="160"/>
      <c r="D138" s="161"/>
      <c r="F138" s="161"/>
    </row>
    <row r="139" spans="1:6">
      <c r="A139" s="160"/>
      <c r="D139" s="161"/>
      <c r="F139" s="161"/>
    </row>
    <row r="140" spans="1:6">
      <c r="A140" s="160"/>
      <c r="D140" s="161"/>
      <c r="F140" s="161"/>
    </row>
    <row r="141" spans="1:6">
      <c r="A141" s="160"/>
      <c r="D141" s="161"/>
      <c r="F141" s="161"/>
    </row>
    <row r="142" spans="1:6">
      <c r="A142" s="160"/>
      <c r="D142" s="161"/>
      <c r="F142" s="161"/>
    </row>
    <row r="143" spans="1:6">
      <c r="A143" s="160"/>
      <c r="D143" s="161"/>
      <c r="F143" s="161"/>
    </row>
    <row r="144" spans="1:6">
      <c r="A144" s="160"/>
      <c r="D144" s="161"/>
      <c r="F144" s="161"/>
    </row>
    <row r="145" spans="1:6">
      <c r="A145" s="160"/>
      <c r="D145" s="161"/>
      <c r="F145" s="161"/>
    </row>
    <row r="146" spans="1:6">
      <c r="A146" s="160"/>
      <c r="D146" s="161"/>
      <c r="F146" s="161"/>
    </row>
    <row r="147" spans="1:6">
      <c r="A147" s="160"/>
      <c r="D147" s="161"/>
      <c r="F147" s="161"/>
    </row>
    <row r="148" spans="1:6">
      <c r="A148" s="160"/>
      <c r="D148" s="161"/>
      <c r="F148" s="161"/>
    </row>
    <row r="149" spans="1:6">
      <c r="A149" s="160"/>
      <c r="D149" s="161"/>
      <c r="F149" s="161"/>
    </row>
    <row r="150" spans="1:6">
      <c r="A150" s="160"/>
      <c r="D150" s="161"/>
      <c r="F150" s="161"/>
    </row>
    <row r="151" spans="1:6">
      <c r="A151" s="160"/>
      <c r="D151" s="161"/>
      <c r="F151" s="161"/>
    </row>
    <row r="152" spans="1:6">
      <c r="A152" s="160"/>
      <c r="D152" s="161"/>
      <c r="F152" s="161"/>
    </row>
    <row r="153" spans="1:6">
      <c r="A153" s="160"/>
      <c r="D153" s="161"/>
      <c r="F153" s="161"/>
    </row>
    <row r="154" spans="1:6">
      <c r="A154" s="160"/>
      <c r="D154" s="161"/>
      <c r="F154" s="161"/>
    </row>
    <row r="155" spans="1:6">
      <c r="A155" s="160"/>
      <c r="D155" s="161"/>
      <c r="F155" s="161"/>
    </row>
    <row r="156" spans="1:6">
      <c r="A156" s="160"/>
      <c r="D156" s="161"/>
      <c r="F156" s="161"/>
    </row>
    <row r="157" spans="1:6">
      <c r="A157" s="160"/>
      <c r="D157" s="161"/>
      <c r="F157" s="161"/>
    </row>
    <row r="158" spans="1:6">
      <c r="A158" s="160"/>
      <c r="D158" s="161"/>
      <c r="F158" s="161"/>
    </row>
    <row r="159" spans="1:6">
      <c r="A159" s="160"/>
      <c r="D159" s="161"/>
      <c r="F159" s="161"/>
    </row>
    <row r="160" spans="1:6">
      <c r="A160" s="160"/>
      <c r="D160" s="161"/>
      <c r="F160" s="161"/>
    </row>
    <row r="161" spans="1:6">
      <c r="A161" s="160"/>
      <c r="D161" s="161"/>
      <c r="F161" s="161"/>
    </row>
    <row r="162" spans="1:6">
      <c r="A162" s="160"/>
      <c r="D162" s="161"/>
      <c r="F162" s="161"/>
    </row>
    <row r="163" spans="1:6">
      <c r="A163" s="160"/>
      <c r="D163" s="161"/>
      <c r="F163" s="161"/>
    </row>
    <row r="164" spans="1:6">
      <c r="A164" s="160"/>
      <c r="D164" s="161"/>
      <c r="F164" s="161"/>
    </row>
    <row r="165" spans="1:6">
      <c r="A165" s="160"/>
      <c r="D165" s="161"/>
      <c r="F165" s="161"/>
    </row>
    <row r="166" spans="1:6">
      <c r="A166" s="160"/>
      <c r="D166" s="161"/>
      <c r="F166" s="161"/>
    </row>
    <row r="167" spans="1:6">
      <c r="A167" s="160"/>
      <c r="D167" s="161"/>
      <c r="F167" s="161"/>
    </row>
    <row r="168" spans="1:6">
      <c r="A168" s="160"/>
      <c r="D168" s="161"/>
      <c r="F168" s="161"/>
    </row>
    <row r="169" spans="1:6">
      <c r="A169" s="160"/>
      <c r="D169" s="161"/>
      <c r="F169" s="161"/>
    </row>
    <row r="170" spans="1:6">
      <c r="A170" s="160"/>
      <c r="D170" s="161"/>
      <c r="F170" s="161"/>
    </row>
    <row r="171" spans="1:6">
      <c r="A171" s="160"/>
      <c r="D171" s="161"/>
      <c r="F171" s="161"/>
    </row>
    <row r="172" spans="1:6">
      <c r="A172" s="160"/>
      <c r="D172" s="161"/>
      <c r="F172" s="161"/>
    </row>
    <row r="173" spans="1:6">
      <c r="A173" s="160"/>
      <c r="D173" s="161"/>
      <c r="F173" s="161"/>
    </row>
    <row r="174" spans="1:6">
      <c r="A174" s="160"/>
      <c r="D174" s="161"/>
      <c r="F174" s="161"/>
    </row>
    <row r="175" spans="1:6">
      <c r="A175" s="160"/>
      <c r="D175" s="161"/>
      <c r="F175" s="161"/>
    </row>
    <row r="176" spans="1:6">
      <c r="A176" s="160"/>
      <c r="D176" s="161"/>
      <c r="F176" s="161"/>
    </row>
    <row r="177" spans="1:6">
      <c r="A177" s="160"/>
      <c r="D177" s="161"/>
      <c r="F177" s="161"/>
    </row>
    <row r="178" spans="1:6">
      <c r="A178" s="160"/>
      <c r="D178" s="161"/>
      <c r="F178" s="161"/>
    </row>
    <row r="179" spans="1:6">
      <c r="A179" s="160"/>
      <c r="D179" s="161"/>
      <c r="F179" s="161"/>
    </row>
    <row r="180" spans="1:6">
      <c r="A180" s="160"/>
      <c r="D180" s="161"/>
      <c r="F180" s="161"/>
    </row>
    <row r="181" spans="1:6">
      <c r="A181" s="160"/>
      <c r="D181" s="161"/>
      <c r="F181" s="161"/>
    </row>
    <row r="182" spans="1:6">
      <c r="A182" s="160"/>
      <c r="D182" s="161"/>
      <c r="F182" s="161"/>
    </row>
    <row r="183" spans="1:6">
      <c r="A183" s="160"/>
      <c r="D183" s="161"/>
      <c r="F183" s="161"/>
    </row>
    <row r="184" spans="1:6">
      <c r="A184" s="160"/>
      <c r="D184" s="161"/>
      <c r="F184" s="161"/>
    </row>
    <row r="185" spans="1:6">
      <c r="A185" s="160"/>
      <c r="D185" s="161"/>
      <c r="F185" s="161"/>
    </row>
    <row r="186" spans="1:6">
      <c r="A186" s="160"/>
      <c r="D186" s="161"/>
      <c r="F186" s="161"/>
    </row>
    <row r="187" spans="1:6">
      <c r="A187" s="160"/>
      <c r="D187" s="161"/>
      <c r="F187" s="161"/>
    </row>
    <row r="188" spans="1:6">
      <c r="A188" s="160"/>
      <c r="D188" s="161"/>
      <c r="F188" s="161"/>
    </row>
    <row r="189" spans="1:6">
      <c r="A189" s="160"/>
      <c r="D189" s="161"/>
      <c r="F189" s="161"/>
    </row>
    <row r="190" spans="1:6">
      <c r="A190" s="160"/>
      <c r="D190" s="161"/>
      <c r="F190" s="161"/>
    </row>
    <row r="191" spans="1:6">
      <c r="A191" s="160"/>
      <c r="D191" s="161"/>
      <c r="F191" s="161"/>
    </row>
    <row r="192" spans="1:6">
      <c r="A192" s="160"/>
      <c r="D192" s="161"/>
      <c r="F192" s="161"/>
    </row>
    <row r="193" spans="1:6">
      <c r="A193" s="160"/>
      <c r="D193" s="161"/>
      <c r="F193" s="161"/>
    </row>
    <row r="194" spans="1:6">
      <c r="A194" s="160"/>
      <c r="D194" s="161"/>
      <c r="F194" s="161"/>
    </row>
    <row r="195" spans="1:6">
      <c r="A195" s="160"/>
      <c r="D195" s="161"/>
      <c r="F195" s="161"/>
    </row>
    <row r="196" spans="1:6">
      <c r="A196" s="160"/>
      <c r="D196" s="161"/>
      <c r="F196" s="161"/>
    </row>
    <row r="197" spans="1:6">
      <c r="A197" s="160"/>
      <c r="D197" s="161"/>
      <c r="F197" s="161"/>
    </row>
    <row r="198" spans="1:6">
      <c r="A198" s="160"/>
      <c r="D198" s="161"/>
      <c r="F198" s="161"/>
    </row>
    <row r="199" spans="1:6">
      <c r="A199" s="160"/>
      <c r="D199" s="161"/>
      <c r="F199" s="161"/>
    </row>
    <row r="200" spans="1:6">
      <c r="A200" s="160"/>
      <c r="D200" s="161"/>
      <c r="F200" s="161"/>
    </row>
    <row r="201" spans="1:6">
      <c r="A201" s="160"/>
      <c r="D201" s="161"/>
      <c r="F201" s="161"/>
    </row>
    <row r="202" spans="1:6">
      <c r="A202" s="160"/>
      <c r="D202" s="161"/>
      <c r="F202" s="161"/>
    </row>
    <row r="203" spans="1:6">
      <c r="A203" s="160"/>
      <c r="D203" s="161"/>
      <c r="F203" s="161"/>
    </row>
    <row r="204" spans="1:6">
      <c r="A204" s="160"/>
      <c r="D204" s="161"/>
      <c r="F204" s="161"/>
    </row>
    <row r="205" spans="1:6">
      <c r="A205" s="160"/>
      <c r="D205" s="161"/>
      <c r="F205" s="161"/>
    </row>
    <row r="206" spans="1:6">
      <c r="A206" s="160"/>
      <c r="D206" s="161"/>
      <c r="F206" s="161"/>
    </row>
    <row r="207" spans="1:6">
      <c r="A207" s="160"/>
      <c r="D207" s="161"/>
      <c r="F207" s="161"/>
    </row>
    <row r="208" spans="1:6">
      <c r="A208" s="160"/>
      <c r="D208" s="161"/>
      <c r="F208" s="161"/>
    </row>
    <row r="209" spans="1:6">
      <c r="A209" s="160"/>
      <c r="D209" s="161"/>
      <c r="F209" s="161"/>
    </row>
    <row r="210" spans="1:6">
      <c r="A210" s="160"/>
      <c r="D210" s="161"/>
      <c r="F210" s="161"/>
    </row>
    <row r="211" spans="1:6">
      <c r="A211" s="160"/>
      <c r="D211" s="161"/>
      <c r="F211" s="161"/>
    </row>
    <row r="212" spans="1:6">
      <c r="A212" s="160"/>
      <c r="D212" s="161"/>
      <c r="F212" s="161"/>
    </row>
    <row r="213" spans="1:6">
      <c r="A213" s="160"/>
      <c r="D213" s="161"/>
      <c r="F213" s="161"/>
    </row>
    <row r="214" spans="1:6">
      <c r="A214" s="160"/>
      <c r="D214" s="161"/>
      <c r="F214" s="161"/>
    </row>
    <row r="215" spans="1:6">
      <c r="A215" s="160"/>
      <c r="D215" s="161"/>
      <c r="F215" s="161"/>
    </row>
    <row r="216" spans="1:6">
      <c r="A216" s="160"/>
      <c r="D216" s="161"/>
      <c r="F216" s="161"/>
    </row>
    <row r="217" spans="1:6">
      <c r="A217" s="160"/>
      <c r="D217" s="161"/>
      <c r="F217" s="161"/>
    </row>
    <row r="218" spans="1:6">
      <c r="A218" s="160"/>
      <c r="D218" s="161"/>
      <c r="F218" s="161"/>
    </row>
    <row r="219" spans="1:6">
      <c r="A219" s="160"/>
      <c r="D219" s="161"/>
      <c r="F219" s="161"/>
    </row>
    <row r="220" spans="1:6">
      <c r="A220" s="160"/>
      <c r="D220" s="161"/>
      <c r="F220" s="161"/>
    </row>
    <row r="221" spans="1:6">
      <c r="A221" s="160"/>
      <c r="D221" s="161"/>
      <c r="F221" s="161"/>
    </row>
    <row r="222" spans="1:6">
      <c r="A222" s="160"/>
      <c r="D222" s="161"/>
      <c r="F222" s="161"/>
    </row>
    <row r="223" spans="1:6">
      <c r="A223" s="160"/>
      <c r="D223" s="161"/>
      <c r="F223" s="161"/>
    </row>
    <row r="224" spans="1:6">
      <c r="A224" s="160"/>
      <c r="D224" s="161"/>
      <c r="F224" s="161"/>
    </row>
    <row r="225" spans="1:6">
      <c r="A225" s="160"/>
      <c r="D225" s="161"/>
      <c r="F225" s="161"/>
    </row>
    <row r="226" spans="1:6">
      <c r="A226" s="160"/>
      <c r="D226" s="161"/>
      <c r="F226" s="161"/>
    </row>
    <row r="227" spans="1:6">
      <c r="A227" s="160"/>
      <c r="D227" s="161"/>
      <c r="F227" s="161"/>
    </row>
    <row r="228" spans="1:6">
      <c r="A228" s="160"/>
      <c r="D228" s="161"/>
      <c r="F228" s="161"/>
    </row>
    <row r="229" spans="1:6">
      <c r="A229" s="160"/>
      <c r="D229" s="161"/>
      <c r="F229" s="161"/>
    </row>
    <row r="230" spans="1:6">
      <c r="A230" s="160"/>
      <c r="D230" s="161"/>
      <c r="F230" s="161"/>
    </row>
    <row r="231" spans="1:6">
      <c r="A231" s="160"/>
      <c r="D231" s="161"/>
      <c r="F231" s="161"/>
    </row>
    <row r="232" spans="1:6">
      <c r="A232" s="160"/>
      <c r="D232" s="161"/>
      <c r="F232" s="161"/>
    </row>
    <row r="233" spans="1:6">
      <c r="A233" s="160"/>
      <c r="D233" s="161"/>
      <c r="F233" s="161"/>
    </row>
    <row r="234" spans="1:6">
      <c r="A234" s="160"/>
      <c r="D234" s="161"/>
      <c r="F234" s="161"/>
    </row>
    <row r="235" spans="1:6">
      <c r="A235" s="160"/>
      <c r="D235" s="161"/>
      <c r="F235" s="161"/>
    </row>
    <row r="236" spans="1:6">
      <c r="A236" s="160"/>
      <c r="D236" s="161"/>
      <c r="F236" s="161"/>
    </row>
    <row r="237" spans="1:6">
      <c r="A237" s="160"/>
      <c r="D237" s="161"/>
      <c r="F237" s="161"/>
    </row>
    <row r="238" spans="1:6">
      <c r="A238" s="160"/>
      <c r="D238" s="161"/>
      <c r="F238" s="161"/>
    </row>
    <row r="239" spans="1:6">
      <c r="A239" s="160"/>
      <c r="D239" s="161"/>
      <c r="F239" s="161"/>
    </row>
    <row r="240" spans="1:6">
      <c r="A240" s="160"/>
      <c r="D240" s="161"/>
      <c r="F240" s="161"/>
    </row>
    <row r="241" spans="1:6">
      <c r="A241" s="160"/>
      <c r="D241" s="161"/>
      <c r="F241" s="161"/>
    </row>
    <row r="242" spans="1:6">
      <c r="A242" s="160"/>
      <c r="D242" s="161"/>
      <c r="F242" s="161"/>
    </row>
    <row r="243" spans="1:6">
      <c r="A243" s="160"/>
      <c r="D243" s="161"/>
      <c r="F243" s="161"/>
    </row>
    <row r="244" spans="1:6">
      <c r="A244" s="160"/>
      <c r="D244" s="161"/>
      <c r="F244" s="161"/>
    </row>
    <row r="245" spans="1:6">
      <c r="A245" s="160"/>
      <c r="D245" s="161"/>
      <c r="F245" s="161"/>
    </row>
    <row r="246" spans="1:6">
      <c r="A246" s="160"/>
      <c r="D246" s="161"/>
      <c r="F246" s="161"/>
    </row>
    <row r="247" spans="1:6">
      <c r="A247" s="160"/>
      <c r="D247" s="161"/>
      <c r="F247" s="161"/>
    </row>
    <row r="248" spans="1:6">
      <c r="A248" s="160"/>
      <c r="D248" s="161"/>
      <c r="F248" s="161"/>
    </row>
    <row r="249" spans="1:6">
      <c r="A249" s="160"/>
      <c r="D249" s="161"/>
      <c r="F249" s="161"/>
    </row>
    <row r="250" spans="1:6">
      <c r="A250" s="160"/>
      <c r="D250" s="161"/>
      <c r="F250" s="161"/>
    </row>
    <row r="251" spans="1:6">
      <c r="A251" s="160"/>
      <c r="D251" s="161"/>
      <c r="F251" s="161"/>
    </row>
    <row r="252" spans="1:6">
      <c r="A252" s="160"/>
      <c r="D252" s="161"/>
      <c r="F252" s="161"/>
    </row>
    <row r="253" spans="1:6">
      <c r="A253" s="160"/>
      <c r="D253" s="161"/>
      <c r="F253" s="161"/>
    </row>
    <row r="254" spans="1:6">
      <c r="A254" s="160"/>
      <c r="D254" s="161"/>
      <c r="F254" s="161"/>
    </row>
    <row r="255" spans="1:6">
      <c r="A255" s="160"/>
      <c r="D255" s="161"/>
      <c r="F255" s="161"/>
    </row>
    <row r="256" spans="1:6">
      <c r="A256" s="160"/>
      <c r="D256" s="161"/>
      <c r="F256" s="161"/>
    </row>
    <row r="257" spans="1:6">
      <c r="A257" s="160"/>
      <c r="D257" s="161"/>
      <c r="F257" s="161"/>
    </row>
    <row r="258" spans="1:6">
      <c r="A258" s="160"/>
      <c r="D258" s="161"/>
      <c r="F258" s="161"/>
    </row>
    <row r="259" spans="1:6">
      <c r="A259" s="160"/>
      <c r="D259" s="161"/>
      <c r="F259" s="161"/>
    </row>
    <row r="260" spans="1:6">
      <c r="A260" s="160"/>
      <c r="D260" s="161"/>
      <c r="F260" s="161"/>
    </row>
    <row r="261" spans="1:6">
      <c r="A261" s="160"/>
      <c r="D261" s="161"/>
      <c r="F261" s="161"/>
    </row>
    <row r="262" spans="1:6">
      <c r="A262" s="160"/>
      <c r="D262" s="161"/>
      <c r="F262" s="161"/>
    </row>
    <row r="263" spans="1:6">
      <c r="A263" s="160"/>
      <c r="D263" s="161"/>
      <c r="F263" s="161"/>
    </row>
    <row r="264" spans="1:6">
      <c r="A264" s="160"/>
      <c r="D264" s="161"/>
      <c r="F264" s="161"/>
    </row>
    <row r="265" spans="1:6">
      <c r="A265" s="160"/>
      <c r="D265" s="161"/>
      <c r="F265" s="161"/>
    </row>
    <row r="266" spans="1:6">
      <c r="A266" s="160"/>
      <c r="D266" s="161"/>
      <c r="F266" s="161"/>
    </row>
    <row r="267" spans="1:6">
      <c r="A267" s="160"/>
      <c r="D267" s="161"/>
      <c r="F267" s="161"/>
    </row>
    <row r="268" spans="1:6">
      <c r="A268" s="160"/>
      <c r="D268" s="161"/>
      <c r="F268" s="161"/>
    </row>
    <row r="269" spans="1:6">
      <c r="A269" s="160"/>
      <c r="D269" s="161"/>
      <c r="F269" s="161"/>
    </row>
    <row r="270" spans="1:6">
      <c r="A270" s="160"/>
      <c r="D270" s="161"/>
      <c r="F270" s="161"/>
    </row>
    <row r="271" spans="1:6">
      <c r="A271" s="160"/>
      <c r="D271" s="161"/>
      <c r="F271" s="161"/>
    </row>
    <row r="272" spans="1:6">
      <c r="A272" s="160"/>
      <c r="D272" s="161"/>
      <c r="F272" s="161"/>
    </row>
    <row r="273" spans="1:6">
      <c r="A273" s="160"/>
      <c r="D273" s="161"/>
      <c r="F273" s="161"/>
    </row>
    <row r="274" spans="1:6">
      <c r="A274" s="160"/>
      <c r="D274" s="161"/>
      <c r="F274" s="161"/>
    </row>
    <row r="275" spans="1:6">
      <c r="A275" s="160"/>
      <c r="D275" s="161"/>
      <c r="F275" s="161"/>
    </row>
    <row r="276" spans="1:6">
      <c r="A276" s="160"/>
      <c r="D276" s="161"/>
      <c r="F276" s="161"/>
    </row>
    <row r="277" spans="1:6">
      <c r="A277" s="160"/>
      <c r="D277" s="161"/>
      <c r="F277" s="161"/>
    </row>
    <row r="278" spans="1:6">
      <c r="A278" s="160"/>
      <c r="D278" s="161"/>
      <c r="F278" s="161"/>
    </row>
    <row r="279" spans="1:6">
      <c r="A279" s="160"/>
      <c r="D279" s="161"/>
      <c r="F279" s="161"/>
    </row>
    <row r="280" spans="1:6">
      <c r="A280" s="160"/>
      <c r="D280" s="161"/>
      <c r="F280" s="161"/>
    </row>
    <row r="281" spans="1:6">
      <c r="A281" s="160"/>
      <c r="D281" s="161"/>
      <c r="F281" s="161"/>
    </row>
    <row r="282" spans="1:6">
      <c r="A282" s="160"/>
      <c r="D282" s="161"/>
      <c r="F282" s="161"/>
    </row>
    <row r="283" spans="1:6">
      <c r="A283" s="160"/>
      <c r="D283" s="161"/>
      <c r="F283" s="161"/>
    </row>
    <row r="284" spans="1:6">
      <c r="A284" s="160"/>
      <c r="D284" s="161"/>
      <c r="F284" s="161"/>
    </row>
    <row r="285" spans="1:6">
      <c r="A285" s="160"/>
      <c r="D285" s="161"/>
      <c r="F285" s="161"/>
    </row>
    <row r="286" spans="1:6">
      <c r="A286" s="160"/>
      <c r="D286" s="161"/>
      <c r="F286" s="161"/>
    </row>
    <row r="287" spans="1:6">
      <c r="A287" s="160"/>
      <c r="D287" s="161"/>
      <c r="F287" s="161"/>
    </row>
    <row r="288" spans="1:6">
      <c r="A288" s="160"/>
      <c r="D288" s="161"/>
      <c r="F288" s="161"/>
    </row>
    <row r="289" spans="1:6">
      <c r="A289" s="160"/>
      <c r="D289" s="161"/>
      <c r="F289" s="161"/>
    </row>
    <row r="290" spans="1:6">
      <c r="A290" s="160"/>
      <c r="D290" s="161"/>
      <c r="F290" s="161"/>
    </row>
    <row r="291" spans="1:6">
      <c r="A291" s="160"/>
      <c r="D291" s="161"/>
      <c r="F291" s="161"/>
    </row>
    <row r="292" spans="1:6">
      <c r="A292" s="160"/>
      <c r="D292" s="161"/>
      <c r="F292" s="161"/>
    </row>
    <row r="293" spans="1:6">
      <c r="A293" s="160"/>
      <c r="D293" s="161"/>
      <c r="F293" s="161"/>
    </row>
    <row r="294" spans="1:6">
      <c r="A294" s="160"/>
      <c r="D294" s="161"/>
      <c r="F294" s="161"/>
    </row>
    <row r="295" spans="1:6">
      <c r="A295" s="160"/>
      <c r="D295" s="161"/>
      <c r="F295" s="161"/>
    </row>
    <row r="296" spans="1:6">
      <c r="A296" s="160"/>
      <c r="D296" s="161"/>
      <c r="F296" s="161"/>
    </row>
    <row r="297" spans="1:6">
      <c r="A297" s="160"/>
      <c r="D297" s="161"/>
      <c r="F297" s="161"/>
    </row>
    <row r="298" spans="1:6">
      <c r="A298" s="160"/>
      <c r="D298" s="161"/>
      <c r="F298" s="161"/>
    </row>
    <row r="299" spans="1:6">
      <c r="A299" s="160"/>
      <c r="D299" s="161"/>
      <c r="F299" s="161"/>
    </row>
    <row r="300" spans="1:6">
      <c r="A300" s="160"/>
      <c r="D300" s="161"/>
      <c r="F300" s="161"/>
    </row>
    <row r="301" spans="1:6">
      <c r="A301" s="160"/>
      <c r="D301" s="161"/>
      <c r="F301" s="161"/>
    </row>
    <row r="302" spans="1:6">
      <c r="A302" s="160"/>
      <c r="D302" s="161"/>
      <c r="F302" s="161"/>
    </row>
    <row r="303" spans="1:6">
      <c r="A303" s="160"/>
      <c r="D303" s="161"/>
      <c r="F303" s="161"/>
    </row>
    <row r="304" spans="1:6">
      <c r="A304" s="160"/>
      <c r="D304" s="161"/>
      <c r="F304" s="161"/>
    </row>
    <row r="305" spans="1:6">
      <c r="A305" s="160"/>
      <c r="D305" s="161"/>
      <c r="F305" s="161"/>
    </row>
    <row r="306" spans="1:6">
      <c r="A306" s="160"/>
      <c r="D306" s="161"/>
      <c r="F306" s="161"/>
    </row>
    <row r="307" spans="1:6">
      <c r="A307" s="160"/>
      <c r="D307" s="161"/>
      <c r="F307" s="161"/>
    </row>
    <row r="308" spans="1:6">
      <c r="A308" s="160"/>
      <c r="D308" s="161"/>
      <c r="F308" s="161"/>
    </row>
    <row r="309" spans="1:6">
      <c r="A309" s="160"/>
      <c r="D309" s="161"/>
      <c r="F309" s="161"/>
    </row>
    <row r="310" spans="1:6">
      <c r="A310" s="160"/>
      <c r="D310" s="161"/>
      <c r="F310" s="161"/>
    </row>
    <row r="311" spans="1:6">
      <c r="A311" s="160"/>
      <c r="D311" s="161"/>
      <c r="F311" s="161"/>
    </row>
    <row r="312" spans="1:6">
      <c r="A312" s="160"/>
      <c r="D312" s="161"/>
      <c r="F312" s="161"/>
    </row>
    <row r="313" spans="1:6">
      <c r="A313" s="160"/>
      <c r="D313" s="161"/>
      <c r="F313" s="161"/>
    </row>
    <row r="314" spans="1:6">
      <c r="A314" s="160"/>
      <c r="D314" s="161"/>
      <c r="F314" s="161"/>
    </row>
    <row r="315" spans="1:6">
      <c r="A315" s="160"/>
      <c r="D315" s="161"/>
      <c r="F315" s="161"/>
    </row>
    <row r="316" spans="1:6">
      <c r="A316" s="160"/>
      <c r="D316" s="161"/>
      <c r="F316" s="161"/>
    </row>
    <row r="317" spans="1:6">
      <c r="A317" s="160"/>
      <c r="D317" s="161"/>
      <c r="F317" s="161"/>
    </row>
    <row r="318" spans="1:6">
      <c r="A318" s="160"/>
      <c r="D318" s="161"/>
      <c r="F318" s="161"/>
    </row>
    <row r="319" spans="1:6">
      <c r="A319" s="160"/>
      <c r="D319" s="161"/>
      <c r="F319" s="161"/>
    </row>
    <row r="320" spans="1:6">
      <c r="A320" s="160"/>
      <c r="D320" s="161"/>
      <c r="F320" s="161"/>
    </row>
    <row r="321" spans="1:6">
      <c r="A321" s="160"/>
      <c r="D321" s="161"/>
      <c r="F321" s="161"/>
    </row>
    <row r="322" spans="1:6">
      <c r="A322" s="160"/>
      <c r="D322" s="161"/>
      <c r="F322" s="161"/>
    </row>
    <row r="323" spans="1:6">
      <c r="A323" s="160"/>
      <c r="D323" s="161"/>
      <c r="F323" s="161"/>
    </row>
    <row r="324" spans="1:6">
      <c r="A324" s="160"/>
      <c r="D324" s="161"/>
      <c r="F324" s="161"/>
    </row>
    <row r="325" spans="1:6">
      <c r="A325" s="160"/>
      <c r="D325" s="161"/>
      <c r="F325" s="161"/>
    </row>
    <row r="326" spans="1:6">
      <c r="A326" s="160"/>
      <c r="D326" s="161"/>
      <c r="F326" s="161"/>
    </row>
    <row r="327" spans="1:6">
      <c r="A327" s="160"/>
      <c r="D327" s="161"/>
      <c r="F327" s="161"/>
    </row>
    <row r="328" spans="1:6">
      <c r="A328" s="160"/>
      <c r="D328" s="161"/>
      <c r="F328" s="161"/>
    </row>
    <row r="329" spans="1:6">
      <c r="A329" s="160"/>
      <c r="D329" s="161"/>
      <c r="F329" s="161"/>
    </row>
    <row r="330" spans="1:6">
      <c r="A330" s="160"/>
      <c r="D330" s="161"/>
      <c r="F330" s="161"/>
    </row>
    <row r="331" spans="1:6">
      <c r="A331" s="160"/>
      <c r="D331" s="161"/>
      <c r="F331" s="161"/>
    </row>
    <row r="332" spans="1:6">
      <c r="A332" s="160"/>
      <c r="D332" s="161"/>
      <c r="F332" s="161"/>
    </row>
    <row r="333" spans="1:6">
      <c r="A333" s="160"/>
      <c r="D333" s="161"/>
      <c r="F333" s="161"/>
    </row>
    <row r="334" spans="1:6">
      <c r="A334" s="160"/>
      <c r="D334" s="161"/>
      <c r="F334" s="161"/>
    </row>
    <row r="335" spans="1:6">
      <c r="D335" s="161"/>
      <c r="F335" s="161"/>
    </row>
    <row r="336" spans="1:6">
      <c r="D336" s="161"/>
      <c r="F336" s="161"/>
    </row>
    <row r="337" spans="1:6">
      <c r="D337" s="161"/>
      <c r="F337" s="161"/>
    </row>
    <row r="338" spans="1:6">
      <c r="D338" s="161"/>
      <c r="F338" s="161"/>
    </row>
    <row r="339" spans="1:6">
      <c r="D339" s="161"/>
      <c r="F339" s="161"/>
    </row>
    <row r="340" spans="1:6">
      <c r="D340" s="161"/>
      <c r="F340" s="161"/>
    </row>
    <row r="341" spans="1:6">
      <c r="D341" s="161"/>
      <c r="F341" s="161"/>
    </row>
    <row r="342" spans="1:6">
      <c r="D342" s="161"/>
      <c r="F342" s="161"/>
    </row>
    <row r="343" spans="1:6">
      <c r="D343" s="161"/>
      <c r="F343" s="161"/>
    </row>
    <row r="344" spans="1:6">
      <c r="D344" s="161"/>
      <c r="F344" s="161"/>
    </row>
    <row r="345" spans="1:6">
      <c r="D345" s="161"/>
      <c r="F345" s="161"/>
    </row>
    <row r="346" spans="1:6">
      <c r="A346"/>
      <c r="B346"/>
      <c r="D346" s="161"/>
      <c r="F346" s="161"/>
    </row>
    <row r="347" spans="1:6">
      <c r="A347"/>
      <c r="B347"/>
      <c r="D347" s="161"/>
      <c r="F347" s="161"/>
    </row>
    <row r="348" spans="1:6">
      <c r="A348"/>
      <c r="B348"/>
      <c r="D348" s="161"/>
      <c r="F348" s="161"/>
    </row>
    <row r="349" spans="1:6">
      <c r="A349"/>
      <c r="B349"/>
      <c r="D349" s="161"/>
      <c r="F349" s="161"/>
    </row>
    <row r="350" spans="1:6">
      <c r="A350"/>
      <c r="B350"/>
      <c r="D350" s="161"/>
      <c r="F350" s="161"/>
    </row>
    <row r="351" spans="1:6">
      <c r="A351"/>
      <c r="B351"/>
      <c r="D351" s="161"/>
      <c r="F351" s="161"/>
    </row>
    <row r="352" spans="1:6">
      <c r="A352"/>
      <c r="B352"/>
      <c r="D352" s="161"/>
      <c r="F352" s="161"/>
    </row>
    <row r="353" spans="1:6">
      <c r="A353"/>
      <c r="B353"/>
      <c r="D353" s="161"/>
      <c r="F353" s="161"/>
    </row>
    <row r="354" spans="1:6">
      <c r="A354"/>
      <c r="B354"/>
      <c r="D354" s="161"/>
      <c r="F354" s="161"/>
    </row>
    <row r="355" spans="1:6">
      <c r="A355"/>
      <c r="B355"/>
      <c r="D355" s="161"/>
      <c r="F355" s="161"/>
    </row>
    <row r="356" spans="1:6">
      <c r="A356"/>
      <c r="B356"/>
      <c r="D356" s="161"/>
      <c r="F356" s="161"/>
    </row>
    <row r="357" spans="1:6">
      <c r="A357"/>
      <c r="B357"/>
      <c r="D357" s="161"/>
      <c r="F357" s="161"/>
    </row>
    <row r="358" spans="1:6">
      <c r="A358"/>
      <c r="B358"/>
      <c r="D358" s="161"/>
      <c r="F358" s="161"/>
    </row>
    <row r="359" spans="1:6">
      <c r="A359"/>
      <c r="B359"/>
      <c r="D359" s="161"/>
      <c r="F359" s="161"/>
    </row>
    <row r="360" spans="1:6">
      <c r="A360"/>
      <c r="B360"/>
      <c r="D360" s="161"/>
      <c r="F360" s="161"/>
    </row>
    <row r="361" spans="1:6">
      <c r="A361"/>
      <c r="B361"/>
      <c r="D361" s="161"/>
      <c r="F361" s="161"/>
    </row>
    <row r="362" spans="1:6">
      <c r="A362"/>
      <c r="B362"/>
      <c r="D362" s="161"/>
      <c r="F362" s="161"/>
    </row>
    <row r="363" spans="1:6">
      <c r="A363"/>
      <c r="B363"/>
      <c r="D363" s="161"/>
      <c r="F363" s="161"/>
    </row>
    <row r="364" spans="1:6">
      <c r="A364"/>
      <c r="B364"/>
      <c r="D364" s="161"/>
      <c r="F364" s="161"/>
    </row>
    <row r="365" spans="1:6">
      <c r="A365"/>
      <c r="B365"/>
      <c r="D365" s="161"/>
      <c r="F365" s="161"/>
    </row>
    <row r="366" spans="1:6">
      <c r="A366"/>
      <c r="B366"/>
      <c r="D366" s="161"/>
      <c r="F366" s="161"/>
    </row>
    <row r="367" spans="1:6">
      <c r="A367"/>
      <c r="B367"/>
      <c r="D367" s="161"/>
      <c r="F367" s="161"/>
    </row>
    <row r="368" spans="1:6">
      <c r="A368"/>
      <c r="B368"/>
      <c r="D368" s="161"/>
      <c r="F368" s="161"/>
    </row>
    <row r="369" spans="1:6">
      <c r="A369"/>
      <c r="B369"/>
      <c r="D369" s="161"/>
      <c r="F369" s="161"/>
    </row>
    <row r="370" spans="1:6">
      <c r="A370"/>
      <c r="B370"/>
      <c r="D370" s="161"/>
      <c r="F370" s="161"/>
    </row>
    <row r="371" spans="1:6">
      <c r="A371"/>
      <c r="B371"/>
      <c r="D371" s="161"/>
      <c r="F371" s="161"/>
    </row>
    <row r="372" spans="1:6">
      <c r="A372"/>
      <c r="B372"/>
      <c r="D372" s="161"/>
      <c r="F372" s="161"/>
    </row>
    <row r="373" spans="1:6">
      <c r="A373"/>
      <c r="B373"/>
      <c r="D373" s="161"/>
      <c r="F373" s="161"/>
    </row>
    <row r="374" spans="1:6">
      <c r="A374"/>
      <c r="B374"/>
      <c r="D374" s="161"/>
      <c r="F374" s="161"/>
    </row>
    <row r="375" spans="1:6">
      <c r="A375"/>
      <c r="B375"/>
      <c r="D375" s="161"/>
      <c r="F375" s="161"/>
    </row>
    <row r="376" spans="1:6">
      <c r="A376"/>
      <c r="B376"/>
      <c r="D376" s="161"/>
      <c r="F376" s="161"/>
    </row>
    <row r="377" spans="1:6">
      <c r="A377"/>
      <c r="B377"/>
      <c r="D377" s="161"/>
      <c r="F377" s="161"/>
    </row>
    <row r="378" spans="1:6">
      <c r="A378"/>
      <c r="B378"/>
      <c r="D378" s="161"/>
      <c r="F378" s="161"/>
    </row>
    <row r="379" spans="1:6">
      <c r="A379"/>
      <c r="B379"/>
      <c r="D379" s="161"/>
      <c r="F379" s="161"/>
    </row>
    <row r="380" spans="1:6">
      <c r="A380"/>
      <c r="B380"/>
      <c r="F380" s="161"/>
    </row>
    <row r="381" spans="1:6">
      <c r="A381"/>
      <c r="B381"/>
      <c r="F381" s="161"/>
    </row>
    <row r="382" spans="1:6">
      <c r="A382"/>
      <c r="B382"/>
      <c r="F382" s="161"/>
    </row>
    <row r="383" spans="1:6">
      <c r="A383"/>
      <c r="B383"/>
      <c r="F383" s="161"/>
    </row>
    <row r="384" spans="1:6">
      <c r="A384"/>
      <c r="B384"/>
      <c r="F384" s="161"/>
    </row>
    <row r="385" spans="1:6">
      <c r="A385"/>
      <c r="B385"/>
      <c r="F385" s="161"/>
    </row>
    <row r="386" spans="1:6">
      <c r="A386"/>
      <c r="B386"/>
      <c r="F386" s="161"/>
    </row>
    <row r="387" spans="1:6">
      <c r="A387"/>
      <c r="B387"/>
      <c r="F387" s="161"/>
    </row>
    <row r="388" spans="1:6">
      <c r="A388"/>
      <c r="B388"/>
      <c r="F388" s="161"/>
    </row>
    <row r="389" spans="1:6">
      <c r="A389"/>
      <c r="B389"/>
      <c r="F389" s="161"/>
    </row>
  </sheetData>
  <mergeCells count="1">
    <mergeCell ref="A1:F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35"/>
  <sheetViews>
    <sheetView topLeftCell="A575" zoomScaleNormal="100" workbookViewId="0">
      <pane xSplit="4" topLeftCell="E1" activePane="topRight" state="frozen"/>
      <selection pane="topRight" activeCell="C594" sqref="C594"/>
    </sheetView>
  </sheetViews>
  <sheetFormatPr defaultColWidth="34" defaultRowHeight="15"/>
  <cols>
    <col min="1" max="1" width="7.28515625" style="7" bestFit="1" customWidth="1"/>
    <col min="2" max="2" width="5.5703125" style="55" bestFit="1" customWidth="1"/>
    <col min="3" max="3" width="23.42578125" style="55" bestFit="1" customWidth="1"/>
    <col min="4" max="4" width="7.85546875" style="68" bestFit="1" customWidth="1"/>
    <col min="5" max="5" width="6.5703125" style="19" bestFit="1" customWidth="1"/>
    <col min="6" max="6" width="6.5703125" style="66" bestFit="1" customWidth="1"/>
    <col min="7" max="7" width="5" style="67" bestFit="1" customWidth="1"/>
    <col min="8" max="8" width="5.5703125" style="68" bestFit="1" customWidth="1"/>
    <col min="9" max="9" width="6.5703125" style="19" bestFit="1" customWidth="1"/>
    <col min="10" max="10" width="5.140625" style="68" bestFit="1" customWidth="1"/>
    <col min="11" max="11" width="6.5703125" style="19" bestFit="1" customWidth="1"/>
    <col min="12" max="12" width="5.140625" style="68" bestFit="1" customWidth="1"/>
    <col min="13" max="13" width="4.5703125" style="18" bestFit="1" customWidth="1"/>
    <col min="14" max="14" width="5.7109375" style="18" bestFit="1" customWidth="1"/>
    <col min="15" max="15" width="4.7109375" style="69" bestFit="1" customWidth="1"/>
    <col min="16" max="16" width="4.42578125" style="87" bestFit="1" customWidth="1"/>
    <col min="17" max="17" width="4.42578125" style="85" bestFit="1" customWidth="1"/>
    <col min="18" max="18" width="4.42578125" style="83" bestFit="1" customWidth="1"/>
    <col min="19" max="19" width="4.28515625" style="55" bestFit="1" customWidth="1"/>
    <col min="20" max="20" width="5.140625" style="89" bestFit="1" customWidth="1"/>
    <col min="21" max="21" width="4.140625" style="55" bestFit="1" customWidth="1"/>
    <col min="22" max="22" width="9.28515625" style="55" bestFit="1" customWidth="1"/>
    <col min="23" max="23" width="16.5703125" style="55" bestFit="1" customWidth="1"/>
    <col min="24" max="24" width="5.7109375" style="55" bestFit="1" customWidth="1"/>
    <col min="28" max="16384" width="34" style="55"/>
  </cols>
  <sheetData>
    <row r="1" spans="1:23">
      <c r="A1" s="166" t="s">
        <v>0</v>
      </c>
      <c r="B1" s="167" t="s">
        <v>1743</v>
      </c>
      <c r="C1" s="168" t="s">
        <v>1744</v>
      </c>
      <c r="D1" s="167" t="s">
        <v>2012</v>
      </c>
      <c r="E1" s="169" t="s">
        <v>2013</v>
      </c>
      <c r="F1" s="169" t="s">
        <v>2031</v>
      </c>
      <c r="G1" s="167" t="s">
        <v>2014</v>
      </c>
      <c r="H1" s="167" t="s">
        <v>2015</v>
      </c>
      <c r="I1" s="167" t="s">
        <v>2016</v>
      </c>
      <c r="J1" s="167" t="s">
        <v>2017</v>
      </c>
      <c r="K1" s="167" t="s">
        <v>2016</v>
      </c>
      <c r="L1" s="167" t="s">
        <v>2018</v>
      </c>
      <c r="M1" s="167" t="s">
        <v>2016</v>
      </c>
      <c r="N1" s="170" t="s">
        <v>1753</v>
      </c>
      <c r="O1" s="170" t="s">
        <v>1998</v>
      </c>
      <c r="P1" s="170" t="s">
        <v>2019</v>
      </c>
      <c r="Q1" s="170" t="s">
        <v>2020</v>
      </c>
      <c r="R1" s="170" t="s">
        <v>2004</v>
      </c>
      <c r="S1" s="167" t="s">
        <v>1754</v>
      </c>
      <c r="T1" s="171" t="s">
        <v>2021</v>
      </c>
      <c r="U1" s="170" t="s">
        <v>2022</v>
      </c>
      <c r="V1" s="172" t="s">
        <v>2023</v>
      </c>
      <c r="W1" s="172" t="s">
        <v>2261</v>
      </c>
    </row>
    <row r="2" spans="1:23">
      <c r="A2" s="19" t="s">
        <v>1755</v>
      </c>
      <c r="B2" s="55" t="s">
        <v>76</v>
      </c>
      <c r="C2" s="55" t="s">
        <v>345</v>
      </c>
      <c r="D2" s="68" t="s">
        <v>114</v>
      </c>
      <c r="M2" s="55"/>
      <c r="N2" s="18">
        <v>1</v>
      </c>
      <c r="P2" s="87">
        <v>560</v>
      </c>
      <c r="Q2" s="85">
        <v>23</v>
      </c>
      <c r="S2" s="18"/>
    </row>
    <row r="3" spans="1:23">
      <c r="A3" s="7" t="s">
        <v>1755</v>
      </c>
      <c r="B3" s="55" t="s">
        <v>32</v>
      </c>
      <c r="C3" s="55" t="s">
        <v>1177</v>
      </c>
      <c r="D3" s="68" t="s">
        <v>114</v>
      </c>
      <c r="M3" s="55"/>
      <c r="N3" s="18">
        <v>1</v>
      </c>
      <c r="P3" s="87">
        <v>0</v>
      </c>
      <c r="Q3" s="85">
        <v>0</v>
      </c>
      <c r="S3" s="18"/>
    </row>
    <row r="4" spans="1:23">
      <c r="A4" s="19" t="s">
        <v>1755</v>
      </c>
      <c r="B4" s="55" t="s">
        <v>17</v>
      </c>
      <c r="C4" s="55" t="s">
        <v>60</v>
      </c>
      <c r="D4" s="68" t="s">
        <v>61</v>
      </c>
      <c r="E4" s="19">
        <v>0</v>
      </c>
      <c r="G4" s="67">
        <v>0</v>
      </c>
      <c r="M4" s="55"/>
      <c r="N4" s="18">
        <v>2</v>
      </c>
      <c r="O4" s="69" t="s">
        <v>123</v>
      </c>
      <c r="Q4" s="85">
        <v>260</v>
      </c>
      <c r="R4" s="83">
        <v>27</v>
      </c>
      <c r="S4" s="18"/>
    </row>
    <row r="5" spans="1:23">
      <c r="A5" s="7" t="s">
        <v>1755</v>
      </c>
      <c r="B5" s="55" t="s">
        <v>21</v>
      </c>
      <c r="C5" s="55" t="s">
        <v>1134</v>
      </c>
      <c r="D5" s="68" t="s">
        <v>61</v>
      </c>
      <c r="E5" s="19">
        <v>0</v>
      </c>
      <c r="G5" s="67">
        <v>4</v>
      </c>
      <c r="M5" s="55"/>
      <c r="N5" s="18">
        <v>2</v>
      </c>
      <c r="O5" s="69" t="s">
        <v>123</v>
      </c>
      <c r="Q5" s="85">
        <v>268</v>
      </c>
      <c r="R5" s="83">
        <v>31</v>
      </c>
      <c r="S5" s="18"/>
    </row>
    <row r="6" spans="1:23">
      <c r="A6" s="7" t="s">
        <v>1755</v>
      </c>
      <c r="B6" s="55" t="s">
        <v>32</v>
      </c>
      <c r="C6" s="55" t="s">
        <v>1595</v>
      </c>
      <c r="D6" s="68" t="s">
        <v>61</v>
      </c>
      <c r="E6" s="19">
        <v>0</v>
      </c>
      <c r="G6" s="67">
        <v>0</v>
      </c>
      <c r="M6" s="55"/>
      <c r="N6" s="18">
        <v>2</v>
      </c>
      <c r="O6" s="69" t="s">
        <v>2002</v>
      </c>
      <c r="Q6" s="85">
        <v>33</v>
      </c>
      <c r="R6" s="83">
        <v>11</v>
      </c>
      <c r="S6" s="18"/>
    </row>
    <row r="7" spans="1:23">
      <c r="A7" s="7" t="s">
        <v>1755</v>
      </c>
      <c r="B7" s="55" t="s">
        <v>57</v>
      </c>
      <c r="C7" s="55" t="s">
        <v>1613</v>
      </c>
      <c r="D7" s="68" t="s">
        <v>36</v>
      </c>
      <c r="M7" s="55"/>
      <c r="N7" s="18">
        <v>4</v>
      </c>
      <c r="O7" s="69" t="s">
        <v>123</v>
      </c>
      <c r="R7" s="83">
        <v>72</v>
      </c>
      <c r="S7" s="18"/>
      <c r="U7" s="18"/>
    </row>
    <row r="8" spans="1:23">
      <c r="A8" s="7" t="s">
        <v>1755</v>
      </c>
      <c r="B8" s="55" t="s">
        <v>159</v>
      </c>
      <c r="C8" s="55" t="s">
        <v>1693</v>
      </c>
      <c r="D8" s="68" t="s">
        <v>36</v>
      </c>
      <c r="M8" s="55"/>
      <c r="N8" s="18">
        <v>4</v>
      </c>
      <c r="O8" s="69" t="s">
        <v>2001</v>
      </c>
      <c r="R8" s="83">
        <v>44</v>
      </c>
      <c r="S8" s="18"/>
      <c r="U8" s="18"/>
    </row>
    <row r="9" spans="1:23">
      <c r="A9" s="7" t="s">
        <v>1755</v>
      </c>
      <c r="B9" s="55" t="s">
        <v>151</v>
      </c>
      <c r="C9" s="55" t="s">
        <v>663</v>
      </c>
      <c r="D9" s="68" t="s">
        <v>104</v>
      </c>
      <c r="E9" s="19">
        <v>4</v>
      </c>
      <c r="G9" s="67">
        <v>0</v>
      </c>
      <c r="M9" s="55"/>
      <c r="N9" s="18">
        <v>5</v>
      </c>
      <c r="O9" s="69" t="s">
        <v>123</v>
      </c>
      <c r="R9" s="83">
        <v>65</v>
      </c>
      <c r="S9" s="18"/>
    </row>
    <row r="10" spans="1:23">
      <c r="A10" s="7" t="s">
        <v>1755</v>
      </c>
      <c r="B10" s="55" t="s">
        <v>129</v>
      </c>
      <c r="C10" s="55" t="s">
        <v>761</v>
      </c>
      <c r="D10" s="68" t="s">
        <v>1762</v>
      </c>
      <c r="E10" s="19">
        <v>0</v>
      </c>
      <c r="G10" s="67">
        <v>2</v>
      </c>
      <c r="H10" s="68" t="s">
        <v>104</v>
      </c>
      <c r="I10" s="8">
        <v>0</v>
      </c>
      <c r="M10" s="55"/>
      <c r="N10" s="18">
        <v>5</v>
      </c>
      <c r="O10" s="69" t="s">
        <v>2001</v>
      </c>
      <c r="R10" s="83">
        <v>15</v>
      </c>
      <c r="S10" s="18"/>
      <c r="V10" s="70"/>
      <c r="W10" s="71"/>
    </row>
    <row r="11" spans="1:23">
      <c r="A11" s="7" t="s">
        <v>1755</v>
      </c>
      <c r="B11" s="55" t="s">
        <v>17</v>
      </c>
      <c r="C11" s="55" t="s">
        <v>1438</v>
      </c>
      <c r="D11" s="68" t="s">
        <v>104</v>
      </c>
      <c r="E11" s="19">
        <v>5</v>
      </c>
      <c r="G11" s="67">
        <v>0</v>
      </c>
      <c r="M11" s="55"/>
      <c r="N11" s="18">
        <v>5</v>
      </c>
      <c r="O11" s="69" t="s">
        <v>123</v>
      </c>
      <c r="R11" s="83">
        <v>26</v>
      </c>
      <c r="S11" s="18"/>
    </row>
    <row r="12" spans="1:23">
      <c r="A12" s="7" t="s">
        <v>1755</v>
      </c>
      <c r="B12" s="55" t="s">
        <v>151</v>
      </c>
      <c r="C12" s="55" t="s">
        <v>1702</v>
      </c>
      <c r="D12" s="68" t="s">
        <v>1762</v>
      </c>
      <c r="E12" s="19">
        <v>0</v>
      </c>
      <c r="G12" s="67">
        <v>2</v>
      </c>
      <c r="H12" s="68" t="s">
        <v>104</v>
      </c>
      <c r="I12" s="8">
        <v>4</v>
      </c>
      <c r="M12" s="55"/>
      <c r="N12" s="18">
        <v>5</v>
      </c>
      <c r="O12" s="69" t="s">
        <v>2001</v>
      </c>
      <c r="R12" s="83">
        <v>15</v>
      </c>
      <c r="S12" s="18"/>
      <c r="V12" s="70"/>
      <c r="W12" s="71"/>
    </row>
    <row r="13" spans="1:23">
      <c r="A13" s="19" t="s">
        <v>1755</v>
      </c>
      <c r="B13" s="55" t="s">
        <v>73</v>
      </c>
      <c r="C13" s="55" t="s">
        <v>175</v>
      </c>
      <c r="D13" s="68" t="s">
        <v>1759</v>
      </c>
      <c r="E13" s="19">
        <v>0</v>
      </c>
      <c r="G13" s="67">
        <v>3</v>
      </c>
      <c r="M13" s="55"/>
      <c r="N13" s="18">
        <v>6</v>
      </c>
      <c r="S13" s="18"/>
    </row>
    <row r="14" spans="1:23">
      <c r="A14" s="7" t="s">
        <v>1755</v>
      </c>
      <c r="B14" s="55" t="s">
        <v>35</v>
      </c>
      <c r="C14" s="55" t="s">
        <v>1008</v>
      </c>
      <c r="D14" s="68" t="s">
        <v>1759</v>
      </c>
      <c r="E14" s="19">
        <v>5</v>
      </c>
      <c r="G14" s="67">
        <v>4</v>
      </c>
      <c r="M14" s="55"/>
      <c r="N14" s="18">
        <v>6</v>
      </c>
      <c r="S14" s="18"/>
    </row>
    <row r="15" spans="1:23">
      <c r="A15" s="19" t="s">
        <v>1755</v>
      </c>
      <c r="B15" s="55" t="s">
        <v>161</v>
      </c>
      <c r="C15" s="55" t="s">
        <v>1512</v>
      </c>
      <c r="D15" s="68" t="s">
        <v>1759</v>
      </c>
      <c r="E15" s="19">
        <v>0</v>
      </c>
      <c r="G15" s="67">
        <v>3</v>
      </c>
      <c r="M15" s="55"/>
      <c r="N15" s="18">
        <v>6</v>
      </c>
      <c r="S15" s="18"/>
    </row>
    <row r="16" spans="1:23">
      <c r="A16" s="19" t="s">
        <v>1755</v>
      </c>
      <c r="B16" s="55" t="s">
        <v>71</v>
      </c>
      <c r="C16" s="55" t="s">
        <v>240</v>
      </c>
      <c r="D16" s="68" t="s">
        <v>1756</v>
      </c>
      <c r="E16" s="19">
        <v>4</v>
      </c>
      <c r="G16" s="67">
        <v>7</v>
      </c>
      <c r="M16" s="55"/>
      <c r="N16" s="18">
        <v>7</v>
      </c>
      <c r="S16" s="18"/>
    </row>
    <row r="17" spans="1:22">
      <c r="A17" s="7" t="s">
        <v>1755</v>
      </c>
      <c r="B17" s="55" t="s">
        <v>129</v>
      </c>
      <c r="C17" s="55" t="s">
        <v>992</v>
      </c>
      <c r="D17" s="68" t="s">
        <v>1781</v>
      </c>
      <c r="E17" s="19">
        <v>0</v>
      </c>
      <c r="G17" s="67">
        <v>2</v>
      </c>
      <c r="H17" s="68" t="s">
        <v>1759</v>
      </c>
      <c r="I17" s="19">
        <v>0</v>
      </c>
      <c r="J17" s="68" t="s">
        <v>104</v>
      </c>
      <c r="K17" s="19">
        <v>4</v>
      </c>
      <c r="M17" s="55"/>
      <c r="N17" s="18">
        <v>7</v>
      </c>
      <c r="O17" s="69">
        <v>0</v>
      </c>
      <c r="R17" s="83">
        <v>0</v>
      </c>
      <c r="S17" s="18"/>
    </row>
    <row r="18" spans="1:22">
      <c r="A18" s="7" t="s">
        <v>1755</v>
      </c>
      <c r="B18" s="56" t="s">
        <v>118</v>
      </c>
      <c r="C18" s="56" t="s">
        <v>1115</v>
      </c>
      <c r="D18" s="68" t="s">
        <v>456</v>
      </c>
      <c r="E18" s="58">
        <v>4</v>
      </c>
      <c r="F18" s="59"/>
      <c r="G18" s="60">
        <v>4</v>
      </c>
      <c r="H18" s="61"/>
      <c r="I18" s="62"/>
      <c r="J18" s="61"/>
      <c r="K18" s="63"/>
      <c r="L18" s="61"/>
      <c r="M18" s="63"/>
      <c r="N18" s="63">
        <v>9</v>
      </c>
      <c r="O18" s="64"/>
      <c r="P18" s="88"/>
      <c r="Q18" s="86"/>
      <c r="R18" s="84"/>
      <c r="S18" s="63"/>
      <c r="U18" s="63"/>
      <c r="V18" s="65"/>
    </row>
    <row r="19" spans="1:22">
      <c r="A19" s="19" t="s">
        <v>1755</v>
      </c>
      <c r="B19" s="56" t="s">
        <v>151</v>
      </c>
      <c r="C19" s="56" t="s">
        <v>373</v>
      </c>
      <c r="D19" s="57" t="s">
        <v>1764</v>
      </c>
      <c r="E19" s="58">
        <v>4</v>
      </c>
      <c r="F19" s="59"/>
      <c r="G19" s="60">
        <v>11</v>
      </c>
      <c r="H19" s="61"/>
      <c r="I19" s="62"/>
      <c r="J19" s="61"/>
      <c r="K19" s="63"/>
      <c r="L19" s="61"/>
      <c r="M19" s="63"/>
      <c r="N19" s="63">
        <v>10</v>
      </c>
      <c r="O19" s="64"/>
      <c r="P19" s="88"/>
      <c r="Q19" s="86"/>
      <c r="R19" s="84"/>
      <c r="S19" s="63"/>
      <c r="U19" s="63"/>
      <c r="V19" s="65"/>
    </row>
    <row r="20" spans="1:22">
      <c r="A20" s="19" t="s">
        <v>1755</v>
      </c>
      <c r="B20" s="56" t="s">
        <v>79</v>
      </c>
      <c r="C20" s="56" t="s">
        <v>419</v>
      </c>
      <c r="D20" s="57" t="s">
        <v>1764</v>
      </c>
      <c r="E20" s="58">
        <v>0</v>
      </c>
      <c r="F20" s="59"/>
      <c r="G20" s="60">
        <v>0</v>
      </c>
      <c r="H20" s="61"/>
      <c r="I20" s="62"/>
      <c r="J20" s="61"/>
      <c r="K20" s="63"/>
      <c r="L20" s="61"/>
      <c r="M20" s="63"/>
      <c r="N20" s="63">
        <v>10</v>
      </c>
      <c r="O20" s="64"/>
      <c r="P20" s="88"/>
      <c r="Q20" s="86"/>
      <c r="R20" s="84"/>
      <c r="S20" s="63"/>
      <c r="U20" s="63"/>
      <c r="V20" s="65"/>
    </row>
    <row r="21" spans="1:22">
      <c r="A21" s="7" t="s">
        <v>1755</v>
      </c>
      <c r="B21" s="56" t="s">
        <v>159</v>
      </c>
      <c r="C21" s="56" t="s">
        <v>983</v>
      </c>
      <c r="D21" s="57" t="s">
        <v>1764</v>
      </c>
      <c r="E21" s="58">
        <v>4</v>
      </c>
      <c r="F21" s="59"/>
      <c r="G21" s="60">
        <v>2</v>
      </c>
      <c r="H21" s="61"/>
      <c r="I21" s="62"/>
      <c r="J21" s="61"/>
      <c r="K21" s="63"/>
      <c r="L21" s="61"/>
      <c r="M21" s="63"/>
      <c r="N21" s="63">
        <v>10</v>
      </c>
      <c r="O21" s="64"/>
      <c r="P21" s="88"/>
      <c r="Q21" s="86"/>
      <c r="R21" s="84"/>
      <c r="S21" s="63"/>
      <c r="U21" s="63"/>
      <c r="V21" s="65"/>
    </row>
    <row r="22" spans="1:22">
      <c r="A22" s="19" t="s">
        <v>1755</v>
      </c>
      <c r="B22" s="56" t="s">
        <v>17</v>
      </c>
      <c r="C22" s="56" t="s">
        <v>1606</v>
      </c>
      <c r="D22" s="57" t="s">
        <v>1760</v>
      </c>
      <c r="E22" s="58">
        <v>5</v>
      </c>
      <c r="F22" s="59"/>
      <c r="G22" s="60" t="s">
        <v>2027</v>
      </c>
      <c r="H22" s="61"/>
      <c r="I22" s="62"/>
      <c r="J22" s="61"/>
      <c r="K22" s="63"/>
      <c r="L22" s="61"/>
      <c r="M22" s="63"/>
      <c r="N22" s="63">
        <v>10</v>
      </c>
      <c r="O22" s="64"/>
      <c r="P22" s="88"/>
      <c r="Q22" s="86"/>
      <c r="R22" s="84"/>
      <c r="S22" s="63"/>
      <c r="U22" s="63"/>
      <c r="V22" s="65"/>
    </row>
    <row r="23" spans="1:22">
      <c r="A23" s="7" t="s">
        <v>1755</v>
      </c>
      <c r="B23" s="56" t="s">
        <v>17</v>
      </c>
      <c r="C23" s="56" t="s">
        <v>1688</v>
      </c>
      <c r="D23" s="57" t="s">
        <v>1764</v>
      </c>
      <c r="E23" s="58">
        <v>4</v>
      </c>
      <c r="F23" s="59"/>
      <c r="G23" s="60">
        <v>2</v>
      </c>
      <c r="H23" s="61"/>
      <c r="I23" s="62"/>
      <c r="J23" s="61"/>
      <c r="K23" s="63"/>
      <c r="L23" s="61"/>
      <c r="M23" s="63"/>
      <c r="N23" s="63">
        <v>10</v>
      </c>
      <c r="O23" s="64"/>
      <c r="P23" s="88"/>
      <c r="Q23" s="86"/>
      <c r="R23" s="84"/>
      <c r="S23" s="63"/>
      <c r="U23" s="63"/>
      <c r="V23" s="65"/>
    </row>
    <row r="24" spans="1:22">
      <c r="A24" s="19" t="s">
        <v>1755</v>
      </c>
      <c r="B24" s="56" t="s">
        <v>79</v>
      </c>
      <c r="C24" s="56" t="s">
        <v>462</v>
      </c>
      <c r="D24" s="68" t="s">
        <v>285</v>
      </c>
      <c r="E24" s="58">
        <v>4</v>
      </c>
      <c r="F24" s="59">
        <v>0</v>
      </c>
      <c r="G24" s="60">
        <v>5</v>
      </c>
      <c r="H24" s="61"/>
      <c r="I24" s="62"/>
      <c r="J24" s="61"/>
      <c r="K24" s="63"/>
      <c r="L24" s="61"/>
      <c r="M24" s="63"/>
      <c r="N24" s="63">
        <v>11</v>
      </c>
      <c r="O24" s="64"/>
      <c r="P24" s="88"/>
      <c r="Q24" s="86"/>
      <c r="R24" s="84"/>
      <c r="S24" s="63"/>
      <c r="U24" s="63"/>
      <c r="V24" s="65"/>
    </row>
    <row r="25" spans="1:22">
      <c r="A25" s="19" t="s">
        <v>1755</v>
      </c>
      <c r="B25" s="56" t="s">
        <v>71</v>
      </c>
      <c r="C25" s="56" t="s">
        <v>177</v>
      </c>
      <c r="D25" s="68" t="s">
        <v>178</v>
      </c>
      <c r="E25" s="58">
        <v>0</v>
      </c>
      <c r="F25" s="59">
        <v>4</v>
      </c>
      <c r="G25" s="60">
        <v>4</v>
      </c>
      <c r="H25" s="61"/>
      <c r="I25" s="62"/>
      <c r="J25" s="61"/>
      <c r="K25" s="63"/>
      <c r="L25" s="61"/>
      <c r="M25" s="63"/>
      <c r="N25" s="63">
        <v>12</v>
      </c>
      <c r="O25" s="64"/>
      <c r="P25" s="88"/>
      <c r="Q25" s="86"/>
      <c r="R25" s="84"/>
      <c r="S25" s="63"/>
      <c r="U25" s="63"/>
      <c r="V25" s="65"/>
    </row>
    <row r="26" spans="1:22">
      <c r="A26" s="19" t="s">
        <v>1755</v>
      </c>
      <c r="B26" s="56" t="s">
        <v>73</v>
      </c>
      <c r="C26" s="56" t="s">
        <v>180</v>
      </c>
      <c r="D26" s="68" t="s">
        <v>181</v>
      </c>
      <c r="E26" s="58">
        <v>5</v>
      </c>
      <c r="F26" s="59">
        <v>4</v>
      </c>
      <c r="G26" s="60">
        <v>3</v>
      </c>
      <c r="H26" s="61"/>
      <c r="I26" s="62"/>
      <c r="J26" s="61"/>
      <c r="K26" s="63"/>
      <c r="L26" s="61"/>
      <c r="M26" s="63"/>
      <c r="N26" s="63">
        <v>12</v>
      </c>
      <c r="O26" s="64"/>
      <c r="P26" s="88"/>
      <c r="Q26" s="86"/>
      <c r="R26" s="84"/>
      <c r="S26" s="63"/>
      <c r="U26" s="63"/>
      <c r="V26" s="65"/>
    </row>
    <row r="27" spans="1:22">
      <c r="A27" s="7" t="s">
        <v>1755</v>
      </c>
      <c r="B27" s="56" t="s">
        <v>52</v>
      </c>
      <c r="C27" s="56" t="s">
        <v>935</v>
      </c>
      <c r="D27" s="68" t="s">
        <v>181</v>
      </c>
      <c r="E27" s="58">
        <v>0</v>
      </c>
      <c r="F27" s="59">
        <v>4</v>
      </c>
      <c r="G27" s="60">
        <v>0</v>
      </c>
      <c r="H27" s="61"/>
      <c r="I27" s="62"/>
      <c r="J27" s="61"/>
      <c r="K27" s="63"/>
      <c r="L27" s="61"/>
      <c r="M27" s="63"/>
      <c r="N27" s="63">
        <v>12</v>
      </c>
      <c r="O27" s="64"/>
      <c r="P27" s="88"/>
      <c r="Q27" s="86"/>
      <c r="R27" s="84"/>
      <c r="S27" s="63"/>
      <c r="U27" s="63"/>
      <c r="V27" s="65"/>
    </row>
    <row r="28" spans="1:22">
      <c r="A28" s="7" t="s">
        <v>1755</v>
      </c>
      <c r="B28" s="56" t="s">
        <v>32</v>
      </c>
      <c r="C28" s="56" t="s">
        <v>936</v>
      </c>
      <c r="D28" s="68" t="s">
        <v>178</v>
      </c>
      <c r="E28" s="58">
        <v>4</v>
      </c>
      <c r="F28" s="59">
        <v>5</v>
      </c>
      <c r="G28" s="60">
        <v>3</v>
      </c>
      <c r="H28" s="61"/>
      <c r="I28" s="62"/>
      <c r="J28" s="61"/>
      <c r="K28" s="63"/>
      <c r="L28" s="61"/>
      <c r="M28" s="63"/>
      <c r="N28" s="63">
        <v>12</v>
      </c>
      <c r="O28" s="64"/>
      <c r="P28" s="88"/>
      <c r="Q28" s="86"/>
      <c r="R28" s="84"/>
      <c r="S28" s="63"/>
      <c r="U28" s="63"/>
      <c r="V28" s="65"/>
    </row>
    <row r="29" spans="1:22">
      <c r="A29" s="7" t="s">
        <v>1755</v>
      </c>
      <c r="B29" s="56" t="s">
        <v>112</v>
      </c>
      <c r="C29" s="56" t="s">
        <v>1310</v>
      </c>
      <c r="D29" s="68" t="s">
        <v>25</v>
      </c>
      <c r="E29" s="58">
        <v>0</v>
      </c>
      <c r="F29" s="59">
        <v>0</v>
      </c>
      <c r="G29" s="60">
        <v>11</v>
      </c>
      <c r="H29" s="61"/>
      <c r="I29" s="62"/>
      <c r="J29" s="61"/>
      <c r="K29" s="63"/>
      <c r="L29" s="61"/>
      <c r="M29" s="63"/>
      <c r="N29" s="63">
        <v>12</v>
      </c>
      <c r="O29" s="64"/>
      <c r="P29" s="88"/>
      <c r="Q29" s="86"/>
      <c r="R29" s="84"/>
      <c r="S29" s="63"/>
      <c r="U29" s="63"/>
      <c r="V29" s="65"/>
    </row>
    <row r="30" spans="1:22">
      <c r="A30" s="7" t="s">
        <v>1755</v>
      </c>
      <c r="B30" s="56" t="s">
        <v>52</v>
      </c>
      <c r="C30" s="56" t="s">
        <v>1574</v>
      </c>
      <c r="D30" s="68" t="s">
        <v>130</v>
      </c>
      <c r="E30" s="58">
        <v>0</v>
      </c>
      <c r="F30" s="59">
        <v>0</v>
      </c>
      <c r="G30" s="60">
        <v>0</v>
      </c>
      <c r="H30" s="61"/>
      <c r="I30" s="62"/>
      <c r="J30" s="61"/>
      <c r="K30" s="63"/>
      <c r="L30" s="61"/>
      <c r="M30" s="63"/>
      <c r="N30" s="63">
        <v>13</v>
      </c>
      <c r="O30" s="64"/>
      <c r="P30" s="88"/>
      <c r="Q30" s="86"/>
      <c r="R30" s="84"/>
      <c r="S30" s="63"/>
      <c r="U30" s="63"/>
      <c r="V30" s="65"/>
    </row>
    <row r="31" spans="1:22">
      <c r="A31" s="7" t="s">
        <v>1755</v>
      </c>
      <c r="B31" s="56" t="s">
        <v>68</v>
      </c>
      <c r="C31" s="56" t="s">
        <v>633</v>
      </c>
      <c r="D31" s="68" t="s">
        <v>83</v>
      </c>
      <c r="E31" s="58">
        <v>5</v>
      </c>
      <c r="F31" s="59"/>
      <c r="G31" s="60"/>
      <c r="H31" s="61"/>
      <c r="I31" s="62"/>
      <c r="J31" s="61"/>
      <c r="K31" s="63"/>
      <c r="L31" s="61"/>
      <c r="M31" s="63"/>
      <c r="N31" s="63">
        <v>14</v>
      </c>
      <c r="O31" s="64"/>
      <c r="P31" s="88"/>
      <c r="Q31" s="86"/>
      <c r="R31" s="84"/>
      <c r="S31" s="63"/>
      <c r="U31" s="63"/>
      <c r="V31" s="65"/>
    </row>
    <row r="32" spans="1:22">
      <c r="A32" s="7" t="s">
        <v>1755</v>
      </c>
      <c r="B32" s="56" t="s">
        <v>73</v>
      </c>
      <c r="C32" s="56" t="s">
        <v>915</v>
      </c>
      <c r="D32" s="57" t="s">
        <v>1808</v>
      </c>
      <c r="E32" s="58">
        <v>5</v>
      </c>
      <c r="F32" s="59">
        <v>4</v>
      </c>
      <c r="G32" s="60"/>
      <c r="H32" s="61"/>
      <c r="I32" s="62"/>
      <c r="J32" s="61"/>
      <c r="K32" s="63"/>
      <c r="L32" s="61"/>
      <c r="M32" s="63"/>
      <c r="N32" s="63">
        <v>14</v>
      </c>
      <c r="O32" s="64"/>
      <c r="P32" s="88"/>
      <c r="Q32" s="86"/>
      <c r="R32" s="84"/>
      <c r="S32" s="63"/>
      <c r="U32" s="63"/>
      <c r="V32" s="65"/>
    </row>
    <row r="33" spans="1:22">
      <c r="A33" s="19" t="s">
        <v>1755</v>
      </c>
      <c r="B33" s="56" t="s">
        <v>12</v>
      </c>
      <c r="C33" s="56" t="s">
        <v>1092</v>
      </c>
      <c r="D33" s="68" t="s">
        <v>83</v>
      </c>
      <c r="E33" s="58">
        <v>4</v>
      </c>
      <c r="F33" s="59"/>
      <c r="G33" s="60"/>
      <c r="H33" s="61"/>
      <c r="I33" s="62"/>
      <c r="J33" s="61"/>
      <c r="K33" s="63"/>
      <c r="L33" s="61"/>
      <c r="M33" s="63"/>
      <c r="N33" s="63">
        <v>14</v>
      </c>
      <c r="O33" s="64"/>
      <c r="P33" s="88"/>
      <c r="Q33" s="86"/>
      <c r="R33" s="84"/>
      <c r="S33" s="63"/>
      <c r="U33" s="63"/>
      <c r="V33" s="65"/>
    </row>
    <row r="34" spans="1:22">
      <c r="A34" s="7" t="s">
        <v>1755</v>
      </c>
      <c r="B34" s="56" t="s">
        <v>73</v>
      </c>
      <c r="C34" s="56" t="s">
        <v>1103</v>
      </c>
      <c r="D34" s="68" t="s">
        <v>42</v>
      </c>
      <c r="E34" s="58">
        <v>5</v>
      </c>
      <c r="F34" s="59">
        <v>4</v>
      </c>
      <c r="G34" s="60"/>
      <c r="H34" s="61"/>
      <c r="I34" s="62"/>
      <c r="J34" s="61"/>
      <c r="K34" s="63"/>
      <c r="L34" s="61"/>
      <c r="M34" s="63"/>
      <c r="N34" s="63">
        <v>14</v>
      </c>
      <c r="O34" s="64"/>
      <c r="P34" s="88"/>
      <c r="Q34" s="86"/>
      <c r="R34" s="84"/>
      <c r="S34" s="63"/>
      <c r="U34" s="63"/>
      <c r="V34" s="65"/>
    </row>
    <row r="35" spans="1:22">
      <c r="A35" s="7" t="s">
        <v>1755</v>
      </c>
      <c r="B35" s="56" t="s">
        <v>12</v>
      </c>
      <c r="C35" s="56" t="s">
        <v>1407</v>
      </c>
      <c r="D35" s="68" t="s">
        <v>42</v>
      </c>
      <c r="E35" s="58">
        <v>4</v>
      </c>
      <c r="F35" s="59">
        <v>4</v>
      </c>
      <c r="G35" s="60"/>
      <c r="H35" s="61"/>
      <c r="I35" s="62"/>
      <c r="J35" s="61"/>
      <c r="K35" s="63"/>
      <c r="L35" s="61"/>
      <c r="M35" s="63"/>
      <c r="N35" s="63">
        <v>14</v>
      </c>
      <c r="O35" s="64"/>
      <c r="P35" s="88"/>
      <c r="Q35" s="86"/>
      <c r="R35" s="84"/>
      <c r="S35" s="63"/>
      <c r="U35" s="63"/>
      <c r="V35" s="65"/>
    </row>
    <row r="36" spans="1:22">
      <c r="A36" s="7" t="s">
        <v>1755</v>
      </c>
      <c r="B36" s="56" t="s">
        <v>57</v>
      </c>
      <c r="C36" s="56" t="s">
        <v>1645</v>
      </c>
      <c r="D36" s="68" t="s">
        <v>42</v>
      </c>
      <c r="E36" s="58">
        <v>6</v>
      </c>
      <c r="F36" s="59">
        <v>6</v>
      </c>
      <c r="G36" s="60"/>
      <c r="H36" s="61"/>
      <c r="I36" s="62"/>
      <c r="J36" s="61"/>
      <c r="K36" s="63"/>
      <c r="L36" s="61"/>
      <c r="M36" s="63"/>
      <c r="N36" s="63">
        <v>14</v>
      </c>
      <c r="O36" s="64"/>
      <c r="P36" s="88"/>
      <c r="Q36" s="86"/>
      <c r="R36" s="84"/>
      <c r="S36" s="63"/>
      <c r="U36" s="63"/>
      <c r="V36" s="65"/>
    </row>
    <row r="37" spans="1:22">
      <c r="A37" s="7" t="s">
        <v>1755</v>
      </c>
      <c r="B37" s="56" t="s">
        <v>95</v>
      </c>
      <c r="C37" s="56" t="s">
        <v>1376</v>
      </c>
      <c r="D37" s="68" t="s">
        <v>132</v>
      </c>
      <c r="E37" s="58">
        <v>4</v>
      </c>
      <c r="F37" s="59"/>
      <c r="G37" s="60"/>
      <c r="H37" s="61"/>
      <c r="I37" s="62"/>
      <c r="J37" s="61"/>
      <c r="K37" s="63"/>
      <c r="L37" s="61"/>
      <c r="M37" s="63"/>
      <c r="N37" s="63">
        <v>15</v>
      </c>
      <c r="O37" s="64"/>
      <c r="P37" s="88"/>
      <c r="Q37" s="86"/>
      <c r="R37" s="84"/>
      <c r="S37" s="63"/>
      <c r="U37" s="63"/>
      <c r="V37" s="65"/>
    </row>
    <row r="38" spans="1:22">
      <c r="A38" s="19" t="s">
        <v>1755</v>
      </c>
      <c r="B38" s="55" t="s">
        <v>95</v>
      </c>
      <c r="C38" s="55" t="s">
        <v>94</v>
      </c>
      <c r="D38" s="68" t="s">
        <v>1777</v>
      </c>
      <c r="M38" s="55"/>
      <c r="N38" s="18">
        <v>19</v>
      </c>
      <c r="S38" s="18"/>
    </row>
    <row r="39" spans="1:22">
      <c r="A39" s="7" t="s">
        <v>1755</v>
      </c>
      <c r="B39" s="33"/>
      <c r="C39" s="34" t="s">
        <v>1767</v>
      </c>
      <c r="D39" s="35" t="s">
        <v>61</v>
      </c>
      <c r="N39" s="18">
        <v>20</v>
      </c>
    </row>
    <row r="40" spans="1:22">
      <c r="A40" s="7" t="s">
        <v>1755</v>
      </c>
      <c r="B40" s="33"/>
      <c r="C40" s="34" t="s">
        <v>1779</v>
      </c>
      <c r="D40" s="35" t="s">
        <v>1774</v>
      </c>
      <c r="N40" s="18">
        <v>20</v>
      </c>
    </row>
    <row r="41" spans="1:22">
      <c r="A41" s="7" t="s">
        <v>1755</v>
      </c>
      <c r="B41" s="33"/>
      <c r="C41" s="34" t="s">
        <v>1776</v>
      </c>
      <c r="D41" s="35" t="s">
        <v>53</v>
      </c>
      <c r="N41" s="18">
        <v>20</v>
      </c>
    </row>
    <row r="42" spans="1:22">
      <c r="A42" s="7" t="s">
        <v>1755</v>
      </c>
      <c r="B42" s="33"/>
      <c r="C42" s="34" t="s">
        <v>1763</v>
      </c>
      <c r="D42" s="35" t="s">
        <v>36</v>
      </c>
      <c r="N42" s="18">
        <v>20</v>
      </c>
    </row>
    <row r="43" spans="1:22">
      <c r="A43" s="7" t="s">
        <v>1755</v>
      </c>
      <c r="B43" s="33"/>
      <c r="C43" s="34" t="s">
        <v>1773</v>
      </c>
      <c r="D43" s="35" t="s">
        <v>1774</v>
      </c>
      <c r="N43" s="18">
        <v>20</v>
      </c>
    </row>
    <row r="44" spans="1:22">
      <c r="A44" s="7" t="s">
        <v>1755</v>
      </c>
      <c r="B44" s="33"/>
      <c r="C44" s="34" t="s">
        <v>1770</v>
      </c>
      <c r="D44" s="35" t="s">
        <v>29</v>
      </c>
      <c r="N44" s="18">
        <v>20</v>
      </c>
    </row>
    <row r="45" spans="1:22">
      <c r="A45" s="7" t="s">
        <v>1755</v>
      </c>
      <c r="B45" s="33"/>
      <c r="C45" s="34" t="s">
        <v>1768</v>
      </c>
      <c r="D45" s="35" t="s">
        <v>65</v>
      </c>
      <c r="N45" s="18">
        <v>20</v>
      </c>
    </row>
    <row r="46" spans="1:22">
      <c r="A46" s="7" t="s">
        <v>1755</v>
      </c>
      <c r="B46" s="33"/>
      <c r="C46" s="34" t="s">
        <v>1771</v>
      </c>
      <c r="D46" s="35" t="s">
        <v>460</v>
      </c>
      <c r="N46" s="18">
        <v>20</v>
      </c>
    </row>
    <row r="47" spans="1:22">
      <c r="A47" s="7" t="s">
        <v>1755</v>
      </c>
      <c r="B47" s="33"/>
      <c r="C47" s="34" t="s">
        <v>1757</v>
      </c>
      <c r="D47" s="35" t="s">
        <v>456</v>
      </c>
      <c r="N47" s="18">
        <v>20</v>
      </c>
    </row>
    <row r="48" spans="1:22">
      <c r="A48" s="7" t="s">
        <v>1755</v>
      </c>
      <c r="B48" s="33"/>
      <c r="C48" s="34" t="s">
        <v>1758</v>
      </c>
      <c r="D48" s="35" t="s">
        <v>61</v>
      </c>
      <c r="N48" s="18">
        <v>20</v>
      </c>
    </row>
    <row r="49" spans="1:24">
      <c r="A49" s="7" t="s">
        <v>1755</v>
      </c>
      <c r="B49" s="33"/>
      <c r="C49" s="34" t="s">
        <v>1765</v>
      </c>
      <c r="D49" s="35" t="s">
        <v>1766</v>
      </c>
      <c r="N49" s="18">
        <v>20</v>
      </c>
    </row>
    <row r="50" spans="1:24">
      <c r="A50" s="7" t="s">
        <v>1755</v>
      </c>
      <c r="B50" s="33"/>
      <c r="C50" s="34" t="s">
        <v>1778</v>
      </c>
      <c r="D50" s="35" t="s">
        <v>1774</v>
      </c>
      <c r="N50" s="18">
        <v>20</v>
      </c>
    </row>
    <row r="51" spans="1:24">
      <c r="A51" s="7" t="s">
        <v>1755</v>
      </c>
      <c r="B51" s="33"/>
      <c r="C51" s="34" t="s">
        <v>1775</v>
      </c>
      <c r="D51" s="35" t="s">
        <v>36</v>
      </c>
      <c r="N51" s="18">
        <v>20</v>
      </c>
    </row>
    <row r="52" spans="1:24">
      <c r="A52" s="17" t="s">
        <v>1755</v>
      </c>
      <c r="B52" s="46" t="s">
        <v>2043</v>
      </c>
      <c r="C52" s="49" t="s">
        <v>2051</v>
      </c>
      <c r="D52" s="45"/>
      <c r="E52" s="47">
        <v>22</v>
      </c>
      <c r="N52" s="47">
        <v>22</v>
      </c>
    </row>
    <row r="53" spans="1:24">
      <c r="A53" s="80" t="s">
        <v>1755</v>
      </c>
      <c r="B53" s="42" t="s">
        <v>2042</v>
      </c>
      <c r="C53" s="40" t="s">
        <v>2050</v>
      </c>
      <c r="D53" s="41"/>
      <c r="E53" s="43">
        <v>23</v>
      </c>
      <c r="N53" s="43">
        <v>23</v>
      </c>
    </row>
    <row r="54" spans="1:24">
      <c r="A54" s="7" t="s">
        <v>1780</v>
      </c>
      <c r="B54" s="55" t="s">
        <v>41</v>
      </c>
      <c r="C54" s="55" t="s">
        <v>1027</v>
      </c>
      <c r="D54" s="68" t="s">
        <v>114</v>
      </c>
      <c r="M54" s="55"/>
      <c r="N54" s="18">
        <v>1</v>
      </c>
      <c r="P54" s="87">
        <v>545</v>
      </c>
      <c r="Q54" s="85">
        <v>49</v>
      </c>
      <c r="S54" s="18"/>
    </row>
    <row r="55" spans="1:24">
      <c r="A55" s="7" t="s">
        <v>1780</v>
      </c>
      <c r="B55" s="55" t="s">
        <v>12</v>
      </c>
      <c r="C55" s="55" t="s">
        <v>1043</v>
      </c>
      <c r="D55" s="68" t="s">
        <v>242</v>
      </c>
      <c r="M55" s="55"/>
      <c r="N55" s="18">
        <v>1</v>
      </c>
      <c r="P55" s="87">
        <v>451</v>
      </c>
      <c r="Q55" s="85">
        <v>50</v>
      </c>
      <c r="S55" s="18"/>
    </row>
    <row r="56" spans="1:24">
      <c r="A56" s="19" t="s">
        <v>1780</v>
      </c>
      <c r="B56" s="55" t="s">
        <v>197</v>
      </c>
      <c r="C56" s="55" t="s">
        <v>196</v>
      </c>
      <c r="D56" s="68" t="s">
        <v>61</v>
      </c>
      <c r="E56" s="19">
        <v>0</v>
      </c>
      <c r="G56" s="67">
        <v>4</v>
      </c>
      <c r="M56" s="55"/>
      <c r="N56" s="18">
        <v>2</v>
      </c>
      <c r="O56" s="69" t="s">
        <v>2003</v>
      </c>
      <c r="Q56" s="85">
        <v>261</v>
      </c>
      <c r="R56" s="83">
        <v>75</v>
      </c>
      <c r="S56" s="18"/>
    </row>
    <row r="57" spans="1:24">
      <c r="A57" s="19" t="s">
        <v>1780</v>
      </c>
      <c r="B57" s="55" t="s">
        <v>142</v>
      </c>
      <c r="C57" s="55" t="s">
        <v>215</v>
      </c>
      <c r="D57" s="68" t="s">
        <v>61</v>
      </c>
      <c r="E57" s="19">
        <v>0</v>
      </c>
      <c r="G57" s="67">
        <v>2</v>
      </c>
      <c r="M57" s="55"/>
      <c r="N57" s="18">
        <v>2</v>
      </c>
      <c r="O57" s="69" t="s">
        <v>2002</v>
      </c>
      <c r="Q57" s="85">
        <v>91</v>
      </c>
      <c r="R57" s="83">
        <v>39</v>
      </c>
      <c r="S57" s="72"/>
    </row>
    <row r="58" spans="1:24">
      <c r="A58" s="7" t="s">
        <v>1780</v>
      </c>
      <c r="B58" s="55" t="s">
        <v>101</v>
      </c>
      <c r="C58" s="55" t="s">
        <v>1733</v>
      </c>
      <c r="D58" s="68" t="s">
        <v>61</v>
      </c>
      <c r="E58" s="19">
        <v>0</v>
      </c>
      <c r="G58" s="67">
        <v>5</v>
      </c>
      <c r="M58" s="55"/>
      <c r="N58" s="18">
        <v>2</v>
      </c>
      <c r="O58" s="69" t="s">
        <v>2003</v>
      </c>
      <c r="Q58" s="85">
        <v>130</v>
      </c>
      <c r="R58" s="83">
        <v>50</v>
      </c>
      <c r="S58" s="18"/>
    </row>
    <row r="59" spans="1:24">
      <c r="A59" s="7" t="s">
        <v>1780</v>
      </c>
      <c r="B59" s="55" t="s">
        <v>129</v>
      </c>
      <c r="C59" s="55" t="s">
        <v>962</v>
      </c>
      <c r="D59" s="68" t="s">
        <v>313</v>
      </c>
      <c r="E59" s="19">
        <v>4</v>
      </c>
      <c r="G59" s="67">
        <v>4</v>
      </c>
      <c r="M59" s="55"/>
      <c r="N59" s="18">
        <v>3</v>
      </c>
      <c r="O59" s="69" t="s">
        <v>1999</v>
      </c>
      <c r="Q59" s="85">
        <v>18</v>
      </c>
      <c r="R59" s="83">
        <v>16</v>
      </c>
      <c r="S59" s="18"/>
    </row>
    <row r="60" spans="1:24">
      <c r="A60" s="19" t="s">
        <v>1780</v>
      </c>
      <c r="B60" s="55" t="s">
        <v>159</v>
      </c>
      <c r="C60" s="55" t="s">
        <v>189</v>
      </c>
      <c r="D60" s="68" t="s">
        <v>1769</v>
      </c>
      <c r="E60" s="19">
        <v>0</v>
      </c>
      <c r="M60" s="55"/>
      <c r="N60" s="18">
        <v>4</v>
      </c>
      <c r="O60" s="69" t="s">
        <v>123</v>
      </c>
      <c r="R60" s="83">
        <v>75</v>
      </c>
      <c r="S60" s="18"/>
      <c r="U60" s="18"/>
    </row>
    <row r="61" spans="1:24">
      <c r="A61" s="19" t="s">
        <v>1780</v>
      </c>
      <c r="B61" s="55" t="s">
        <v>32</v>
      </c>
      <c r="C61" s="55" t="s">
        <v>193</v>
      </c>
      <c r="D61" s="68" t="s">
        <v>53</v>
      </c>
      <c r="E61" s="19">
        <v>0</v>
      </c>
      <c r="H61" s="68" t="s">
        <v>2011</v>
      </c>
      <c r="M61" s="55"/>
      <c r="N61" s="18">
        <v>4</v>
      </c>
      <c r="O61" s="69" t="s">
        <v>2002</v>
      </c>
      <c r="R61" s="83">
        <v>101</v>
      </c>
      <c r="S61" s="18">
        <v>17</v>
      </c>
      <c r="U61" s="18"/>
    </row>
    <row r="62" spans="1:24">
      <c r="A62" s="19" t="s">
        <v>1780</v>
      </c>
      <c r="B62" s="55" t="s">
        <v>197</v>
      </c>
      <c r="C62" s="55" t="s">
        <v>386</v>
      </c>
      <c r="D62" s="68" t="s">
        <v>1769</v>
      </c>
      <c r="E62" s="19">
        <v>0</v>
      </c>
      <c r="H62" s="68" t="s">
        <v>2006</v>
      </c>
      <c r="M62" s="55"/>
      <c r="N62" s="18">
        <v>4</v>
      </c>
      <c r="O62" s="69" t="s">
        <v>123</v>
      </c>
      <c r="R62" s="83">
        <v>21</v>
      </c>
      <c r="S62" s="18">
        <v>17</v>
      </c>
      <c r="T62" s="90"/>
      <c r="U62" s="18"/>
    </row>
    <row r="63" spans="1:24">
      <c r="A63" s="7" t="s">
        <v>1780</v>
      </c>
      <c r="B63" s="55" t="s">
        <v>21</v>
      </c>
      <c r="C63" s="55" t="s">
        <v>779</v>
      </c>
      <c r="D63" s="68" t="s">
        <v>53</v>
      </c>
      <c r="E63" s="19">
        <v>0</v>
      </c>
      <c r="M63" s="55"/>
      <c r="N63" s="18">
        <v>4</v>
      </c>
      <c r="O63" s="69" t="s">
        <v>1999</v>
      </c>
      <c r="R63" s="83">
        <v>78</v>
      </c>
      <c r="S63" s="18"/>
      <c r="U63" s="18"/>
    </row>
    <row r="64" spans="1:24">
      <c r="A64" s="7" t="s">
        <v>1780</v>
      </c>
      <c r="B64" s="55" t="s">
        <v>137</v>
      </c>
      <c r="C64" s="55" t="s">
        <v>939</v>
      </c>
      <c r="D64" s="57" t="s">
        <v>36</v>
      </c>
      <c r="E64" s="17"/>
      <c r="F64" s="73"/>
      <c r="G64" s="74"/>
      <c r="H64" s="57" t="s">
        <v>2008</v>
      </c>
      <c r="I64" s="17"/>
      <c r="J64" s="57"/>
      <c r="M64" s="55"/>
      <c r="N64" s="18">
        <v>4</v>
      </c>
      <c r="O64" s="69" t="s">
        <v>1999</v>
      </c>
      <c r="R64" s="83">
        <v>64</v>
      </c>
      <c r="S64" s="18">
        <v>17</v>
      </c>
      <c r="U64" s="18"/>
      <c r="X64" s="70"/>
    </row>
    <row r="65" spans="1:24">
      <c r="A65" s="7" t="s">
        <v>1780</v>
      </c>
      <c r="B65" s="55" t="s">
        <v>101</v>
      </c>
      <c r="C65" s="55" t="s">
        <v>990</v>
      </c>
      <c r="D65" s="57" t="s">
        <v>1769</v>
      </c>
      <c r="E65" s="19">
        <v>0</v>
      </c>
      <c r="H65" s="57" t="s">
        <v>2007</v>
      </c>
      <c r="J65" s="57"/>
      <c r="M65" s="55"/>
      <c r="N65" s="18">
        <v>4</v>
      </c>
      <c r="O65" s="69" t="s">
        <v>123</v>
      </c>
      <c r="R65" s="83">
        <v>63</v>
      </c>
      <c r="S65" s="18">
        <v>17</v>
      </c>
      <c r="U65" s="18"/>
    </row>
    <row r="66" spans="1:24">
      <c r="A66" s="7" t="s">
        <v>1780</v>
      </c>
      <c r="B66" s="70" t="s">
        <v>118</v>
      </c>
      <c r="C66" s="71" t="s">
        <v>2037</v>
      </c>
      <c r="D66" s="68" t="s">
        <v>53</v>
      </c>
      <c r="E66" s="19">
        <v>0</v>
      </c>
      <c r="N66" s="18">
        <v>4</v>
      </c>
      <c r="O66" s="69" t="s">
        <v>1999</v>
      </c>
      <c r="R66" s="83">
        <v>59</v>
      </c>
    </row>
    <row r="67" spans="1:24">
      <c r="A67" s="19" t="s">
        <v>1780</v>
      </c>
      <c r="B67" s="55" t="s">
        <v>41</v>
      </c>
      <c r="C67" s="55" t="s">
        <v>503</v>
      </c>
      <c r="D67" s="68" t="s">
        <v>104</v>
      </c>
      <c r="E67" s="19">
        <v>5</v>
      </c>
      <c r="G67" s="67">
        <v>0</v>
      </c>
      <c r="M67" s="55"/>
      <c r="N67" s="18">
        <v>5</v>
      </c>
      <c r="O67" s="69" t="s">
        <v>2001</v>
      </c>
      <c r="R67" s="83">
        <v>59</v>
      </c>
      <c r="S67" s="18"/>
      <c r="V67" s="18"/>
    </row>
    <row r="68" spans="1:24">
      <c r="A68" s="7" t="s">
        <v>1780</v>
      </c>
      <c r="B68" s="55" t="s">
        <v>159</v>
      </c>
      <c r="C68" s="55" t="s">
        <v>1716</v>
      </c>
      <c r="D68" s="68" t="s">
        <v>104</v>
      </c>
      <c r="E68" s="19">
        <v>5</v>
      </c>
      <c r="G68" s="67">
        <v>0</v>
      </c>
      <c r="M68" s="55"/>
      <c r="N68" s="18">
        <v>5</v>
      </c>
      <c r="O68" s="69" t="s">
        <v>2001</v>
      </c>
      <c r="R68" s="83">
        <v>69</v>
      </c>
      <c r="S68" s="18"/>
    </row>
    <row r="69" spans="1:24">
      <c r="A69" s="7" t="s">
        <v>1780</v>
      </c>
      <c r="B69" s="55" t="s">
        <v>221</v>
      </c>
      <c r="C69" s="55" t="s">
        <v>1430</v>
      </c>
      <c r="D69" s="68" t="s">
        <v>1759</v>
      </c>
      <c r="E69" s="19">
        <v>5</v>
      </c>
      <c r="G69" s="67">
        <v>5</v>
      </c>
      <c r="M69" s="55"/>
      <c r="N69" s="18">
        <v>6</v>
      </c>
      <c r="S69" s="18"/>
    </row>
    <row r="70" spans="1:24">
      <c r="A70" s="7" t="s">
        <v>1780</v>
      </c>
      <c r="B70" s="55" t="s">
        <v>68</v>
      </c>
      <c r="C70" s="55" t="s">
        <v>1719</v>
      </c>
      <c r="D70" s="68" t="s">
        <v>1759</v>
      </c>
      <c r="E70" s="19">
        <v>5</v>
      </c>
      <c r="G70" s="67">
        <v>4</v>
      </c>
      <c r="M70" s="55"/>
      <c r="N70" s="18">
        <v>6</v>
      </c>
      <c r="S70" s="18"/>
    </row>
    <row r="71" spans="1:24">
      <c r="A71" s="19" t="s">
        <v>1780</v>
      </c>
      <c r="B71" s="55" t="s">
        <v>142</v>
      </c>
      <c r="C71" s="55" t="s">
        <v>1737</v>
      </c>
      <c r="D71" s="68" t="s">
        <v>1766</v>
      </c>
      <c r="E71" s="19">
        <v>6</v>
      </c>
      <c r="G71" s="67">
        <v>7</v>
      </c>
      <c r="M71" s="55"/>
      <c r="N71" s="18">
        <v>7</v>
      </c>
      <c r="S71" s="18"/>
    </row>
    <row r="72" spans="1:24">
      <c r="A72" s="19" t="s">
        <v>1780</v>
      </c>
      <c r="B72" s="55" t="s">
        <v>35</v>
      </c>
      <c r="C72" s="55" t="s">
        <v>301</v>
      </c>
      <c r="D72" s="68" t="s">
        <v>1784</v>
      </c>
      <c r="E72" s="19">
        <v>4</v>
      </c>
      <c r="G72" s="67">
        <v>4</v>
      </c>
      <c r="M72" s="55"/>
      <c r="N72" s="18">
        <v>8</v>
      </c>
      <c r="S72" s="18"/>
    </row>
    <row r="73" spans="1:24">
      <c r="A73" s="7" t="s">
        <v>1780</v>
      </c>
      <c r="B73" s="55" t="s">
        <v>68</v>
      </c>
      <c r="C73" s="55" t="s">
        <v>1211</v>
      </c>
      <c r="D73" s="68" t="s">
        <v>1793</v>
      </c>
      <c r="E73" s="19">
        <v>0</v>
      </c>
      <c r="G73" s="67">
        <v>0</v>
      </c>
      <c r="M73" s="55"/>
      <c r="N73" s="18">
        <v>8</v>
      </c>
      <c r="S73" s="18"/>
    </row>
    <row r="74" spans="1:24">
      <c r="A74" s="7" t="s">
        <v>1780</v>
      </c>
      <c r="B74" s="55" t="s">
        <v>127</v>
      </c>
      <c r="C74" s="55" t="s">
        <v>1324</v>
      </c>
      <c r="D74" s="68" t="s">
        <v>1784</v>
      </c>
      <c r="E74" s="19">
        <v>4</v>
      </c>
      <c r="G74" s="67">
        <v>4</v>
      </c>
      <c r="M74" s="55"/>
      <c r="N74" s="18">
        <v>8</v>
      </c>
      <c r="S74" s="18"/>
      <c r="X74" s="70"/>
    </row>
    <row r="75" spans="1:24">
      <c r="A75" s="7" t="s">
        <v>1780</v>
      </c>
      <c r="B75" s="55" t="s">
        <v>52</v>
      </c>
      <c r="C75" s="55" t="s">
        <v>1557</v>
      </c>
      <c r="D75" s="68" t="s">
        <v>1793</v>
      </c>
      <c r="E75" s="19">
        <v>0</v>
      </c>
      <c r="G75" s="67">
        <v>0</v>
      </c>
      <c r="H75" s="68" t="s">
        <v>1781</v>
      </c>
      <c r="I75" s="19">
        <v>0</v>
      </c>
      <c r="J75" s="68" t="s">
        <v>104</v>
      </c>
      <c r="K75" s="19">
        <v>4</v>
      </c>
      <c r="M75" s="55"/>
      <c r="N75" s="18">
        <v>8</v>
      </c>
      <c r="O75" s="69">
        <v>0</v>
      </c>
      <c r="R75" s="83">
        <v>0</v>
      </c>
      <c r="S75" s="18"/>
    </row>
    <row r="76" spans="1:24">
      <c r="A76" s="7" t="s">
        <v>1780</v>
      </c>
      <c r="B76" s="56" t="s">
        <v>32</v>
      </c>
      <c r="C76" s="56" t="s">
        <v>710</v>
      </c>
      <c r="D76" s="57" t="s">
        <v>1789</v>
      </c>
      <c r="E76" s="58">
        <v>4</v>
      </c>
      <c r="F76" s="59"/>
      <c r="G76" s="60">
        <v>3</v>
      </c>
      <c r="H76" s="61"/>
      <c r="I76" s="62"/>
      <c r="J76" s="61"/>
      <c r="K76" s="63"/>
      <c r="L76" s="61"/>
      <c r="M76" s="63"/>
      <c r="N76" s="63">
        <v>9</v>
      </c>
      <c r="O76" s="64"/>
      <c r="P76" s="88"/>
      <c r="Q76" s="86"/>
      <c r="R76" s="84"/>
      <c r="S76" s="63"/>
      <c r="U76" s="63"/>
      <c r="V76" s="65"/>
    </row>
    <row r="77" spans="1:24">
      <c r="A77" s="7" t="s">
        <v>1780</v>
      </c>
      <c r="B77" s="56" t="s">
        <v>12</v>
      </c>
      <c r="C77" s="56" t="s">
        <v>954</v>
      </c>
      <c r="D77" s="57" t="s">
        <v>1764</v>
      </c>
      <c r="E77" s="58">
        <v>4</v>
      </c>
      <c r="F77" s="59"/>
      <c r="G77" s="60">
        <v>2</v>
      </c>
      <c r="H77" s="61"/>
      <c r="I77" s="62"/>
      <c r="J77" s="61"/>
      <c r="K77" s="63"/>
      <c r="L77" s="61"/>
      <c r="M77" s="63"/>
      <c r="N77" s="63">
        <v>10</v>
      </c>
      <c r="O77" s="64"/>
      <c r="P77" s="88"/>
      <c r="Q77" s="86"/>
      <c r="R77" s="84"/>
      <c r="S77" s="63"/>
      <c r="U77" s="63"/>
      <c r="V77" s="65"/>
    </row>
    <row r="78" spans="1:24">
      <c r="A78" s="7" t="s">
        <v>1780</v>
      </c>
      <c r="B78" s="56" t="s">
        <v>95</v>
      </c>
      <c r="C78" s="56" t="s">
        <v>1015</v>
      </c>
      <c r="D78" s="57" t="s">
        <v>1764</v>
      </c>
      <c r="E78" s="58">
        <v>4</v>
      </c>
      <c r="F78" s="59"/>
      <c r="G78" s="60">
        <v>4</v>
      </c>
      <c r="H78" s="61"/>
      <c r="I78" s="62"/>
      <c r="J78" s="61"/>
      <c r="K78" s="63"/>
      <c r="L78" s="61"/>
      <c r="M78" s="63"/>
      <c r="N78" s="63">
        <v>10</v>
      </c>
      <c r="O78" s="64"/>
      <c r="P78" s="88"/>
      <c r="Q78" s="86"/>
      <c r="R78" s="84"/>
      <c r="S78" s="63"/>
      <c r="U78" s="63"/>
      <c r="V78" s="65"/>
    </row>
    <row r="79" spans="1:24">
      <c r="A79" s="7" t="s">
        <v>1780</v>
      </c>
      <c r="B79" s="56" t="s">
        <v>118</v>
      </c>
      <c r="C79" s="56" t="s">
        <v>721</v>
      </c>
      <c r="D79" s="68" t="s">
        <v>285</v>
      </c>
      <c r="E79" s="58">
        <v>5</v>
      </c>
      <c r="F79" s="59">
        <v>4</v>
      </c>
      <c r="G79" s="60">
        <v>3</v>
      </c>
      <c r="H79" s="61"/>
      <c r="I79" s="62"/>
      <c r="J79" s="61"/>
      <c r="K79" s="63"/>
      <c r="L79" s="61"/>
      <c r="M79" s="63"/>
      <c r="N79" s="63">
        <v>11</v>
      </c>
      <c r="O79" s="64"/>
      <c r="P79" s="88"/>
      <c r="Q79" s="86"/>
      <c r="R79" s="84"/>
      <c r="S79" s="63"/>
      <c r="U79" s="63"/>
      <c r="V79" s="65"/>
    </row>
    <row r="80" spans="1:24">
      <c r="A80" s="7" t="s">
        <v>1780</v>
      </c>
      <c r="B80" s="56" t="s">
        <v>137</v>
      </c>
      <c r="C80" s="56" t="s">
        <v>1671</v>
      </c>
      <c r="D80" s="68" t="s">
        <v>121</v>
      </c>
      <c r="E80" s="58">
        <v>4</v>
      </c>
      <c r="F80" s="59">
        <v>0</v>
      </c>
      <c r="G80" s="60">
        <v>5</v>
      </c>
      <c r="H80" s="61"/>
      <c r="I80" s="62"/>
      <c r="J80" s="61"/>
      <c r="K80" s="63"/>
      <c r="L80" s="61"/>
      <c r="M80" s="63"/>
      <c r="N80" s="63">
        <v>11</v>
      </c>
      <c r="O80" s="64"/>
      <c r="P80" s="88"/>
      <c r="Q80" s="86"/>
      <c r="R80" s="84"/>
      <c r="S80" s="63"/>
      <c r="U80" s="63"/>
      <c r="V80" s="65"/>
    </row>
    <row r="81" spans="1:22">
      <c r="A81" s="7" t="s">
        <v>1780</v>
      </c>
      <c r="B81" s="56" t="s">
        <v>71</v>
      </c>
      <c r="C81" s="56" t="s">
        <v>678</v>
      </c>
      <c r="D81" s="68" t="s">
        <v>181</v>
      </c>
      <c r="E81" s="58">
        <v>0</v>
      </c>
      <c r="F81" s="59">
        <v>4</v>
      </c>
      <c r="G81" s="60">
        <v>0</v>
      </c>
      <c r="H81" s="61"/>
      <c r="I81" s="62"/>
      <c r="J81" s="61"/>
      <c r="K81" s="63"/>
      <c r="L81" s="61"/>
      <c r="M81" s="63"/>
      <c r="N81" s="63">
        <v>12</v>
      </c>
      <c r="O81" s="64"/>
      <c r="P81" s="88"/>
      <c r="Q81" s="86"/>
      <c r="R81" s="84"/>
      <c r="S81" s="63"/>
      <c r="U81" s="63"/>
      <c r="V81" s="65"/>
    </row>
    <row r="82" spans="1:22">
      <c r="A82" s="7" t="s">
        <v>1780</v>
      </c>
      <c r="B82" s="56" t="s">
        <v>129</v>
      </c>
      <c r="C82" s="56" t="s">
        <v>1075</v>
      </c>
      <c r="D82" s="68" t="s">
        <v>25</v>
      </c>
      <c r="E82" s="58">
        <v>0</v>
      </c>
      <c r="F82" s="59">
        <v>4</v>
      </c>
      <c r="G82" s="60">
        <v>3</v>
      </c>
      <c r="H82" s="61"/>
      <c r="I82" s="62"/>
      <c r="J82" s="61"/>
      <c r="K82" s="63"/>
      <c r="L82" s="61"/>
      <c r="M82" s="63"/>
      <c r="N82" s="63">
        <v>12</v>
      </c>
      <c r="O82" s="64"/>
      <c r="P82" s="88"/>
      <c r="Q82" s="86"/>
      <c r="R82" s="84"/>
      <c r="S82" s="63"/>
      <c r="U82" s="63"/>
      <c r="V82" s="65"/>
    </row>
    <row r="83" spans="1:22">
      <c r="A83" s="7" t="s">
        <v>1780</v>
      </c>
      <c r="B83" s="56" t="s">
        <v>95</v>
      </c>
      <c r="C83" s="56" t="s">
        <v>1193</v>
      </c>
      <c r="D83" s="57" t="s">
        <v>181</v>
      </c>
      <c r="E83" s="58">
        <v>4</v>
      </c>
      <c r="F83" s="59">
        <v>4</v>
      </c>
      <c r="G83" s="60">
        <v>6</v>
      </c>
      <c r="H83" s="61" t="s">
        <v>1764</v>
      </c>
      <c r="I83" s="62" t="s">
        <v>84</v>
      </c>
      <c r="J83" s="61"/>
      <c r="K83" s="63"/>
      <c r="L83" s="61"/>
      <c r="M83" s="63"/>
      <c r="N83" s="63">
        <v>12</v>
      </c>
      <c r="O83" s="64"/>
      <c r="P83" s="88"/>
      <c r="Q83" s="86"/>
      <c r="R83" s="84"/>
      <c r="S83" s="63"/>
      <c r="U83" s="63"/>
      <c r="V83" s="65"/>
    </row>
    <row r="84" spans="1:22">
      <c r="A84" s="19" t="s">
        <v>1780</v>
      </c>
      <c r="B84" s="56" t="s">
        <v>24</v>
      </c>
      <c r="C84" s="56" t="s">
        <v>109</v>
      </c>
      <c r="D84" s="68" t="s">
        <v>18</v>
      </c>
      <c r="E84" s="58">
        <v>5</v>
      </c>
      <c r="F84" s="59">
        <v>5</v>
      </c>
      <c r="G84" s="60"/>
      <c r="H84" s="61"/>
      <c r="I84" s="62"/>
      <c r="J84" s="61"/>
      <c r="K84" s="63"/>
      <c r="L84" s="61"/>
      <c r="M84" s="63"/>
      <c r="N84" s="63">
        <v>14</v>
      </c>
      <c r="O84" s="64"/>
      <c r="P84" s="88"/>
      <c r="Q84" s="86"/>
      <c r="R84" s="84"/>
      <c r="S84" s="63"/>
      <c r="U84" s="63"/>
      <c r="V84" s="65"/>
    </row>
    <row r="85" spans="1:22">
      <c r="A85" s="7" t="s">
        <v>1780</v>
      </c>
      <c r="B85" s="56" t="s">
        <v>76</v>
      </c>
      <c r="C85" s="56" t="s">
        <v>1466</v>
      </c>
      <c r="D85" s="68" t="s">
        <v>83</v>
      </c>
      <c r="E85" s="58">
        <v>5</v>
      </c>
      <c r="F85" s="59"/>
      <c r="G85" s="60"/>
      <c r="H85" s="61"/>
      <c r="I85" s="62"/>
      <c r="J85" s="61"/>
      <c r="K85" s="63"/>
      <c r="L85" s="61"/>
      <c r="M85" s="63"/>
      <c r="N85" s="63">
        <v>14</v>
      </c>
      <c r="O85" s="64"/>
      <c r="P85" s="88"/>
      <c r="Q85" s="86"/>
      <c r="R85" s="84"/>
      <c r="S85" s="63"/>
      <c r="U85" s="63"/>
      <c r="V85" s="65"/>
    </row>
    <row r="86" spans="1:22">
      <c r="A86" s="19" t="s">
        <v>1780</v>
      </c>
      <c r="B86" s="56" t="s">
        <v>101</v>
      </c>
      <c r="C86" s="56" t="s">
        <v>406</v>
      </c>
      <c r="D86" s="68" t="s">
        <v>132</v>
      </c>
      <c r="E86" s="58">
        <v>4</v>
      </c>
      <c r="F86" s="59"/>
      <c r="G86" s="60"/>
      <c r="H86" s="61"/>
      <c r="I86" s="62"/>
      <c r="J86" s="61"/>
      <c r="K86" s="63"/>
      <c r="L86" s="61"/>
      <c r="M86" s="63"/>
      <c r="N86" s="63">
        <v>15</v>
      </c>
      <c r="O86" s="64"/>
      <c r="P86" s="88"/>
      <c r="Q86" s="86"/>
      <c r="R86" s="84"/>
      <c r="S86" s="63"/>
      <c r="U86" s="63"/>
      <c r="V86" s="65"/>
    </row>
    <row r="87" spans="1:22">
      <c r="A87" s="7" t="s">
        <v>1780</v>
      </c>
      <c r="B87" s="56" t="s">
        <v>71</v>
      </c>
      <c r="C87" s="56" t="s">
        <v>1166</v>
      </c>
      <c r="D87" s="68" t="s">
        <v>132</v>
      </c>
      <c r="E87" s="58">
        <v>4</v>
      </c>
      <c r="F87" s="59"/>
      <c r="G87" s="60"/>
      <c r="H87" s="61"/>
      <c r="I87" s="62"/>
      <c r="J87" s="61"/>
      <c r="K87" s="63"/>
      <c r="L87" s="61"/>
      <c r="M87" s="63"/>
      <c r="N87" s="63">
        <v>15</v>
      </c>
      <c r="O87" s="64"/>
      <c r="P87" s="88"/>
      <c r="Q87" s="86"/>
      <c r="R87" s="84"/>
      <c r="S87" s="63"/>
      <c r="U87" s="63"/>
      <c r="V87" s="65"/>
    </row>
    <row r="88" spans="1:22">
      <c r="A88" s="7" t="s">
        <v>1780</v>
      </c>
      <c r="B88" s="56" t="s">
        <v>47</v>
      </c>
      <c r="C88" s="56" t="s">
        <v>682</v>
      </c>
      <c r="D88" s="68" t="s">
        <v>29</v>
      </c>
      <c r="E88" s="58">
        <v>0</v>
      </c>
      <c r="F88" s="59">
        <v>4</v>
      </c>
      <c r="G88" s="60"/>
      <c r="H88" s="61"/>
      <c r="I88" s="62"/>
      <c r="J88" s="61"/>
      <c r="K88" s="63"/>
      <c r="L88" s="61"/>
      <c r="M88" s="63"/>
      <c r="N88" s="63">
        <v>16</v>
      </c>
      <c r="O88" s="64"/>
      <c r="P88" s="88"/>
      <c r="Q88" s="86"/>
      <c r="R88" s="84"/>
      <c r="S88" s="63"/>
      <c r="U88" s="63"/>
      <c r="V88" s="65"/>
    </row>
    <row r="89" spans="1:22">
      <c r="A89" s="7" t="s">
        <v>1780</v>
      </c>
      <c r="B89" s="56" t="s">
        <v>32</v>
      </c>
      <c r="C89" s="56" t="s">
        <v>1410</v>
      </c>
      <c r="D89" s="68" t="s">
        <v>29</v>
      </c>
      <c r="E89" s="58">
        <v>0</v>
      </c>
      <c r="F89" s="59">
        <v>4</v>
      </c>
      <c r="G89" s="60"/>
      <c r="H89" s="61"/>
      <c r="I89" s="62"/>
      <c r="J89" s="61"/>
      <c r="K89" s="63"/>
      <c r="L89" s="61"/>
      <c r="M89" s="63"/>
      <c r="N89" s="63">
        <v>16</v>
      </c>
      <c r="O89" s="64"/>
      <c r="P89" s="88"/>
      <c r="Q89" s="86"/>
      <c r="R89" s="84"/>
      <c r="S89" s="63"/>
      <c r="U89" s="63"/>
      <c r="V89" s="65"/>
    </row>
    <row r="90" spans="1:22">
      <c r="A90" s="7" t="s">
        <v>1780</v>
      </c>
      <c r="B90" s="55" t="s">
        <v>68</v>
      </c>
      <c r="C90" s="55" t="s">
        <v>1525</v>
      </c>
      <c r="D90" s="68" t="s">
        <v>1754</v>
      </c>
      <c r="E90" s="17"/>
      <c r="F90" s="73"/>
      <c r="G90" s="74"/>
      <c r="H90" s="57" t="s">
        <v>2009</v>
      </c>
      <c r="I90" s="17"/>
      <c r="J90" s="57" t="s">
        <v>2008</v>
      </c>
      <c r="M90" s="55"/>
      <c r="N90" s="18">
        <v>17</v>
      </c>
      <c r="S90" s="18">
        <v>17</v>
      </c>
      <c r="T90" s="91"/>
      <c r="U90" s="18"/>
    </row>
    <row r="91" spans="1:22">
      <c r="A91" s="7" t="s">
        <v>1780</v>
      </c>
      <c r="B91" s="55" t="s">
        <v>57</v>
      </c>
      <c r="C91" s="55" t="s">
        <v>1572</v>
      </c>
      <c r="D91" s="68" t="s">
        <v>55</v>
      </c>
      <c r="M91" s="55"/>
      <c r="N91" s="18">
        <v>18</v>
      </c>
      <c r="S91" s="18"/>
    </row>
    <row r="92" spans="1:22">
      <c r="A92" s="7" t="s">
        <v>1780</v>
      </c>
      <c r="B92" s="55" t="s">
        <v>71</v>
      </c>
      <c r="C92" s="55" t="s">
        <v>1012</v>
      </c>
      <c r="D92" s="68" t="s">
        <v>1777</v>
      </c>
      <c r="M92" s="55"/>
      <c r="N92" s="18">
        <v>19</v>
      </c>
      <c r="S92" s="18"/>
      <c r="T92" s="91"/>
    </row>
    <row r="93" spans="1:22">
      <c r="A93" s="7" t="s">
        <v>1780</v>
      </c>
      <c r="B93" s="33"/>
      <c r="C93" s="34" t="s">
        <v>1798</v>
      </c>
      <c r="D93" s="35" t="s">
        <v>42</v>
      </c>
      <c r="N93" s="18">
        <v>20</v>
      </c>
    </row>
    <row r="94" spans="1:22">
      <c r="A94" s="7" t="s">
        <v>1780</v>
      </c>
      <c r="B94" s="33"/>
      <c r="C94" s="34" t="s">
        <v>1785</v>
      </c>
      <c r="D94" s="35" t="s">
        <v>1760</v>
      </c>
      <c r="N94" s="18">
        <v>20</v>
      </c>
    </row>
    <row r="95" spans="1:22">
      <c r="A95" s="7" t="s">
        <v>1780</v>
      </c>
      <c r="B95" s="33"/>
      <c r="C95" s="34" t="s">
        <v>1792</v>
      </c>
      <c r="D95" s="35" t="s">
        <v>1781</v>
      </c>
      <c r="N95" s="18">
        <v>20</v>
      </c>
    </row>
    <row r="96" spans="1:22">
      <c r="A96" s="7" t="s">
        <v>1780</v>
      </c>
      <c r="B96" s="33"/>
      <c r="C96" s="34" t="s">
        <v>1788</v>
      </c>
      <c r="D96" s="35" t="s">
        <v>460</v>
      </c>
      <c r="N96" s="18">
        <v>20</v>
      </c>
    </row>
    <row r="97" spans="1:24">
      <c r="A97" s="7" t="s">
        <v>1780</v>
      </c>
      <c r="B97" s="33"/>
      <c r="C97" s="34" t="s">
        <v>1787</v>
      </c>
      <c r="D97" s="35" t="s">
        <v>178</v>
      </c>
      <c r="N97" s="18">
        <v>20</v>
      </c>
    </row>
    <row r="98" spans="1:24">
      <c r="A98" s="7" t="s">
        <v>1780</v>
      </c>
      <c r="B98" s="33"/>
      <c r="C98" s="34" t="s">
        <v>1790</v>
      </c>
      <c r="D98" s="35" t="s">
        <v>114</v>
      </c>
      <c r="N98" s="18">
        <v>20</v>
      </c>
    </row>
    <row r="99" spans="1:24">
      <c r="A99" s="7" t="s">
        <v>1780</v>
      </c>
      <c r="B99" s="33"/>
      <c r="C99" s="34" t="s">
        <v>1794</v>
      </c>
      <c r="D99" s="35" t="s">
        <v>1764</v>
      </c>
      <c r="N99" s="18">
        <v>20</v>
      </c>
    </row>
    <row r="100" spans="1:24">
      <c r="A100" s="7" t="s">
        <v>1780</v>
      </c>
      <c r="B100" s="33"/>
      <c r="C100" s="34" t="s">
        <v>1786</v>
      </c>
      <c r="D100" s="35" t="s">
        <v>1756</v>
      </c>
      <c r="N100" s="18">
        <v>20</v>
      </c>
    </row>
    <row r="101" spans="1:24">
      <c r="A101" s="7" t="s">
        <v>1780</v>
      </c>
      <c r="B101" s="33"/>
      <c r="C101" s="34" t="s">
        <v>1791</v>
      </c>
      <c r="D101" s="35" t="s">
        <v>1761</v>
      </c>
      <c r="N101" s="18">
        <v>20</v>
      </c>
    </row>
    <row r="102" spans="1:24">
      <c r="A102" s="7" t="s">
        <v>1780</v>
      </c>
      <c r="B102" s="33"/>
      <c r="C102" s="34" t="s">
        <v>1795</v>
      </c>
      <c r="D102" s="35" t="s">
        <v>181</v>
      </c>
      <c r="N102" s="18">
        <v>20</v>
      </c>
    </row>
    <row r="103" spans="1:24">
      <c r="A103" s="19" t="s">
        <v>1799</v>
      </c>
      <c r="B103" s="55" t="s">
        <v>47</v>
      </c>
      <c r="C103" s="55" t="s">
        <v>113</v>
      </c>
      <c r="D103" s="68" t="s">
        <v>114</v>
      </c>
      <c r="M103" s="55"/>
      <c r="N103" s="18">
        <v>1</v>
      </c>
      <c r="P103" s="87">
        <v>53</v>
      </c>
      <c r="Q103" s="85">
        <v>1</v>
      </c>
      <c r="S103" s="18"/>
    </row>
    <row r="104" spans="1:24">
      <c r="A104" s="7" t="s">
        <v>1799</v>
      </c>
      <c r="B104" s="55" t="s">
        <v>82</v>
      </c>
      <c r="C104" s="55" t="s">
        <v>1386</v>
      </c>
      <c r="D104" s="68" t="s">
        <v>114</v>
      </c>
      <c r="M104" s="55"/>
      <c r="N104" s="18">
        <v>1</v>
      </c>
      <c r="P104" s="87">
        <v>534</v>
      </c>
      <c r="Q104" s="85">
        <v>24</v>
      </c>
      <c r="S104" s="18"/>
    </row>
    <row r="105" spans="1:24">
      <c r="A105" s="19" t="s">
        <v>1799</v>
      </c>
      <c r="B105" s="55" t="s">
        <v>82</v>
      </c>
      <c r="C105" s="55" t="s">
        <v>598</v>
      </c>
      <c r="D105" s="68" t="s">
        <v>61</v>
      </c>
      <c r="E105" s="19">
        <v>0</v>
      </c>
      <c r="G105" s="67">
        <v>4</v>
      </c>
      <c r="M105" s="55"/>
      <c r="N105" s="18">
        <v>2</v>
      </c>
      <c r="O105" s="69" t="s">
        <v>2003</v>
      </c>
      <c r="Q105" s="85">
        <v>227</v>
      </c>
      <c r="R105" s="83">
        <v>54</v>
      </c>
      <c r="S105" s="18"/>
    </row>
    <row r="106" spans="1:24">
      <c r="A106" s="7" t="s">
        <v>1799</v>
      </c>
      <c r="B106" s="55" t="s">
        <v>159</v>
      </c>
      <c r="C106" s="55" t="s">
        <v>1158</v>
      </c>
      <c r="D106" s="68" t="s">
        <v>61</v>
      </c>
      <c r="E106" s="19">
        <v>0</v>
      </c>
      <c r="G106" s="67">
        <v>0</v>
      </c>
      <c r="M106" s="55"/>
      <c r="N106" s="18">
        <v>2</v>
      </c>
      <c r="O106" s="69" t="s">
        <v>1999</v>
      </c>
      <c r="Q106" s="85">
        <v>69</v>
      </c>
      <c r="R106" s="83">
        <v>3</v>
      </c>
      <c r="S106" s="18"/>
    </row>
    <row r="107" spans="1:24">
      <c r="A107" s="7" t="s">
        <v>1799</v>
      </c>
      <c r="B107" s="55" t="s">
        <v>101</v>
      </c>
      <c r="C107" s="55" t="s">
        <v>1361</v>
      </c>
      <c r="D107" s="68" t="s">
        <v>61</v>
      </c>
      <c r="E107" s="19">
        <v>0</v>
      </c>
      <c r="G107" s="67">
        <v>0</v>
      </c>
      <c r="M107" s="55"/>
      <c r="N107" s="18">
        <v>2</v>
      </c>
      <c r="O107" s="69" t="s">
        <v>123</v>
      </c>
      <c r="Q107" s="85">
        <v>41</v>
      </c>
      <c r="R107" s="83">
        <v>3</v>
      </c>
      <c r="S107" s="18"/>
      <c r="X107" s="70"/>
    </row>
    <row r="108" spans="1:24">
      <c r="A108" s="19" t="s">
        <v>1799</v>
      </c>
      <c r="B108" s="55" t="s">
        <v>68</v>
      </c>
      <c r="C108" s="55" t="s">
        <v>562</v>
      </c>
      <c r="D108" s="68" t="s">
        <v>313</v>
      </c>
      <c r="E108" s="19">
        <v>5</v>
      </c>
      <c r="G108" s="67">
        <v>7</v>
      </c>
      <c r="M108" s="55"/>
      <c r="N108" s="18">
        <v>3</v>
      </c>
      <c r="O108" s="69" t="s">
        <v>2001</v>
      </c>
      <c r="Q108" s="85">
        <v>8</v>
      </c>
      <c r="R108" s="83">
        <v>6</v>
      </c>
      <c r="S108" s="18"/>
    </row>
    <row r="109" spans="1:24">
      <c r="A109" s="19" t="s">
        <v>1799</v>
      </c>
      <c r="B109" s="55" t="s">
        <v>35</v>
      </c>
      <c r="C109" s="55" t="s">
        <v>34</v>
      </c>
      <c r="D109" s="68" t="s">
        <v>36</v>
      </c>
      <c r="M109" s="55"/>
      <c r="N109" s="18">
        <v>4</v>
      </c>
      <c r="O109" s="69" t="s">
        <v>123</v>
      </c>
      <c r="R109" s="83">
        <v>75</v>
      </c>
      <c r="S109" s="18"/>
      <c r="U109" s="18"/>
    </row>
    <row r="110" spans="1:24">
      <c r="A110" s="19" t="s">
        <v>1799</v>
      </c>
      <c r="B110" s="55" t="s">
        <v>12</v>
      </c>
      <c r="C110" s="55" t="s">
        <v>501</v>
      </c>
      <c r="D110" s="68" t="s">
        <v>1769</v>
      </c>
      <c r="E110" s="19">
        <v>0</v>
      </c>
      <c r="M110" s="55"/>
      <c r="N110" s="18">
        <v>4</v>
      </c>
      <c r="O110" s="69" t="s">
        <v>2001</v>
      </c>
      <c r="R110" s="83">
        <v>15</v>
      </c>
      <c r="S110" s="18"/>
      <c r="U110" s="18"/>
    </row>
    <row r="111" spans="1:24">
      <c r="A111" s="7" t="s">
        <v>1799</v>
      </c>
      <c r="B111" s="55" t="s">
        <v>95</v>
      </c>
      <c r="C111" s="55" t="s">
        <v>772</v>
      </c>
      <c r="D111" s="68" t="s">
        <v>53</v>
      </c>
      <c r="E111" s="19">
        <v>0</v>
      </c>
      <c r="M111" s="55"/>
      <c r="N111" s="18">
        <v>4</v>
      </c>
      <c r="O111" s="69" t="s">
        <v>2002</v>
      </c>
      <c r="R111" s="83">
        <v>38</v>
      </c>
      <c r="S111" s="18"/>
      <c r="U111" s="18"/>
      <c r="X111" s="70"/>
    </row>
    <row r="112" spans="1:24">
      <c r="A112" s="7" t="s">
        <v>1799</v>
      </c>
      <c r="B112" s="55" t="s">
        <v>112</v>
      </c>
      <c r="C112" s="55" t="s">
        <v>1391</v>
      </c>
      <c r="D112" s="68" t="s">
        <v>36</v>
      </c>
      <c r="M112" s="55"/>
      <c r="N112" s="18">
        <v>4</v>
      </c>
      <c r="O112" s="69" t="s">
        <v>1999</v>
      </c>
      <c r="R112" s="83">
        <v>79</v>
      </c>
      <c r="S112" s="18"/>
      <c r="U112" s="18"/>
    </row>
    <row r="113" spans="1:23">
      <c r="A113" s="7" t="s">
        <v>1799</v>
      </c>
      <c r="B113" s="55" t="s">
        <v>82</v>
      </c>
      <c r="C113" s="55" t="s">
        <v>1393</v>
      </c>
      <c r="D113" s="68" t="s">
        <v>36</v>
      </c>
      <c r="M113" s="55"/>
      <c r="N113" s="18">
        <v>4</v>
      </c>
      <c r="O113" s="69" t="s">
        <v>123</v>
      </c>
      <c r="R113" s="83">
        <v>59</v>
      </c>
      <c r="S113" s="18"/>
      <c r="U113" s="18"/>
    </row>
    <row r="114" spans="1:23">
      <c r="A114" s="19" t="s">
        <v>1799</v>
      </c>
      <c r="B114" s="55" t="s">
        <v>41</v>
      </c>
      <c r="C114" s="55" t="s">
        <v>86</v>
      </c>
      <c r="D114" s="68" t="s">
        <v>1762</v>
      </c>
      <c r="E114" s="19">
        <v>4</v>
      </c>
      <c r="G114" s="67">
        <v>2</v>
      </c>
      <c r="H114" s="68" t="s">
        <v>104</v>
      </c>
      <c r="I114" s="8">
        <v>5</v>
      </c>
      <c r="M114" s="55"/>
      <c r="N114" s="18">
        <v>5</v>
      </c>
      <c r="O114" s="69" t="s">
        <v>1999</v>
      </c>
      <c r="R114" s="83">
        <v>35</v>
      </c>
      <c r="S114" s="18"/>
      <c r="V114" s="70"/>
      <c r="W114" s="71"/>
    </row>
    <row r="115" spans="1:23">
      <c r="A115" s="7" t="s">
        <v>1799</v>
      </c>
      <c r="B115" s="55" t="s">
        <v>32</v>
      </c>
      <c r="C115" s="55" t="s">
        <v>1581</v>
      </c>
      <c r="D115" s="68" t="s">
        <v>104</v>
      </c>
      <c r="E115" s="19">
        <v>0</v>
      </c>
      <c r="G115" s="67">
        <v>0</v>
      </c>
      <c r="M115" s="55"/>
      <c r="N115" s="18">
        <v>5</v>
      </c>
      <c r="O115" s="69" t="s">
        <v>2001</v>
      </c>
      <c r="R115" s="83">
        <v>48</v>
      </c>
      <c r="S115" s="18"/>
    </row>
    <row r="116" spans="1:23">
      <c r="A116" s="7" t="s">
        <v>1799</v>
      </c>
      <c r="B116" s="55" t="s">
        <v>49</v>
      </c>
      <c r="C116" s="55" t="s">
        <v>735</v>
      </c>
      <c r="D116" s="68" t="s">
        <v>1759</v>
      </c>
      <c r="E116" s="19">
        <v>4</v>
      </c>
      <c r="G116" s="67">
        <v>4</v>
      </c>
      <c r="M116" s="55"/>
      <c r="N116" s="18">
        <v>6</v>
      </c>
      <c r="S116" s="18"/>
    </row>
    <row r="117" spans="1:23">
      <c r="A117" s="7" t="s">
        <v>1799</v>
      </c>
      <c r="B117" s="55" t="s">
        <v>47</v>
      </c>
      <c r="C117" s="55" t="s">
        <v>920</v>
      </c>
      <c r="D117" s="68" t="s">
        <v>1759</v>
      </c>
      <c r="E117" s="19">
        <v>4</v>
      </c>
      <c r="G117" s="67">
        <v>5</v>
      </c>
      <c r="M117" s="55"/>
      <c r="N117" s="18">
        <v>6</v>
      </c>
      <c r="S117" s="18"/>
    </row>
    <row r="118" spans="1:23">
      <c r="A118" s="19" t="s">
        <v>1799</v>
      </c>
      <c r="B118" s="55" t="s">
        <v>21</v>
      </c>
      <c r="C118" s="55" t="s">
        <v>88</v>
      </c>
      <c r="D118" s="68" t="s">
        <v>1766</v>
      </c>
      <c r="E118" s="19">
        <v>0</v>
      </c>
      <c r="G118" s="67">
        <v>5</v>
      </c>
      <c r="M118" s="55"/>
      <c r="N118" s="18">
        <v>7</v>
      </c>
      <c r="S118" s="18"/>
    </row>
    <row r="119" spans="1:23">
      <c r="A119" s="19" t="s">
        <v>1799</v>
      </c>
      <c r="B119" s="55" t="s">
        <v>137</v>
      </c>
      <c r="C119" s="55" t="s">
        <v>187</v>
      </c>
      <c r="D119" s="68" t="s">
        <v>1756</v>
      </c>
      <c r="E119" s="19">
        <v>4</v>
      </c>
      <c r="G119" s="67">
        <v>3</v>
      </c>
      <c r="H119" s="68" t="s">
        <v>1793</v>
      </c>
      <c r="I119" s="19">
        <v>0</v>
      </c>
      <c r="J119" s="68" t="s">
        <v>1759</v>
      </c>
      <c r="K119" s="19">
        <v>0</v>
      </c>
      <c r="M119" s="55"/>
      <c r="N119" s="18">
        <v>7</v>
      </c>
      <c r="S119" s="18"/>
    </row>
    <row r="120" spans="1:23">
      <c r="A120" s="7" t="s">
        <v>1799</v>
      </c>
      <c r="B120" s="55" t="s">
        <v>41</v>
      </c>
      <c r="C120" s="55" t="s">
        <v>648</v>
      </c>
      <c r="D120" s="68" t="s">
        <v>1766</v>
      </c>
      <c r="E120" s="19">
        <v>0</v>
      </c>
      <c r="G120" s="67">
        <v>2</v>
      </c>
      <c r="H120" s="68" t="s">
        <v>1793</v>
      </c>
      <c r="I120" s="19">
        <v>0</v>
      </c>
      <c r="M120" s="55"/>
      <c r="N120" s="18">
        <v>7</v>
      </c>
      <c r="S120" s="18"/>
    </row>
    <row r="121" spans="1:23">
      <c r="A121" s="7" t="s">
        <v>1799</v>
      </c>
      <c r="B121" s="55" t="s">
        <v>24</v>
      </c>
      <c r="C121" s="55" t="s">
        <v>977</v>
      </c>
      <c r="D121" s="68" t="s">
        <v>1781</v>
      </c>
      <c r="E121" s="19">
        <v>0</v>
      </c>
      <c r="G121" s="67">
        <v>4</v>
      </c>
      <c r="H121" s="68" t="s">
        <v>1759</v>
      </c>
      <c r="I121" s="19">
        <v>0</v>
      </c>
      <c r="M121" s="55"/>
      <c r="N121" s="18">
        <v>7</v>
      </c>
      <c r="S121" s="18"/>
    </row>
    <row r="122" spans="1:23">
      <c r="A122" s="7" t="s">
        <v>1799</v>
      </c>
      <c r="B122" s="55" t="s">
        <v>24</v>
      </c>
      <c r="C122" s="55" t="s">
        <v>1443</v>
      </c>
      <c r="D122" s="68" t="s">
        <v>1756</v>
      </c>
      <c r="E122" s="19">
        <v>5</v>
      </c>
      <c r="G122" s="67">
        <v>7</v>
      </c>
      <c r="M122" s="55"/>
      <c r="N122" s="18">
        <v>7</v>
      </c>
      <c r="S122" s="18"/>
    </row>
    <row r="123" spans="1:23">
      <c r="A123" s="19" t="s">
        <v>1799</v>
      </c>
      <c r="B123" s="55" t="s">
        <v>35</v>
      </c>
      <c r="C123" s="55" t="s">
        <v>162</v>
      </c>
      <c r="D123" s="68" t="s">
        <v>1774</v>
      </c>
      <c r="E123" s="19">
        <v>5</v>
      </c>
      <c r="G123" s="67">
        <v>7</v>
      </c>
      <c r="M123" s="55"/>
      <c r="N123" s="18">
        <v>8</v>
      </c>
      <c r="S123" s="18"/>
    </row>
    <row r="124" spans="1:23">
      <c r="A124" s="7" t="s">
        <v>1799</v>
      </c>
      <c r="B124" s="55" t="s">
        <v>159</v>
      </c>
      <c r="C124" s="55" t="s">
        <v>1471</v>
      </c>
      <c r="D124" s="68" t="s">
        <v>1774</v>
      </c>
      <c r="E124" s="19">
        <v>6</v>
      </c>
      <c r="G124" s="67">
        <v>7</v>
      </c>
      <c r="M124" s="55"/>
      <c r="N124" s="18">
        <v>8</v>
      </c>
      <c r="S124" s="18"/>
    </row>
    <row r="125" spans="1:23">
      <c r="A125" s="7" t="s">
        <v>1799</v>
      </c>
      <c r="B125" s="55" t="s">
        <v>137</v>
      </c>
      <c r="C125" s="55" t="s">
        <v>1490</v>
      </c>
      <c r="D125" s="68" t="s">
        <v>1774</v>
      </c>
      <c r="E125" s="19">
        <v>5</v>
      </c>
      <c r="G125" s="67">
        <v>5</v>
      </c>
      <c r="M125" s="55"/>
      <c r="N125" s="18">
        <v>8</v>
      </c>
      <c r="S125" s="18"/>
    </row>
    <row r="126" spans="1:23">
      <c r="A126" s="7" t="s">
        <v>1799</v>
      </c>
      <c r="B126" s="56" t="s">
        <v>71</v>
      </c>
      <c r="C126" s="56" t="s">
        <v>914</v>
      </c>
      <c r="D126" s="57" t="s">
        <v>1796</v>
      </c>
      <c r="E126" s="58">
        <v>5</v>
      </c>
      <c r="F126" s="59"/>
      <c r="G126" s="60">
        <v>4</v>
      </c>
      <c r="H126" s="61"/>
      <c r="I126" s="62"/>
      <c r="J126" s="61"/>
      <c r="K126" s="63"/>
      <c r="L126" s="61"/>
      <c r="M126" s="63"/>
      <c r="N126" s="63">
        <v>9</v>
      </c>
      <c r="O126" s="64"/>
      <c r="P126" s="88"/>
      <c r="Q126" s="86"/>
      <c r="R126" s="84"/>
      <c r="S126" s="63"/>
      <c r="U126" s="63"/>
      <c r="V126" s="65"/>
    </row>
    <row r="127" spans="1:23">
      <c r="A127" s="7" t="s">
        <v>1799</v>
      </c>
      <c r="B127" s="56" t="s">
        <v>17</v>
      </c>
      <c r="C127" s="56" t="s">
        <v>1142</v>
      </c>
      <c r="D127" s="57" t="s">
        <v>1830</v>
      </c>
      <c r="E127" s="58">
        <v>0</v>
      </c>
      <c r="F127" s="59"/>
      <c r="G127" s="60">
        <v>0</v>
      </c>
      <c r="H127" s="61"/>
      <c r="I127" s="62"/>
      <c r="J127" s="61"/>
      <c r="K127" s="63"/>
      <c r="L127" s="61"/>
      <c r="M127" s="63"/>
      <c r="N127" s="63">
        <v>9</v>
      </c>
      <c r="O127" s="64"/>
      <c r="P127" s="88"/>
      <c r="Q127" s="86"/>
      <c r="R127" s="84"/>
      <c r="S127" s="63"/>
      <c r="U127" s="63"/>
      <c r="V127" s="65"/>
    </row>
    <row r="128" spans="1:23">
      <c r="A128" s="7" t="s">
        <v>1799</v>
      </c>
      <c r="B128" s="56" t="s">
        <v>17</v>
      </c>
      <c r="C128" s="56" t="s">
        <v>1511</v>
      </c>
      <c r="D128" s="57" t="s">
        <v>1796</v>
      </c>
      <c r="E128" s="58">
        <v>6</v>
      </c>
      <c r="F128" s="59"/>
      <c r="G128" s="60">
        <v>6</v>
      </c>
      <c r="H128" s="61"/>
      <c r="I128" s="62"/>
      <c r="J128" s="61"/>
      <c r="K128" s="63"/>
      <c r="L128" s="61"/>
      <c r="M128" s="63"/>
      <c r="N128" s="63">
        <v>9</v>
      </c>
      <c r="O128" s="64"/>
      <c r="P128" s="88"/>
      <c r="Q128" s="86"/>
      <c r="R128" s="84"/>
      <c r="S128" s="63"/>
      <c r="U128" s="63"/>
      <c r="V128" s="65"/>
    </row>
    <row r="129" spans="1:22">
      <c r="A129" s="19" t="s">
        <v>1799</v>
      </c>
      <c r="B129" s="56" t="s">
        <v>221</v>
      </c>
      <c r="C129" s="56" t="s">
        <v>334</v>
      </c>
      <c r="D129" s="57" t="s">
        <v>1760</v>
      </c>
      <c r="E129" s="58">
        <v>6</v>
      </c>
      <c r="F129" s="59"/>
      <c r="G129" s="60">
        <v>8</v>
      </c>
      <c r="H129" s="61"/>
      <c r="I129" s="62"/>
      <c r="J129" s="61"/>
      <c r="K129" s="63"/>
      <c r="L129" s="61"/>
      <c r="M129" s="63"/>
      <c r="N129" s="63">
        <v>10</v>
      </c>
      <c r="O129" s="64"/>
      <c r="P129" s="88"/>
      <c r="Q129" s="86"/>
      <c r="R129" s="84"/>
      <c r="S129" s="63"/>
      <c r="U129" s="63"/>
      <c r="V129" s="65"/>
    </row>
    <row r="130" spans="1:22">
      <c r="A130" s="19" t="s">
        <v>1799</v>
      </c>
      <c r="B130" s="56" t="s">
        <v>12</v>
      </c>
      <c r="C130" s="56" t="s">
        <v>352</v>
      </c>
      <c r="D130" s="57" t="s">
        <v>1802</v>
      </c>
      <c r="E130" s="58">
        <v>6</v>
      </c>
      <c r="F130" s="59"/>
      <c r="G130" s="60">
        <v>5</v>
      </c>
      <c r="H130" s="61"/>
      <c r="I130" s="62"/>
      <c r="J130" s="61"/>
      <c r="K130" s="63"/>
      <c r="L130" s="61"/>
      <c r="M130" s="63"/>
      <c r="N130" s="63">
        <v>10</v>
      </c>
      <c r="O130" s="64"/>
      <c r="P130" s="88"/>
      <c r="Q130" s="86"/>
      <c r="R130" s="84"/>
      <c r="S130" s="63"/>
      <c r="U130" s="63"/>
      <c r="V130" s="65"/>
    </row>
    <row r="131" spans="1:22">
      <c r="A131" s="19" t="s">
        <v>1799</v>
      </c>
      <c r="B131" s="56" t="s">
        <v>112</v>
      </c>
      <c r="C131" s="56" t="s">
        <v>436</v>
      </c>
      <c r="D131" s="57" t="s">
        <v>1802</v>
      </c>
      <c r="E131" s="58">
        <v>4</v>
      </c>
      <c r="F131" s="59"/>
      <c r="G131" s="60">
        <v>3</v>
      </c>
      <c r="H131" s="61"/>
      <c r="I131" s="62"/>
      <c r="J131" s="61"/>
      <c r="K131" s="63"/>
      <c r="L131" s="61"/>
      <c r="M131" s="63"/>
      <c r="N131" s="63">
        <v>10</v>
      </c>
      <c r="O131" s="64"/>
      <c r="P131" s="88"/>
      <c r="Q131" s="86"/>
      <c r="R131" s="84"/>
      <c r="S131" s="63"/>
      <c r="U131" s="63"/>
      <c r="V131" s="65"/>
    </row>
    <row r="132" spans="1:22">
      <c r="A132" s="7" t="s">
        <v>1799</v>
      </c>
      <c r="B132" s="56" t="s">
        <v>129</v>
      </c>
      <c r="C132" s="56" t="s">
        <v>960</v>
      </c>
      <c r="D132" s="57" t="s">
        <v>1760</v>
      </c>
      <c r="E132" s="58">
        <v>4</v>
      </c>
      <c r="F132" s="59"/>
      <c r="G132" s="60">
        <v>2</v>
      </c>
      <c r="H132" s="61"/>
      <c r="I132" s="62"/>
      <c r="J132" s="61"/>
      <c r="K132" s="63"/>
      <c r="L132" s="61"/>
      <c r="M132" s="63"/>
      <c r="N132" s="63">
        <v>10</v>
      </c>
      <c r="O132" s="64"/>
      <c r="P132" s="88"/>
      <c r="Q132" s="86"/>
      <c r="R132" s="84"/>
      <c r="S132" s="63"/>
      <c r="U132" s="63"/>
      <c r="V132" s="65"/>
    </row>
    <row r="133" spans="1:22">
      <c r="A133" s="7" t="s">
        <v>1799</v>
      </c>
      <c r="B133" s="56" t="s">
        <v>221</v>
      </c>
      <c r="C133" s="56" t="s">
        <v>1379</v>
      </c>
      <c r="D133" s="57" t="s">
        <v>1764</v>
      </c>
      <c r="E133" s="58">
        <v>0</v>
      </c>
      <c r="F133" s="59"/>
      <c r="G133" s="60">
        <v>0</v>
      </c>
      <c r="H133" s="61"/>
      <c r="I133" s="62"/>
      <c r="J133" s="61"/>
      <c r="K133" s="63"/>
      <c r="L133" s="61"/>
      <c r="M133" s="63"/>
      <c r="N133" s="63">
        <v>10</v>
      </c>
      <c r="O133" s="64"/>
      <c r="P133" s="88"/>
      <c r="Q133" s="86"/>
      <c r="R133" s="84"/>
      <c r="S133" s="63"/>
      <c r="U133" s="63"/>
      <c r="V133" s="65"/>
    </row>
    <row r="134" spans="1:22">
      <c r="A134" s="7" t="s">
        <v>1799</v>
      </c>
      <c r="B134" s="56" t="s">
        <v>142</v>
      </c>
      <c r="C134" s="56" t="s">
        <v>1072</v>
      </c>
      <c r="D134" s="68" t="s">
        <v>65</v>
      </c>
      <c r="E134" s="58">
        <v>0</v>
      </c>
      <c r="F134" s="59">
        <v>0</v>
      </c>
      <c r="G134" s="60">
        <v>0</v>
      </c>
      <c r="H134" s="61"/>
      <c r="I134" s="62"/>
      <c r="J134" s="61"/>
      <c r="K134" s="63"/>
      <c r="L134" s="61"/>
      <c r="M134" s="63"/>
      <c r="N134" s="63">
        <v>11</v>
      </c>
      <c r="O134" s="64"/>
      <c r="P134" s="88"/>
      <c r="Q134" s="86"/>
      <c r="R134" s="84"/>
      <c r="S134" s="63"/>
      <c r="U134" s="63"/>
      <c r="V134" s="65"/>
    </row>
    <row r="135" spans="1:22">
      <c r="A135" s="7" t="s">
        <v>1799</v>
      </c>
      <c r="B135" s="56" t="s">
        <v>221</v>
      </c>
      <c r="C135" s="56" t="s">
        <v>1153</v>
      </c>
      <c r="D135" s="68" t="s">
        <v>121</v>
      </c>
      <c r="E135" s="58">
        <v>0</v>
      </c>
      <c r="F135" s="59">
        <v>5</v>
      </c>
      <c r="G135" s="60">
        <v>0</v>
      </c>
      <c r="H135" s="61"/>
      <c r="I135" s="62"/>
      <c r="J135" s="61"/>
      <c r="K135" s="63"/>
      <c r="L135" s="61"/>
      <c r="M135" s="63"/>
      <c r="N135" s="63">
        <v>11</v>
      </c>
      <c r="O135" s="64"/>
      <c r="P135" s="88"/>
      <c r="Q135" s="86"/>
      <c r="R135" s="84"/>
      <c r="S135" s="63"/>
      <c r="U135" s="63"/>
      <c r="V135" s="65"/>
    </row>
    <row r="136" spans="1:22">
      <c r="A136" s="7" t="s">
        <v>1799</v>
      </c>
      <c r="B136" s="56" t="s">
        <v>221</v>
      </c>
      <c r="C136" s="56" t="s">
        <v>645</v>
      </c>
      <c r="D136" s="57" t="s">
        <v>181</v>
      </c>
      <c r="E136" s="58">
        <v>0</v>
      </c>
      <c r="F136" s="59">
        <v>5</v>
      </c>
      <c r="G136" s="60" t="s">
        <v>2025</v>
      </c>
      <c r="H136" s="61"/>
      <c r="I136" s="62"/>
      <c r="J136" s="61"/>
      <c r="K136" s="63"/>
      <c r="L136" s="61"/>
      <c r="M136" s="63"/>
      <c r="N136" s="63">
        <v>12</v>
      </c>
      <c r="O136" s="64"/>
      <c r="P136" s="88"/>
      <c r="Q136" s="86"/>
      <c r="R136" s="84"/>
      <c r="S136" s="63"/>
      <c r="U136" s="63"/>
      <c r="V136" s="65"/>
    </row>
    <row r="137" spans="1:22">
      <c r="A137" s="7" t="s">
        <v>1799</v>
      </c>
      <c r="B137" s="56" t="s">
        <v>197</v>
      </c>
      <c r="C137" s="56" t="s">
        <v>901</v>
      </c>
      <c r="D137" s="68" t="s">
        <v>25</v>
      </c>
      <c r="E137" s="58">
        <v>4</v>
      </c>
      <c r="F137" s="59">
        <v>5</v>
      </c>
      <c r="G137" s="60">
        <v>3</v>
      </c>
      <c r="H137" s="61"/>
      <c r="I137" s="62"/>
      <c r="J137" s="61"/>
      <c r="K137" s="63"/>
      <c r="L137" s="61"/>
      <c r="M137" s="63"/>
      <c r="N137" s="63">
        <v>12</v>
      </c>
      <c r="O137" s="64"/>
      <c r="P137" s="88"/>
      <c r="Q137" s="86"/>
      <c r="R137" s="84"/>
      <c r="S137" s="63"/>
      <c r="U137" s="63"/>
      <c r="V137" s="65"/>
    </row>
    <row r="138" spans="1:22">
      <c r="A138" s="19" t="s">
        <v>1799</v>
      </c>
      <c r="B138" s="56" t="s">
        <v>21</v>
      </c>
      <c r="C138" s="56" t="s">
        <v>479</v>
      </c>
      <c r="D138" s="68" t="s">
        <v>42</v>
      </c>
      <c r="E138" s="58">
        <v>5</v>
      </c>
      <c r="F138" s="59">
        <v>5</v>
      </c>
      <c r="G138" s="60"/>
      <c r="H138" s="61"/>
      <c r="I138" s="62"/>
      <c r="J138" s="61"/>
      <c r="K138" s="63"/>
      <c r="L138" s="61"/>
      <c r="M138" s="63"/>
      <c r="N138" s="63">
        <v>14</v>
      </c>
      <c r="O138" s="64"/>
      <c r="P138" s="88"/>
      <c r="Q138" s="86"/>
      <c r="R138" s="84"/>
      <c r="S138" s="63"/>
      <c r="U138" s="63"/>
      <c r="V138" s="65"/>
    </row>
    <row r="139" spans="1:22">
      <c r="A139" s="19" t="s">
        <v>1799</v>
      </c>
      <c r="B139" s="56" t="s">
        <v>73</v>
      </c>
      <c r="C139" s="56" t="s">
        <v>611</v>
      </c>
      <c r="D139" s="68" t="s">
        <v>83</v>
      </c>
      <c r="E139" s="58">
        <v>0</v>
      </c>
      <c r="F139" s="59"/>
      <c r="G139" s="60"/>
      <c r="H139" s="61"/>
      <c r="I139" s="62"/>
      <c r="J139" s="61"/>
      <c r="K139" s="63"/>
      <c r="L139" s="61"/>
      <c r="M139" s="63"/>
      <c r="N139" s="63">
        <v>14</v>
      </c>
      <c r="O139" s="64"/>
      <c r="P139" s="88"/>
      <c r="Q139" s="86"/>
      <c r="R139" s="84"/>
      <c r="S139" s="63"/>
      <c r="U139" s="63"/>
      <c r="V139" s="65"/>
    </row>
    <row r="140" spans="1:22">
      <c r="A140" s="7" t="s">
        <v>1799</v>
      </c>
      <c r="B140" s="56" t="s">
        <v>76</v>
      </c>
      <c r="C140" s="56" t="s">
        <v>1183</v>
      </c>
      <c r="D140" s="68" t="s">
        <v>18</v>
      </c>
      <c r="E140" s="58">
        <v>4</v>
      </c>
      <c r="F140" s="59">
        <v>5</v>
      </c>
      <c r="G140" s="60"/>
      <c r="H140" s="61"/>
      <c r="I140" s="62"/>
      <c r="J140" s="61"/>
      <c r="K140" s="63"/>
      <c r="L140" s="61"/>
      <c r="M140" s="63"/>
      <c r="N140" s="63">
        <v>14</v>
      </c>
      <c r="O140" s="64"/>
      <c r="P140" s="88"/>
      <c r="Q140" s="86"/>
      <c r="R140" s="84"/>
      <c r="S140" s="63"/>
      <c r="U140" s="63"/>
      <c r="V140" s="65"/>
    </row>
    <row r="141" spans="1:22">
      <c r="A141" s="7" t="s">
        <v>1799</v>
      </c>
      <c r="B141" s="56" t="s">
        <v>95</v>
      </c>
      <c r="C141" s="56" t="s">
        <v>1385</v>
      </c>
      <c r="D141" s="68" t="s">
        <v>83</v>
      </c>
      <c r="E141" s="58">
        <v>5</v>
      </c>
      <c r="F141" s="59"/>
      <c r="G141" s="60"/>
      <c r="H141" s="61"/>
      <c r="I141" s="62"/>
      <c r="J141" s="61"/>
      <c r="K141" s="63"/>
      <c r="L141" s="61"/>
      <c r="M141" s="63"/>
      <c r="N141" s="63">
        <v>14</v>
      </c>
      <c r="O141" s="64"/>
      <c r="P141" s="88"/>
      <c r="Q141" s="86"/>
      <c r="R141" s="84"/>
      <c r="S141" s="63"/>
      <c r="U141" s="63"/>
      <c r="V141" s="65"/>
    </row>
    <row r="142" spans="1:22">
      <c r="A142" s="7" t="s">
        <v>1799</v>
      </c>
      <c r="B142" s="56" t="s">
        <v>112</v>
      </c>
      <c r="C142" s="56" t="s">
        <v>1498</v>
      </c>
      <c r="D142" s="68" t="s">
        <v>18</v>
      </c>
      <c r="E142" s="58">
        <v>5</v>
      </c>
      <c r="F142" s="59">
        <v>5</v>
      </c>
      <c r="G142" s="60"/>
      <c r="H142" s="61"/>
      <c r="I142" s="62"/>
      <c r="J142" s="61"/>
      <c r="K142" s="63"/>
      <c r="L142" s="61"/>
      <c r="M142" s="63"/>
      <c r="N142" s="63">
        <v>14</v>
      </c>
      <c r="O142" s="64"/>
      <c r="P142" s="88"/>
      <c r="Q142" s="86"/>
      <c r="R142" s="84"/>
      <c r="S142" s="63"/>
      <c r="U142" s="63"/>
      <c r="V142" s="65"/>
    </row>
    <row r="143" spans="1:22">
      <c r="A143" s="7" t="s">
        <v>1799</v>
      </c>
      <c r="B143" s="56" t="s">
        <v>151</v>
      </c>
      <c r="C143" s="56" t="s">
        <v>973</v>
      </c>
      <c r="D143" s="68" t="s">
        <v>132</v>
      </c>
      <c r="E143" s="58">
        <v>4</v>
      </c>
      <c r="F143" s="59"/>
      <c r="G143" s="60"/>
      <c r="H143" s="61"/>
      <c r="I143" s="62"/>
      <c r="J143" s="61"/>
      <c r="K143" s="63"/>
      <c r="L143" s="61"/>
      <c r="M143" s="63"/>
      <c r="N143" s="63">
        <v>15</v>
      </c>
      <c r="O143" s="64"/>
      <c r="P143" s="88"/>
      <c r="Q143" s="86"/>
      <c r="R143" s="84"/>
      <c r="S143" s="63"/>
      <c r="U143" s="63"/>
      <c r="V143" s="65"/>
    </row>
    <row r="144" spans="1:22">
      <c r="A144" s="19" t="s">
        <v>1799</v>
      </c>
      <c r="B144" s="56" t="s">
        <v>159</v>
      </c>
      <c r="C144" s="56" t="s">
        <v>1395</v>
      </c>
      <c r="D144" s="68" t="s">
        <v>29</v>
      </c>
      <c r="E144" s="58">
        <v>4</v>
      </c>
      <c r="F144" s="59">
        <v>5</v>
      </c>
      <c r="G144" s="60"/>
      <c r="H144" s="61"/>
      <c r="I144" s="62"/>
      <c r="J144" s="61"/>
      <c r="K144" s="63"/>
      <c r="L144" s="61"/>
      <c r="M144" s="63"/>
      <c r="N144" s="63">
        <v>16</v>
      </c>
      <c r="O144" s="64"/>
      <c r="P144" s="88"/>
      <c r="Q144" s="86"/>
      <c r="R144" s="84"/>
      <c r="S144" s="63"/>
      <c r="U144" s="63"/>
      <c r="V144" s="65"/>
    </row>
    <row r="145" spans="1:22">
      <c r="A145" s="7" t="s">
        <v>1799</v>
      </c>
      <c r="B145" s="56" t="s">
        <v>49</v>
      </c>
      <c r="C145" s="56" t="s">
        <v>1596</v>
      </c>
      <c r="D145" s="68" t="s">
        <v>29</v>
      </c>
      <c r="E145" s="58">
        <v>0</v>
      </c>
      <c r="F145" s="59">
        <v>0</v>
      </c>
      <c r="G145" s="60"/>
      <c r="H145" s="61"/>
      <c r="I145" s="62"/>
      <c r="J145" s="61"/>
      <c r="K145" s="63"/>
      <c r="L145" s="61"/>
      <c r="M145" s="63"/>
      <c r="N145" s="63">
        <v>16</v>
      </c>
      <c r="O145" s="64"/>
      <c r="P145" s="88"/>
      <c r="Q145" s="86"/>
      <c r="R145" s="84"/>
      <c r="S145" s="63"/>
      <c r="U145" s="63"/>
      <c r="V145" s="65"/>
    </row>
    <row r="146" spans="1:22">
      <c r="A146" s="7" t="s">
        <v>1799</v>
      </c>
      <c r="B146" s="55" t="s">
        <v>35</v>
      </c>
      <c r="C146" s="55" t="s">
        <v>844</v>
      </c>
      <c r="D146" s="57" t="s">
        <v>1754</v>
      </c>
      <c r="E146" s="17"/>
      <c r="H146" s="57" t="s">
        <v>2006</v>
      </c>
      <c r="M146" s="55"/>
      <c r="N146" s="18">
        <v>17</v>
      </c>
      <c r="S146" s="18">
        <v>17</v>
      </c>
      <c r="T146" s="91"/>
      <c r="U146" s="18"/>
    </row>
    <row r="147" spans="1:22">
      <c r="A147" s="7" t="s">
        <v>1799</v>
      </c>
      <c r="B147" s="55" t="s">
        <v>129</v>
      </c>
      <c r="C147" s="55" t="s">
        <v>1162</v>
      </c>
      <c r="D147" s="68" t="s">
        <v>1777</v>
      </c>
      <c r="M147" s="55"/>
      <c r="N147" s="18">
        <v>19</v>
      </c>
      <c r="S147" s="18"/>
    </row>
    <row r="148" spans="1:22">
      <c r="A148" s="7" t="s">
        <v>1799</v>
      </c>
      <c r="B148" s="33"/>
      <c r="C148" s="34" t="s">
        <v>1805</v>
      </c>
      <c r="D148" s="35" t="s">
        <v>55</v>
      </c>
      <c r="N148" s="18">
        <v>20</v>
      </c>
    </row>
    <row r="149" spans="1:22">
      <c r="A149" s="7" t="s">
        <v>1799</v>
      </c>
      <c r="B149" s="33"/>
      <c r="C149" s="34" t="s">
        <v>1801</v>
      </c>
      <c r="D149" s="35" t="s">
        <v>42</v>
      </c>
      <c r="N149" s="18">
        <v>20</v>
      </c>
    </row>
    <row r="150" spans="1:22">
      <c r="A150" s="7" t="s">
        <v>1799</v>
      </c>
      <c r="B150" s="33"/>
      <c r="C150" s="34" t="s">
        <v>1807</v>
      </c>
      <c r="D150" s="35" t="s">
        <v>132</v>
      </c>
      <c r="N150" s="18">
        <v>20</v>
      </c>
    </row>
    <row r="151" spans="1:22">
      <c r="A151" s="7" t="s">
        <v>1799</v>
      </c>
      <c r="B151" s="33"/>
      <c r="C151" s="34" t="s">
        <v>1800</v>
      </c>
      <c r="D151" s="35" t="s">
        <v>178</v>
      </c>
      <c r="N151" s="18">
        <v>20</v>
      </c>
    </row>
    <row r="152" spans="1:22">
      <c r="A152" s="7" t="s">
        <v>1799</v>
      </c>
      <c r="B152" s="33"/>
      <c r="C152" s="34" t="s">
        <v>1804</v>
      </c>
      <c r="D152" s="35" t="s">
        <v>104</v>
      </c>
      <c r="N152" s="18">
        <v>20</v>
      </c>
    </row>
    <row r="153" spans="1:22">
      <c r="A153" s="7" t="s">
        <v>1799</v>
      </c>
      <c r="B153" s="33"/>
      <c r="C153" s="34" t="s">
        <v>1806</v>
      </c>
      <c r="D153" s="35" t="s">
        <v>121</v>
      </c>
      <c r="N153" s="18">
        <v>20</v>
      </c>
    </row>
    <row r="154" spans="1:22">
      <c r="A154" s="7" t="s">
        <v>1799</v>
      </c>
      <c r="B154" s="33"/>
      <c r="C154" s="34" t="s">
        <v>1803</v>
      </c>
      <c r="D154" s="35" t="s">
        <v>460</v>
      </c>
      <c r="N154" s="18">
        <v>20</v>
      </c>
    </row>
    <row r="155" spans="1:22">
      <c r="A155" s="80" t="s">
        <v>1799</v>
      </c>
      <c r="B155" s="48" t="s">
        <v>2045</v>
      </c>
      <c r="C155" s="49" t="s">
        <v>2052</v>
      </c>
      <c r="D155" s="45"/>
      <c r="E155" s="47">
        <v>22</v>
      </c>
      <c r="N155" s="47">
        <v>22</v>
      </c>
    </row>
    <row r="156" spans="1:22">
      <c r="A156" s="19" t="s">
        <v>1825</v>
      </c>
      <c r="B156" s="55" t="s">
        <v>129</v>
      </c>
      <c r="C156" s="55" t="s">
        <v>265</v>
      </c>
      <c r="D156" s="68" t="s">
        <v>114</v>
      </c>
      <c r="M156" s="55"/>
      <c r="N156" s="18">
        <v>1</v>
      </c>
      <c r="P156" s="87">
        <v>673</v>
      </c>
      <c r="Q156" s="85">
        <v>11</v>
      </c>
      <c r="S156" s="18"/>
    </row>
    <row r="157" spans="1:22">
      <c r="A157" s="7" t="s">
        <v>1825</v>
      </c>
      <c r="B157" s="55" t="s">
        <v>151</v>
      </c>
      <c r="C157" s="55" t="s">
        <v>1708</v>
      </c>
      <c r="D157" s="68" t="s">
        <v>242</v>
      </c>
      <c r="M157" s="55"/>
      <c r="N157" s="18">
        <v>1</v>
      </c>
      <c r="P157" s="87">
        <v>546</v>
      </c>
      <c r="Q157" s="85">
        <v>57</v>
      </c>
      <c r="S157" s="18"/>
      <c r="V157" s="18"/>
    </row>
    <row r="158" spans="1:22">
      <c r="A158" s="19" t="s">
        <v>1825</v>
      </c>
      <c r="B158" s="55" t="s">
        <v>112</v>
      </c>
      <c r="C158" s="55" t="s">
        <v>585</v>
      </c>
      <c r="D158" s="68" t="s">
        <v>61</v>
      </c>
      <c r="E158" s="19">
        <v>0</v>
      </c>
      <c r="G158" s="67">
        <v>2</v>
      </c>
      <c r="M158" s="55"/>
      <c r="N158" s="18">
        <v>2</v>
      </c>
      <c r="O158" s="69" t="s">
        <v>123</v>
      </c>
      <c r="Q158" s="85">
        <v>87</v>
      </c>
      <c r="R158" s="83">
        <v>20</v>
      </c>
      <c r="S158" s="18"/>
    </row>
    <row r="159" spans="1:22">
      <c r="A159" s="7" t="s">
        <v>1825</v>
      </c>
      <c r="B159" s="55" t="s">
        <v>95</v>
      </c>
      <c r="C159" s="55" t="s">
        <v>1000</v>
      </c>
      <c r="D159" s="68" t="s">
        <v>61</v>
      </c>
      <c r="E159" s="19">
        <v>0</v>
      </c>
      <c r="G159" s="67">
        <v>0</v>
      </c>
      <c r="M159" s="55"/>
      <c r="N159" s="18">
        <v>2</v>
      </c>
      <c r="O159" s="69" t="s">
        <v>2001</v>
      </c>
      <c r="Q159" s="85">
        <v>64</v>
      </c>
      <c r="R159" s="83">
        <v>17</v>
      </c>
      <c r="S159" s="18"/>
    </row>
    <row r="160" spans="1:22">
      <c r="A160" s="7" t="s">
        <v>1825</v>
      </c>
      <c r="B160" s="55" t="s">
        <v>28</v>
      </c>
      <c r="C160" s="55" t="s">
        <v>1624</v>
      </c>
      <c r="D160" s="68" t="s">
        <v>61</v>
      </c>
      <c r="E160" s="19">
        <v>0</v>
      </c>
      <c r="G160" s="67">
        <v>3</v>
      </c>
      <c r="M160" s="55"/>
      <c r="N160" s="18">
        <v>2</v>
      </c>
      <c r="O160" s="69" t="s">
        <v>2003</v>
      </c>
      <c r="Q160" s="85">
        <v>214</v>
      </c>
      <c r="R160" s="83">
        <v>33</v>
      </c>
      <c r="S160" s="18"/>
    </row>
    <row r="161" spans="1:24">
      <c r="A161" s="19" t="s">
        <v>1825</v>
      </c>
      <c r="B161" s="55" t="s">
        <v>52</v>
      </c>
      <c r="C161" s="55" t="s">
        <v>51</v>
      </c>
      <c r="D161" s="68" t="s">
        <v>53</v>
      </c>
      <c r="E161" s="19">
        <v>0</v>
      </c>
      <c r="M161" s="55"/>
      <c r="N161" s="18">
        <v>4</v>
      </c>
      <c r="O161" s="69" t="s">
        <v>1999</v>
      </c>
      <c r="R161" s="83">
        <v>36</v>
      </c>
      <c r="S161" s="18"/>
      <c r="U161" s="18"/>
    </row>
    <row r="162" spans="1:24">
      <c r="A162" s="19" t="s">
        <v>1825</v>
      </c>
      <c r="B162" s="55" t="s">
        <v>221</v>
      </c>
      <c r="C162" s="55" t="s">
        <v>286</v>
      </c>
      <c r="D162" s="57" t="s">
        <v>36</v>
      </c>
      <c r="E162" s="17"/>
      <c r="G162" s="74"/>
      <c r="H162" s="57" t="s">
        <v>2010</v>
      </c>
      <c r="M162" s="55"/>
      <c r="N162" s="18">
        <v>4</v>
      </c>
      <c r="O162" s="69" t="s">
        <v>1999</v>
      </c>
      <c r="R162" s="83">
        <v>39</v>
      </c>
      <c r="S162" s="18">
        <v>17</v>
      </c>
      <c r="U162" s="18"/>
    </row>
    <row r="163" spans="1:24">
      <c r="A163" s="19" t="s">
        <v>1825</v>
      </c>
      <c r="B163" s="55" t="s">
        <v>76</v>
      </c>
      <c r="C163" s="55" t="s">
        <v>415</v>
      </c>
      <c r="D163" s="68" t="s">
        <v>36</v>
      </c>
      <c r="M163" s="55"/>
      <c r="N163" s="18">
        <v>4</v>
      </c>
      <c r="O163" s="69" t="s">
        <v>123</v>
      </c>
      <c r="R163" s="83">
        <v>83</v>
      </c>
      <c r="S163" s="18"/>
      <c r="U163" s="18"/>
    </row>
    <row r="164" spans="1:24">
      <c r="A164" s="19" t="s">
        <v>1825</v>
      </c>
      <c r="B164" s="55" t="s">
        <v>151</v>
      </c>
      <c r="C164" s="55" t="s">
        <v>1337</v>
      </c>
      <c r="D164" s="57" t="s">
        <v>1769</v>
      </c>
      <c r="E164" s="19">
        <v>0</v>
      </c>
      <c r="H164" s="57" t="s">
        <v>2006</v>
      </c>
      <c r="M164" s="55"/>
      <c r="N164" s="18">
        <v>4</v>
      </c>
      <c r="O164" s="69" t="s">
        <v>2001</v>
      </c>
      <c r="R164" s="83">
        <v>21</v>
      </c>
      <c r="S164" s="18">
        <v>17</v>
      </c>
      <c r="T164" s="90"/>
      <c r="U164" s="18"/>
      <c r="X164" s="70"/>
    </row>
    <row r="165" spans="1:24">
      <c r="A165" s="7" t="s">
        <v>1825</v>
      </c>
      <c r="B165" s="55" t="s">
        <v>137</v>
      </c>
      <c r="C165" s="55" t="s">
        <v>1470</v>
      </c>
      <c r="D165" s="68" t="s">
        <v>1769</v>
      </c>
      <c r="E165" s="19">
        <v>0</v>
      </c>
      <c r="M165" s="55"/>
      <c r="N165" s="18">
        <v>4</v>
      </c>
      <c r="O165" s="69" t="s">
        <v>1999</v>
      </c>
      <c r="R165" s="83">
        <v>20</v>
      </c>
      <c r="S165" s="18"/>
      <c r="U165" s="18"/>
    </row>
    <row r="166" spans="1:24">
      <c r="A166" s="7" t="s">
        <v>1825</v>
      </c>
      <c r="B166" s="55" t="s">
        <v>127</v>
      </c>
      <c r="C166" s="55" t="s">
        <v>1526</v>
      </c>
      <c r="D166" s="68" t="s">
        <v>36</v>
      </c>
      <c r="M166" s="55"/>
      <c r="N166" s="18">
        <v>4</v>
      </c>
      <c r="O166" s="69" t="s">
        <v>2003</v>
      </c>
      <c r="R166" s="83">
        <v>91</v>
      </c>
      <c r="S166" s="18"/>
      <c r="U166" s="18"/>
    </row>
    <row r="167" spans="1:24">
      <c r="A167" s="19" t="s">
        <v>1825</v>
      </c>
      <c r="B167" s="55" t="s">
        <v>49</v>
      </c>
      <c r="C167" s="55" t="s">
        <v>262</v>
      </c>
      <c r="D167" s="68" t="s">
        <v>1762</v>
      </c>
      <c r="E167" s="19">
        <v>0</v>
      </c>
      <c r="G167" s="67">
        <v>2</v>
      </c>
      <c r="H167" s="68" t="s">
        <v>104</v>
      </c>
      <c r="I167" s="8">
        <v>0</v>
      </c>
      <c r="M167" s="55"/>
      <c r="N167" s="18">
        <v>5</v>
      </c>
      <c r="O167" s="69" t="s">
        <v>1999</v>
      </c>
      <c r="R167" s="83">
        <v>57</v>
      </c>
      <c r="S167" s="18"/>
      <c r="V167" s="70"/>
      <c r="W167" s="71"/>
    </row>
    <row r="168" spans="1:24">
      <c r="A168" s="7" t="s">
        <v>1825</v>
      </c>
      <c r="B168" s="55" t="s">
        <v>45</v>
      </c>
      <c r="C168" s="55" t="s">
        <v>621</v>
      </c>
      <c r="D168" s="68" t="s">
        <v>1762</v>
      </c>
      <c r="E168" s="19">
        <v>0</v>
      </c>
      <c r="G168" s="67">
        <v>0</v>
      </c>
      <c r="H168" s="68" t="s">
        <v>104</v>
      </c>
      <c r="I168" s="8">
        <v>5</v>
      </c>
      <c r="M168" s="55"/>
      <c r="N168" s="18">
        <v>5</v>
      </c>
      <c r="O168" s="69" t="s">
        <v>2001</v>
      </c>
      <c r="R168" s="83">
        <v>53</v>
      </c>
      <c r="S168" s="18"/>
      <c r="V168" s="70"/>
      <c r="W168" s="71"/>
    </row>
    <row r="169" spans="1:24">
      <c r="A169" s="7" t="s">
        <v>1825</v>
      </c>
      <c r="B169" s="55" t="s">
        <v>12</v>
      </c>
      <c r="C169" s="55" t="s">
        <v>1609</v>
      </c>
      <c r="D169" s="68" t="s">
        <v>104</v>
      </c>
      <c r="E169" s="19">
        <v>6</v>
      </c>
      <c r="G169" s="67">
        <v>0</v>
      </c>
      <c r="M169" s="55"/>
      <c r="N169" s="18">
        <v>5</v>
      </c>
      <c r="O169" s="69" t="s">
        <v>2001</v>
      </c>
      <c r="R169" s="83">
        <v>65</v>
      </c>
      <c r="S169" s="18"/>
    </row>
    <row r="170" spans="1:24">
      <c r="A170" s="7" t="s">
        <v>1825</v>
      </c>
      <c r="B170" s="55" t="s">
        <v>129</v>
      </c>
      <c r="C170" s="55" t="s">
        <v>1582</v>
      </c>
      <c r="D170" s="68" t="s">
        <v>1759</v>
      </c>
      <c r="E170" s="19">
        <v>4</v>
      </c>
      <c r="G170" s="67">
        <v>7</v>
      </c>
      <c r="M170" s="55"/>
      <c r="N170" s="18">
        <v>6</v>
      </c>
      <c r="S170" s="18"/>
    </row>
    <row r="171" spans="1:24">
      <c r="A171" s="7" t="s">
        <v>1825</v>
      </c>
      <c r="B171" s="55" t="s">
        <v>95</v>
      </c>
      <c r="C171" s="55" t="s">
        <v>1060</v>
      </c>
      <c r="D171" s="68" t="s">
        <v>1766</v>
      </c>
      <c r="E171" s="19">
        <v>5</v>
      </c>
      <c r="G171" s="67">
        <v>7</v>
      </c>
      <c r="M171" s="55"/>
      <c r="N171" s="18">
        <v>7</v>
      </c>
      <c r="S171" s="18"/>
    </row>
    <row r="172" spans="1:24">
      <c r="A172" s="7" t="s">
        <v>1825</v>
      </c>
      <c r="B172" s="55" t="s">
        <v>47</v>
      </c>
      <c r="C172" s="55" t="s">
        <v>1197</v>
      </c>
      <c r="D172" s="68" t="s">
        <v>1756</v>
      </c>
      <c r="E172" s="19">
        <v>6</v>
      </c>
      <c r="G172" s="67">
        <v>7</v>
      </c>
      <c r="M172" s="55"/>
      <c r="N172" s="18">
        <v>7</v>
      </c>
      <c r="S172" s="18"/>
    </row>
    <row r="173" spans="1:24">
      <c r="A173" s="19" t="s">
        <v>1825</v>
      </c>
      <c r="B173" s="55" t="s">
        <v>17</v>
      </c>
      <c r="C173" s="55" t="s">
        <v>62</v>
      </c>
      <c r="D173" s="68" t="s">
        <v>1774</v>
      </c>
      <c r="E173" s="19">
        <v>0</v>
      </c>
      <c r="G173" s="67">
        <v>4</v>
      </c>
      <c r="M173" s="55"/>
      <c r="N173" s="18">
        <v>8</v>
      </c>
      <c r="S173" s="18"/>
    </row>
    <row r="174" spans="1:24">
      <c r="A174" s="19" t="s">
        <v>1825</v>
      </c>
      <c r="B174" s="55" t="s">
        <v>49</v>
      </c>
      <c r="C174" s="55" t="s">
        <v>500</v>
      </c>
      <c r="D174" s="68" t="s">
        <v>1784</v>
      </c>
      <c r="E174" s="19">
        <v>5</v>
      </c>
      <c r="G174" s="67">
        <v>7</v>
      </c>
      <c r="M174" s="55"/>
      <c r="N174" s="18">
        <v>8</v>
      </c>
      <c r="S174" s="18"/>
      <c r="W174" s="55" t="s">
        <v>2259</v>
      </c>
    </row>
    <row r="175" spans="1:24">
      <c r="A175" s="7" t="s">
        <v>1825</v>
      </c>
      <c r="B175" s="55" t="s">
        <v>17</v>
      </c>
      <c r="C175" s="55" t="s">
        <v>841</v>
      </c>
      <c r="D175" s="68" t="s">
        <v>1784</v>
      </c>
      <c r="E175" s="19">
        <v>4</v>
      </c>
      <c r="G175" s="67">
        <v>5</v>
      </c>
      <c r="M175" s="55"/>
      <c r="N175" s="18">
        <v>8</v>
      </c>
      <c r="S175" s="18"/>
    </row>
    <row r="176" spans="1:24">
      <c r="A176" s="7" t="s">
        <v>1825</v>
      </c>
      <c r="B176" s="55" t="s">
        <v>68</v>
      </c>
      <c r="C176" s="55" t="s">
        <v>1138</v>
      </c>
      <c r="D176" s="68" t="s">
        <v>1784</v>
      </c>
      <c r="E176" s="19">
        <v>0</v>
      </c>
      <c r="G176" s="67">
        <v>2</v>
      </c>
      <c r="M176" s="55"/>
      <c r="N176" s="18">
        <v>8</v>
      </c>
      <c r="S176" s="18"/>
    </row>
    <row r="177" spans="1:24">
      <c r="A177" s="7" t="s">
        <v>1825</v>
      </c>
      <c r="B177" s="55" t="s">
        <v>112</v>
      </c>
      <c r="C177" s="55" t="s">
        <v>1209</v>
      </c>
      <c r="D177" s="68" t="s">
        <v>1774</v>
      </c>
      <c r="E177" s="19">
        <v>5</v>
      </c>
      <c r="G177" s="67">
        <v>4</v>
      </c>
      <c r="M177" s="55"/>
      <c r="N177" s="18">
        <v>8</v>
      </c>
      <c r="S177" s="18"/>
    </row>
    <row r="178" spans="1:24">
      <c r="A178" s="19" t="s">
        <v>1825</v>
      </c>
      <c r="B178" s="56" t="s">
        <v>41</v>
      </c>
      <c r="C178" s="56" t="s">
        <v>115</v>
      </c>
      <c r="D178" s="57" t="s">
        <v>1830</v>
      </c>
      <c r="E178" s="58">
        <v>0</v>
      </c>
      <c r="F178" s="59"/>
      <c r="G178" s="60">
        <v>0</v>
      </c>
      <c r="H178" s="61" t="s">
        <v>1764</v>
      </c>
      <c r="I178" s="62" t="s">
        <v>14</v>
      </c>
      <c r="J178" s="61"/>
      <c r="K178" s="63"/>
      <c r="L178" s="61"/>
      <c r="M178" s="63"/>
      <c r="N178" s="63">
        <v>9</v>
      </c>
      <c r="O178" s="64"/>
      <c r="P178" s="88"/>
      <c r="Q178" s="86"/>
      <c r="R178" s="84"/>
      <c r="S178" s="63"/>
      <c r="U178" s="63"/>
      <c r="V178" s="65"/>
    </row>
    <row r="179" spans="1:24">
      <c r="A179" s="19" t="s">
        <v>1825</v>
      </c>
      <c r="B179" s="56" t="s">
        <v>73</v>
      </c>
      <c r="C179" s="56" t="s">
        <v>520</v>
      </c>
      <c r="D179" s="57" t="s">
        <v>1830</v>
      </c>
      <c r="E179" s="58">
        <v>4</v>
      </c>
      <c r="F179" s="59"/>
      <c r="G179" s="60">
        <v>4</v>
      </c>
      <c r="H179" s="61" t="s">
        <v>1764</v>
      </c>
      <c r="I179" s="62" t="s">
        <v>84</v>
      </c>
      <c r="J179" s="61"/>
      <c r="K179" s="63"/>
      <c r="L179" s="61"/>
      <c r="M179" s="63"/>
      <c r="N179" s="63">
        <v>9</v>
      </c>
      <c r="O179" s="64"/>
      <c r="P179" s="88"/>
      <c r="Q179" s="86"/>
      <c r="R179" s="84"/>
      <c r="S179" s="63"/>
      <c r="U179" s="63"/>
      <c r="V179" s="65"/>
    </row>
    <row r="180" spans="1:24">
      <c r="A180" s="7" t="s">
        <v>1825</v>
      </c>
      <c r="B180" s="56" t="s">
        <v>82</v>
      </c>
      <c r="C180" s="56" t="s">
        <v>846</v>
      </c>
      <c r="D180" s="57" t="s">
        <v>1789</v>
      </c>
      <c r="E180" s="58">
        <v>4</v>
      </c>
      <c r="F180" s="59"/>
      <c r="G180" s="60">
        <v>3</v>
      </c>
      <c r="H180" s="61"/>
      <c r="I180" s="62"/>
      <c r="J180" s="61"/>
      <c r="K180" s="63"/>
      <c r="L180" s="61"/>
      <c r="M180" s="63"/>
      <c r="N180" s="63">
        <v>9</v>
      </c>
      <c r="O180" s="64"/>
      <c r="P180" s="88"/>
      <c r="Q180" s="86"/>
      <c r="R180" s="84"/>
      <c r="S180" s="63"/>
      <c r="U180" s="63"/>
      <c r="V180" s="65"/>
    </row>
    <row r="181" spans="1:24">
      <c r="A181" s="7" t="s">
        <v>1825</v>
      </c>
      <c r="B181" s="56" t="s">
        <v>52</v>
      </c>
      <c r="C181" s="56" t="s">
        <v>1014</v>
      </c>
      <c r="D181" s="57" t="s">
        <v>1796</v>
      </c>
      <c r="E181" s="58">
        <v>4</v>
      </c>
      <c r="F181" s="59"/>
      <c r="G181" s="60">
        <v>4</v>
      </c>
      <c r="H181" s="61"/>
      <c r="I181" s="62"/>
      <c r="J181" s="61"/>
      <c r="K181" s="63"/>
      <c r="L181" s="61"/>
      <c r="M181" s="63"/>
      <c r="N181" s="63">
        <v>9</v>
      </c>
      <c r="O181" s="64"/>
      <c r="P181" s="88"/>
      <c r="Q181" s="86"/>
      <c r="R181" s="84"/>
      <c r="S181" s="63"/>
      <c r="U181" s="63"/>
      <c r="V181" s="65"/>
    </row>
    <row r="182" spans="1:24">
      <c r="A182" s="19" t="s">
        <v>1825</v>
      </c>
      <c r="B182" s="56" t="s">
        <v>151</v>
      </c>
      <c r="C182" s="56" t="s">
        <v>150</v>
      </c>
      <c r="D182" s="57" t="s">
        <v>1802</v>
      </c>
      <c r="E182" s="58">
        <v>5</v>
      </c>
      <c r="F182" s="59"/>
      <c r="G182" s="60" t="s">
        <v>2027</v>
      </c>
      <c r="H182" s="61"/>
      <c r="I182" s="62"/>
      <c r="J182" s="61"/>
      <c r="K182" s="63"/>
      <c r="L182" s="61"/>
      <c r="M182" s="63"/>
      <c r="N182" s="63">
        <v>10</v>
      </c>
      <c r="O182" s="64"/>
      <c r="P182" s="88"/>
      <c r="Q182" s="86"/>
      <c r="R182" s="84"/>
      <c r="S182" s="63"/>
      <c r="U182" s="63"/>
      <c r="V182" s="65"/>
    </row>
    <row r="183" spans="1:24">
      <c r="A183" s="7" t="s">
        <v>1825</v>
      </c>
      <c r="B183" s="56" t="s">
        <v>118</v>
      </c>
      <c r="C183" s="56" t="s">
        <v>1672</v>
      </c>
      <c r="D183" s="57" t="s">
        <v>1802</v>
      </c>
      <c r="E183" s="58">
        <v>4</v>
      </c>
      <c r="F183" s="59"/>
      <c r="G183" s="60">
        <v>5</v>
      </c>
      <c r="H183" s="61"/>
      <c r="I183" s="62"/>
      <c r="J183" s="61"/>
      <c r="K183" s="63"/>
      <c r="L183" s="61"/>
      <c r="M183" s="63"/>
      <c r="N183" s="63">
        <v>10</v>
      </c>
      <c r="O183" s="64"/>
      <c r="P183" s="88"/>
      <c r="Q183" s="86"/>
      <c r="R183" s="84"/>
      <c r="S183" s="63"/>
      <c r="U183" s="63"/>
      <c r="V183" s="65"/>
    </row>
    <row r="184" spans="1:24">
      <c r="A184" s="19" t="s">
        <v>1825</v>
      </c>
      <c r="B184" s="56" t="s">
        <v>68</v>
      </c>
      <c r="C184" s="56" t="s">
        <v>1685</v>
      </c>
      <c r="D184" s="57" t="s">
        <v>1760</v>
      </c>
      <c r="E184" s="58">
        <v>6</v>
      </c>
      <c r="F184" s="59"/>
      <c r="G184" s="60">
        <v>5</v>
      </c>
      <c r="H184" s="61"/>
      <c r="I184" s="62"/>
      <c r="J184" s="61"/>
      <c r="K184" s="63"/>
      <c r="L184" s="61"/>
      <c r="M184" s="63"/>
      <c r="N184" s="63">
        <v>10</v>
      </c>
      <c r="O184" s="64"/>
      <c r="P184" s="88"/>
      <c r="Q184" s="86"/>
      <c r="R184" s="84"/>
      <c r="S184" s="63"/>
      <c r="U184" s="63"/>
      <c r="V184" s="65"/>
      <c r="W184" s="55" t="s">
        <v>2296</v>
      </c>
    </row>
    <row r="185" spans="1:24">
      <c r="A185" s="19" t="s">
        <v>1825</v>
      </c>
      <c r="B185" s="56" t="s">
        <v>21</v>
      </c>
      <c r="C185" s="56" t="s">
        <v>444</v>
      </c>
      <c r="D185" s="68" t="s">
        <v>285</v>
      </c>
      <c r="E185" s="58">
        <v>5</v>
      </c>
      <c r="F185" s="59">
        <v>0</v>
      </c>
      <c r="G185" s="60">
        <v>0</v>
      </c>
      <c r="H185" s="61"/>
      <c r="I185" s="62"/>
      <c r="J185" s="61"/>
      <c r="K185" s="63"/>
      <c r="L185" s="61"/>
      <c r="M185" s="63"/>
      <c r="N185" s="63">
        <v>11</v>
      </c>
      <c r="O185" s="64"/>
      <c r="P185" s="88"/>
      <c r="Q185" s="86"/>
      <c r="R185" s="84"/>
      <c r="S185" s="63"/>
      <c r="U185" s="63"/>
      <c r="V185" s="65"/>
    </row>
    <row r="186" spans="1:24">
      <c r="A186" s="7" t="s">
        <v>1825</v>
      </c>
      <c r="B186" s="56" t="s">
        <v>129</v>
      </c>
      <c r="C186" s="56" t="s">
        <v>1355</v>
      </c>
      <c r="D186" s="68" t="s">
        <v>65</v>
      </c>
      <c r="E186" s="58">
        <v>0</v>
      </c>
      <c r="F186" s="59">
        <v>5</v>
      </c>
      <c r="G186" s="60">
        <v>3</v>
      </c>
      <c r="H186" s="61" t="s">
        <v>25</v>
      </c>
      <c r="I186" s="62" t="s">
        <v>199</v>
      </c>
      <c r="J186" s="61"/>
      <c r="K186" s="63"/>
      <c r="L186" s="61"/>
      <c r="M186" s="63"/>
      <c r="N186" s="63">
        <v>11</v>
      </c>
      <c r="O186" s="64"/>
      <c r="P186" s="88"/>
      <c r="Q186" s="86"/>
      <c r="R186" s="84"/>
      <c r="S186" s="63"/>
      <c r="U186" s="63"/>
      <c r="V186" s="65"/>
      <c r="X186" s="70"/>
    </row>
    <row r="187" spans="1:24">
      <c r="A187" s="7" t="s">
        <v>1825</v>
      </c>
      <c r="B187" s="56" t="s">
        <v>12</v>
      </c>
      <c r="C187" s="56" t="s">
        <v>1722</v>
      </c>
      <c r="D187" s="68" t="s">
        <v>285</v>
      </c>
      <c r="E187" s="58">
        <v>4</v>
      </c>
      <c r="F187" s="59">
        <v>5</v>
      </c>
      <c r="G187" s="60">
        <v>3</v>
      </c>
      <c r="H187" s="61"/>
      <c r="I187" s="62"/>
      <c r="J187" s="61"/>
      <c r="K187" s="63"/>
      <c r="L187" s="61"/>
      <c r="M187" s="63"/>
      <c r="N187" s="63">
        <v>11</v>
      </c>
      <c r="O187" s="64"/>
      <c r="P187" s="88"/>
      <c r="Q187" s="86"/>
      <c r="R187" s="84"/>
      <c r="S187" s="63"/>
      <c r="U187" s="63"/>
      <c r="V187" s="65"/>
    </row>
    <row r="188" spans="1:24">
      <c r="A188" s="19" t="s">
        <v>1825</v>
      </c>
      <c r="B188" s="56" t="s">
        <v>52</v>
      </c>
      <c r="C188" s="56" t="s">
        <v>256</v>
      </c>
      <c r="D188" s="68" t="s">
        <v>178</v>
      </c>
      <c r="E188" s="58">
        <v>5</v>
      </c>
      <c r="F188" s="59">
        <v>5</v>
      </c>
      <c r="G188" s="60">
        <v>4</v>
      </c>
      <c r="H188" s="61"/>
      <c r="I188" s="62"/>
      <c r="J188" s="61"/>
      <c r="K188" s="63"/>
      <c r="L188" s="61"/>
      <c r="M188" s="63"/>
      <c r="N188" s="63">
        <v>12</v>
      </c>
      <c r="O188" s="64"/>
      <c r="P188" s="88"/>
      <c r="Q188" s="86"/>
      <c r="R188" s="84"/>
      <c r="S188" s="63"/>
      <c r="U188" s="63"/>
      <c r="V188" s="65"/>
    </row>
    <row r="189" spans="1:24">
      <c r="A189" s="7" t="s">
        <v>1825</v>
      </c>
      <c r="B189" s="56" t="s">
        <v>159</v>
      </c>
      <c r="C189" s="56" t="s">
        <v>991</v>
      </c>
      <c r="D189" s="68" t="s">
        <v>181</v>
      </c>
      <c r="E189" s="58">
        <v>6</v>
      </c>
      <c r="F189" s="59">
        <v>5</v>
      </c>
      <c r="G189" s="60">
        <v>0</v>
      </c>
      <c r="H189" s="61"/>
      <c r="I189" s="62"/>
      <c r="J189" s="61"/>
      <c r="K189" s="63"/>
      <c r="L189" s="61"/>
      <c r="M189" s="63"/>
      <c r="N189" s="63">
        <v>12</v>
      </c>
      <c r="O189" s="64"/>
      <c r="P189" s="88"/>
      <c r="Q189" s="86"/>
      <c r="R189" s="84"/>
      <c r="S189" s="63"/>
      <c r="U189" s="63"/>
      <c r="V189" s="65"/>
    </row>
    <row r="190" spans="1:24">
      <c r="A190" s="19" t="s">
        <v>1825</v>
      </c>
      <c r="B190" s="56" t="s">
        <v>24</v>
      </c>
      <c r="C190" s="56" t="s">
        <v>1736</v>
      </c>
      <c r="D190" s="57" t="s">
        <v>181</v>
      </c>
      <c r="E190" s="58">
        <v>0</v>
      </c>
      <c r="F190" s="59">
        <v>4</v>
      </c>
      <c r="G190" s="60" t="s">
        <v>2027</v>
      </c>
      <c r="H190" s="61"/>
      <c r="I190" s="62"/>
      <c r="J190" s="61"/>
      <c r="K190" s="63"/>
      <c r="L190" s="61"/>
      <c r="M190" s="63"/>
      <c r="N190" s="63">
        <v>12</v>
      </c>
      <c r="O190" s="64"/>
      <c r="P190" s="88"/>
      <c r="Q190" s="86"/>
      <c r="R190" s="84"/>
      <c r="S190" s="63"/>
      <c r="U190" s="63"/>
      <c r="V190" s="65"/>
    </row>
    <row r="191" spans="1:24">
      <c r="A191" s="19" t="s">
        <v>1825</v>
      </c>
      <c r="B191" s="56" t="s">
        <v>47</v>
      </c>
      <c r="C191" s="56" t="s">
        <v>396</v>
      </c>
      <c r="D191" s="68" t="s">
        <v>42</v>
      </c>
      <c r="E191" s="58">
        <v>4</v>
      </c>
      <c r="F191" s="59">
        <v>4</v>
      </c>
      <c r="G191" s="60"/>
      <c r="H191" s="61"/>
      <c r="I191" s="62"/>
      <c r="J191" s="61"/>
      <c r="K191" s="63"/>
      <c r="L191" s="61"/>
      <c r="M191" s="63"/>
      <c r="N191" s="63">
        <v>14</v>
      </c>
      <c r="O191" s="64"/>
      <c r="P191" s="88"/>
      <c r="Q191" s="86"/>
      <c r="R191" s="84"/>
      <c r="S191" s="63"/>
      <c r="U191" s="63"/>
      <c r="V191" s="65"/>
    </row>
    <row r="192" spans="1:24">
      <c r="A192" s="7" t="s">
        <v>1825</v>
      </c>
      <c r="B192" s="56" t="s">
        <v>151</v>
      </c>
      <c r="C192" s="56" t="s">
        <v>1539</v>
      </c>
      <c r="D192" s="68" t="s">
        <v>18</v>
      </c>
      <c r="E192" s="58">
        <v>6</v>
      </c>
      <c r="F192" s="59">
        <v>5</v>
      </c>
      <c r="G192" s="60"/>
      <c r="H192" s="61"/>
      <c r="I192" s="62"/>
      <c r="J192" s="61"/>
      <c r="K192" s="63"/>
      <c r="L192" s="61"/>
      <c r="M192" s="63"/>
      <c r="N192" s="63">
        <v>14</v>
      </c>
      <c r="O192" s="64"/>
      <c r="P192" s="88"/>
      <c r="Q192" s="86"/>
      <c r="R192" s="84"/>
      <c r="S192" s="63"/>
      <c r="U192" s="63"/>
      <c r="V192" s="65"/>
    </row>
    <row r="193" spans="1:22">
      <c r="A193" s="19" t="s">
        <v>1825</v>
      </c>
      <c r="B193" s="56" t="s">
        <v>137</v>
      </c>
      <c r="C193" s="56" t="s">
        <v>271</v>
      </c>
      <c r="D193" s="68" t="s">
        <v>108</v>
      </c>
      <c r="E193" s="58">
        <v>5</v>
      </c>
      <c r="F193" s="59"/>
      <c r="G193" s="60"/>
      <c r="H193" s="61"/>
      <c r="I193" s="62"/>
      <c r="J193" s="61"/>
      <c r="K193" s="63"/>
      <c r="L193" s="61"/>
      <c r="M193" s="63"/>
      <c r="N193" s="63">
        <v>15</v>
      </c>
      <c r="O193" s="64"/>
      <c r="P193" s="88"/>
      <c r="Q193" s="86"/>
      <c r="R193" s="84"/>
      <c r="S193" s="63"/>
      <c r="U193" s="63"/>
      <c r="V193" s="65"/>
    </row>
    <row r="194" spans="1:22">
      <c r="A194" s="7" t="s">
        <v>1825</v>
      </c>
      <c r="B194" s="56" t="s">
        <v>49</v>
      </c>
      <c r="C194" s="56" t="s">
        <v>686</v>
      </c>
      <c r="D194" s="68" t="s">
        <v>108</v>
      </c>
      <c r="E194" s="58">
        <v>6</v>
      </c>
      <c r="F194" s="59"/>
      <c r="G194" s="60"/>
      <c r="H194" s="61"/>
      <c r="I194" s="62"/>
      <c r="J194" s="61"/>
      <c r="K194" s="63"/>
      <c r="L194" s="61"/>
      <c r="M194" s="63"/>
      <c r="N194" s="63">
        <v>15</v>
      </c>
      <c r="O194" s="64"/>
      <c r="P194" s="88"/>
      <c r="Q194" s="86"/>
      <c r="R194" s="84"/>
      <c r="S194" s="63"/>
      <c r="U194" s="63"/>
      <c r="V194" s="65"/>
    </row>
    <row r="195" spans="1:22">
      <c r="A195" s="7" t="s">
        <v>1825</v>
      </c>
      <c r="B195" s="56" t="s">
        <v>142</v>
      </c>
      <c r="C195" s="56" t="s">
        <v>950</v>
      </c>
      <c r="D195" s="68" t="s">
        <v>108</v>
      </c>
      <c r="E195" s="58">
        <v>4</v>
      </c>
      <c r="F195" s="59"/>
      <c r="G195" s="60"/>
      <c r="H195" s="61"/>
      <c r="I195" s="62"/>
      <c r="J195" s="61"/>
      <c r="K195" s="63"/>
      <c r="L195" s="61"/>
      <c r="M195" s="63"/>
      <c r="N195" s="63">
        <v>15</v>
      </c>
      <c r="O195" s="64"/>
      <c r="P195" s="88"/>
      <c r="Q195" s="86"/>
      <c r="R195" s="84"/>
      <c r="S195" s="63"/>
      <c r="U195" s="63"/>
      <c r="V195" s="65"/>
    </row>
    <row r="196" spans="1:22">
      <c r="A196" s="7" t="s">
        <v>1825</v>
      </c>
      <c r="B196" s="56" t="s">
        <v>112</v>
      </c>
      <c r="C196" s="56" t="s">
        <v>1519</v>
      </c>
      <c r="D196" s="68" t="s">
        <v>108</v>
      </c>
      <c r="E196" s="58">
        <v>6</v>
      </c>
      <c r="F196" s="59"/>
      <c r="G196" s="60"/>
      <c r="H196" s="61"/>
      <c r="I196" s="62"/>
      <c r="J196" s="61"/>
      <c r="K196" s="63"/>
      <c r="L196" s="61"/>
      <c r="M196" s="63"/>
      <c r="N196" s="63">
        <v>15</v>
      </c>
      <c r="O196" s="64"/>
      <c r="P196" s="88"/>
      <c r="Q196" s="86"/>
      <c r="R196" s="84"/>
      <c r="S196" s="63"/>
      <c r="U196" s="63"/>
      <c r="V196" s="65"/>
    </row>
    <row r="197" spans="1:22">
      <c r="A197" s="7" t="s">
        <v>1825</v>
      </c>
      <c r="B197" s="55" t="s">
        <v>101</v>
      </c>
      <c r="C197" s="55" t="s">
        <v>677</v>
      </c>
      <c r="D197" s="68" t="s">
        <v>1754</v>
      </c>
      <c r="F197" s="73"/>
      <c r="G197" s="74"/>
      <c r="H197" s="68" t="s">
        <v>2010</v>
      </c>
      <c r="I197" s="17"/>
      <c r="M197" s="55"/>
      <c r="N197" s="18">
        <v>17</v>
      </c>
      <c r="S197" s="18">
        <v>17</v>
      </c>
      <c r="T197" s="92"/>
      <c r="U197" s="18"/>
    </row>
    <row r="198" spans="1:22">
      <c r="A198" s="7" t="s">
        <v>1825</v>
      </c>
      <c r="B198" s="55" t="s">
        <v>57</v>
      </c>
      <c r="C198" s="55" t="s">
        <v>748</v>
      </c>
      <c r="D198" s="68" t="s">
        <v>1754</v>
      </c>
      <c r="E198" s="17"/>
      <c r="F198" s="73"/>
      <c r="G198" s="74"/>
      <c r="H198" s="57" t="s">
        <v>2009</v>
      </c>
      <c r="I198" s="17"/>
      <c r="J198" s="57" t="s">
        <v>2010</v>
      </c>
      <c r="M198" s="55"/>
      <c r="N198" s="18">
        <v>17</v>
      </c>
      <c r="S198" s="18">
        <v>17</v>
      </c>
      <c r="T198" s="91"/>
      <c r="U198" s="18"/>
    </row>
    <row r="199" spans="1:22">
      <c r="A199" s="19" t="s">
        <v>1825</v>
      </c>
      <c r="B199" s="55" t="s">
        <v>82</v>
      </c>
      <c r="C199" s="55" t="s">
        <v>297</v>
      </c>
      <c r="D199" s="68" t="s">
        <v>55</v>
      </c>
      <c r="M199" s="55"/>
      <c r="N199" s="18">
        <v>18</v>
      </c>
      <c r="S199" s="18"/>
    </row>
    <row r="200" spans="1:22">
      <c r="A200" s="7" t="s">
        <v>1825</v>
      </c>
      <c r="B200" s="55" t="s">
        <v>112</v>
      </c>
      <c r="C200" s="55" t="s">
        <v>1117</v>
      </c>
      <c r="D200" s="68" t="s">
        <v>55</v>
      </c>
      <c r="M200" s="55"/>
      <c r="N200" s="18">
        <v>18</v>
      </c>
      <c r="S200" s="18"/>
    </row>
    <row r="201" spans="1:22">
      <c r="A201" s="19" t="s">
        <v>1825</v>
      </c>
      <c r="B201" s="55" t="s">
        <v>137</v>
      </c>
      <c r="C201" s="55" t="s">
        <v>1273</v>
      </c>
      <c r="D201" s="68" t="s">
        <v>1777</v>
      </c>
      <c r="M201" s="55"/>
      <c r="N201" s="18">
        <v>19</v>
      </c>
      <c r="S201" s="18"/>
    </row>
    <row r="202" spans="1:22">
      <c r="A202" s="7" t="s">
        <v>1825</v>
      </c>
      <c r="B202" s="33"/>
      <c r="C202" s="34" t="s">
        <v>1833</v>
      </c>
      <c r="D202" s="35" t="s">
        <v>1769</v>
      </c>
      <c r="N202" s="18">
        <v>20</v>
      </c>
    </row>
    <row r="203" spans="1:22">
      <c r="A203" s="7" t="s">
        <v>1825</v>
      </c>
      <c r="B203" s="33"/>
      <c r="C203" s="34" t="s">
        <v>1831</v>
      </c>
      <c r="D203" s="35" t="s">
        <v>61</v>
      </c>
      <c r="N203" s="18">
        <v>20</v>
      </c>
    </row>
    <row r="204" spans="1:22">
      <c r="A204" s="7" t="s">
        <v>1825</v>
      </c>
      <c r="B204" s="33"/>
      <c r="C204" s="34" t="s">
        <v>1832</v>
      </c>
      <c r="D204" s="35" t="s">
        <v>460</v>
      </c>
      <c r="N204" s="18">
        <v>20</v>
      </c>
    </row>
    <row r="205" spans="1:22">
      <c r="A205" s="7" t="s">
        <v>1825</v>
      </c>
      <c r="B205" s="33"/>
      <c r="C205" s="34" t="s">
        <v>2041</v>
      </c>
      <c r="D205" s="35" t="s">
        <v>61</v>
      </c>
      <c r="N205" s="18">
        <v>20</v>
      </c>
    </row>
    <row r="206" spans="1:22">
      <c r="A206" s="7" t="s">
        <v>1825</v>
      </c>
      <c r="B206" s="33"/>
      <c r="C206" s="34" t="s">
        <v>1826</v>
      </c>
      <c r="D206" s="35" t="s">
        <v>1793</v>
      </c>
      <c r="N206" s="18">
        <v>20</v>
      </c>
    </row>
    <row r="207" spans="1:22">
      <c r="A207" s="7" t="s">
        <v>1825</v>
      </c>
      <c r="B207" s="33"/>
      <c r="C207" s="34" t="s">
        <v>1829</v>
      </c>
      <c r="D207" s="35" t="s">
        <v>61</v>
      </c>
      <c r="N207" s="18">
        <v>20</v>
      </c>
    </row>
    <row r="208" spans="1:22">
      <c r="A208" s="7" t="s">
        <v>1825</v>
      </c>
      <c r="B208" s="33"/>
      <c r="C208" s="34" t="s">
        <v>1828</v>
      </c>
      <c r="D208" s="35" t="s">
        <v>18</v>
      </c>
      <c r="N208" s="18">
        <v>20</v>
      </c>
    </row>
    <row r="209" spans="1:24">
      <c r="A209" s="17" t="s">
        <v>1825</v>
      </c>
      <c r="B209" s="47" t="s">
        <v>2043</v>
      </c>
      <c r="C209" s="49" t="s">
        <v>2060</v>
      </c>
      <c r="D209" s="45"/>
      <c r="E209" s="47">
        <v>22</v>
      </c>
      <c r="N209" s="47">
        <v>22</v>
      </c>
    </row>
    <row r="210" spans="1:24">
      <c r="A210" s="19" t="s">
        <v>127</v>
      </c>
      <c r="B210" s="55" t="s">
        <v>24</v>
      </c>
      <c r="C210" s="55" t="s">
        <v>445</v>
      </c>
      <c r="D210" s="68" t="s">
        <v>114</v>
      </c>
      <c r="M210" s="55"/>
      <c r="N210" s="18">
        <v>1</v>
      </c>
      <c r="P210" s="87">
        <v>137</v>
      </c>
      <c r="Q210" s="85">
        <v>5</v>
      </c>
      <c r="S210" s="18"/>
    </row>
    <row r="211" spans="1:24">
      <c r="A211" s="7" t="s">
        <v>127</v>
      </c>
      <c r="B211" s="55" t="s">
        <v>24</v>
      </c>
      <c r="C211" s="55" t="s">
        <v>790</v>
      </c>
      <c r="D211" s="68" t="s">
        <v>114</v>
      </c>
      <c r="M211" s="55"/>
      <c r="N211" s="18">
        <v>1</v>
      </c>
      <c r="P211" s="87">
        <v>200</v>
      </c>
      <c r="Q211" s="85">
        <v>3</v>
      </c>
      <c r="S211" s="18"/>
    </row>
    <row r="212" spans="1:24">
      <c r="A212" s="7" t="s">
        <v>127</v>
      </c>
      <c r="B212" s="55" t="s">
        <v>68</v>
      </c>
      <c r="C212" s="55" t="s">
        <v>1097</v>
      </c>
      <c r="D212" s="68" t="s">
        <v>61</v>
      </c>
      <c r="E212" s="19">
        <v>0</v>
      </c>
      <c r="G212" s="67">
        <v>2</v>
      </c>
      <c r="M212" s="55"/>
      <c r="N212" s="18">
        <v>2</v>
      </c>
      <c r="O212" s="69" t="s">
        <v>2003</v>
      </c>
      <c r="Q212" s="85">
        <v>234</v>
      </c>
      <c r="R212" s="83">
        <v>50</v>
      </c>
      <c r="S212" s="18"/>
    </row>
    <row r="213" spans="1:24">
      <c r="A213" s="7" t="s">
        <v>127</v>
      </c>
      <c r="B213" s="55" t="s">
        <v>71</v>
      </c>
      <c r="C213" s="55" t="s">
        <v>1114</v>
      </c>
      <c r="D213" s="68" t="s">
        <v>61</v>
      </c>
      <c r="E213" s="19">
        <v>0</v>
      </c>
      <c r="G213" s="67">
        <v>3</v>
      </c>
      <c r="M213" s="55"/>
      <c r="N213" s="18">
        <v>2</v>
      </c>
      <c r="O213" s="69" t="s">
        <v>2002</v>
      </c>
      <c r="Q213" s="85">
        <v>159</v>
      </c>
      <c r="R213" s="83">
        <v>43</v>
      </c>
      <c r="S213" s="18"/>
    </row>
    <row r="214" spans="1:24">
      <c r="A214" s="7" t="s">
        <v>127</v>
      </c>
      <c r="B214" s="55" t="s">
        <v>118</v>
      </c>
      <c r="C214" s="55" t="s">
        <v>1285</v>
      </c>
      <c r="D214" s="68" t="s">
        <v>61</v>
      </c>
      <c r="E214" s="19">
        <v>0</v>
      </c>
      <c r="G214" s="67">
        <v>3</v>
      </c>
      <c r="M214" s="55"/>
      <c r="N214" s="18">
        <v>2</v>
      </c>
      <c r="O214" s="69" t="s">
        <v>2002</v>
      </c>
      <c r="Q214" s="85">
        <v>131</v>
      </c>
      <c r="R214" s="83">
        <v>58</v>
      </c>
      <c r="S214" s="18"/>
    </row>
    <row r="215" spans="1:24">
      <c r="A215" s="7" t="s">
        <v>127</v>
      </c>
      <c r="B215" s="55" t="s">
        <v>127</v>
      </c>
      <c r="C215" s="55" t="s">
        <v>1341</v>
      </c>
      <c r="D215" s="68" t="s">
        <v>61</v>
      </c>
      <c r="E215" s="19">
        <v>0</v>
      </c>
      <c r="G215" s="67">
        <v>5</v>
      </c>
      <c r="M215" s="55"/>
      <c r="N215" s="18">
        <v>2</v>
      </c>
      <c r="O215" s="69" t="s">
        <v>2003</v>
      </c>
      <c r="Q215" s="85">
        <v>92</v>
      </c>
      <c r="R215" s="83">
        <v>53</v>
      </c>
      <c r="S215" s="18"/>
      <c r="X215" s="70"/>
    </row>
    <row r="216" spans="1:24">
      <c r="A216" s="7" t="s">
        <v>127</v>
      </c>
      <c r="B216" s="55" t="s">
        <v>47</v>
      </c>
      <c r="C216" s="55" t="s">
        <v>1663</v>
      </c>
      <c r="D216" s="68" t="s">
        <v>61</v>
      </c>
      <c r="E216" s="19">
        <v>0</v>
      </c>
      <c r="G216" s="67">
        <v>3</v>
      </c>
      <c r="H216" s="68" t="s">
        <v>2006</v>
      </c>
      <c r="M216" s="55"/>
      <c r="N216" s="18">
        <v>2</v>
      </c>
      <c r="O216" s="69" t="s">
        <v>2002</v>
      </c>
      <c r="Q216" s="85">
        <v>57</v>
      </c>
      <c r="R216" s="83">
        <v>25</v>
      </c>
      <c r="S216" s="18">
        <v>17</v>
      </c>
      <c r="T216" s="91"/>
    </row>
    <row r="217" spans="1:24">
      <c r="A217" s="7" t="s">
        <v>127</v>
      </c>
      <c r="B217" s="55" t="s">
        <v>151</v>
      </c>
      <c r="C217" s="55" t="s">
        <v>1314</v>
      </c>
      <c r="D217" s="68" t="s">
        <v>313</v>
      </c>
      <c r="E217" s="19">
        <v>4</v>
      </c>
      <c r="G217" s="67">
        <v>2</v>
      </c>
      <c r="M217" s="55"/>
      <c r="N217" s="18">
        <v>3</v>
      </c>
      <c r="O217" s="69" t="s">
        <v>123</v>
      </c>
      <c r="Q217" s="85">
        <v>2</v>
      </c>
      <c r="R217" s="83">
        <v>5</v>
      </c>
      <c r="S217" s="18"/>
    </row>
    <row r="218" spans="1:24">
      <c r="A218" s="19" t="s">
        <v>127</v>
      </c>
      <c r="B218" s="55" t="s">
        <v>118</v>
      </c>
      <c r="C218" s="55" t="s">
        <v>542</v>
      </c>
      <c r="D218" s="68" t="s">
        <v>36</v>
      </c>
      <c r="M218" s="55"/>
      <c r="N218" s="18">
        <v>4</v>
      </c>
      <c r="O218" s="69" t="s">
        <v>2002</v>
      </c>
      <c r="R218" s="83">
        <v>58</v>
      </c>
      <c r="S218" s="18"/>
      <c r="U218" s="18"/>
    </row>
    <row r="219" spans="1:24">
      <c r="A219" s="7" t="s">
        <v>127</v>
      </c>
      <c r="B219" s="55" t="s">
        <v>161</v>
      </c>
      <c r="C219" s="55" t="s">
        <v>615</v>
      </c>
      <c r="D219" s="68" t="s">
        <v>53</v>
      </c>
      <c r="E219" s="19">
        <v>0</v>
      </c>
      <c r="M219" s="55"/>
      <c r="N219" s="18">
        <v>4</v>
      </c>
      <c r="O219" s="69" t="s">
        <v>123</v>
      </c>
      <c r="R219" s="83">
        <v>79</v>
      </c>
      <c r="S219" s="18"/>
      <c r="U219" s="18"/>
    </row>
    <row r="220" spans="1:24">
      <c r="A220" s="7" t="s">
        <v>127</v>
      </c>
      <c r="B220" s="55" t="s">
        <v>142</v>
      </c>
      <c r="C220" s="55" t="s">
        <v>966</v>
      </c>
      <c r="D220" s="68" t="s">
        <v>36</v>
      </c>
      <c r="M220" s="55"/>
      <c r="N220" s="18">
        <v>4</v>
      </c>
      <c r="O220" s="69" t="s">
        <v>123</v>
      </c>
      <c r="R220" s="83">
        <v>64</v>
      </c>
      <c r="S220" s="18"/>
      <c r="U220" s="18"/>
    </row>
    <row r="221" spans="1:24">
      <c r="A221" s="19" t="s">
        <v>127</v>
      </c>
      <c r="B221" s="55" t="s">
        <v>57</v>
      </c>
      <c r="C221" s="55" t="s">
        <v>1467</v>
      </c>
      <c r="D221" s="68" t="s">
        <v>53</v>
      </c>
      <c r="E221" s="19">
        <v>0</v>
      </c>
      <c r="M221" s="55"/>
      <c r="N221" s="18">
        <v>4</v>
      </c>
      <c r="O221" s="69" t="s">
        <v>2001</v>
      </c>
      <c r="R221" s="83">
        <v>70</v>
      </c>
      <c r="S221" s="18"/>
      <c r="U221" s="18"/>
    </row>
    <row r="222" spans="1:24">
      <c r="A222" s="7" t="s">
        <v>127</v>
      </c>
      <c r="B222" s="55" t="s">
        <v>28</v>
      </c>
      <c r="C222" s="55" t="s">
        <v>1703</v>
      </c>
      <c r="D222" s="68" t="s">
        <v>1769</v>
      </c>
      <c r="E222" s="19">
        <v>0</v>
      </c>
      <c r="M222" s="55"/>
      <c r="N222" s="18">
        <v>4</v>
      </c>
      <c r="O222" s="69" t="s">
        <v>123</v>
      </c>
      <c r="R222" s="83">
        <v>31</v>
      </c>
      <c r="S222" s="18"/>
      <c r="U222" s="18"/>
    </row>
    <row r="223" spans="1:24">
      <c r="A223" s="19" t="s">
        <v>127</v>
      </c>
      <c r="B223" s="55" t="s">
        <v>161</v>
      </c>
      <c r="C223" s="55" t="s">
        <v>471</v>
      </c>
      <c r="D223" s="68" t="s">
        <v>1762</v>
      </c>
      <c r="E223" s="19">
        <v>0</v>
      </c>
      <c r="G223" s="67">
        <v>5</v>
      </c>
      <c r="H223" s="68" t="s">
        <v>104</v>
      </c>
      <c r="I223" s="8">
        <v>4</v>
      </c>
      <c r="M223" s="55"/>
      <c r="N223" s="18">
        <v>5</v>
      </c>
      <c r="O223" s="69" t="s">
        <v>123</v>
      </c>
      <c r="R223" s="83">
        <v>44</v>
      </c>
      <c r="S223" s="18"/>
      <c r="V223" s="70"/>
      <c r="W223" s="71"/>
    </row>
    <row r="224" spans="1:24">
      <c r="A224" s="19" t="s">
        <v>127</v>
      </c>
      <c r="B224" s="55" t="s">
        <v>221</v>
      </c>
      <c r="C224" s="55" t="s">
        <v>561</v>
      </c>
      <c r="D224" s="68" t="s">
        <v>1762</v>
      </c>
      <c r="E224" s="19">
        <v>0</v>
      </c>
      <c r="G224" s="67">
        <v>5</v>
      </c>
      <c r="H224" s="68" t="s">
        <v>104</v>
      </c>
      <c r="I224" s="8">
        <v>5</v>
      </c>
      <c r="M224" s="55"/>
      <c r="N224" s="18">
        <v>5</v>
      </c>
      <c r="O224" s="69" t="s">
        <v>123</v>
      </c>
      <c r="R224" s="83">
        <v>14</v>
      </c>
      <c r="S224" s="18"/>
      <c r="V224" s="70"/>
      <c r="W224" s="71"/>
    </row>
    <row r="225" spans="1:24">
      <c r="A225" s="7" t="s">
        <v>127</v>
      </c>
      <c r="B225" s="55" t="s">
        <v>76</v>
      </c>
      <c r="C225" s="55" t="s">
        <v>1347</v>
      </c>
      <c r="D225" s="68" t="s">
        <v>104</v>
      </c>
      <c r="E225" s="19">
        <v>4</v>
      </c>
      <c r="G225" s="67">
        <v>0</v>
      </c>
      <c r="H225" s="68" t="s">
        <v>1762</v>
      </c>
      <c r="I225" s="8">
        <v>0</v>
      </c>
      <c r="M225" s="55"/>
      <c r="N225" s="18">
        <v>5</v>
      </c>
      <c r="O225" s="69" t="s">
        <v>1999</v>
      </c>
      <c r="R225" s="83">
        <v>18</v>
      </c>
      <c r="S225" s="18"/>
      <c r="V225" s="70"/>
      <c r="W225" s="71"/>
      <c r="X225" s="70"/>
    </row>
    <row r="226" spans="1:24">
      <c r="A226" s="7" t="s">
        <v>127</v>
      </c>
      <c r="B226" s="55" t="s">
        <v>161</v>
      </c>
      <c r="C226" s="55" t="s">
        <v>1018</v>
      </c>
      <c r="D226" s="68" t="s">
        <v>1759</v>
      </c>
      <c r="E226" s="19">
        <v>4</v>
      </c>
      <c r="G226" s="67">
        <v>5</v>
      </c>
      <c r="H226" s="68" t="s">
        <v>1781</v>
      </c>
      <c r="I226" s="19">
        <v>0</v>
      </c>
      <c r="M226" s="55"/>
      <c r="N226" s="18">
        <v>6</v>
      </c>
      <c r="S226" s="18"/>
    </row>
    <row r="227" spans="1:24">
      <c r="A227" s="7" t="s">
        <v>127</v>
      </c>
      <c r="B227" s="55" t="s">
        <v>82</v>
      </c>
      <c r="C227" s="55" t="s">
        <v>996</v>
      </c>
      <c r="D227" s="68" t="s">
        <v>1756</v>
      </c>
      <c r="E227" s="19">
        <v>5</v>
      </c>
      <c r="G227" s="67">
        <v>5</v>
      </c>
      <c r="M227" s="55"/>
      <c r="N227" s="18">
        <v>7</v>
      </c>
      <c r="S227" s="18"/>
    </row>
    <row r="228" spans="1:24">
      <c r="A228" s="7" t="s">
        <v>127</v>
      </c>
      <c r="B228" s="55" t="s">
        <v>52</v>
      </c>
      <c r="C228" s="55" t="s">
        <v>1715</v>
      </c>
      <c r="D228" s="68" t="s">
        <v>1781</v>
      </c>
      <c r="E228" s="19">
        <v>4</v>
      </c>
      <c r="G228" s="67">
        <v>4</v>
      </c>
      <c r="H228" s="68" t="s">
        <v>1759</v>
      </c>
      <c r="I228" s="19">
        <v>0</v>
      </c>
      <c r="M228" s="55"/>
      <c r="N228" s="18">
        <v>7</v>
      </c>
      <c r="S228" s="18"/>
    </row>
    <row r="229" spans="1:24">
      <c r="A229" s="19" t="s">
        <v>127</v>
      </c>
      <c r="B229" s="55" t="s">
        <v>49</v>
      </c>
      <c r="C229" s="55" t="s">
        <v>363</v>
      </c>
      <c r="D229" s="68" t="s">
        <v>1793</v>
      </c>
      <c r="E229" s="19">
        <v>0</v>
      </c>
      <c r="G229" s="67">
        <v>0</v>
      </c>
      <c r="H229" s="68" t="s">
        <v>104</v>
      </c>
      <c r="I229" s="19">
        <v>4</v>
      </c>
      <c r="M229" s="55"/>
      <c r="N229" s="18">
        <v>8</v>
      </c>
      <c r="O229" s="69">
        <v>0</v>
      </c>
      <c r="R229" s="83">
        <v>0</v>
      </c>
      <c r="S229" s="18"/>
    </row>
    <row r="230" spans="1:24">
      <c r="A230" s="19" t="s">
        <v>127</v>
      </c>
      <c r="B230" s="55" t="s">
        <v>142</v>
      </c>
      <c r="C230" s="55" t="s">
        <v>568</v>
      </c>
      <c r="D230" s="68" t="s">
        <v>1793</v>
      </c>
      <c r="E230" s="19">
        <v>0</v>
      </c>
      <c r="G230" s="67">
        <v>0</v>
      </c>
      <c r="M230" s="55"/>
      <c r="N230" s="18">
        <v>8</v>
      </c>
      <c r="S230" s="18"/>
    </row>
    <row r="231" spans="1:24">
      <c r="A231" s="7" t="s">
        <v>127</v>
      </c>
      <c r="B231" s="55" t="s">
        <v>129</v>
      </c>
      <c r="C231" s="55" t="s">
        <v>1246</v>
      </c>
      <c r="D231" s="68" t="s">
        <v>1774</v>
      </c>
      <c r="E231" s="19">
        <v>4</v>
      </c>
      <c r="G231" s="67">
        <v>5</v>
      </c>
      <c r="H231" s="68" t="s">
        <v>1781</v>
      </c>
      <c r="I231" s="19">
        <v>4</v>
      </c>
      <c r="M231" s="55"/>
      <c r="N231" s="18">
        <v>8</v>
      </c>
      <c r="S231" s="18"/>
    </row>
    <row r="232" spans="1:24">
      <c r="A232" s="7" t="s">
        <v>127</v>
      </c>
      <c r="B232" s="55" t="s">
        <v>76</v>
      </c>
      <c r="C232" s="55" t="s">
        <v>1250</v>
      </c>
      <c r="D232" s="68" t="s">
        <v>1774</v>
      </c>
      <c r="E232" s="19">
        <v>6</v>
      </c>
      <c r="G232" s="67">
        <v>7</v>
      </c>
      <c r="M232" s="55"/>
      <c r="N232" s="18">
        <v>8</v>
      </c>
      <c r="S232" s="18"/>
    </row>
    <row r="233" spans="1:24">
      <c r="A233" s="7" t="s">
        <v>127</v>
      </c>
      <c r="B233" s="56" t="s">
        <v>45</v>
      </c>
      <c r="C233" s="56" t="s">
        <v>1121</v>
      </c>
      <c r="D233" s="68" t="s">
        <v>456</v>
      </c>
      <c r="E233" s="58">
        <v>5</v>
      </c>
      <c r="F233" s="59"/>
      <c r="G233" s="60">
        <v>1</v>
      </c>
      <c r="H233" s="61"/>
      <c r="I233" s="62"/>
      <c r="J233" s="61"/>
      <c r="K233" s="63"/>
      <c r="L233" s="61"/>
      <c r="M233" s="63"/>
      <c r="N233" s="63">
        <v>9</v>
      </c>
      <c r="O233" s="64"/>
      <c r="P233" s="88"/>
      <c r="Q233" s="86"/>
      <c r="R233" s="84"/>
      <c r="S233" s="63"/>
      <c r="U233" s="63"/>
      <c r="V233" s="65"/>
    </row>
    <row r="234" spans="1:24">
      <c r="A234" s="19" t="s">
        <v>127</v>
      </c>
      <c r="B234" s="56" t="s">
        <v>101</v>
      </c>
      <c r="C234" s="56" t="s">
        <v>100</v>
      </c>
      <c r="D234" s="57" t="s">
        <v>1802</v>
      </c>
      <c r="E234" s="58">
        <v>4</v>
      </c>
      <c r="F234" s="59"/>
      <c r="G234" s="60">
        <v>4</v>
      </c>
      <c r="H234" s="61"/>
      <c r="I234" s="62"/>
      <c r="J234" s="61"/>
      <c r="K234" s="63"/>
      <c r="L234" s="61"/>
      <c r="M234" s="63"/>
      <c r="N234" s="63">
        <v>10</v>
      </c>
      <c r="O234" s="64"/>
      <c r="P234" s="88"/>
      <c r="Q234" s="86"/>
      <c r="R234" s="84"/>
      <c r="S234" s="63"/>
      <c r="U234" s="63"/>
      <c r="V234" s="65"/>
    </row>
    <row r="235" spans="1:24">
      <c r="A235" s="19" t="s">
        <v>127</v>
      </c>
      <c r="B235" s="56" t="s">
        <v>21</v>
      </c>
      <c r="C235" s="56" t="s">
        <v>383</v>
      </c>
      <c r="D235" s="57" t="s">
        <v>1802</v>
      </c>
      <c r="E235" s="58">
        <v>6</v>
      </c>
      <c r="F235" s="59"/>
      <c r="G235" s="60">
        <v>6</v>
      </c>
      <c r="H235" s="61" t="s">
        <v>25</v>
      </c>
      <c r="I235" s="62" t="s">
        <v>385</v>
      </c>
      <c r="J235" s="61"/>
      <c r="K235" s="63"/>
      <c r="L235" s="61"/>
      <c r="M235" s="63"/>
      <c r="N235" s="63">
        <v>10</v>
      </c>
      <c r="O235" s="64"/>
      <c r="P235" s="88"/>
      <c r="Q235" s="86"/>
      <c r="R235" s="84"/>
      <c r="S235" s="63"/>
      <c r="U235" s="63"/>
      <c r="V235" s="65"/>
    </row>
    <row r="236" spans="1:24">
      <c r="A236" s="7" t="s">
        <v>127</v>
      </c>
      <c r="B236" s="56" t="s">
        <v>47</v>
      </c>
      <c r="C236" s="56" t="s">
        <v>864</v>
      </c>
      <c r="D236" s="57" t="s">
        <v>1760</v>
      </c>
      <c r="E236" s="58">
        <v>5</v>
      </c>
      <c r="F236" s="59"/>
      <c r="G236" s="60">
        <v>5</v>
      </c>
      <c r="H236" s="61"/>
      <c r="I236" s="62"/>
      <c r="J236" s="61"/>
      <c r="K236" s="63"/>
      <c r="L236" s="61"/>
      <c r="M236" s="63"/>
      <c r="N236" s="63">
        <v>10</v>
      </c>
      <c r="O236" s="64"/>
      <c r="P236" s="88"/>
      <c r="Q236" s="86"/>
      <c r="R236" s="84"/>
      <c r="S236" s="63"/>
      <c r="U236" s="63"/>
      <c r="V236" s="65"/>
    </row>
    <row r="237" spans="1:24">
      <c r="A237" s="7" t="s">
        <v>127</v>
      </c>
      <c r="B237" s="56" t="s">
        <v>12</v>
      </c>
      <c r="C237" s="56" t="s">
        <v>895</v>
      </c>
      <c r="D237" s="57" t="s">
        <v>1760</v>
      </c>
      <c r="E237" s="58">
        <v>5</v>
      </c>
      <c r="F237" s="59"/>
      <c r="G237" s="60">
        <v>2</v>
      </c>
      <c r="H237" s="61"/>
      <c r="I237" s="62"/>
      <c r="J237" s="61"/>
      <c r="K237" s="63"/>
      <c r="L237" s="61"/>
      <c r="M237" s="63"/>
      <c r="N237" s="63">
        <v>10</v>
      </c>
      <c r="O237" s="64"/>
      <c r="P237" s="88"/>
      <c r="Q237" s="86"/>
      <c r="R237" s="84"/>
      <c r="S237" s="63"/>
      <c r="U237" s="63"/>
      <c r="V237" s="65"/>
    </row>
    <row r="238" spans="1:24">
      <c r="A238" s="19" t="s">
        <v>127</v>
      </c>
      <c r="B238" s="56" t="s">
        <v>17</v>
      </c>
      <c r="C238" s="56" t="s">
        <v>98</v>
      </c>
      <c r="D238" s="68" t="s">
        <v>65</v>
      </c>
      <c r="E238" s="58">
        <v>4</v>
      </c>
      <c r="F238" s="59">
        <v>4</v>
      </c>
      <c r="G238" s="60">
        <v>0</v>
      </c>
      <c r="H238" s="61"/>
      <c r="I238" s="62"/>
      <c r="J238" s="61"/>
      <c r="K238" s="63"/>
      <c r="L238" s="61"/>
      <c r="M238" s="63"/>
      <c r="N238" s="63">
        <v>11</v>
      </c>
      <c r="O238" s="64"/>
      <c r="P238" s="88"/>
      <c r="Q238" s="86"/>
      <c r="R238" s="84"/>
      <c r="S238" s="63"/>
      <c r="U238" s="63"/>
      <c r="V238" s="65"/>
    </row>
    <row r="239" spans="1:24">
      <c r="A239" s="7" t="s">
        <v>127</v>
      </c>
      <c r="B239" s="56" t="s">
        <v>95</v>
      </c>
      <c r="C239" s="56" t="s">
        <v>757</v>
      </c>
      <c r="D239" s="68" t="s">
        <v>65</v>
      </c>
      <c r="E239" s="58">
        <v>6</v>
      </c>
      <c r="F239" s="59">
        <v>6</v>
      </c>
      <c r="G239" s="60">
        <v>5</v>
      </c>
      <c r="H239" s="61"/>
      <c r="I239" s="62"/>
      <c r="J239" s="61"/>
      <c r="K239" s="63"/>
      <c r="L239" s="61"/>
      <c r="M239" s="63"/>
      <c r="N239" s="63">
        <v>11</v>
      </c>
      <c r="O239" s="64"/>
      <c r="P239" s="88"/>
      <c r="Q239" s="86"/>
      <c r="R239" s="84"/>
      <c r="S239" s="63"/>
      <c r="U239" s="63"/>
      <c r="V239" s="65"/>
    </row>
    <row r="240" spans="1:24">
      <c r="A240" s="7" t="s">
        <v>127</v>
      </c>
      <c r="B240" s="56" t="s">
        <v>21</v>
      </c>
      <c r="C240" s="56" t="s">
        <v>1113</v>
      </c>
      <c r="D240" s="68" t="s">
        <v>203</v>
      </c>
      <c r="E240" s="58">
        <v>5</v>
      </c>
      <c r="F240" s="59">
        <v>5</v>
      </c>
      <c r="G240" s="60">
        <v>8</v>
      </c>
      <c r="H240" s="61"/>
      <c r="I240" s="62"/>
      <c r="J240" s="61"/>
      <c r="K240" s="63"/>
      <c r="L240" s="61"/>
      <c r="M240" s="63"/>
      <c r="N240" s="63">
        <v>11</v>
      </c>
      <c r="O240" s="64"/>
      <c r="P240" s="88"/>
      <c r="Q240" s="86"/>
      <c r="R240" s="84"/>
      <c r="S240" s="63"/>
      <c r="U240" s="63"/>
      <c r="V240" s="65"/>
    </row>
    <row r="241" spans="1:22">
      <c r="A241" s="7" t="s">
        <v>127</v>
      </c>
      <c r="B241" s="56" t="s">
        <v>82</v>
      </c>
      <c r="C241" s="56" t="s">
        <v>1724</v>
      </c>
      <c r="D241" s="68" t="s">
        <v>65</v>
      </c>
      <c r="E241" s="58">
        <v>4</v>
      </c>
      <c r="F241" s="59">
        <v>0</v>
      </c>
      <c r="G241" s="60">
        <v>0</v>
      </c>
      <c r="H241" s="61"/>
      <c r="I241" s="62"/>
      <c r="J241" s="61"/>
      <c r="K241" s="63"/>
      <c r="L241" s="61"/>
      <c r="M241" s="63"/>
      <c r="N241" s="63">
        <v>11</v>
      </c>
      <c r="O241" s="64"/>
      <c r="P241" s="88"/>
      <c r="Q241" s="86"/>
      <c r="R241" s="84"/>
      <c r="S241" s="63"/>
      <c r="U241" s="63"/>
      <c r="V241" s="65"/>
    </row>
    <row r="242" spans="1:22">
      <c r="A242" s="19" t="s">
        <v>127</v>
      </c>
      <c r="B242" s="56" t="s">
        <v>57</v>
      </c>
      <c r="C242" s="56" t="s">
        <v>510</v>
      </c>
      <c r="D242" s="68" t="s">
        <v>25</v>
      </c>
      <c r="E242" s="58">
        <v>0</v>
      </c>
      <c r="F242" s="59">
        <v>4</v>
      </c>
      <c r="G242" s="60">
        <v>5</v>
      </c>
      <c r="H242" s="61"/>
      <c r="I242" s="62"/>
      <c r="J242" s="61"/>
      <c r="K242" s="63"/>
      <c r="L242" s="61"/>
      <c r="M242" s="63"/>
      <c r="N242" s="63">
        <v>12</v>
      </c>
      <c r="O242" s="64"/>
      <c r="P242" s="88"/>
      <c r="Q242" s="86"/>
      <c r="R242" s="84"/>
      <c r="S242" s="63"/>
      <c r="U242" s="63"/>
      <c r="V242" s="65"/>
    </row>
    <row r="243" spans="1:22">
      <c r="A243" s="7" t="s">
        <v>127</v>
      </c>
      <c r="B243" s="56" t="s">
        <v>52</v>
      </c>
      <c r="C243" s="56" t="s">
        <v>1116</v>
      </c>
      <c r="D243" s="68" t="s">
        <v>18</v>
      </c>
      <c r="E243" s="58">
        <v>5</v>
      </c>
      <c r="F243" s="59">
        <v>4</v>
      </c>
      <c r="G243" s="60"/>
      <c r="H243" s="61"/>
      <c r="I243" s="62"/>
      <c r="J243" s="61"/>
      <c r="K243" s="63"/>
      <c r="L243" s="61"/>
      <c r="M243" s="63"/>
      <c r="N243" s="63">
        <v>14</v>
      </c>
      <c r="O243" s="64"/>
      <c r="P243" s="88"/>
      <c r="Q243" s="86"/>
      <c r="R243" s="84"/>
      <c r="S243" s="63"/>
      <c r="U243" s="63"/>
      <c r="V243" s="65"/>
    </row>
    <row r="244" spans="1:22">
      <c r="A244" s="7" t="s">
        <v>127</v>
      </c>
      <c r="B244" s="56" t="s">
        <v>71</v>
      </c>
      <c r="C244" s="56" t="s">
        <v>1409</v>
      </c>
      <c r="D244" s="68" t="s">
        <v>42</v>
      </c>
      <c r="E244" s="58">
        <v>4</v>
      </c>
      <c r="F244" s="59">
        <v>5</v>
      </c>
      <c r="G244" s="60"/>
      <c r="H244" s="61"/>
      <c r="I244" s="62"/>
      <c r="J244" s="61"/>
      <c r="K244" s="63"/>
      <c r="L244" s="61"/>
      <c r="M244" s="63"/>
      <c r="N244" s="63">
        <v>14</v>
      </c>
      <c r="O244" s="64"/>
      <c r="P244" s="88"/>
      <c r="Q244" s="86"/>
      <c r="R244" s="84"/>
      <c r="S244" s="63"/>
      <c r="U244" s="63"/>
      <c r="V244" s="65"/>
    </row>
    <row r="245" spans="1:22">
      <c r="A245" s="7" t="s">
        <v>127</v>
      </c>
      <c r="B245" s="56" t="s">
        <v>112</v>
      </c>
      <c r="C245" s="56" t="s">
        <v>1621</v>
      </c>
      <c r="D245" s="68" t="s">
        <v>42</v>
      </c>
      <c r="E245" s="58">
        <v>5</v>
      </c>
      <c r="F245" s="59">
        <v>5</v>
      </c>
      <c r="G245" s="60"/>
      <c r="H245" s="61"/>
      <c r="I245" s="62"/>
      <c r="J245" s="61"/>
      <c r="K245" s="63"/>
      <c r="L245" s="61"/>
      <c r="M245" s="63"/>
      <c r="N245" s="63">
        <v>14</v>
      </c>
      <c r="O245" s="64"/>
      <c r="P245" s="88"/>
      <c r="Q245" s="86"/>
      <c r="R245" s="84"/>
      <c r="S245" s="63"/>
      <c r="U245" s="63"/>
      <c r="V245" s="65"/>
    </row>
    <row r="246" spans="1:22">
      <c r="A246" s="19" t="s">
        <v>127</v>
      </c>
      <c r="B246" s="56" t="s">
        <v>159</v>
      </c>
      <c r="C246" s="56" t="s">
        <v>344</v>
      </c>
      <c r="D246" s="68" t="s">
        <v>108</v>
      </c>
      <c r="E246" s="58">
        <v>4</v>
      </c>
      <c r="F246" s="59"/>
      <c r="G246" s="60"/>
      <c r="H246" s="61"/>
      <c r="I246" s="62"/>
      <c r="J246" s="61"/>
      <c r="K246" s="63"/>
      <c r="L246" s="61"/>
      <c r="M246" s="63"/>
      <c r="N246" s="63">
        <v>15</v>
      </c>
      <c r="O246" s="64"/>
      <c r="P246" s="88"/>
      <c r="Q246" s="86"/>
      <c r="R246" s="84"/>
      <c r="S246" s="63"/>
      <c r="U246" s="63"/>
      <c r="V246" s="65"/>
    </row>
    <row r="247" spans="1:22">
      <c r="A247" s="19" t="s">
        <v>127</v>
      </c>
      <c r="B247" s="56" t="s">
        <v>76</v>
      </c>
      <c r="C247" s="56" t="s">
        <v>347</v>
      </c>
      <c r="D247" s="68" t="s">
        <v>132</v>
      </c>
      <c r="E247" s="58">
        <v>4</v>
      </c>
      <c r="F247" s="59"/>
      <c r="G247" s="60"/>
      <c r="H247" s="61"/>
      <c r="I247" s="62"/>
      <c r="J247" s="61"/>
      <c r="K247" s="63"/>
      <c r="L247" s="61"/>
      <c r="M247" s="63"/>
      <c r="N247" s="63">
        <v>15</v>
      </c>
      <c r="O247" s="64"/>
      <c r="P247" s="88"/>
      <c r="Q247" s="86"/>
      <c r="R247" s="84"/>
      <c r="S247" s="63"/>
      <c r="U247" s="63"/>
      <c r="V247" s="65"/>
    </row>
    <row r="248" spans="1:22">
      <c r="A248" s="19" t="s">
        <v>127</v>
      </c>
      <c r="B248" s="56" t="s">
        <v>79</v>
      </c>
      <c r="C248" s="56" t="s">
        <v>699</v>
      </c>
      <c r="D248" s="68" t="s">
        <v>108</v>
      </c>
      <c r="E248" s="58">
        <v>0</v>
      </c>
      <c r="F248" s="59"/>
      <c r="G248" s="60"/>
      <c r="H248" s="61"/>
      <c r="I248" s="62"/>
      <c r="J248" s="61"/>
      <c r="K248" s="63"/>
      <c r="L248" s="61"/>
      <c r="M248" s="63"/>
      <c r="N248" s="63">
        <v>15</v>
      </c>
      <c r="O248" s="64"/>
      <c r="P248" s="88"/>
      <c r="Q248" s="86"/>
      <c r="R248" s="84"/>
      <c r="S248" s="63"/>
      <c r="U248" s="63"/>
      <c r="V248" s="65"/>
    </row>
    <row r="249" spans="1:22">
      <c r="A249" s="19" t="s">
        <v>127</v>
      </c>
      <c r="B249" s="56" t="s">
        <v>221</v>
      </c>
      <c r="C249" s="56" t="s">
        <v>1262</v>
      </c>
      <c r="D249" s="57" t="s">
        <v>108</v>
      </c>
      <c r="E249" s="17">
        <v>6</v>
      </c>
      <c r="F249" s="73"/>
      <c r="G249" s="78"/>
      <c r="H249" s="76" t="s">
        <v>2011</v>
      </c>
      <c r="I249" s="53"/>
      <c r="J249" s="76"/>
      <c r="K249" s="75"/>
      <c r="L249" s="61"/>
      <c r="M249" s="63"/>
      <c r="N249" s="63">
        <v>15</v>
      </c>
      <c r="O249" s="64"/>
      <c r="P249" s="88"/>
      <c r="Q249" s="86"/>
      <c r="R249" s="84"/>
      <c r="S249" s="63">
        <v>17</v>
      </c>
      <c r="T249" s="92"/>
      <c r="U249" s="63"/>
      <c r="V249" s="18"/>
    </row>
    <row r="250" spans="1:22">
      <c r="A250" s="7" t="s">
        <v>127</v>
      </c>
      <c r="B250" s="55" t="s">
        <v>118</v>
      </c>
      <c r="C250" s="55" t="s">
        <v>1050</v>
      </c>
      <c r="D250" s="57" t="s">
        <v>1754</v>
      </c>
      <c r="E250" s="17"/>
      <c r="H250" s="57" t="s">
        <v>2006</v>
      </c>
      <c r="M250" s="55"/>
      <c r="N250" s="18">
        <v>17</v>
      </c>
      <c r="S250" s="18">
        <v>17</v>
      </c>
      <c r="T250" s="91"/>
      <c r="U250" s="18"/>
    </row>
    <row r="251" spans="1:22">
      <c r="A251" s="19" t="s">
        <v>127</v>
      </c>
      <c r="B251" s="55" t="s">
        <v>73</v>
      </c>
      <c r="C251" s="55" t="s">
        <v>1741</v>
      </c>
      <c r="D251" s="68" t="s">
        <v>55</v>
      </c>
      <c r="M251" s="55"/>
      <c r="N251" s="18">
        <v>18</v>
      </c>
      <c r="S251" s="18"/>
    </row>
    <row r="252" spans="1:22">
      <c r="A252" s="7" t="s">
        <v>127</v>
      </c>
      <c r="B252" s="33"/>
      <c r="C252" s="34" t="s">
        <v>1838</v>
      </c>
      <c r="D252" s="35" t="s">
        <v>1808</v>
      </c>
      <c r="N252" s="18">
        <v>20</v>
      </c>
    </row>
    <row r="253" spans="1:22">
      <c r="A253" s="7" t="s">
        <v>127</v>
      </c>
      <c r="B253" s="33"/>
      <c r="C253" s="34" t="s">
        <v>1841</v>
      </c>
      <c r="D253" s="35" t="s">
        <v>1756</v>
      </c>
      <c r="N253" s="18">
        <v>20</v>
      </c>
    </row>
    <row r="254" spans="1:22">
      <c r="A254" s="7" t="s">
        <v>127</v>
      </c>
      <c r="B254" s="33"/>
      <c r="C254" s="34" t="s">
        <v>1840</v>
      </c>
      <c r="D254" s="35" t="s">
        <v>1802</v>
      </c>
      <c r="N254" s="18">
        <v>20</v>
      </c>
    </row>
    <row r="255" spans="1:22">
      <c r="A255" s="7" t="s">
        <v>127</v>
      </c>
      <c r="B255" s="33"/>
      <c r="C255" s="34" t="s">
        <v>1843</v>
      </c>
      <c r="D255" s="35" t="s">
        <v>456</v>
      </c>
      <c r="N255" s="18">
        <v>20</v>
      </c>
    </row>
    <row r="256" spans="1:22">
      <c r="A256" s="7" t="s">
        <v>127</v>
      </c>
      <c r="B256" s="33"/>
      <c r="C256" s="34" t="s">
        <v>1834</v>
      </c>
      <c r="D256" s="35" t="s">
        <v>1777</v>
      </c>
      <c r="N256" s="18">
        <v>20</v>
      </c>
    </row>
    <row r="257" spans="1:21">
      <c r="A257" s="7" t="s">
        <v>127</v>
      </c>
      <c r="B257" s="33"/>
      <c r="C257" s="34" t="s">
        <v>1837</v>
      </c>
      <c r="D257" s="35" t="s">
        <v>1756</v>
      </c>
      <c r="N257" s="18">
        <v>20</v>
      </c>
    </row>
    <row r="258" spans="1:21">
      <c r="A258" s="7" t="s">
        <v>127</v>
      </c>
      <c r="B258" s="33"/>
      <c r="C258" s="34" t="s">
        <v>1836</v>
      </c>
      <c r="D258" s="35" t="s">
        <v>1759</v>
      </c>
      <c r="N258" s="18">
        <v>20</v>
      </c>
    </row>
    <row r="259" spans="1:21">
      <c r="A259" s="7" t="s">
        <v>127</v>
      </c>
      <c r="B259" s="33"/>
      <c r="C259" s="34" t="s">
        <v>1835</v>
      </c>
      <c r="D259" s="35" t="s">
        <v>114</v>
      </c>
      <c r="N259" s="18">
        <v>20</v>
      </c>
    </row>
    <row r="260" spans="1:21">
      <c r="A260" s="7" t="s">
        <v>127</v>
      </c>
      <c r="B260" s="33"/>
      <c r="C260" s="34" t="s">
        <v>1839</v>
      </c>
      <c r="D260" s="35" t="s">
        <v>456</v>
      </c>
      <c r="N260" s="18">
        <v>20</v>
      </c>
    </row>
    <row r="261" spans="1:21">
      <c r="A261" s="7" t="s">
        <v>2048</v>
      </c>
      <c r="B261" s="55" t="s">
        <v>82</v>
      </c>
      <c r="C261" s="55" t="s">
        <v>1397</v>
      </c>
      <c r="D261" s="68" t="s">
        <v>114</v>
      </c>
      <c r="M261" s="55"/>
      <c r="N261" s="18">
        <v>1</v>
      </c>
      <c r="P261" s="87">
        <v>3</v>
      </c>
      <c r="Q261" s="85">
        <v>0</v>
      </c>
      <c r="S261" s="18"/>
    </row>
    <row r="262" spans="1:21">
      <c r="A262" s="7" t="s">
        <v>2048</v>
      </c>
      <c r="B262" s="55" t="s">
        <v>127</v>
      </c>
      <c r="C262" s="55" t="s">
        <v>1489</v>
      </c>
      <c r="D262" s="68" t="s">
        <v>114</v>
      </c>
      <c r="M262" s="55"/>
      <c r="N262" s="18">
        <v>1</v>
      </c>
      <c r="P262" s="87">
        <v>594</v>
      </c>
      <c r="Q262" s="85">
        <v>29</v>
      </c>
      <c r="S262" s="18"/>
    </row>
    <row r="263" spans="1:21">
      <c r="A263" s="19" t="s">
        <v>2048</v>
      </c>
      <c r="B263" s="55" t="s">
        <v>79</v>
      </c>
      <c r="C263" s="55" t="s">
        <v>440</v>
      </c>
      <c r="D263" s="68" t="s">
        <v>61</v>
      </c>
      <c r="E263" s="19">
        <v>0</v>
      </c>
      <c r="G263" s="67">
        <v>0</v>
      </c>
      <c r="M263" s="55"/>
      <c r="N263" s="18">
        <v>2</v>
      </c>
      <c r="O263" s="69" t="s">
        <v>2003</v>
      </c>
      <c r="Q263" s="85">
        <v>198</v>
      </c>
      <c r="R263" s="83">
        <v>40</v>
      </c>
      <c r="S263" s="18"/>
    </row>
    <row r="264" spans="1:21">
      <c r="A264" s="19" t="s">
        <v>2048</v>
      </c>
      <c r="B264" s="55" t="s">
        <v>118</v>
      </c>
      <c r="C264" s="55" t="s">
        <v>587</v>
      </c>
      <c r="D264" s="68" t="s">
        <v>61</v>
      </c>
      <c r="E264" s="19">
        <v>0</v>
      </c>
      <c r="G264" s="67">
        <v>7</v>
      </c>
      <c r="M264" s="55"/>
      <c r="N264" s="18">
        <v>2</v>
      </c>
      <c r="O264" s="69" t="s">
        <v>2002</v>
      </c>
      <c r="Q264" s="85">
        <v>218</v>
      </c>
      <c r="R264" s="83">
        <v>30</v>
      </c>
      <c r="S264" s="18"/>
    </row>
    <row r="265" spans="1:21">
      <c r="A265" s="7" t="s">
        <v>2048</v>
      </c>
      <c r="B265" s="55" t="s">
        <v>161</v>
      </c>
      <c r="C265" s="55" t="s">
        <v>1545</v>
      </c>
      <c r="D265" s="68" t="s">
        <v>61</v>
      </c>
      <c r="E265" s="19">
        <v>0</v>
      </c>
      <c r="G265" s="67">
        <v>0</v>
      </c>
      <c r="H265" s="68" t="s">
        <v>2007</v>
      </c>
      <c r="M265" s="55"/>
      <c r="N265" s="18">
        <v>2</v>
      </c>
      <c r="O265" s="69" t="s">
        <v>123</v>
      </c>
      <c r="Q265" s="85">
        <v>68</v>
      </c>
      <c r="R265" s="83">
        <v>49</v>
      </c>
      <c r="S265" s="18">
        <v>17</v>
      </c>
      <c r="T265" s="91"/>
    </row>
    <row r="266" spans="1:21">
      <c r="A266" s="19" t="s">
        <v>2048</v>
      </c>
      <c r="B266" s="55" t="s">
        <v>95</v>
      </c>
      <c r="C266" s="55" t="s">
        <v>105</v>
      </c>
      <c r="D266" s="68" t="s">
        <v>1769</v>
      </c>
      <c r="E266" s="19">
        <v>0</v>
      </c>
      <c r="F266" s="73"/>
      <c r="H266" s="68" t="s">
        <v>2006</v>
      </c>
      <c r="I266" s="17"/>
      <c r="J266" s="68" t="s">
        <v>2010</v>
      </c>
      <c r="K266" s="17"/>
      <c r="M266" s="55"/>
      <c r="N266" s="18">
        <v>4</v>
      </c>
      <c r="O266" s="69" t="s">
        <v>1999</v>
      </c>
      <c r="R266" s="83">
        <v>23</v>
      </c>
      <c r="S266" s="18">
        <v>17</v>
      </c>
      <c r="T266" s="90"/>
      <c r="U266" s="18"/>
    </row>
    <row r="267" spans="1:21">
      <c r="A267" s="19" t="s">
        <v>2048</v>
      </c>
      <c r="B267" s="55" t="s">
        <v>127</v>
      </c>
      <c r="C267" s="55" t="s">
        <v>236</v>
      </c>
      <c r="D267" s="68" t="s">
        <v>1769</v>
      </c>
      <c r="E267" s="19">
        <v>0</v>
      </c>
      <c r="M267" s="55"/>
      <c r="N267" s="18">
        <v>4</v>
      </c>
      <c r="O267" s="69" t="s">
        <v>1999</v>
      </c>
      <c r="R267" s="83">
        <v>67</v>
      </c>
      <c r="S267" s="18"/>
      <c r="U267" s="18"/>
    </row>
    <row r="268" spans="1:21">
      <c r="A268" s="19" t="s">
        <v>2048</v>
      </c>
      <c r="B268" s="55" t="s">
        <v>221</v>
      </c>
      <c r="C268" s="55" t="s">
        <v>569</v>
      </c>
      <c r="D268" s="68" t="s">
        <v>53</v>
      </c>
      <c r="E268" s="19">
        <v>4</v>
      </c>
      <c r="M268" s="55"/>
      <c r="N268" s="18">
        <v>4</v>
      </c>
      <c r="O268" s="69" t="s">
        <v>123</v>
      </c>
      <c r="R268" s="83">
        <v>107</v>
      </c>
      <c r="S268" s="18"/>
      <c r="U268" s="18"/>
    </row>
    <row r="269" spans="1:21">
      <c r="A269" s="19" t="s">
        <v>2048</v>
      </c>
      <c r="B269" s="55" t="s">
        <v>129</v>
      </c>
      <c r="C269" s="55" t="s">
        <v>572</v>
      </c>
      <c r="D269" s="68" t="s">
        <v>104</v>
      </c>
      <c r="E269" s="19">
        <v>4</v>
      </c>
      <c r="G269" s="67">
        <v>0</v>
      </c>
      <c r="M269" s="55"/>
      <c r="N269" s="18">
        <v>5</v>
      </c>
      <c r="O269" s="69" t="s">
        <v>2001</v>
      </c>
      <c r="R269" s="83">
        <v>50</v>
      </c>
      <c r="S269" s="18"/>
    </row>
    <row r="270" spans="1:21">
      <c r="A270" s="7" t="s">
        <v>2048</v>
      </c>
      <c r="B270" s="55" t="s">
        <v>24</v>
      </c>
      <c r="C270" s="55" t="s">
        <v>1136</v>
      </c>
      <c r="D270" s="68" t="s">
        <v>104</v>
      </c>
      <c r="E270" s="19">
        <v>5</v>
      </c>
      <c r="G270" s="67">
        <v>0</v>
      </c>
      <c r="M270" s="55"/>
      <c r="N270" s="18">
        <v>5</v>
      </c>
      <c r="O270" s="69" t="s">
        <v>123</v>
      </c>
      <c r="R270" s="83">
        <v>47</v>
      </c>
      <c r="S270" s="18"/>
    </row>
    <row r="271" spans="1:21">
      <c r="A271" s="19" t="s">
        <v>2048</v>
      </c>
      <c r="B271" s="55" t="s">
        <v>142</v>
      </c>
      <c r="C271" s="55" t="s">
        <v>233</v>
      </c>
      <c r="D271" s="68" t="s">
        <v>1759</v>
      </c>
      <c r="E271" s="19">
        <v>4</v>
      </c>
      <c r="G271" s="67">
        <v>2</v>
      </c>
      <c r="M271" s="55"/>
      <c r="N271" s="18">
        <v>6</v>
      </c>
      <c r="S271" s="18"/>
    </row>
    <row r="272" spans="1:21">
      <c r="A272" s="7" t="s">
        <v>2048</v>
      </c>
      <c r="B272" s="55" t="s">
        <v>28</v>
      </c>
      <c r="C272" s="55" t="s">
        <v>1161</v>
      </c>
      <c r="D272" s="68" t="s">
        <v>1759</v>
      </c>
      <c r="E272" s="19">
        <v>4</v>
      </c>
      <c r="G272" s="67">
        <v>5</v>
      </c>
      <c r="M272" s="55"/>
      <c r="N272" s="18">
        <v>6</v>
      </c>
      <c r="S272" s="18"/>
    </row>
    <row r="273" spans="1:22">
      <c r="A273" s="19" t="s">
        <v>2048</v>
      </c>
      <c r="B273" s="55" t="s">
        <v>17</v>
      </c>
      <c r="C273" s="55" t="s">
        <v>318</v>
      </c>
      <c r="D273" s="68" t="s">
        <v>1766</v>
      </c>
      <c r="E273" s="19">
        <v>0</v>
      </c>
      <c r="G273" s="67">
        <v>5</v>
      </c>
      <c r="M273" s="55"/>
      <c r="N273" s="18">
        <v>7</v>
      </c>
      <c r="S273" s="18"/>
    </row>
    <row r="274" spans="1:22">
      <c r="A274" s="19" t="s">
        <v>2048</v>
      </c>
      <c r="B274" s="55" t="s">
        <v>71</v>
      </c>
      <c r="C274" s="55" t="s">
        <v>607</v>
      </c>
      <c r="D274" s="68" t="s">
        <v>1766</v>
      </c>
      <c r="E274" s="19">
        <v>4</v>
      </c>
      <c r="G274" s="67">
        <v>4</v>
      </c>
      <c r="M274" s="55"/>
      <c r="N274" s="18">
        <v>7</v>
      </c>
      <c r="S274" s="18"/>
    </row>
    <row r="275" spans="1:22">
      <c r="A275" s="7" t="s">
        <v>2048</v>
      </c>
      <c r="B275" s="55" t="s">
        <v>159</v>
      </c>
      <c r="C275" s="55" t="s">
        <v>986</v>
      </c>
      <c r="D275" s="68" t="s">
        <v>1756</v>
      </c>
      <c r="E275" s="19">
        <v>5</v>
      </c>
      <c r="G275" s="67">
        <v>3</v>
      </c>
      <c r="M275" s="55"/>
      <c r="N275" s="18">
        <v>7</v>
      </c>
      <c r="S275" s="18"/>
    </row>
    <row r="276" spans="1:22">
      <c r="A276" s="7" t="s">
        <v>2048</v>
      </c>
      <c r="B276" s="55" t="s">
        <v>221</v>
      </c>
      <c r="C276" s="55" t="s">
        <v>1631</v>
      </c>
      <c r="D276" s="68" t="s">
        <v>1766</v>
      </c>
      <c r="E276" s="19">
        <v>4</v>
      </c>
      <c r="G276" s="67">
        <v>4</v>
      </c>
      <c r="H276" s="68" t="s">
        <v>1793</v>
      </c>
      <c r="I276" s="19">
        <v>0</v>
      </c>
      <c r="M276" s="55"/>
      <c r="N276" s="18">
        <v>7</v>
      </c>
      <c r="S276" s="18"/>
    </row>
    <row r="277" spans="1:22">
      <c r="A277" s="7" t="s">
        <v>2048</v>
      </c>
      <c r="B277" s="55" t="s">
        <v>12</v>
      </c>
      <c r="C277" s="55" t="s">
        <v>998</v>
      </c>
      <c r="D277" s="68" t="s">
        <v>1774</v>
      </c>
      <c r="E277" s="19">
        <v>6</v>
      </c>
      <c r="G277" s="67">
        <v>7</v>
      </c>
      <c r="M277" s="55"/>
      <c r="N277" s="18">
        <v>8</v>
      </c>
      <c r="S277" s="18"/>
    </row>
    <row r="278" spans="1:22">
      <c r="A278" s="7" t="s">
        <v>2048</v>
      </c>
      <c r="B278" s="55" t="s">
        <v>142</v>
      </c>
      <c r="C278" s="55" t="s">
        <v>1664</v>
      </c>
      <c r="D278" s="68" t="s">
        <v>1774</v>
      </c>
      <c r="E278" s="19">
        <v>5</v>
      </c>
      <c r="G278" s="67">
        <v>7</v>
      </c>
      <c r="H278" s="68" t="s">
        <v>1781</v>
      </c>
      <c r="I278" s="19">
        <v>4</v>
      </c>
      <c r="M278" s="55"/>
      <c r="N278" s="18">
        <v>8</v>
      </c>
      <c r="S278" s="18"/>
    </row>
    <row r="279" spans="1:22">
      <c r="A279" s="7" t="s">
        <v>2048</v>
      </c>
      <c r="B279" s="56" t="s">
        <v>17</v>
      </c>
      <c r="C279" s="56" t="s">
        <v>902</v>
      </c>
      <c r="D279" s="57" t="s">
        <v>1830</v>
      </c>
      <c r="E279" s="58">
        <v>0</v>
      </c>
      <c r="F279" s="59"/>
      <c r="G279" s="60">
        <v>4</v>
      </c>
      <c r="H279" s="61" t="s">
        <v>1764</v>
      </c>
      <c r="I279" s="62" t="s">
        <v>14</v>
      </c>
      <c r="J279" s="61"/>
      <c r="K279" s="63"/>
      <c r="L279" s="61"/>
      <c r="M279" s="63"/>
      <c r="N279" s="63">
        <v>9</v>
      </c>
      <c r="O279" s="64"/>
      <c r="P279" s="88"/>
      <c r="Q279" s="86"/>
      <c r="R279" s="84"/>
      <c r="S279" s="63"/>
      <c r="U279" s="63"/>
      <c r="V279" s="65"/>
    </row>
    <row r="280" spans="1:22">
      <c r="A280" s="7" t="s">
        <v>2048</v>
      </c>
      <c r="B280" s="56" t="s">
        <v>41</v>
      </c>
      <c r="C280" s="56" t="s">
        <v>941</v>
      </c>
      <c r="D280" s="57" t="s">
        <v>1830</v>
      </c>
      <c r="E280" s="58">
        <v>0</v>
      </c>
      <c r="F280" s="59"/>
      <c r="G280" s="60">
        <v>3</v>
      </c>
      <c r="H280" s="61" t="s">
        <v>1764</v>
      </c>
      <c r="I280" s="62" t="s">
        <v>14</v>
      </c>
      <c r="J280" s="61"/>
      <c r="K280" s="63"/>
      <c r="L280" s="61"/>
      <c r="M280" s="63"/>
      <c r="N280" s="63">
        <v>9</v>
      </c>
      <c r="O280" s="64"/>
      <c r="P280" s="88"/>
      <c r="Q280" s="86"/>
      <c r="R280" s="84"/>
      <c r="S280" s="63"/>
      <c r="U280" s="63"/>
      <c r="V280" s="65"/>
    </row>
    <row r="281" spans="1:22">
      <c r="A281" s="7" t="s">
        <v>2048</v>
      </c>
      <c r="B281" s="56" t="s">
        <v>47</v>
      </c>
      <c r="C281" s="56" t="s">
        <v>1431</v>
      </c>
      <c r="D281" s="57" t="s">
        <v>1789</v>
      </c>
      <c r="E281" s="58">
        <v>6</v>
      </c>
      <c r="F281" s="59"/>
      <c r="G281" s="60">
        <v>7</v>
      </c>
      <c r="H281" s="61"/>
      <c r="I281" s="62"/>
      <c r="J281" s="61"/>
      <c r="K281" s="63"/>
      <c r="L281" s="61"/>
      <c r="M281" s="63"/>
      <c r="N281" s="63">
        <v>9</v>
      </c>
      <c r="O281" s="64"/>
      <c r="P281" s="88"/>
      <c r="Q281" s="86"/>
      <c r="R281" s="84"/>
      <c r="S281" s="63"/>
      <c r="U281" s="63"/>
      <c r="V281" s="65"/>
    </row>
    <row r="282" spans="1:22">
      <c r="A282" s="19" t="s">
        <v>2048</v>
      </c>
      <c r="B282" s="56" t="s">
        <v>47</v>
      </c>
      <c r="C282" s="56" t="s">
        <v>46</v>
      </c>
      <c r="D282" s="57" t="s">
        <v>1764</v>
      </c>
      <c r="E282" s="58">
        <v>0</v>
      </c>
      <c r="F282" s="59"/>
      <c r="G282" s="60">
        <v>11</v>
      </c>
      <c r="H282" s="61"/>
      <c r="I282" s="62"/>
      <c r="J282" s="61"/>
      <c r="K282" s="63"/>
      <c r="L282" s="61"/>
      <c r="M282" s="63"/>
      <c r="N282" s="63">
        <v>10</v>
      </c>
      <c r="O282" s="64"/>
      <c r="P282" s="88"/>
      <c r="Q282" s="86"/>
      <c r="R282" s="84"/>
      <c r="S282" s="63"/>
      <c r="U282" s="63"/>
      <c r="V282" s="65"/>
    </row>
    <row r="283" spans="1:22">
      <c r="A283" s="7" t="s">
        <v>2048</v>
      </c>
      <c r="B283" s="56" t="s">
        <v>221</v>
      </c>
      <c r="C283" s="56" t="s">
        <v>1074</v>
      </c>
      <c r="D283" s="57" t="s">
        <v>1802</v>
      </c>
      <c r="E283" s="58">
        <v>4</v>
      </c>
      <c r="F283" s="59"/>
      <c r="G283" s="60">
        <v>0</v>
      </c>
      <c r="H283" s="61"/>
      <c r="I283" s="62"/>
      <c r="J283" s="61"/>
      <c r="K283" s="63"/>
      <c r="L283" s="61"/>
      <c r="M283" s="63"/>
      <c r="N283" s="63">
        <v>10</v>
      </c>
      <c r="O283" s="64"/>
      <c r="P283" s="88"/>
      <c r="Q283" s="86"/>
      <c r="R283" s="84"/>
      <c r="S283" s="63"/>
      <c r="U283" s="63"/>
      <c r="V283" s="65"/>
    </row>
    <row r="284" spans="1:22">
      <c r="A284" s="7" t="s">
        <v>2048</v>
      </c>
      <c r="B284" s="56" t="s">
        <v>32</v>
      </c>
      <c r="C284" s="56" t="s">
        <v>1597</v>
      </c>
      <c r="D284" s="57" t="s">
        <v>1802</v>
      </c>
      <c r="E284" s="58">
        <v>6</v>
      </c>
      <c r="F284" s="59"/>
      <c r="G284" s="60">
        <v>9</v>
      </c>
      <c r="H284" s="61"/>
      <c r="I284" s="62"/>
      <c r="J284" s="61"/>
      <c r="K284" s="63"/>
      <c r="L284" s="61"/>
      <c r="M284" s="63"/>
      <c r="N284" s="63">
        <v>10</v>
      </c>
      <c r="O284" s="64"/>
      <c r="P284" s="88"/>
      <c r="Q284" s="86"/>
      <c r="R284" s="84"/>
      <c r="S284" s="63"/>
      <c r="U284" s="63"/>
      <c r="V284" s="65"/>
    </row>
    <row r="285" spans="1:22">
      <c r="A285" s="19" t="s">
        <v>2048</v>
      </c>
      <c r="B285" s="56" t="s">
        <v>161</v>
      </c>
      <c r="C285" s="56" t="s">
        <v>408</v>
      </c>
      <c r="D285" s="68" t="s">
        <v>285</v>
      </c>
      <c r="E285" s="58">
        <v>4</v>
      </c>
      <c r="F285" s="59">
        <v>4</v>
      </c>
      <c r="G285" s="60">
        <v>0</v>
      </c>
      <c r="H285" s="61"/>
      <c r="I285" s="62"/>
      <c r="J285" s="61"/>
      <c r="K285" s="63"/>
      <c r="L285" s="61"/>
      <c r="M285" s="63"/>
      <c r="N285" s="63">
        <v>11</v>
      </c>
      <c r="O285" s="64"/>
      <c r="P285" s="88"/>
      <c r="Q285" s="86"/>
      <c r="R285" s="84"/>
      <c r="S285" s="63"/>
      <c r="U285" s="63"/>
      <c r="V285" s="65"/>
    </row>
    <row r="286" spans="1:22">
      <c r="A286" s="7" t="s">
        <v>2048</v>
      </c>
      <c r="B286" s="56" t="s">
        <v>57</v>
      </c>
      <c r="C286" s="56" t="s">
        <v>1164</v>
      </c>
      <c r="D286" s="68" t="s">
        <v>285</v>
      </c>
      <c r="E286" s="58">
        <v>6</v>
      </c>
      <c r="F286" s="59">
        <v>6</v>
      </c>
      <c r="G286" s="60">
        <v>0</v>
      </c>
      <c r="H286" s="61"/>
      <c r="I286" s="62"/>
      <c r="J286" s="61"/>
      <c r="K286" s="63"/>
      <c r="L286" s="61"/>
      <c r="M286" s="63"/>
      <c r="N286" s="63">
        <v>11</v>
      </c>
      <c r="O286" s="64"/>
      <c r="P286" s="88"/>
      <c r="Q286" s="86"/>
      <c r="R286" s="84"/>
      <c r="S286" s="63"/>
      <c r="U286" s="63"/>
      <c r="V286" s="65"/>
    </row>
    <row r="287" spans="1:22">
      <c r="A287" s="7" t="s">
        <v>2048</v>
      </c>
      <c r="B287" s="56" t="s">
        <v>95</v>
      </c>
      <c r="C287" s="56" t="s">
        <v>1088</v>
      </c>
      <c r="D287" s="68" t="s">
        <v>25</v>
      </c>
      <c r="E287" s="58">
        <v>4</v>
      </c>
      <c r="F287" s="59">
        <v>0</v>
      </c>
      <c r="G287" s="60">
        <v>3</v>
      </c>
      <c r="H287" s="61"/>
      <c r="I287" s="62"/>
      <c r="J287" s="61"/>
      <c r="K287" s="63"/>
      <c r="L287" s="61"/>
      <c r="M287" s="63"/>
      <c r="N287" s="63">
        <v>12</v>
      </c>
      <c r="O287" s="64"/>
      <c r="P287" s="88"/>
      <c r="Q287" s="86"/>
      <c r="R287" s="84"/>
      <c r="S287" s="63"/>
      <c r="U287" s="63"/>
      <c r="V287" s="65"/>
    </row>
    <row r="288" spans="1:22">
      <c r="A288" s="7" t="s">
        <v>2048</v>
      </c>
      <c r="B288" s="56" t="s">
        <v>76</v>
      </c>
      <c r="C288" s="56" t="s">
        <v>1462</v>
      </c>
      <c r="D288" s="68" t="s">
        <v>181</v>
      </c>
      <c r="E288" s="58">
        <v>0</v>
      </c>
      <c r="F288" s="59">
        <v>5</v>
      </c>
      <c r="G288" s="60">
        <v>0</v>
      </c>
      <c r="H288" s="61"/>
      <c r="I288" s="62"/>
      <c r="J288" s="61"/>
      <c r="K288" s="63"/>
      <c r="L288" s="61"/>
      <c r="M288" s="63"/>
      <c r="N288" s="63">
        <v>12</v>
      </c>
      <c r="O288" s="64"/>
      <c r="P288" s="88"/>
      <c r="Q288" s="86"/>
      <c r="R288" s="84"/>
      <c r="S288" s="63"/>
      <c r="U288" s="63"/>
      <c r="V288" s="65"/>
    </row>
    <row r="289" spans="1:22">
      <c r="A289" s="7" t="s">
        <v>2048</v>
      </c>
      <c r="B289" s="56" t="s">
        <v>151</v>
      </c>
      <c r="C289" s="56" t="s">
        <v>1727</v>
      </c>
      <c r="D289" s="68" t="s">
        <v>181</v>
      </c>
      <c r="E289" s="58">
        <v>5</v>
      </c>
      <c r="F289" s="59">
        <v>6</v>
      </c>
      <c r="G289" s="60">
        <v>6</v>
      </c>
      <c r="H289" s="61"/>
      <c r="I289" s="62"/>
      <c r="J289" s="61"/>
      <c r="K289" s="63"/>
      <c r="L289" s="61"/>
      <c r="M289" s="63"/>
      <c r="N289" s="63">
        <v>12</v>
      </c>
      <c r="O289" s="64"/>
      <c r="P289" s="88"/>
      <c r="Q289" s="86"/>
      <c r="R289" s="84"/>
      <c r="S289" s="63"/>
      <c r="U289" s="63"/>
      <c r="V289" s="65"/>
    </row>
    <row r="290" spans="1:22">
      <c r="A290" s="7" t="s">
        <v>2048</v>
      </c>
      <c r="B290" s="56" t="s">
        <v>35</v>
      </c>
      <c r="C290" s="56" t="s">
        <v>812</v>
      </c>
      <c r="D290" s="68" t="s">
        <v>1808</v>
      </c>
      <c r="E290" s="17">
        <v>4</v>
      </c>
      <c r="F290" s="73">
        <v>5</v>
      </c>
      <c r="G290" s="78"/>
      <c r="H290" s="76" t="s">
        <v>2010</v>
      </c>
      <c r="I290" s="53"/>
      <c r="J290" s="61"/>
      <c r="K290" s="75"/>
      <c r="L290" s="61"/>
      <c r="M290" s="63"/>
      <c r="N290" s="63">
        <v>14</v>
      </c>
      <c r="O290" s="64"/>
      <c r="P290" s="88"/>
      <c r="Q290" s="86"/>
      <c r="R290" s="84"/>
      <c r="S290" s="63">
        <v>17</v>
      </c>
      <c r="T290" s="92"/>
      <c r="U290" s="63"/>
      <c r="V290" s="18"/>
    </row>
    <row r="291" spans="1:22">
      <c r="A291" s="7" t="s">
        <v>2048</v>
      </c>
      <c r="B291" s="56" t="s">
        <v>95</v>
      </c>
      <c r="C291" s="56" t="s">
        <v>1091</v>
      </c>
      <c r="D291" s="68" t="s">
        <v>18</v>
      </c>
      <c r="E291" s="58">
        <v>6</v>
      </c>
      <c r="F291" s="59">
        <v>6</v>
      </c>
      <c r="G291" s="60"/>
      <c r="H291" s="61"/>
      <c r="I291" s="62"/>
      <c r="J291" s="61"/>
      <c r="K291" s="63"/>
      <c r="L291" s="61"/>
      <c r="M291" s="63"/>
      <c r="N291" s="63">
        <v>14</v>
      </c>
      <c r="O291" s="64"/>
      <c r="P291" s="88"/>
      <c r="Q291" s="86"/>
      <c r="R291" s="84"/>
      <c r="S291" s="63"/>
      <c r="U291" s="63"/>
      <c r="V291" s="65"/>
    </row>
    <row r="292" spans="1:22">
      <c r="A292" s="7" t="s">
        <v>2048</v>
      </c>
      <c r="B292" s="56" t="s">
        <v>137</v>
      </c>
      <c r="C292" s="56" t="s">
        <v>1322</v>
      </c>
      <c r="D292" s="68" t="s">
        <v>18</v>
      </c>
      <c r="E292" s="58">
        <v>4</v>
      </c>
      <c r="F292" s="59">
        <v>4</v>
      </c>
      <c r="G292" s="60"/>
      <c r="H292" s="61"/>
      <c r="I292" s="62"/>
      <c r="J292" s="61"/>
      <c r="K292" s="63"/>
      <c r="L292" s="61"/>
      <c r="M292" s="63"/>
      <c r="N292" s="63">
        <v>14</v>
      </c>
      <c r="O292" s="64"/>
      <c r="P292" s="88"/>
      <c r="Q292" s="86"/>
      <c r="R292" s="84"/>
      <c r="S292" s="63"/>
      <c r="U292" s="63"/>
      <c r="V292" s="65"/>
    </row>
    <row r="293" spans="1:22">
      <c r="A293" s="19" t="s">
        <v>2048</v>
      </c>
      <c r="B293" s="70" t="s">
        <v>17</v>
      </c>
      <c r="C293" s="71" t="s">
        <v>2039</v>
      </c>
      <c r="D293" s="68" t="s">
        <v>42</v>
      </c>
      <c r="E293" s="58">
        <v>0</v>
      </c>
      <c r="F293" s="59">
        <v>4</v>
      </c>
      <c r="G293" s="60"/>
      <c r="H293" s="61"/>
      <c r="I293" s="63"/>
      <c r="J293" s="61"/>
      <c r="K293" s="63"/>
      <c r="L293" s="61"/>
      <c r="M293" s="63"/>
      <c r="N293" s="63">
        <v>14</v>
      </c>
      <c r="O293" s="64"/>
      <c r="P293" s="88"/>
      <c r="Q293" s="86"/>
      <c r="R293" s="84"/>
      <c r="S293" s="63"/>
      <c r="U293" s="63"/>
    </row>
    <row r="294" spans="1:22">
      <c r="A294" s="19" t="s">
        <v>2048</v>
      </c>
      <c r="B294" s="56" t="s">
        <v>95</v>
      </c>
      <c r="C294" s="56" t="s">
        <v>323</v>
      </c>
      <c r="D294" s="68" t="s">
        <v>108</v>
      </c>
      <c r="E294" s="58">
        <v>6</v>
      </c>
      <c r="F294" s="59"/>
      <c r="G294" s="60"/>
      <c r="H294" s="61"/>
      <c r="I294" s="62"/>
      <c r="J294" s="61"/>
      <c r="K294" s="63"/>
      <c r="L294" s="61"/>
      <c r="M294" s="63"/>
      <c r="N294" s="63">
        <v>15</v>
      </c>
      <c r="O294" s="64"/>
      <c r="P294" s="88"/>
      <c r="Q294" s="86"/>
      <c r="R294" s="84"/>
      <c r="S294" s="63"/>
      <c r="U294" s="63"/>
      <c r="V294" s="65"/>
    </row>
    <row r="295" spans="1:22">
      <c r="A295" s="7" t="s">
        <v>2048</v>
      </c>
      <c r="B295" s="56" t="s">
        <v>79</v>
      </c>
      <c r="C295" s="56" t="s">
        <v>1695</v>
      </c>
      <c r="D295" s="68" t="s">
        <v>29</v>
      </c>
      <c r="E295" s="58">
        <v>0</v>
      </c>
      <c r="F295" s="59">
        <v>0</v>
      </c>
      <c r="G295" s="60"/>
      <c r="H295" s="61"/>
      <c r="I295" s="62"/>
      <c r="J295" s="61"/>
      <c r="K295" s="63"/>
      <c r="L295" s="61"/>
      <c r="M295" s="63"/>
      <c r="N295" s="63">
        <v>16</v>
      </c>
      <c r="O295" s="64"/>
      <c r="P295" s="88"/>
      <c r="Q295" s="86"/>
      <c r="R295" s="84"/>
      <c r="S295" s="63"/>
      <c r="U295" s="63"/>
      <c r="V295" s="65"/>
    </row>
    <row r="296" spans="1:22">
      <c r="A296" s="7" t="s">
        <v>2048</v>
      </c>
      <c r="B296" s="56" t="s">
        <v>57</v>
      </c>
      <c r="C296" s="56" t="s">
        <v>1729</v>
      </c>
      <c r="D296" s="68" t="s">
        <v>29</v>
      </c>
      <c r="E296" s="58">
        <v>0</v>
      </c>
      <c r="F296" s="59">
        <v>4</v>
      </c>
      <c r="G296" s="60"/>
      <c r="H296" s="61"/>
      <c r="I296" s="62"/>
      <c r="J296" s="61"/>
      <c r="K296" s="63"/>
      <c r="L296" s="61"/>
      <c r="M296" s="63"/>
      <c r="N296" s="63">
        <v>16</v>
      </c>
      <c r="O296" s="64"/>
      <c r="P296" s="88"/>
      <c r="Q296" s="86"/>
      <c r="R296" s="84"/>
      <c r="S296" s="63"/>
      <c r="U296" s="63"/>
      <c r="V296" s="65"/>
    </row>
    <row r="297" spans="1:22">
      <c r="A297" s="7" t="s">
        <v>2048</v>
      </c>
      <c r="B297" s="55" t="s">
        <v>12</v>
      </c>
      <c r="C297" s="55" t="s">
        <v>940</v>
      </c>
      <c r="D297" s="68" t="s">
        <v>1777</v>
      </c>
      <c r="M297" s="55"/>
      <c r="N297" s="18">
        <v>19</v>
      </c>
      <c r="S297" s="18"/>
    </row>
    <row r="298" spans="1:22">
      <c r="A298" s="7" t="s">
        <v>2048</v>
      </c>
      <c r="B298" s="33"/>
      <c r="C298" s="34" t="s">
        <v>1822</v>
      </c>
      <c r="D298" s="35" t="s">
        <v>460</v>
      </c>
      <c r="N298" s="18">
        <v>20</v>
      </c>
    </row>
    <row r="299" spans="1:22">
      <c r="A299" s="7" t="s">
        <v>2048</v>
      </c>
      <c r="B299" s="33"/>
      <c r="C299" s="34" t="s">
        <v>1810</v>
      </c>
      <c r="D299" s="35" t="s">
        <v>83</v>
      </c>
      <c r="N299" s="18">
        <v>20</v>
      </c>
    </row>
    <row r="300" spans="1:22">
      <c r="A300" s="7" t="s">
        <v>2048</v>
      </c>
      <c r="B300" s="33"/>
      <c r="C300" s="34" t="s">
        <v>1811</v>
      </c>
      <c r="D300" s="35" t="s">
        <v>114</v>
      </c>
      <c r="N300" s="18">
        <v>20</v>
      </c>
    </row>
    <row r="301" spans="1:22">
      <c r="A301" s="7" t="s">
        <v>2048</v>
      </c>
      <c r="B301" s="33"/>
      <c r="C301" s="34" t="s">
        <v>1818</v>
      </c>
      <c r="D301" s="35" t="s">
        <v>1762</v>
      </c>
      <c r="N301" s="18">
        <v>20</v>
      </c>
    </row>
    <row r="302" spans="1:22">
      <c r="A302" s="7" t="s">
        <v>2048</v>
      </c>
      <c r="B302" s="33"/>
      <c r="C302" s="34" t="s">
        <v>1816</v>
      </c>
      <c r="D302" s="35" t="s">
        <v>181</v>
      </c>
      <c r="N302" s="18">
        <v>20</v>
      </c>
    </row>
    <row r="303" spans="1:22">
      <c r="A303" s="7" t="s">
        <v>2048</v>
      </c>
      <c r="B303" s="33"/>
      <c r="C303" s="34" t="s">
        <v>1824</v>
      </c>
      <c r="D303" s="35" t="s">
        <v>1756</v>
      </c>
      <c r="N303" s="18">
        <v>20</v>
      </c>
    </row>
    <row r="304" spans="1:22">
      <c r="A304" s="7" t="s">
        <v>2048</v>
      </c>
      <c r="B304" s="33"/>
      <c r="C304" s="34" t="s">
        <v>1819</v>
      </c>
      <c r="D304" s="35" t="s">
        <v>1769</v>
      </c>
      <c r="N304" s="18">
        <v>20</v>
      </c>
    </row>
    <row r="305" spans="1:21">
      <c r="A305" s="7" t="s">
        <v>2048</v>
      </c>
      <c r="B305" s="33"/>
      <c r="C305" s="34" t="s">
        <v>1821</v>
      </c>
      <c r="D305" s="35" t="s">
        <v>55</v>
      </c>
      <c r="N305" s="18">
        <v>20</v>
      </c>
    </row>
    <row r="306" spans="1:21">
      <c r="A306" s="7" t="s">
        <v>2048</v>
      </c>
      <c r="B306" s="33"/>
      <c r="C306" s="34" t="s">
        <v>1812</v>
      </c>
      <c r="D306" s="35" t="s">
        <v>178</v>
      </c>
      <c r="N306" s="18">
        <v>20</v>
      </c>
    </row>
    <row r="307" spans="1:21">
      <c r="A307" s="7" t="s">
        <v>2048</v>
      </c>
      <c r="B307" s="33"/>
      <c r="C307" s="34" t="s">
        <v>1813</v>
      </c>
      <c r="D307" s="35" t="s">
        <v>1769</v>
      </c>
      <c r="N307" s="18">
        <v>20</v>
      </c>
    </row>
    <row r="308" spans="1:21">
      <c r="A308" s="7" t="s">
        <v>2048</v>
      </c>
      <c r="B308" s="33"/>
      <c r="C308" s="34" t="s">
        <v>1823</v>
      </c>
      <c r="D308" s="35" t="s">
        <v>1802</v>
      </c>
      <c r="N308" s="18">
        <v>20</v>
      </c>
    </row>
    <row r="309" spans="1:21">
      <c r="A309" s="7" t="s">
        <v>2048</v>
      </c>
      <c r="B309" s="33"/>
      <c r="C309" s="34" t="s">
        <v>1814</v>
      </c>
      <c r="D309" s="35" t="s">
        <v>1766</v>
      </c>
      <c r="N309" s="18">
        <v>20</v>
      </c>
    </row>
    <row r="310" spans="1:21">
      <c r="A310" s="7" t="s">
        <v>2048</v>
      </c>
      <c r="B310" s="33"/>
      <c r="C310" s="34" t="s">
        <v>1815</v>
      </c>
      <c r="D310" s="35" t="s">
        <v>313</v>
      </c>
      <c r="N310" s="18">
        <v>20</v>
      </c>
    </row>
    <row r="311" spans="1:21">
      <c r="A311" s="81" t="s">
        <v>2048</v>
      </c>
      <c r="B311" s="47" t="s">
        <v>1988</v>
      </c>
      <c r="C311" s="49" t="s">
        <v>2053</v>
      </c>
      <c r="D311" s="45"/>
      <c r="E311" s="47">
        <v>22</v>
      </c>
      <c r="N311" s="47">
        <v>22</v>
      </c>
    </row>
    <row r="312" spans="1:21">
      <c r="A312" s="81" t="s">
        <v>2048</v>
      </c>
      <c r="B312" s="47" t="s">
        <v>2043</v>
      </c>
      <c r="C312" s="49" t="s">
        <v>2054</v>
      </c>
      <c r="D312" s="45"/>
      <c r="E312" s="47">
        <v>22</v>
      </c>
      <c r="N312" s="47">
        <v>22</v>
      </c>
    </row>
    <row r="313" spans="1:21">
      <c r="A313" s="17" t="s">
        <v>2048</v>
      </c>
      <c r="B313" s="46" t="s">
        <v>2043</v>
      </c>
      <c r="C313" s="49" t="s">
        <v>2055</v>
      </c>
      <c r="D313" s="45"/>
      <c r="E313" s="47">
        <v>22</v>
      </c>
      <c r="N313" s="47">
        <v>22</v>
      </c>
    </row>
    <row r="314" spans="1:21">
      <c r="A314" s="7" t="s">
        <v>1844</v>
      </c>
      <c r="B314" s="55" t="s">
        <v>21</v>
      </c>
      <c r="C314" s="55" t="s">
        <v>1225</v>
      </c>
      <c r="D314" s="68" t="s">
        <v>114</v>
      </c>
      <c r="M314" s="55"/>
      <c r="N314" s="18">
        <v>1</v>
      </c>
      <c r="P314" s="87">
        <v>510</v>
      </c>
      <c r="Q314" s="85">
        <v>20</v>
      </c>
      <c r="S314" s="18"/>
    </row>
    <row r="315" spans="1:21">
      <c r="A315" s="7" t="s">
        <v>1844</v>
      </c>
      <c r="B315" s="55" t="s">
        <v>197</v>
      </c>
      <c r="C315" s="55" t="s">
        <v>1372</v>
      </c>
      <c r="D315" s="68" t="s">
        <v>114</v>
      </c>
      <c r="M315" s="55"/>
      <c r="N315" s="18">
        <v>1</v>
      </c>
      <c r="P315" s="87">
        <v>509</v>
      </c>
      <c r="Q315" s="85">
        <v>6</v>
      </c>
      <c r="S315" s="18"/>
    </row>
    <row r="316" spans="1:21">
      <c r="A316" s="19" t="s">
        <v>1844</v>
      </c>
      <c r="B316" s="55" t="s">
        <v>41</v>
      </c>
      <c r="C316" s="55" t="s">
        <v>564</v>
      </c>
      <c r="D316" s="68" t="s">
        <v>61</v>
      </c>
      <c r="E316" s="19">
        <v>0</v>
      </c>
      <c r="G316" s="67">
        <v>0</v>
      </c>
      <c r="M316" s="55"/>
      <c r="N316" s="18">
        <v>2</v>
      </c>
      <c r="O316" s="69" t="s">
        <v>2002</v>
      </c>
      <c r="Q316" s="85">
        <v>15</v>
      </c>
      <c r="R316" s="83">
        <v>20</v>
      </c>
      <c r="S316" s="18"/>
    </row>
    <row r="317" spans="1:21">
      <c r="A317" s="7" t="s">
        <v>1844</v>
      </c>
      <c r="B317" s="55" t="s">
        <v>142</v>
      </c>
      <c r="C317" s="55" t="s">
        <v>759</v>
      </c>
      <c r="D317" s="68" t="s">
        <v>61</v>
      </c>
      <c r="E317" s="19">
        <v>0</v>
      </c>
      <c r="G317" s="67">
        <v>4</v>
      </c>
      <c r="M317" s="55"/>
      <c r="N317" s="18">
        <v>2</v>
      </c>
      <c r="O317" s="69" t="s">
        <v>2002</v>
      </c>
      <c r="Q317" s="85">
        <v>222</v>
      </c>
      <c r="R317" s="83">
        <v>21</v>
      </c>
      <c r="S317" s="72"/>
    </row>
    <row r="318" spans="1:21">
      <c r="A318" s="7" t="s">
        <v>1844</v>
      </c>
      <c r="B318" s="55" t="s">
        <v>52</v>
      </c>
      <c r="C318" s="55" t="s">
        <v>1064</v>
      </c>
      <c r="D318" s="68" t="s">
        <v>61</v>
      </c>
      <c r="E318" s="19">
        <v>0</v>
      </c>
      <c r="G318" s="67">
        <v>3</v>
      </c>
      <c r="M318" s="55"/>
      <c r="N318" s="18">
        <v>2</v>
      </c>
      <c r="O318" s="69" t="s">
        <v>2002</v>
      </c>
      <c r="Q318" s="85">
        <v>155</v>
      </c>
      <c r="R318" s="83">
        <v>13</v>
      </c>
      <c r="S318" s="18"/>
    </row>
    <row r="319" spans="1:21">
      <c r="A319" s="7" t="s">
        <v>1844</v>
      </c>
      <c r="B319" s="55" t="s">
        <v>95</v>
      </c>
      <c r="C319" s="55" t="s">
        <v>1657</v>
      </c>
      <c r="D319" s="68" t="s">
        <v>61</v>
      </c>
      <c r="E319" s="19">
        <v>0</v>
      </c>
      <c r="G319" s="67">
        <v>2</v>
      </c>
      <c r="M319" s="55"/>
      <c r="N319" s="18">
        <v>2</v>
      </c>
      <c r="O319" s="69" t="s">
        <v>2003</v>
      </c>
      <c r="Q319" s="85">
        <v>39</v>
      </c>
      <c r="R319" s="83">
        <v>60</v>
      </c>
      <c r="S319" s="18"/>
    </row>
    <row r="320" spans="1:21">
      <c r="A320" s="19" t="s">
        <v>1844</v>
      </c>
      <c r="B320" s="55" t="s">
        <v>159</v>
      </c>
      <c r="C320" s="55" t="s">
        <v>319</v>
      </c>
      <c r="D320" s="68" t="s">
        <v>1769</v>
      </c>
      <c r="E320" s="19">
        <v>0</v>
      </c>
      <c r="M320" s="55"/>
      <c r="N320" s="18">
        <v>4</v>
      </c>
      <c r="O320" s="69" t="s">
        <v>1999</v>
      </c>
      <c r="R320" s="83">
        <v>16</v>
      </c>
      <c r="S320" s="72"/>
      <c r="U320" s="18"/>
    </row>
    <row r="321" spans="1:24">
      <c r="A321" s="7" t="s">
        <v>1844</v>
      </c>
      <c r="B321" s="55" t="s">
        <v>49</v>
      </c>
      <c r="C321" s="55" t="s">
        <v>839</v>
      </c>
      <c r="D321" s="68" t="s">
        <v>1769</v>
      </c>
      <c r="E321" s="19">
        <v>0</v>
      </c>
      <c r="M321" s="55"/>
      <c r="N321" s="18">
        <v>4</v>
      </c>
      <c r="O321" s="69" t="s">
        <v>1999</v>
      </c>
      <c r="R321" s="83">
        <v>15</v>
      </c>
      <c r="S321" s="72"/>
      <c r="U321" s="18"/>
    </row>
    <row r="322" spans="1:24">
      <c r="A322" s="7" t="s">
        <v>1844</v>
      </c>
      <c r="B322" s="55" t="s">
        <v>151</v>
      </c>
      <c r="C322" s="55" t="s">
        <v>1013</v>
      </c>
      <c r="D322" s="57" t="s">
        <v>1769</v>
      </c>
      <c r="E322" s="19">
        <v>0</v>
      </c>
      <c r="F322" s="73"/>
      <c r="G322" s="74"/>
      <c r="H322" s="57" t="s">
        <v>2007</v>
      </c>
      <c r="I322" s="17"/>
      <c r="J322" s="57" t="s">
        <v>2008</v>
      </c>
      <c r="M322" s="55"/>
      <c r="N322" s="18">
        <v>4</v>
      </c>
      <c r="O322" s="69" t="s">
        <v>123</v>
      </c>
      <c r="R322" s="83">
        <v>41</v>
      </c>
      <c r="S322" s="18">
        <v>17</v>
      </c>
      <c r="U322" s="18"/>
    </row>
    <row r="323" spans="1:24">
      <c r="A323" s="7" t="s">
        <v>1844</v>
      </c>
      <c r="B323" s="55" t="s">
        <v>17</v>
      </c>
      <c r="C323" s="55" t="s">
        <v>1233</v>
      </c>
      <c r="D323" s="68" t="s">
        <v>1769</v>
      </c>
      <c r="E323" s="19">
        <v>0</v>
      </c>
      <c r="M323" s="55"/>
      <c r="N323" s="18">
        <v>4</v>
      </c>
      <c r="O323" s="69" t="s">
        <v>2001</v>
      </c>
      <c r="R323" s="83">
        <v>56</v>
      </c>
      <c r="S323" s="18"/>
      <c r="U323" s="18"/>
    </row>
    <row r="324" spans="1:24">
      <c r="A324" s="7" t="s">
        <v>1844</v>
      </c>
      <c r="B324" s="55" t="s">
        <v>112</v>
      </c>
      <c r="C324" s="55" t="s">
        <v>1538</v>
      </c>
      <c r="D324" s="68" t="s">
        <v>53</v>
      </c>
      <c r="E324" s="19">
        <v>0</v>
      </c>
      <c r="M324" s="55"/>
      <c r="N324" s="18">
        <v>4</v>
      </c>
      <c r="O324" s="69" t="s">
        <v>123</v>
      </c>
      <c r="R324" s="83">
        <v>90</v>
      </c>
      <c r="S324" s="72"/>
      <c r="U324" s="18"/>
    </row>
    <row r="325" spans="1:24">
      <c r="A325" s="7" t="s">
        <v>1844</v>
      </c>
      <c r="B325" s="55" t="s">
        <v>73</v>
      </c>
      <c r="C325" s="55" t="s">
        <v>934</v>
      </c>
      <c r="D325" s="68" t="s">
        <v>104</v>
      </c>
      <c r="E325" s="19">
        <v>0</v>
      </c>
      <c r="G325" s="67">
        <v>0</v>
      </c>
      <c r="M325" s="55"/>
      <c r="N325" s="18">
        <v>5</v>
      </c>
      <c r="O325" s="69" t="s">
        <v>123</v>
      </c>
      <c r="R325" s="83">
        <v>50</v>
      </c>
      <c r="S325" s="18"/>
    </row>
    <row r="326" spans="1:24">
      <c r="A326" s="7" t="s">
        <v>1844</v>
      </c>
      <c r="B326" s="55" t="s">
        <v>47</v>
      </c>
      <c r="C326" s="55" t="s">
        <v>1215</v>
      </c>
      <c r="D326" s="68" t="s">
        <v>104</v>
      </c>
      <c r="E326" s="19">
        <v>4</v>
      </c>
      <c r="G326" s="67">
        <v>0</v>
      </c>
      <c r="M326" s="55"/>
      <c r="N326" s="18">
        <v>5</v>
      </c>
      <c r="O326" s="69" t="s">
        <v>2002</v>
      </c>
      <c r="R326" s="83">
        <v>80</v>
      </c>
      <c r="S326" s="18"/>
      <c r="U326" s="18"/>
    </row>
    <row r="327" spans="1:24">
      <c r="A327" s="19" t="s">
        <v>1844</v>
      </c>
      <c r="B327" s="55" t="s">
        <v>159</v>
      </c>
      <c r="C327" s="55" t="s">
        <v>548</v>
      </c>
      <c r="D327" s="68" t="s">
        <v>104</v>
      </c>
      <c r="E327" s="19">
        <v>0</v>
      </c>
      <c r="G327" s="67">
        <v>0</v>
      </c>
      <c r="H327" s="68" t="s">
        <v>1762</v>
      </c>
      <c r="I327" s="8">
        <v>0</v>
      </c>
      <c r="M327" s="55"/>
      <c r="N327" s="18">
        <v>5</v>
      </c>
      <c r="O327" s="69" t="s">
        <v>1999</v>
      </c>
      <c r="R327" s="83">
        <v>4</v>
      </c>
      <c r="S327" s="18"/>
      <c r="V327" s="70"/>
      <c r="W327" s="71"/>
    </row>
    <row r="328" spans="1:24">
      <c r="A328" s="19" t="s">
        <v>1844</v>
      </c>
      <c r="B328" s="55" t="s">
        <v>79</v>
      </c>
      <c r="C328" s="55" t="s">
        <v>546</v>
      </c>
      <c r="D328" s="68" t="s">
        <v>1759</v>
      </c>
      <c r="E328" s="19">
        <v>0</v>
      </c>
      <c r="G328" s="67">
        <v>0</v>
      </c>
      <c r="H328" s="68" t="s">
        <v>1793</v>
      </c>
      <c r="I328" s="19">
        <v>0</v>
      </c>
      <c r="M328" s="55"/>
      <c r="N328" s="18">
        <v>6</v>
      </c>
      <c r="S328" s="18"/>
    </row>
    <row r="329" spans="1:24">
      <c r="A329" s="7" t="s">
        <v>1844</v>
      </c>
      <c r="B329" s="55" t="s">
        <v>32</v>
      </c>
      <c r="C329" s="55" t="s">
        <v>1340</v>
      </c>
      <c r="D329" s="68" t="s">
        <v>1759</v>
      </c>
      <c r="E329" s="19">
        <v>4</v>
      </c>
      <c r="G329" s="67">
        <v>7</v>
      </c>
      <c r="M329" s="55"/>
      <c r="N329" s="18">
        <v>6</v>
      </c>
      <c r="S329" s="18"/>
      <c r="X329" s="70"/>
    </row>
    <row r="330" spans="1:24">
      <c r="A330" s="19" t="s">
        <v>1844</v>
      </c>
      <c r="B330" s="55" t="s">
        <v>101</v>
      </c>
      <c r="C330" s="55" t="s">
        <v>337</v>
      </c>
      <c r="D330" s="68" t="s">
        <v>1766</v>
      </c>
      <c r="E330" s="19">
        <v>0</v>
      </c>
      <c r="G330" s="67">
        <v>4</v>
      </c>
      <c r="M330" s="55"/>
      <c r="N330" s="18">
        <v>7</v>
      </c>
      <c r="S330" s="18"/>
      <c r="X330" s="70"/>
    </row>
    <row r="331" spans="1:24">
      <c r="A331" s="19" t="s">
        <v>1844</v>
      </c>
      <c r="B331" s="55" t="s">
        <v>197</v>
      </c>
      <c r="C331" s="55" t="s">
        <v>476</v>
      </c>
      <c r="D331" s="68" t="s">
        <v>1766</v>
      </c>
      <c r="E331" s="19">
        <v>6</v>
      </c>
      <c r="G331" s="67">
        <v>7</v>
      </c>
      <c r="M331" s="55"/>
      <c r="N331" s="18">
        <v>7</v>
      </c>
      <c r="S331" s="18"/>
    </row>
    <row r="332" spans="1:24">
      <c r="A332" s="7" t="s">
        <v>1844</v>
      </c>
      <c r="B332" s="55" t="s">
        <v>57</v>
      </c>
      <c r="C332" s="55" t="s">
        <v>1731</v>
      </c>
      <c r="D332" s="68" t="s">
        <v>1756</v>
      </c>
      <c r="E332" s="19">
        <v>6</v>
      </c>
      <c r="G332" s="67">
        <v>7</v>
      </c>
      <c r="H332" s="68" t="s">
        <v>1793</v>
      </c>
      <c r="I332" s="19">
        <v>5</v>
      </c>
      <c r="M332" s="55"/>
      <c r="N332" s="18">
        <v>7</v>
      </c>
      <c r="S332" s="18"/>
    </row>
    <row r="333" spans="1:24">
      <c r="A333" s="19" t="s">
        <v>1844</v>
      </c>
      <c r="B333" s="55" t="s">
        <v>45</v>
      </c>
      <c r="C333" s="55" t="s">
        <v>171</v>
      </c>
      <c r="D333" s="68" t="s">
        <v>1784</v>
      </c>
      <c r="E333" s="19">
        <v>0</v>
      </c>
      <c r="G333" s="67">
        <v>5</v>
      </c>
      <c r="M333" s="55"/>
      <c r="N333" s="18">
        <v>8</v>
      </c>
      <c r="S333" s="18"/>
    </row>
    <row r="334" spans="1:24">
      <c r="A334" s="19" t="s">
        <v>1844</v>
      </c>
      <c r="B334" s="55" t="s">
        <v>28</v>
      </c>
      <c r="C334" s="55" t="s">
        <v>567</v>
      </c>
      <c r="D334" s="68" t="s">
        <v>1774</v>
      </c>
      <c r="E334" s="19">
        <v>5</v>
      </c>
      <c r="G334" s="67">
        <v>4</v>
      </c>
      <c r="M334" s="55"/>
      <c r="N334" s="18">
        <v>8</v>
      </c>
      <c r="S334" s="18"/>
    </row>
    <row r="335" spans="1:24">
      <c r="A335" s="7" t="s">
        <v>1844</v>
      </c>
      <c r="B335" s="55" t="s">
        <v>73</v>
      </c>
      <c r="C335" s="55" t="s">
        <v>1362</v>
      </c>
      <c r="D335" s="68" t="s">
        <v>1774</v>
      </c>
      <c r="E335" s="19">
        <v>4</v>
      </c>
      <c r="G335" s="67">
        <v>2</v>
      </c>
      <c r="M335" s="55"/>
      <c r="N335" s="18">
        <v>8</v>
      </c>
      <c r="S335" s="18"/>
    </row>
    <row r="336" spans="1:24">
      <c r="A336" s="7" t="s">
        <v>1844</v>
      </c>
      <c r="B336" s="56" t="s">
        <v>76</v>
      </c>
      <c r="C336" s="56" t="s">
        <v>1678</v>
      </c>
      <c r="D336" s="57" t="s">
        <v>1789</v>
      </c>
      <c r="E336" s="58">
        <v>4</v>
      </c>
      <c r="F336" s="59"/>
      <c r="G336" s="60">
        <v>1</v>
      </c>
      <c r="H336" s="61"/>
      <c r="I336" s="62"/>
      <c r="J336" s="61"/>
      <c r="K336" s="63"/>
      <c r="L336" s="61"/>
      <c r="M336" s="63"/>
      <c r="N336" s="63">
        <v>9</v>
      </c>
      <c r="O336" s="64"/>
      <c r="P336" s="88"/>
      <c r="Q336" s="86"/>
      <c r="R336" s="84"/>
      <c r="S336" s="63"/>
      <c r="U336" s="63"/>
      <c r="V336" s="65"/>
    </row>
    <row r="337" spans="1:24">
      <c r="A337" s="19" t="s">
        <v>1844</v>
      </c>
      <c r="B337" s="56" t="s">
        <v>76</v>
      </c>
      <c r="C337" s="56" t="s">
        <v>528</v>
      </c>
      <c r="D337" s="57" t="s">
        <v>1764</v>
      </c>
      <c r="E337" s="58">
        <v>0</v>
      </c>
      <c r="F337" s="59"/>
      <c r="G337" s="60">
        <v>0</v>
      </c>
      <c r="H337" s="61"/>
      <c r="I337" s="62"/>
      <c r="J337" s="61"/>
      <c r="K337" s="63"/>
      <c r="L337" s="61"/>
      <c r="M337" s="63"/>
      <c r="N337" s="63">
        <v>10</v>
      </c>
      <c r="O337" s="64"/>
      <c r="P337" s="88"/>
      <c r="Q337" s="86"/>
      <c r="R337" s="84"/>
      <c r="S337" s="63"/>
      <c r="U337" s="63"/>
      <c r="V337" s="65"/>
    </row>
    <row r="338" spans="1:24">
      <c r="A338" s="7" t="s">
        <v>1844</v>
      </c>
      <c r="B338" s="56" t="s">
        <v>73</v>
      </c>
      <c r="C338" s="56" t="s">
        <v>1302</v>
      </c>
      <c r="D338" s="57" t="s">
        <v>1802</v>
      </c>
      <c r="E338" s="58">
        <v>4</v>
      </c>
      <c r="F338" s="59"/>
      <c r="G338" s="60">
        <v>5</v>
      </c>
      <c r="H338" s="61"/>
      <c r="I338" s="62"/>
      <c r="J338" s="61"/>
      <c r="K338" s="63"/>
      <c r="L338" s="61"/>
      <c r="M338" s="63"/>
      <c r="N338" s="63">
        <v>10</v>
      </c>
      <c r="O338" s="64"/>
      <c r="P338" s="88"/>
      <c r="Q338" s="86"/>
      <c r="R338" s="84"/>
      <c r="S338" s="63"/>
      <c r="U338" s="63"/>
      <c r="V338" s="65"/>
    </row>
    <row r="339" spans="1:24">
      <c r="A339" s="7" t="s">
        <v>1844</v>
      </c>
      <c r="B339" s="56" t="s">
        <v>112</v>
      </c>
      <c r="C339" s="56" t="s">
        <v>1718</v>
      </c>
      <c r="D339" s="57" t="s">
        <v>1760</v>
      </c>
      <c r="E339" s="58">
        <v>5</v>
      </c>
      <c r="F339" s="59"/>
      <c r="G339" s="60">
        <v>5</v>
      </c>
      <c r="H339" s="61"/>
      <c r="I339" s="62"/>
      <c r="J339" s="61"/>
      <c r="K339" s="63"/>
      <c r="L339" s="61"/>
      <c r="M339" s="63"/>
      <c r="N339" s="63">
        <v>10</v>
      </c>
      <c r="O339" s="64"/>
      <c r="P339" s="88"/>
      <c r="Q339" s="86"/>
      <c r="R339" s="84"/>
      <c r="S339" s="63"/>
      <c r="U339" s="63"/>
      <c r="V339" s="65"/>
    </row>
    <row r="340" spans="1:24">
      <c r="A340" s="19" t="s">
        <v>1844</v>
      </c>
      <c r="B340" s="56" t="s">
        <v>112</v>
      </c>
      <c r="C340" s="56" t="s">
        <v>469</v>
      </c>
      <c r="D340" s="68" t="s">
        <v>203</v>
      </c>
      <c r="E340" s="58">
        <v>4</v>
      </c>
      <c r="F340" s="59">
        <v>5</v>
      </c>
      <c r="G340" s="60">
        <v>3</v>
      </c>
      <c r="H340" s="61"/>
      <c r="I340" s="62"/>
      <c r="J340" s="61"/>
      <c r="K340" s="63"/>
      <c r="L340" s="61"/>
      <c r="M340" s="63"/>
      <c r="N340" s="63">
        <v>11</v>
      </c>
      <c r="O340" s="64"/>
      <c r="P340" s="88"/>
      <c r="Q340" s="86"/>
      <c r="R340" s="84"/>
      <c r="S340" s="63"/>
      <c r="U340" s="63"/>
      <c r="V340" s="65"/>
    </row>
    <row r="341" spans="1:24">
      <c r="A341" s="7" t="s">
        <v>1844</v>
      </c>
      <c r="B341" s="56" t="s">
        <v>197</v>
      </c>
      <c r="C341" s="56" t="s">
        <v>1416</v>
      </c>
      <c r="D341" s="68" t="s">
        <v>285</v>
      </c>
      <c r="E341" s="58">
        <v>4</v>
      </c>
      <c r="F341" s="59">
        <v>5</v>
      </c>
      <c r="G341" s="60">
        <v>5</v>
      </c>
      <c r="H341" s="61"/>
      <c r="I341" s="62"/>
      <c r="J341" s="61"/>
      <c r="K341" s="63"/>
      <c r="L341" s="61"/>
      <c r="M341" s="63"/>
      <c r="N341" s="63">
        <v>11</v>
      </c>
      <c r="O341" s="64"/>
      <c r="P341" s="88"/>
      <c r="Q341" s="86"/>
      <c r="R341" s="84"/>
      <c r="S341" s="63"/>
      <c r="U341" s="63"/>
      <c r="V341" s="65"/>
    </row>
    <row r="342" spans="1:24">
      <c r="A342" s="19" t="s">
        <v>1844</v>
      </c>
      <c r="B342" s="56" t="s">
        <v>45</v>
      </c>
      <c r="C342" s="56" t="s">
        <v>145</v>
      </c>
      <c r="D342" s="68" t="s">
        <v>25</v>
      </c>
      <c r="E342" s="58">
        <v>0</v>
      </c>
      <c r="F342" s="59">
        <v>0</v>
      </c>
      <c r="G342" s="60">
        <v>4</v>
      </c>
      <c r="H342" s="61"/>
      <c r="I342" s="62"/>
      <c r="J342" s="61"/>
      <c r="K342" s="63"/>
      <c r="L342" s="61"/>
      <c r="M342" s="63"/>
      <c r="N342" s="63">
        <v>12</v>
      </c>
      <c r="O342" s="64"/>
      <c r="P342" s="88"/>
      <c r="Q342" s="86"/>
      <c r="R342" s="84"/>
      <c r="S342" s="63"/>
      <c r="U342" s="63"/>
      <c r="V342" s="65"/>
    </row>
    <row r="343" spans="1:24">
      <c r="A343" s="19" t="s">
        <v>1844</v>
      </c>
      <c r="B343" s="56" t="s">
        <v>79</v>
      </c>
      <c r="C343" s="56" t="s">
        <v>401</v>
      </c>
      <c r="D343" s="57" t="s">
        <v>178</v>
      </c>
      <c r="E343" s="58">
        <v>4</v>
      </c>
      <c r="F343" s="59">
        <v>5</v>
      </c>
      <c r="G343" s="60">
        <v>6</v>
      </c>
      <c r="H343" s="61"/>
      <c r="I343" s="62"/>
      <c r="J343" s="61"/>
      <c r="K343" s="63"/>
      <c r="L343" s="61"/>
      <c r="M343" s="63"/>
      <c r="N343" s="63">
        <v>12</v>
      </c>
      <c r="O343" s="64"/>
      <c r="P343" s="88"/>
      <c r="Q343" s="86"/>
      <c r="R343" s="84"/>
      <c r="S343" s="63"/>
      <c r="U343" s="63"/>
      <c r="V343" s="65"/>
    </row>
    <row r="344" spans="1:24">
      <c r="A344" s="19" t="s">
        <v>1844</v>
      </c>
      <c r="B344" s="56" t="s">
        <v>47</v>
      </c>
      <c r="C344" s="56" t="s">
        <v>468</v>
      </c>
      <c r="D344" s="68" t="s">
        <v>181</v>
      </c>
      <c r="E344" s="58">
        <v>6</v>
      </c>
      <c r="F344" s="59">
        <v>5</v>
      </c>
      <c r="G344" s="60">
        <v>4</v>
      </c>
      <c r="H344" s="61"/>
      <c r="I344" s="62"/>
      <c r="J344" s="61"/>
      <c r="K344" s="63"/>
      <c r="L344" s="61"/>
      <c r="M344" s="63"/>
      <c r="N344" s="63">
        <v>12</v>
      </c>
      <c r="O344" s="64"/>
      <c r="P344" s="88"/>
      <c r="Q344" s="86"/>
      <c r="R344" s="84"/>
      <c r="S344" s="63"/>
      <c r="U344" s="63"/>
      <c r="V344" s="65"/>
    </row>
    <row r="345" spans="1:24">
      <c r="A345" s="19" t="s">
        <v>1844</v>
      </c>
      <c r="B345" s="56" t="s">
        <v>28</v>
      </c>
      <c r="C345" s="56" t="s">
        <v>583</v>
      </c>
      <c r="D345" s="57" t="s">
        <v>181</v>
      </c>
      <c r="E345" s="58">
        <v>4</v>
      </c>
      <c r="F345" s="59">
        <v>0</v>
      </c>
      <c r="G345" s="60" t="s">
        <v>2027</v>
      </c>
      <c r="H345" s="61"/>
      <c r="I345" s="62"/>
      <c r="J345" s="61"/>
      <c r="K345" s="63"/>
      <c r="L345" s="61"/>
      <c r="M345" s="63"/>
      <c r="N345" s="63">
        <v>12</v>
      </c>
      <c r="O345" s="64"/>
      <c r="P345" s="88"/>
      <c r="Q345" s="86"/>
      <c r="R345" s="84"/>
      <c r="S345" s="63"/>
      <c r="U345" s="63"/>
      <c r="V345" s="65"/>
    </row>
    <row r="346" spans="1:24">
      <c r="A346" s="19" t="s">
        <v>1844</v>
      </c>
      <c r="B346" s="56" t="s">
        <v>159</v>
      </c>
      <c r="C346" s="56" t="s">
        <v>371</v>
      </c>
      <c r="D346" s="68" t="s">
        <v>83</v>
      </c>
      <c r="E346" s="58">
        <v>5</v>
      </c>
      <c r="F346" s="59"/>
      <c r="G346" s="60"/>
      <c r="H346" s="61"/>
      <c r="I346" s="62"/>
      <c r="J346" s="61"/>
      <c r="K346" s="63"/>
      <c r="L346" s="61"/>
      <c r="M346" s="63"/>
      <c r="N346" s="63">
        <v>14</v>
      </c>
      <c r="O346" s="64"/>
      <c r="P346" s="88"/>
      <c r="Q346" s="86"/>
      <c r="R346" s="84"/>
      <c r="S346" s="63"/>
      <c r="U346" s="63"/>
      <c r="V346" s="65"/>
    </row>
    <row r="347" spans="1:24">
      <c r="A347" s="19" t="s">
        <v>1844</v>
      </c>
      <c r="B347" s="56" t="s">
        <v>35</v>
      </c>
      <c r="C347" s="56" t="s">
        <v>382</v>
      </c>
      <c r="D347" s="68" t="s">
        <v>18</v>
      </c>
      <c r="E347" s="58">
        <v>5</v>
      </c>
      <c r="F347" s="59">
        <v>6</v>
      </c>
      <c r="G347" s="60"/>
      <c r="H347" s="61"/>
      <c r="I347" s="62"/>
      <c r="J347" s="61"/>
      <c r="K347" s="63"/>
      <c r="L347" s="61"/>
      <c r="M347" s="63"/>
      <c r="N347" s="63">
        <v>14</v>
      </c>
      <c r="O347" s="64"/>
      <c r="P347" s="88"/>
      <c r="Q347" s="86"/>
      <c r="R347" s="84"/>
      <c r="S347" s="63"/>
      <c r="U347" s="63"/>
      <c r="V347" s="65"/>
    </row>
    <row r="348" spans="1:24">
      <c r="A348" s="7" t="s">
        <v>1844</v>
      </c>
      <c r="B348" s="56" t="s">
        <v>32</v>
      </c>
      <c r="C348" s="56" t="s">
        <v>851</v>
      </c>
      <c r="D348" s="68" t="s">
        <v>83</v>
      </c>
      <c r="E348" s="58">
        <v>6</v>
      </c>
      <c r="F348" s="59"/>
      <c r="G348" s="60"/>
      <c r="H348" s="61"/>
      <c r="I348" s="62"/>
      <c r="J348" s="61"/>
      <c r="K348" s="63"/>
      <c r="L348" s="61"/>
      <c r="M348" s="63"/>
      <c r="N348" s="63">
        <v>14</v>
      </c>
      <c r="O348" s="64"/>
      <c r="P348" s="88"/>
      <c r="Q348" s="86"/>
      <c r="R348" s="84"/>
      <c r="S348" s="63"/>
      <c r="U348" s="63"/>
      <c r="V348" s="65"/>
    </row>
    <row r="349" spans="1:24">
      <c r="A349" s="7" t="s">
        <v>1844</v>
      </c>
      <c r="B349" s="56" t="s">
        <v>221</v>
      </c>
      <c r="C349" s="56" t="s">
        <v>1517</v>
      </c>
      <c r="D349" s="57" t="s">
        <v>1808</v>
      </c>
      <c r="E349" s="58">
        <v>4</v>
      </c>
      <c r="F349" s="59">
        <v>4</v>
      </c>
      <c r="G349" s="60"/>
      <c r="H349" s="61"/>
      <c r="I349" s="62"/>
      <c r="J349" s="61"/>
      <c r="K349" s="63"/>
      <c r="L349" s="61"/>
      <c r="M349" s="63"/>
      <c r="N349" s="63">
        <v>14</v>
      </c>
      <c r="O349" s="64"/>
      <c r="P349" s="88"/>
      <c r="Q349" s="86"/>
      <c r="R349" s="84"/>
      <c r="S349" s="63"/>
      <c r="U349" s="63"/>
      <c r="V349" s="65"/>
    </row>
    <row r="350" spans="1:24">
      <c r="A350" s="7" t="s">
        <v>1844</v>
      </c>
      <c r="B350" s="56" t="s">
        <v>118</v>
      </c>
      <c r="C350" s="56" t="s">
        <v>1328</v>
      </c>
      <c r="D350" s="68" t="s">
        <v>108</v>
      </c>
      <c r="E350" s="58">
        <v>4</v>
      </c>
      <c r="F350" s="59"/>
      <c r="G350" s="60"/>
      <c r="H350" s="61"/>
      <c r="I350" s="62"/>
      <c r="J350" s="61"/>
      <c r="K350" s="63"/>
      <c r="L350" s="61"/>
      <c r="M350" s="63"/>
      <c r="N350" s="63">
        <v>15</v>
      </c>
      <c r="O350" s="64"/>
      <c r="P350" s="88"/>
      <c r="Q350" s="86"/>
      <c r="R350" s="84"/>
      <c r="S350" s="63"/>
      <c r="U350" s="63"/>
      <c r="V350" s="65"/>
      <c r="X350" s="70"/>
    </row>
    <row r="351" spans="1:24">
      <c r="A351" s="19" t="s">
        <v>1844</v>
      </c>
      <c r="B351" s="56" t="s">
        <v>142</v>
      </c>
      <c r="C351" s="56" t="s">
        <v>480</v>
      </c>
      <c r="D351" s="68" t="s">
        <v>29</v>
      </c>
      <c r="E351" s="58">
        <v>0</v>
      </c>
      <c r="F351" s="59">
        <v>0</v>
      </c>
      <c r="G351" s="60"/>
      <c r="H351" s="61"/>
      <c r="I351" s="62"/>
      <c r="J351" s="61"/>
      <c r="K351" s="63"/>
      <c r="L351" s="61"/>
      <c r="M351" s="63"/>
      <c r="N351" s="63">
        <v>16</v>
      </c>
      <c r="O351" s="64"/>
      <c r="P351" s="88"/>
      <c r="Q351" s="86"/>
      <c r="R351" s="84"/>
      <c r="S351" s="63"/>
      <c r="U351" s="63"/>
      <c r="V351" s="65"/>
    </row>
    <row r="352" spans="1:24">
      <c r="A352" s="7" t="s">
        <v>1844</v>
      </c>
      <c r="B352" s="56" t="s">
        <v>112</v>
      </c>
      <c r="C352" s="56" t="s">
        <v>1367</v>
      </c>
      <c r="D352" s="68" t="s">
        <v>29</v>
      </c>
      <c r="E352" s="58">
        <v>0</v>
      </c>
      <c r="F352" s="59">
        <v>4</v>
      </c>
      <c r="G352" s="60"/>
      <c r="H352" s="61"/>
      <c r="I352" s="62"/>
      <c r="J352" s="61"/>
      <c r="K352" s="63"/>
      <c r="L352" s="61"/>
      <c r="M352" s="63"/>
      <c r="N352" s="63">
        <v>16</v>
      </c>
      <c r="O352" s="64"/>
      <c r="P352" s="88"/>
      <c r="Q352" s="86"/>
      <c r="R352" s="84"/>
      <c r="S352" s="63"/>
      <c r="U352" s="63"/>
      <c r="V352" s="65"/>
    </row>
    <row r="353" spans="1:19">
      <c r="A353" s="19" t="s">
        <v>1844</v>
      </c>
      <c r="B353" s="55" t="s">
        <v>68</v>
      </c>
      <c r="C353" s="55" t="s">
        <v>342</v>
      </c>
      <c r="D353" s="68" t="s">
        <v>55</v>
      </c>
      <c r="M353" s="55"/>
      <c r="N353" s="18">
        <v>18</v>
      </c>
      <c r="S353" s="18"/>
    </row>
    <row r="354" spans="1:19">
      <c r="A354" s="7" t="s">
        <v>1844</v>
      </c>
      <c r="B354" s="55" t="s">
        <v>41</v>
      </c>
      <c r="C354" s="55" t="s">
        <v>1080</v>
      </c>
      <c r="D354" s="68" t="s">
        <v>1777</v>
      </c>
      <c r="M354" s="55"/>
      <c r="N354" s="18">
        <v>19</v>
      </c>
      <c r="S354" s="18"/>
    </row>
    <row r="355" spans="1:19">
      <c r="A355" s="7" t="s">
        <v>1844</v>
      </c>
      <c r="B355" s="33"/>
      <c r="C355" s="34" t="s">
        <v>1845</v>
      </c>
      <c r="D355" s="35" t="s">
        <v>61</v>
      </c>
      <c r="N355" s="18">
        <v>20</v>
      </c>
    </row>
    <row r="356" spans="1:19">
      <c r="A356" s="7" t="s">
        <v>1844</v>
      </c>
      <c r="B356" s="33"/>
      <c r="C356" s="34" t="s">
        <v>1852</v>
      </c>
      <c r="D356" s="35" t="s">
        <v>104</v>
      </c>
      <c r="N356" s="18">
        <v>20</v>
      </c>
    </row>
    <row r="357" spans="1:19">
      <c r="A357" s="7" t="s">
        <v>1844</v>
      </c>
      <c r="B357" s="33"/>
      <c r="C357" s="34" t="s">
        <v>1850</v>
      </c>
      <c r="D357" s="35" t="s">
        <v>53</v>
      </c>
      <c r="N357" s="18">
        <v>20</v>
      </c>
    </row>
    <row r="358" spans="1:19">
      <c r="A358" s="7" t="s">
        <v>1844</v>
      </c>
      <c r="B358" s="33"/>
      <c r="C358" s="34" t="s">
        <v>1853</v>
      </c>
      <c r="D358" s="35" t="s">
        <v>1789</v>
      </c>
      <c r="N358" s="18">
        <v>20</v>
      </c>
    </row>
    <row r="359" spans="1:19">
      <c r="A359" s="7" t="s">
        <v>1844</v>
      </c>
      <c r="B359" s="33"/>
      <c r="C359" s="34" t="s">
        <v>1854</v>
      </c>
      <c r="D359" s="35" t="s">
        <v>42</v>
      </c>
      <c r="N359" s="18">
        <v>20</v>
      </c>
    </row>
    <row r="360" spans="1:19">
      <c r="A360" s="7" t="s">
        <v>1844</v>
      </c>
      <c r="B360" s="33"/>
      <c r="C360" s="34" t="s">
        <v>1851</v>
      </c>
      <c r="D360" s="35" t="s">
        <v>1764</v>
      </c>
      <c r="N360" s="18">
        <v>20</v>
      </c>
    </row>
    <row r="361" spans="1:19">
      <c r="A361" s="7" t="s">
        <v>1844</v>
      </c>
      <c r="B361" s="33"/>
      <c r="C361" s="34" t="s">
        <v>1847</v>
      </c>
      <c r="D361" s="35" t="s">
        <v>1783</v>
      </c>
      <c r="N361" s="18">
        <v>20</v>
      </c>
    </row>
    <row r="362" spans="1:19">
      <c r="A362" s="7" t="s">
        <v>1844</v>
      </c>
      <c r="B362" s="33"/>
      <c r="C362" s="34" t="s">
        <v>1848</v>
      </c>
      <c r="D362" s="35" t="s">
        <v>83</v>
      </c>
      <c r="N362" s="18">
        <v>20</v>
      </c>
    </row>
    <row r="363" spans="1:19">
      <c r="A363" s="7" t="s">
        <v>1844</v>
      </c>
      <c r="B363" s="33"/>
      <c r="C363" s="34" t="s">
        <v>1849</v>
      </c>
      <c r="D363" s="35" t="s">
        <v>1789</v>
      </c>
      <c r="N363" s="18">
        <v>20</v>
      </c>
    </row>
    <row r="364" spans="1:19">
      <c r="A364" s="19" t="s">
        <v>1855</v>
      </c>
      <c r="B364" s="55" t="s">
        <v>118</v>
      </c>
      <c r="C364" s="55" t="s">
        <v>570</v>
      </c>
      <c r="D364" s="68" t="s">
        <v>114</v>
      </c>
      <c r="M364" s="55"/>
      <c r="N364" s="18">
        <v>1</v>
      </c>
      <c r="P364" s="87">
        <v>403</v>
      </c>
      <c r="Q364" s="85">
        <v>27</v>
      </c>
      <c r="S364" s="18"/>
    </row>
    <row r="365" spans="1:19">
      <c r="A365" s="7" t="s">
        <v>1855</v>
      </c>
      <c r="B365" s="55" t="s">
        <v>68</v>
      </c>
      <c r="C365" s="55" t="s">
        <v>1041</v>
      </c>
      <c r="D365" s="68" t="s">
        <v>114</v>
      </c>
      <c r="M365" s="55"/>
      <c r="N365" s="18">
        <v>1</v>
      </c>
      <c r="P365" s="87">
        <v>26</v>
      </c>
      <c r="Q365" s="85">
        <v>7</v>
      </c>
      <c r="S365" s="18"/>
    </row>
    <row r="366" spans="1:19">
      <c r="A366" s="7" t="s">
        <v>1855</v>
      </c>
      <c r="B366" s="55" t="s">
        <v>129</v>
      </c>
      <c r="C366" s="55" t="s">
        <v>821</v>
      </c>
      <c r="D366" s="68" t="s">
        <v>61</v>
      </c>
      <c r="E366" s="19">
        <v>0</v>
      </c>
      <c r="G366" s="67">
        <v>0</v>
      </c>
      <c r="M366" s="55"/>
      <c r="N366" s="18">
        <v>2</v>
      </c>
      <c r="O366" s="69" t="s">
        <v>2003</v>
      </c>
      <c r="Q366" s="85">
        <v>205</v>
      </c>
      <c r="R366" s="83">
        <v>46</v>
      </c>
      <c r="S366" s="18"/>
    </row>
    <row r="367" spans="1:19">
      <c r="A367" s="7" t="s">
        <v>1855</v>
      </c>
      <c r="B367" s="55" t="s">
        <v>161</v>
      </c>
      <c r="C367" s="55" t="s">
        <v>907</v>
      </c>
      <c r="D367" s="68" t="s">
        <v>61</v>
      </c>
      <c r="E367" s="19">
        <v>0</v>
      </c>
      <c r="G367" s="67">
        <v>0</v>
      </c>
      <c r="M367" s="55"/>
      <c r="N367" s="18">
        <v>2</v>
      </c>
      <c r="O367" s="69" t="s">
        <v>123</v>
      </c>
      <c r="Q367" s="85">
        <v>99</v>
      </c>
      <c r="R367" s="83">
        <v>8</v>
      </c>
      <c r="S367" s="72"/>
    </row>
    <row r="368" spans="1:19">
      <c r="A368" s="7" t="s">
        <v>1855</v>
      </c>
      <c r="B368" s="55" t="s">
        <v>28</v>
      </c>
      <c r="C368" s="55" t="s">
        <v>1428</v>
      </c>
      <c r="D368" s="68" t="s">
        <v>313</v>
      </c>
      <c r="E368" s="19">
        <v>6</v>
      </c>
      <c r="G368" s="67">
        <v>0</v>
      </c>
      <c r="M368" s="55"/>
      <c r="N368" s="18">
        <v>3</v>
      </c>
      <c r="O368" s="69" t="s">
        <v>1999</v>
      </c>
      <c r="Q368" s="85">
        <v>0</v>
      </c>
      <c r="R368" s="83">
        <v>4</v>
      </c>
      <c r="S368" s="18"/>
    </row>
    <row r="369" spans="1:24">
      <c r="A369" s="7" t="s">
        <v>1855</v>
      </c>
      <c r="B369" s="55" t="s">
        <v>47</v>
      </c>
      <c r="C369" s="55" t="s">
        <v>634</v>
      </c>
      <c r="D369" s="57" t="s">
        <v>36</v>
      </c>
      <c r="E369" s="17"/>
      <c r="F369" s="73"/>
      <c r="G369" s="74"/>
      <c r="H369" s="57" t="s">
        <v>2008</v>
      </c>
      <c r="I369" s="17"/>
      <c r="J369" s="57" t="s">
        <v>2007</v>
      </c>
      <c r="M369" s="55"/>
      <c r="N369" s="18">
        <v>4</v>
      </c>
      <c r="O369" s="69" t="s">
        <v>2001</v>
      </c>
      <c r="R369" s="83">
        <v>54</v>
      </c>
      <c r="S369" s="18">
        <v>17</v>
      </c>
      <c r="T369" s="91"/>
      <c r="U369" s="18"/>
    </row>
    <row r="370" spans="1:24">
      <c r="A370" s="7" t="s">
        <v>1855</v>
      </c>
      <c r="B370" s="55" t="s">
        <v>79</v>
      </c>
      <c r="C370" s="55" t="s">
        <v>733</v>
      </c>
      <c r="D370" s="68" t="s">
        <v>1769</v>
      </c>
      <c r="E370" s="19">
        <v>0</v>
      </c>
      <c r="M370" s="55"/>
      <c r="N370" s="18">
        <v>4</v>
      </c>
      <c r="O370" s="69" t="s">
        <v>2001</v>
      </c>
      <c r="R370" s="83">
        <v>33</v>
      </c>
      <c r="S370" s="72"/>
      <c r="U370" s="18"/>
    </row>
    <row r="371" spans="1:24">
      <c r="A371" s="7" t="s">
        <v>1855</v>
      </c>
      <c r="B371" s="55" t="s">
        <v>127</v>
      </c>
      <c r="C371" s="55" t="s">
        <v>1351</v>
      </c>
      <c r="D371" s="57" t="s">
        <v>1769</v>
      </c>
      <c r="E371" s="19">
        <v>0</v>
      </c>
      <c r="F371" s="73"/>
      <c r="G371" s="74"/>
      <c r="H371" s="57" t="s">
        <v>2009</v>
      </c>
      <c r="I371" s="17"/>
      <c r="J371" s="57" t="s">
        <v>2008</v>
      </c>
      <c r="M371" s="55"/>
      <c r="N371" s="18">
        <v>4</v>
      </c>
      <c r="O371" s="69" t="s">
        <v>1999</v>
      </c>
      <c r="R371" s="83">
        <v>14</v>
      </c>
      <c r="S371" s="18">
        <v>17</v>
      </c>
      <c r="T371" s="90"/>
      <c r="U371" s="18"/>
      <c r="X371" s="70"/>
    </row>
    <row r="372" spans="1:24">
      <c r="A372" s="7" t="s">
        <v>1855</v>
      </c>
      <c r="B372" s="55" t="s">
        <v>197</v>
      </c>
      <c r="C372" s="55" t="s">
        <v>673</v>
      </c>
      <c r="D372" s="68" t="s">
        <v>104</v>
      </c>
      <c r="E372" s="19">
        <v>4</v>
      </c>
      <c r="G372" s="67">
        <v>0</v>
      </c>
      <c r="M372" s="55"/>
      <c r="N372" s="18">
        <v>5</v>
      </c>
      <c r="O372" s="69" t="s">
        <v>2001</v>
      </c>
      <c r="R372" s="83">
        <v>18</v>
      </c>
      <c r="S372" s="18"/>
    </row>
    <row r="373" spans="1:24">
      <c r="A373" s="7" t="s">
        <v>1855</v>
      </c>
      <c r="B373" s="55" t="s">
        <v>127</v>
      </c>
      <c r="C373" s="55" t="s">
        <v>711</v>
      </c>
      <c r="D373" s="68" t="s">
        <v>104</v>
      </c>
      <c r="E373" s="19">
        <v>4</v>
      </c>
      <c r="G373" s="67">
        <v>0</v>
      </c>
      <c r="H373" s="68" t="s">
        <v>1762</v>
      </c>
      <c r="I373" s="8">
        <v>0</v>
      </c>
      <c r="M373" s="55"/>
      <c r="N373" s="18">
        <v>5</v>
      </c>
      <c r="O373" s="69" t="s">
        <v>2001</v>
      </c>
      <c r="R373" s="83">
        <v>3</v>
      </c>
      <c r="S373" s="18"/>
      <c r="V373" s="70"/>
      <c r="W373" s="71"/>
    </row>
    <row r="374" spans="1:24">
      <c r="A374" s="7" t="s">
        <v>1855</v>
      </c>
      <c r="B374" s="55" t="s">
        <v>82</v>
      </c>
      <c r="C374" s="55" t="s">
        <v>1520</v>
      </c>
      <c r="D374" s="68" t="s">
        <v>104</v>
      </c>
      <c r="E374" s="19">
        <v>4</v>
      </c>
      <c r="G374" s="67">
        <v>0</v>
      </c>
      <c r="M374" s="55"/>
      <c r="N374" s="18">
        <v>5</v>
      </c>
      <c r="O374" s="69" t="s">
        <v>2001</v>
      </c>
      <c r="R374" s="83">
        <v>22</v>
      </c>
      <c r="S374" s="18"/>
    </row>
    <row r="375" spans="1:24">
      <c r="A375" s="19" t="s">
        <v>1855</v>
      </c>
      <c r="B375" s="55" t="s">
        <v>151</v>
      </c>
      <c r="C375" s="55" t="s">
        <v>269</v>
      </c>
      <c r="D375" s="68" t="s">
        <v>1759</v>
      </c>
      <c r="E375" s="19">
        <v>5</v>
      </c>
      <c r="G375" s="67">
        <v>7</v>
      </c>
      <c r="M375" s="55"/>
      <c r="N375" s="18">
        <v>6</v>
      </c>
      <c r="S375" s="18"/>
    </row>
    <row r="376" spans="1:24">
      <c r="A376" s="19" t="s">
        <v>1855</v>
      </c>
      <c r="B376" s="55" t="s">
        <v>82</v>
      </c>
      <c r="C376" s="55" t="s">
        <v>365</v>
      </c>
      <c r="D376" s="68" t="s">
        <v>1766</v>
      </c>
      <c r="E376" s="19">
        <v>4</v>
      </c>
      <c r="G376" s="67">
        <v>2</v>
      </c>
      <c r="M376" s="55"/>
      <c r="N376" s="18">
        <v>7</v>
      </c>
      <c r="S376" s="18"/>
    </row>
    <row r="377" spans="1:24">
      <c r="A377" s="7" t="s">
        <v>1855</v>
      </c>
      <c r="B377" s="55" t="s">
        <v>57</v>
      </c>
      <c r="C377" s="55" t="s">
        <v>857</v>
      </c>
      <c r="D377" s="68" t="s">
        <v>1781</v>
      </c>
      <c r="E377" s="19">
        <v>0</v>
      </c>
      <c r="G377" s="67">
        <v>0</v>
      </c>
      <c r="H377" s="68" t="s">
        <v>1759</v>
      </c>
      <c r="I377" s="19">
        <v>0</v>
      </c>
      <c r="M377" s="55"/>
      <c r="N377" s="18">
        <v>7</v>
      </c>
      <c r="S377" s="18"/>
    </row>
    <row r="378" spans="1:24">
      <c r="A378" s="7" t="s">
        <v>1855</v>
      </c>
      <c r="B378" s="55" t="s">
        <v>159</v>
      </c>
      <c r="C378" s="55" t="s">
        <v>1058</v>
      </c>
      <c r="D378" s="68" t="s">
        <v>1766</v>
      </c>
      <c r="E378" s="19">
        <v>6</v>
      </c>
      <c r="G378" s="67">
        <v>7</v>
      </c>
      <c r="M378" s="55"/>
      <c r="N378" s="18">
        <v>7</v>
      </c>
      <c r="S378" s="18"/>
    </row>
    <row r="379" spans="1:24">
      <c r="A379" s="7" t="s">
        <v>1855</v>
      </c>
      <c r="B379" s="55" t="s">
        <v>52</v>
      </c>
      <c r="C379" s="55" t="s">
        <v>873</v>
      </c>
      <c r="D379" s="68" t="s">
        <v>1784</v>
      </c>
      <c r="E379" s="19">
        <v>5</v>
      </c>
      <c r="G379" s="67">
        <v>5</v>
      </c>
      <c r="M379" s="55"/>
      <c r="N379" s="18">
        <v>8</v>
      </c>
      <c r="S379" s="18"/>
    </row>
    <row r="380" spans="1:24">
      <c r="A380" s="7" t="s">
        <v>1855</v>
      </c>
      <c r="B380" s="55" t="s">
        <v>221</v>
      </c>
      <c r="C380" s="55" t="s">
        <v>1594</v>
      </c>
      <c r="D380" s="68" t="s">
        <v>1774</v>
      </c>
      <c r="E380" s="19">
        <v>5</v>
      </c>
      <c r="G380" s="67">
        <v>7</v>
      </c>
      <c r="M380" s="55"/>
      <c r="N380" s="18">
        <v>8</v>
      </c>
      <c r="S380" s="18"/>
    </row>
    <row r="381" spans="1:24">
      <c r="A381" s="19" t="s">
        <v>1855</v>
      </c>
      <c r="B381" s="56" t="s">
        <v>52</v>
      </c>
      <c r="C381" s="56" t="s">
        <v>427</v>
      </c>
      <c r="D381" s="57" t="s">
        <v>1789</v>
      </c>
      <c r="E381" s="58">
        <v>6</v>
      </c>
      <c r="F381" s="59"/>
      <c r="G381" s="60">
        <v>8</v>
      </c>
      <c r="H381" s="61"/>
      <c r="I381" s="62"/>
      <c r="J381" s="61"/>
      <c r="K381" s="63"/>
      <c r="L381" s="61"/>
      <c r="M381" s="63"/>
      <c r="N381" s="63">
        <v>9</v>
      </c>
      <c r="O381" s="64"/>
      <c r="P381" s="88"/>
      <c r="Q381" s="86"/>
      <c r="R381" s="84"/>
      <c r="S381" s="63"/>
      <c r="U381" s="63"/>
      <c r="V381" s="65"/>
    </row>
    <row r="382" spans="1:24">
      <c r="A382" s="7" t="s">
        <v>1855</v>
      </c>
      <c r="B382" s="56" t="s">
        <v>49</v>
      </c>
      <c r="C382" s="56" t="s">
        <v>1096</v>
      </c>
      <c r="D382" s="57" t="s">
        <v>1796</v>
      </c>
      <c r="E382" s="58">
        <v>6</v>
      </c>
      <c r="F382" s="59"/>
      <c r="G382" s="60">
        <v>9</v>
      </c>
      <c r="H382" s="61"/>
      <c r="I382" s="62"/>
      <c r="J382" s="61"/>
      <c r="K382" s="63"/>
      <c r="L382" s="61"/>
      <c r="M382" s="63"/>
      <c r="N382" s="63">
        <v>9</v>
      </c>
      <c r="O382" s="64"/>
      <c r="P382" s="88"/>
      <c r="Q382" s="86"/>
      <c r="R382" s="84"/>
      <c r="S382" s="63"/>
      <c r="U382" s="63"/>
      <c r="V382" s="65"/>
    </row>
    <row r="383" spans="1:24">
      <c r="A383" s="7" t="s">
        <v>1855</v>
      </c>
      <c r="B383" s="56" t="s">
        <v>79</v>
      </c>
      <c r="C383" s="56" t="s">
        <v>1226</v>
      </c>
      <c r="D383" s="57" t="s">
        <v>1830</v>
      </c>
      <c r="E383" s="58">
        <v>4</v>
      </c>
      <c r="F383" s="59"/>
      <c r="G383" s="60">
        <v>1</v>
      </c>
      <c r="H383" s="61" t="s">
        <v>1764</v>
      </c>
      <c r="I383" s="62" t="s">
        <v>14</v>
      </c>
      <c r="J383" s="61"/>
      <c r="K383" s="63"/>
      <c r="L383" s="61"/>
      <c r="M383" s="63"/>
      <c r="N383" s="63">
        <v>9</v>
      </c>
      <c r="O383" s="64"/>
      <c r="P383" s="88"/>
      <c r="Q383" s="86"/>
      <c r="R383" s="84"/>
      <c r="S383" s="63"/>
      <c r="U383" s="63"/>
      <c r="V383" s="65"/>
    </row>
    <row r="384" spans="1:24">
      <c r="A384" s="7" t="s">
        <v>1855</v>
      </c>
      <c r="B384" s="56" t="s">
        <v>142</v>
      </c>
      <c r="C384" s="56" t="s">
        <v>1248</v>
      </c>
      <c r="D384" s="57" t="s">
        <v>1796</v>
      </c>
      <c r="E384" s="58">
        <v>4</v>
      </c>
      <c r="F384" s="59"/>
      <c r="G384" s="60">
        <v>0</v>
      </c>
      <c r="H384" s="61"/>
      <c r="I384" s="62"/>
      <c r="J384" s="61"/>
      <c r="K384" s="63"/>
      <c r="L384" s="61"/>
      <c r="M384" s="63"/>
      <c r="N384" s="63">
        <v>9</v>
      </c>
      <c r="O384" s="64"/>
      <c r="P384" s="88"/>
      <c r="Q384" s="86"/>
      <c r="R384" s="84"/>
      <c r="S384" s="63"/>
      <c r="U384" s="63"/>
      <c r="V384" s="65"/>
    </row>
    <row r="385" spans="1:22">
      <c r="A385" s="7" t="s">
        <v>1855</v>
      </c>
      <c r="B385" s="56" t="s">
        <v>24</v>
      </c>
      <c r="C385" s="56" t="s">
        <v>1514</v>
      </c>
      <c r="D385" s="68" t="s">
        <v>456</v>
      </c>
      <c r="E385" s="58">
        <v>4</v>
      </c>
      <c r="F385" s="59"/>
      <c r="G385" s="60">
        <v>0</v>
      </c>
      <c r="H385" s="61"/>
      <c r="I385" s="62"/>
      <c r="J385" s="61"/>
      <c r="K385" s="63"/>
      <c r="L385" s="61"/>
      <c r="M385" s="63"/>
      <c r="N385" s="63">
        <v>9</v>
      </c>
      <c r="O385" s="64"/>
      <c r="P385" s="88"/>
      <c r="Q385" s="86"/>
      <c r="R385" s="84"/>
      <c r="S385" s="63"/>
      <c r="U385" s="63"/>
      <c r="V385" s="65"/>
    </row>
    <row r="386" spans="1:22">
      <c r="A386" s="7" t="s">
        <v>1855</v>
      </c>
      <c r="B386" s="56" t="s">
        <v>112</v>
      </c>
      <c r="C386" s="56" t="s">
        <v>1691</v>
      </c>
      <c r="D386" s="68" t="s">
        <v>456</v>
      </c>
      <c r="E386" s="58">
        <v>0</v>
      </c>
      <c r="F386" s="59"/>
      <c r="G386" s="60">
        <v>1</v>
      </c>
      <c r="H386" s="61"/>
      <c r="I386" s="62"/>
      <c r="J386" s="61"/>
      <c r="K386" s="63"/>
      <c r="L386" s="61"/>
      <c r="M386" s="63"/>
      <c r="N386" s="63">
        <v>9</v>
      </c>
      <c r="O386" s="64"/>
      <c r="P386" s="88"/>
      <c r="Q386" s="86"/>
      <c r="R386" s="84"/>
      <c r="S386" s="63"/>
      <c r="U386" s="63"/>
      <c r="V386" s="65"/>
    </row>
    <row r="387" spans="1:22">
      <c r="A387" s="7" t="s">
        <v>1855</v>
      </c>
      <c r="B387" s="56" t="s">
        <v>197</v>
      </c>
      <c r="C387" s="56" t="s">
        <v>752</v>
      </c>
      <c r="D387" s="57" t="s">
        <v>1760</v>
      </c>
      <c r="E387" s="58">
        <v>4</v>
      </c>
      <c r="F387" s="59"/>
      <c r="G387" s="60">
        <v>3</v>
      </c>
      <c r="H387" s="61"/>
      <c r="I387" s="62"/>
      <c r="J387" s="61"/>
      <c r="K387" s="63"/>
      <c r="L387" s="61"/>
      <c r="M387" s="63"/>
      <c r="N387" s="63">
        <v>10</v>
      </c>
      <c r="O387" s="64"/>
      <c r="P387" s="88"/>
      <c r="Q387" s="86"/>
      <c r="R387" s="84"/>
      <c r="S387" s="63"/>
      <c r="U387" s="63"/>
      <c r="V387" s="65"/>
    </row>
    <row r="388" spans="1:22">
      <c r="A388" s="7" t="s">
        <v>1855</v>
      </c>
      <c r="B388" s="56" t="s">
        <v>35</v>
      </c>
      <c r="C388" s="56" t="s">
        <v>1251</v>
      </c>
      <c r="D388" s="57" t="s">
        <v>1760</v>
      </c>
      <c r="E388" s="58">
        <v>4</v>
      </c>
      <c r="F388" s="59"/>
      <c r="G388" s="60">
        <v>7</v>
      </c>
      <c r="H388" s="61" t="s">
        <v>25</v>
      </c>
      <c r="I388" s="62" t="s">
        <v>92</v>
      </c>
      <c r="J388" s="61"/>
      <c r="K388" s="63"/>
      <c r="L388" s="61"/>
      <c r="M388" s="63"/>
      <c r="N388" s="63">
        <v>10</v>
      </c>
      <c r="O388" s="64"/>
      <c r="P388" s="88"/>
      <c r="Q388" s="86"/>
      <c r="R388" s="84"/>
      <c r="S388" s="63"/>
      <c r="U388" s="63"/>
      <c r="V388" s="65"/>
    </row>
    <row r="389" spans="1:22">
      <c r="A389" s="19" t="s">
        <v>1855</v>
      </c>
      <c r="B389" s="56" t="s">
        <v>221</v>
      </c>
      <c r="C389" s="56" t="s">
        <v>298</v>
      </c>
      <c r="D389" s="68" t="s">
        <v>285</v>
      </c>
      <c r="E389" s="58">
        <v>6</v>
      </c>
      <c r="F389" s="59">
        <v>0</v>
      </c>
      <c r="G389" s="60">
        <v>0</v>
      </c>
      <c r="H389" s="61"/>
      <c r="I389" s="62"/>
      <c r="J389" s="61"/>
      <c r="K389" s="63"/>
      <c r="L389" s="61"/>
      <c r="M389" s="63"/>
      <c r="N389" s="63">
        <v>11</v>
      </c>
      <c r="O389" s="64"/>
      <c r="P389" s="88"/>
      <c r="Q389" s="86"/>
      <c r="R389" s="84"/>
      <c r="S389" s="63"/>
      <c r="U389" s="63"/>
      <c r="V389" s="65"/>
    </row>
    <row r="390" spans="1:22">
      <c r="A390" s="7" t="s">
        <v>1855</v>
      </c>
      <c r="B390" s="56" t="s">
        <v>47</v>
      </c>
      <c r="C390" s="56" t="s">
        <v>961</v>
      </c>
      <c r="D390" s="68" t="s">
        <v>65</v>
      </c>
      <c r="E390" s="58">
        <v>6</v>
      </c>
      <c r="F390" s="59">
        <v>6</v>
      </c>
      <c r="G390" s="60">
        <v>3</v>
      </c>
      <c r="H390" s="61"/>
      <c r="I390" s="62"/>
      <c r="J390" s="61"/>
      <c r="K390" s="63"/>
      <c r="L390" s="61"/>
      <c r="M390" s="63"/>
      <c r="N390" s="63">
        <v>11</v>
      </c>
      <c r="O390" s="64"/>
      <c r="P390" s="88"/>
      <c r="Q390" s="86"/>
      <c r="R390" s="84"/>
      <c r="S390" s="63"/>
      <c r="U390" s="63"/>
      <c r="V390" s="65"/>
    </row>
    <row r="391" spans="1:22">
      <c r="A391" s="19" t="s">
        <v>1855</v>
      </c>
      <c r="B391" s="56" t="s">
        <v>82</v>
      </c>
      <c r="C391" s="56" t="s">
        <v>190</v>
      </c>
      <c r="D391" s="68" t="s">
        <v>178</v>
      </c>
      <c r="E391" s="58">
        <v>5</v>
      </c>
      <c r="F391" s="59">
        <v>6</v>
      </c>
      <c r="G391" s="60" t="s">
        <v>2029</v>
      </c>
      <c r="H391" s="61"/>
      <c r="I391" s="62"/>
      <c r="J391" s="61"/>
      <c r="K391" s="63"/>
      <c r="L391" s="61"/>
      <c r="M391" s="63"/>
      <c r="N391" s="63">
        <v>12</v>
      </c>
      <c r="O391" s="64"/>
      <c r="P391" s="88"/>
      <c r="Q391" s="86"/>
      <c r="R391" s="84"/>
      <c r="S391" s="63"/>
      <c r="U391" s="63"/>
      <c r="V391" s="65"/>
    </row>
    <row r="392" spans="1:22">
      <c r="A392" s="7" t="s">
        <v>1855</v>
      </c>
      <c r="B392" s="56" t="s">
        <v>112</v>
      </c>
      <c r="C392" s="56" t="s">
        <v>1135</v>
      </c>
      <c r="D392" s="57" t="s">
        <v>178</v>
      </c>
      <c r="E392" s="58">
        <v>6</v>
      </c>
      <c r="F392" s="59">
        <v>6</v>
      </c>
      <c r="G392" s="60" t="s">
        <v>2030</v>
      </c>
      <c r="H392" s="61"/>
      <c r="I392" s="62"/>
      <c r="J392" s="61"/>
      <c r="K392" s="63"/>
      <c r="L392" s="61"/>
      <c r="M392" s="63"/>
      <c r="N392" s="63">
        <v>12</v>
      </c>
      <c r="O392" s="64"/>
      <c r="P392" s="88"/>
      <c r="Q392" s="86"/>
      <c r="R392" s="84"/>
      <c r="S392" s="63"/>
      <c r="U392" s="63"/>
      <c r="V392" s="65"/>
    </row>
    <row r="393" spans="1:22">
      <c r="A393" s="19" t="s">
        <v>1855</v>
      </c>
      <c r="B393" s="56" t="s">
        <v>221</v>
      </c>
      <c r="C393" s="56" t="s">
        <v>601</v>
      </c>
      <c r="D393" s="68" t="s">
        <v>130</v>
      </c>
      <c r="E393" s="58">
        <v>0</v>
      </c>
      <c r="F393" s="59">
        <v>0</v>
      </c>
      <c r="G393" s="60">
        <v>0</v>
      </c>
      <c r="H393" s="61"/>
      <c r="I393" s="62"/>
      <c r="J393" s="61"/>
      <c r="K393" s="63"/>
      <c r="L393" s="61"/>
      <c r="M393" s="63"/>
      <c r="N393" s="63">
        <v>13</v>
      </c>
      <c r="O393" s="64"/>
      <c r="P393" s="88"/>
      <c r="Q393" s="86"/>
      <c r="R393" s="84"/>
      <c r="S393" s="63"/>
      <c r="U393" s="63"/>
      <c r="V393" s="65"/>
    </row>
    <row r="394" spans="1:22">
      <c r="A394" s="7" t="s">
        <v>1855</v>
      </c>
      <c r="B394" s="56" t="s">
        <v>95</v>
      </c>
      <c r="C394" s="56" t="s">
        <v>1140</v>
      </c>
      <c r="D394" s="68" t="s">
        <v>130</v>
      </c>
      <c r="E394" s="58">
        <v>0</v>
      </c>
      <c r="F394" s="59">
        <v>0</v>
      </c>
      <c r="G394" s="60">
        <v>0</v>
      </c>
      <c r="H394" s="61"/>
      <c r="I394" s="62"/>
      <c r="J394" s="61"/>
      <c r="K394" s="63"/>
      <c r="L394" s="61"/>
      <c r="M394" s="63"/>
      <c r="N394" s="63">
        <v>13</v>
      </c>
      <c r="O394" s="64"/>
      <c r="P394" s="88"/>
      <c r="Q394" s="86"/>
      <c r="R394" s="84"/>
      <c r="S394" s="63"/>
      <c r="U394" s="63"/>
      <c r="V394" s="65"/>
    </row>
    <row r="395" spans="1:22">
      <c r="A395" s="19" t="s">
        <v>1855</v>
      </c>
      <c r="B395" s="56" t="s">
        <v>28</v>
      </c>
      <c r="C395" s="56" t="s">
        <v>216</v>
      </c>
      <c r="D395" s="68" t="s">
        <v>42</v>
      </c>
      <c r="E395" s="58">
        <v>6</v>
      </c>
      <c r="F395" s="59">
        <v>6</v>
      </c>
      <c r="G395" s="60"/>
      <c r="H395" s="61"/>
      <c r="I395" s="62"/>
      <c r="J395" s="61"/>
      <c r="K395" s="63"/>
      <c r="L395" s="61"/>
      <c r="M395" s="63"/>
      <c r="N395" s="63">
        <v>14</v>
      </c>
      <c r="O395" s="64"/>
      <c r="P395" s="88"/>
      <c r="Q395" s="86"/>
      <c r="R395" s="84"/>
      <c r="S395" s="63"/>
      <c r="U395" s="63"/>
      <c r="V395" s="65"/>
    </row>
    <row r="396" spans="1:22">
      <c r="A396" s="19" t="s">
        <v>1855</v>
      </c>
      <c r="B396" s="56" t="s">
        <v>95</v>
      </c>
      <c r="C396" s="56" t="s">
        <v>368</v>
      </c>
      <c r="D396" s="68" t="s">
        <v>42</v>
      </c>
      <c r="E396" s="58">
        <v>0</v>
      </c>
      <c r="F396" s="59">
        <v>4</v>
      </c>
      <c r="G396" s="60"/>
      <c r="H396" s="61"/>
      <c r="I396" s="62"/>
      <c r="J396" s="61"/>
      <c r="K396" s="63"/>
      <c r="L396" s="61"/>
      <c r="M396" s="63"/>
      <c r="N396" s="63">
        <v>14</v>
      </c>
      <c r="O396" s="64"/>
      <c r="P396" s="88"/>
      <c r="Q396" s="86"/>
      <c r="R396" s="84"/>
      <c r="S396" s="63"/>
      <c r="U396" s="63"/>
      <c r="V396" s="65"/>
    </row>
    <row r="397" spans="1:22">
      <c r="A397" s="19" t="s">
        <v>1855</v>
      </c>
      <c r="B397" s="56" t="s">
        <v>68</v>
      </c>
      <c r="C397" s="56" t="s">
        <v>454</v>
      </c>
      <c r="D397" s="68" t="s">
        <v>108</v>
      </c>
      <c r="E397" s="58">
        <v>4</v>
      </c>
      <c r="F397" s="59"/>
      <c r="G397" s="60"/>
      <c r="H397" s="61"/>
      <c r="I397" s="62"/>
      <c r="J397" s="61"/>
      <c r="K397" s="63"/>
      <c r="L397" s="61"/>
      <c r="M397" s="63"/>
      <c r="N397" s="63">
        <v>15</v>
      </c>
      <c r="O397" s="64"/>
      <c r="P397" s="88"/>
      <c r="Q397" s="86"/>
      <c r="R397" s="84"/>
      <c r="S397" s="63"/>
      <c r="U397" s="63"/>
      <c r="V397" s="65"/>
    </row>
    <row r="398" spans="1:22">
      <c r="A398" s="7" t="s">
        <v>1855</v>
      </c>
      <c r="B398" s="56" t="s">
        <v>127</v>
      </c>
      <c r="C398" s="56" t="s">
        <v>1448</v>
      </c>
      <c r="D398" s="68" t="s">
        <v>108</v>
      </c>
      <c r="E398" s="58">
        <v>5</v>
      </c>
      <c r="F398" s="59"/>
      <c r="G398" s="60"/>
      <c r="H398" s="61"/>
      <c r="I398" s="62"/>
      <c r="J398" s="61"/>
      <c r="K398" s="63"/>
      <c r="L398" s="61"/>
      <c r="M398" s="63"/>
      <c r="N398" s="63">
        <v>15</v>
      </c>
      <c r="O398" s="64"/>
      <c r="P398" s="88"/>
      <c r="Q398" s="86"/>
      <c r="R398" s="84"/>
      <c r="S398" s="63"/>
      <c r="U398" s="63"/>
      <c r="V398" s="65"/>
    </row>
    <row r="399" spans="1:22">
      <c r="A399" s="7" t="s">
        <v>1855</v>
      </c>
      <c r="B399" s="56" t="s">
        <v>32</v>
      </c>
      <c r="C399" s="56" t="s">
        <v>707</v>
      </c>
      <c r="D399" s="68" t="s">
        <v>29</v>
      </c>
      <c r="E399" s="58">
        <v>4</v>
      </c>
      <c r="F399" s="59">
        <v>4</v>
      </c>
      <c r="G399" s="60"/>
      <c r="H399" s="61"/>
      <c r="I399" s="62"/>
      <c r="J399" s="61"/>
      <c r="K399" s="63"/>
      <c r="L399" s="61"/>
      <c r="M399" s="63"/>
      <c r="N399" s="63">
        <v>16</v>
      </c>
      <c r="O399" s="64"/>
      <c r="P399" s="88"/>
      <c r="Q399" s="86"/>
      <c r="R399" s="84"/>
      <c r="S399" s="63"/>
      <c r="U399" s="63"/>
      <c r="V399" s="65"/>
    </row>
    <row r="400" spans="1:22">
      <c r="A400" s="7" t="s">
        <v>1855</v>
      </c>
      <c r="B400" s="55" t="s">
        <v>127</v>
      </c>
      <c r="C400" s="55" t="s">
        <v>1288</v>
      </c>
      <c r="D400" s="68" t="s">
        <v>55</v>
      </c>
      <c r="M400" s="55"/>
      <c r="N400" s="18">
        <v>18</v>
      </c>
      <c r="S400" s="18"/>
    </row>
    <row r="401" spans="1:19">
      <c r="A401" s="19" t="s">
        <v>1855</v>
      </c>
      <c r="B401" s="55" t="s">
        <v>49</v>
      </c>
      <c r="C401" s="55" t="s">
        <v>125</v>
      </c>
      <c r="D401" s="68" t="s">
        <v>1777</v>
      </c>
      <c r="M401" s="55"/>
      <c r="N401" s="18">
        <v>19</v>
      </c>
      <c r="S401" s="18"/>
    </row>
    <row r="402" spans="1:19">
      <c r="A402" s="7" t="s">
        <v>1855</v>
      </c>
      <c r="B402" s="33"/>
      <c r="C402" s="34" t="s">
        <v>1857</v>
      </c>
      <c r="D402" s="35" t="s">
        <v>1808</v>
      </c>
      <c r="N402" s="18">
        <v>20</v>
      </c>
    </row>
    <row r="403" spans="1:19">
      <c r="A403" s="7" t="s">
        <v>1855</v>
      </c>
      <c r="B403" s="33"/>
      <c r="C403" s="34" t="s">
        <v>1858</v>
      </c>
      <c r="D403" s="35" t="s">
        <v>1769</v>
      </c>
      <c r="N403" s="18">
        <v>20</v>
      </c>
    </row>
    <row r="404" spans="1:19">
      <c r="A404" s="7" t="s">
        <v>1855</v>
      </c>
      <c r="B404" s="33"/>
      <c r="C404" s="34" t="s">
        <v>1859</v>
      </c>
      <c r="D404" s="35" t="s">
        <v>83</v>
      </c>
      <c r="N404" s="18">
        <v>20</v>
      </c>
    </row>
    <row r="405" spans="1:19">
      <c r="A405" s="7" t="s">
        <v>1855</v>
      </c>
      <c r="B405" s="33"/>
      <c r="C405" s="34" t="s">
        <v>1862</v>
      </c>
      <c r="D405" s="35" t="s">
        <v>1762</v>
      </c>
      <c r="N405" s="18">
        <v>20</v>
      </c>
    </row>
    <row r="406" spans="1:19">
      <c r="A406" s="7" t="s">
        <v>1855</v>
      </c>
      <c r="B406" s="33"/>
      <c r="C406" s="34" t="s">
        <v>1861</v>
      </c>
      <c r="D406" s="35" t="s">
        <v>178</v>
      </c>
      <c r="N406" s="18">
        <v>20</v>
      </c>
    </row>
    <row r="407" spans="1:19">
      <c r="A407" s="7" t="s">
        <v>1855</v>
      </c>
      <c r="B407" s="33"/>
      <c r="C407" s="34" t="s">
        <v>1863</v>
      </c>
      <c r="D407" s="35" t="s">
        <v>114</v>
      </c>
      <c r="N407" s="18">
        <v>20</v>
      </c>
    </row>
    <row r="408" spans="1:19">
      <c r="A408" s="7" t="s">
        <v>1855</v>
      </c>
      <c r="B408" s="33"/>
      <c r="C408" s="34" t="s">
        <v>1867</v>
      </c>
      <c r="D408" s="35" t="s">
        <v>61</v>
      </c>
      <c r="N408" s="18">
        <v>20</v>
      </c>
    </row>
    <row r="409" spans="1:19">
      <c r="A409" s="7" t="s">
        <v>1855</v>
      </c>
      <c r="B409" s="33"/>
      <c r="C409" s="34" t="s">
        <v>1864</v>
      </c>
      <c r="D409" s="35" t="s">
        <v>29</v>
      </c>
      <c r="N409" s="18">
        <v>20</v>
      </c>
    </row>
    <row r="410" spans="1:19">
      <c r="A410" s="7" t="s">
        <v>1855</v>
      </c>
      <c r="B410" s="33"/>
      <c r="C410" s="34" t="s">
        <v>1866</v>
      </c>
      <c r="D410" s="35" t="s">
        <v>36</v>
      </c>
      <c r="N410" s="18">
        <v>20</v>
      </c>
    </row>
    <row r="411" spans="1:19">
      <c r="A411" s="7" t="s">
        <v>1855</v>
      </c>
      <c r="B411" s="33"/>
      <c r="C411" s="34" t="s">
        <v>1865</v>
      </c>
      <c r="D411" s="35" t="s">
        <v>460</v>
      </c>
      <c r="N411" s="18">
        <v>20</v>
      </c>
    </row>
    <row r="412" spans="1:19">
      <c r="A412" s="7" t="s">
        <v>1855</v>
      </c>
      <c r="B412" s="33"/>
      <c r="C412" s="34" t="s">
        <v>1856</v>
      </c>
      <c r="D412" s="35" t="s">
        <v>1793</v>
      </c>
      <c r="N412" s="18">
        <v>20</v>
      </c>
    </row>
    <row r="413" spans="1:19">
      <c r="A413" s="7" t="s">
        <v>1868</v>
      </c>
      <c r="B413" s="55" t="s">
        <v>35</v>
      </c>
      <c r="C413" s="55" t="s">
        <v>1368</v>
      </c>
      <c r="D413" s="68" t="s">
        <v>114</v>
      </c>
      <c r="M413" s="55"/>
      <c r="N413" s="18">
        <v>1</v>
      </c>
      <c r="P413" s="87">
        <v>610</v>
      </c>
      <c r="Q413" s="85">
        <v>51</v>
      </c>
      <c r="S413" s="18"/>
    </row>
    <row r="414" spans="1:19">
      <c r="A414" s="19" t="s">
        <v>1868</v>
      </c>
      <c r="B414" s="55" t="s">
        <v>82</v>
      </c>
      <c r="C414" s="55" t="s">
        <v>398</v>
      </c>
      <c r="D414" s="68" t="s">
        <v>61</v>
      </c>
      <c r="E414" s="19">
        <v>0</v>
      </c>
      <c r="G414" s="67">
        <v>2</v>
      </c>
      <c r="M414" s="55"/>
      <c r="N414" s="18">
        <v>2</v>
      </c>
      <c r="O414" s="69" t="s">
        <v>2003</v>
      </c>
      <c r="Q414" s="85">
        <v>118</v>
      </c>
      <c r="R414" s="83">
        <v>31</v>
      </c>
      <c r="S414" s="72"/>
    </row>
    <row r="415" spans="1:19">
      <c r="A415" s="7" t="s">
        <v>1868</v>
      </c>
      <c r="B415" s="55" t="s">
        <v>137</v>
      </c>
      <c r="C415" s="55" t="s">
        <v>811</v>
      </c>
      <c r="D415" s="68" t="s">
        <v>61</v>
      </c>
      <c r="E415" s="19">
        <v>0</v>
      </c>
      <c r="G415" s="67">
        <v>2</v>
      </c>
      <c r="M415" s="55"/>
      <c r="N415" s="18">
        <v>2</v>
      </c>
      <c r="O415" s="69" t="s">
        <v>123</v>
      </c>
      <c r="Q415" s="85">
        <v>217</v>
      </c>
      <c r="R415" s="83">
        <v>27</v>
      </c>
      <c r="S415" s="18"/>
    </row>
    <row r="416" spans="1:19">
      <c r="A416" s="7" t="s">
        <v>1868</v>
      </c>
      <c r="B416" s="55" t="s">
        <v>47</v>
      </c>
      <c r="C416" s="55" t="s">
        <v>1499</v>
      </c>
      <c r="D416" s="68" t="s">
        <v>61</v>
      </c>
      <c r="E416" s="19">
        <v>0</v>
      </c>
      <c r="G416" s="67">
        <v>5</v>
      </c>
      <c r="M416" s="55"/>
      <c r="N416" s="18">
        <v>2</v>
      </c>
      <c r="O416" s="69" t="s">
        <v>123</v>
      </c>
      <c r="Q416" s="85">
        <v>218</v>
      </c>
      <c r="R416" s="83">
        <v>8</v>
      </c>
      <c r="S416" s="18"/>
    </row>
    <row r="417" spans="1:23">
      <c r="A417" s="7" t="s">
        <v>1868</v>
      </c>
      <c r="B417" s="55" t="s">
        <v>47</v>
      </c>
      <c r="C417" s="55" t="s">
        <v>1560</v>
      </c>
      <c r="D417" s="68" t="s">
        <v>313</v>
      </c>
      <c r="E417" s="19">
        <v>6</v>
      </c>
      <c r="G417" s="67">
        <v>0</v>
      </c>
      <c r="M417" s="55"/>
      <c r="N417" s="18">
        <v>3</v>
      </c>
      <c r="O417" s="69" t="s">
        <v>2002</v>
      </c>
      <c r="Q417" s="85">
        <v>35</v>
      </c>
      <c r="R417" s="83">
        <v>10</v>
      </c>
      <c r="S417" s="18"/>
    </row>
    <row r="418" spans="1:23">
      <c r="A418" s="19" t="s">
        <v>1868</v>
      </c>
      <c r="B418" s="55" t="s">
        <v>161</v>
      </c>
      <c r="C418" s="55" t="s">
        <v>439</v>
      </c>
      <c r="D418" s="57" t="s">
        <v>1769</v>
      </c>
      <c r="E418" s="19">
        <v>0</v>
      </c>
      <c r="G418" s="74"/>
      <c r="H418" s="68" t="s">
        <v>2008</v>
      </c>
      <c r="M418" s="55"/>
      <c r="N418" s="18">
        <v>4</v>
      </c>
      <c r="O418" s="69" t="s">
        <v>123</v>
      </c>
      <c r="R418" s="83">
        <v>67</v>
      </c>
      <c r="S418" s="18">
        <v>17</v>
      </c>
      <c r="U418" s="18"/>
    </row>
    <row r="419" spans="1:23">
      <c r="A419" s="19" t="s">
        <v>1868</v>
      </c>
      <c r="B419" s="55" t="s">
        <v>221</v>
      </c>
      <c r="C419" s="55" t="s">
        <v>578</v>
      </c>
      <c r="D419" s="68" t="s">
        <v>1769</v>
      </c>
      <c r="E419" s="19">
        <v>0</v>
      </c>
      <c r="M419" s="55"/>
      <c r="N419" s="18">
        <v>4</v>
      </c>
      <c r="O419" s="69" t="s">
        <v>1999</v>
      </c>
      <c r="R419" s="83">
        <v>37</v>
      </c>
      <c r="S419" s="18"/>
      <c r="U419" s="18"/>
    </row>
    <row r="420" spans="1:23">
      <c r="A420" s="7" t="s">
        <v>1868</v>
      </c>
      <c r="B420" s="55" t="s">
        <v>24</v>
      </c>
      <c r="C420" s="55" t="s">
        <v>1377</v>
      </c>
      <c r="D420" s="57" t="s">
        <v>1769</v>
      </c>
      <c r="E420" s="19">
        <v>0</v>
      </c>
      <c r="H420" s="57" t="s">
        <v>2008</v>
      </c>
      <c r="M420" s="55"/>
      <c r="N420" s="18">
        <v>4</v>
      </c>
      <c r="O420" s="69" t="s">
        <v>123</v>
      </c>
      <c r="R420" s="83">
        <v>33</v>
      </c>
      <c r="S420" s="18">
        <v>17</v>
      </c>
      <c r="U420" s="18"/>
    </row>
    <row r="421" spans="1:23">
      <c r="A421" s="19" t="s">
        <v>1868</v>
      </c>
      <c r="B421" s="55" t="s">
        <v>79</v>
      </c>
      <c r="C421" s="55" t="s">
        <v>176</v>
      </c>
      <c r="D421" s="68" t="s">
        <v>104</v>
      </c>
      <c r="E421" s="19">
        <v>4</v>
      </c>
      <c r="G421" s="67">
        <v>0</v>
      </c>
      <c r="M421" s="55"/>
      <c r="N421" s="18">
        <v>5</v>
      </c>
      <c r="O421" s="69" t="s">
        <v>2001</v>
      </c>
      <c r="R421" s="83">
        <v>55</v>
      </c>
      <c r="S421" s="18"/>
      <c r="V421" s="18"/>
    </row>
    <row r="422" spans="1:23">
      <c r="A422" s="19" t="s">
        <v>1868</v>
      </c>
      <c r="B422" s="55" t="s">
        <v>35</v>
      </c>
      <c r="C422" s="55" t="s">
        <v>413</v>
      </c>
      <c r="D422" s="68" t="s">
        <v>104</v>
      </c>
      <c r="E422" s="19">
        <v>5</v>
      </c>
      <c r="G422" s="67">
        <v>0</v>
      </c>
      <c r="H422" s="68" t="s">
        <v>1762</v>
      </c>
      <c r="I422" s="8">
        <v>0</v>
      </c>
      <c r="M422" s="55"/>
      <c r="N422" s="18">
        <v>5</v>
      </c>
      <c r="O422" s="69" t="s">
        <v>123</v>
      </c>
      <c r="R422" s="83">
        <v>30</v>
      </c>
      <c r="S422" s="18"/>
      <c r="V422" s="70"/>
      <c r="W422" s="71"/>
    </row>
    <row r="423" spans="1:23">
      <c r="A423" s="7" t="s">
        <v>1868</v>
      </c>
      <c r="B423" s="55" t="s">
        <v>112</v>
      </c>
      <c r="C423" s="55" t="s">
        <v>675</v>
      </c>
      <c r="D423" s="68" t="s">
        <v>104</v>
      </c>
      <c r="E423" s="19">
        <v>6</v>
      </c>
      <c r="G423" s="67">
        <v>0</v>
      </c>
      <c r="M423" s="55"/>
      <c r="N423" s="18">
        <v>5</v>
      </c>
      <c r="O423" s="69" t="s">
        <v>123</v>
      </c>
      <c r="R423" s="83">
        <v>22</v>
      </c>
      <c r="S423" s="18"/>
    </row>
    <row r="424" spans="1:23">
      <c r="A424" s="7" t="s">
        <v>1868</v>
      </c>
      <c r="B424" s="55" t="s">
        <v>82</v>
      </c>
      <c r="C424" s="55" t="s">
        <v>1032</v>
      </c>
      <c r="D424" s="68" t="s">
        <v>1759</v>
      </c>
      <c r="E424" s="19">
        <v>6</v>
      </c>
      <c r="G424" s="67">
        <v>7</v>
      </c>
      <c r="M424" s="55"/>
      <c r="N424" s="18">
        <v>6</v>
      </c>
      <c r="S424" s="18"/>
    </row>
    <row r="425" spans="1:23">
      <c r="A425" s="7" t="s">
        <v>1868</v>
      </c>
      <c r="B425" s="55" t="s">
        <v>127</v>
      </c>
      <c r="C425" s="55" t="s">
        <v>1516</v>
      </c>
      <c r="D425" s="68" t="s">
        <v>1759</v>
      </c>
      <c r="E425" s="19">
        <v>4</v>
      </c>
      <c r="G425" s="67">
        <v>5</v>
      </c>
      <c r="M425" s="55"/>
      <c r="N425" s="18">
        <v>6</v>
      </c>
      <c r="S425" s="18"/>
    </row>
    <row r="426" spans="1:23">
      <c r="A426" s="19" t="s">
        <v>1868</v>
      </c>
      <c r="B426" s="55" t="s">
        <v>142</v>
      </c>
      <c r="C426" s="55" t="s">
        <v>237</v>
      </c>
      <c r="D426" s="68" t="s">
        <v>1756</v>
      </c>
      <c r="E426" s="19">
        <v>4</v>
      </c>
      <c r="G426" s="67">
        <v>5</v>
      </c>
      <c r="M426" s="55"/>
      <c r="N426" s="18">
        <v>7</v>
      </c>
      <c r="S426" s="18"/>
    </row>
    <row r="427" spans="1:23">
      <c r="A427" s="7" t="s">
        <v>1868</v>
      </c>
      <c r="B427" s="55" t="s">
        <v>127</v>
      </c>
      <c r="C427" s="55" t="s">
        <v>1625</v>
      </c>
      <c r="D427" s="68" t="s">
        <v>1766</v>
      </c>
      <c r="E427" s="19">
        <v>5</v>
      </c>
      <c r="G427" s="67">
        <v>5</v>
      </c>
      <c r="M427" s="55"/>
      <c r="N427" s="18">
        <v>7</v>
      </c>
      <c r="S427" s="18"/>
    </row>
    <row r="428" spans="1:23">
      <c r="A428" s="7" t="s">
        <v>1868</v>
      </c>
      <c r="B428" s="55" t="s">
        <v>118</v>
      </c>
      <c r="C428" s="55" t="s">
        <v>1714</v>
      </c>
      <c r="D428" s="68" t="s">
        <v>1766</v>
      </c>
      <c r="E428" s="19">
        <v>4</v>
      </c>
      <c r="G428" s="67">
        <v>7</v>
      </c>
      <c r="M428" s="55"/>
      <c r="N428" s="18">
        <v>7</v>
      </c>
      <c r="S428" s="18"/>
    </row>
    <row r="429" spans="1:23">
      <c r="A429" s="7" t="s">
        <v>1868</v>
      </c>
      <c r="B429" s="55" t="s">
        <v>68</v>
      </c>
      <c r="C429" s="55" t="s">
        <v>639</v>
      </c>
      <c r="D429" s="68" t="s">
        <v>1774</v>
      </c>
      <c r="E429" s="19">
        <v>4</v>
      </c>
      <c r="G429" s="67">
        <v>5</v>
      </c>
      <c r="M429" s="55"/>
      <c r="N429" s="18">
        <v>8</v>
      </c>
      <c r="S429" s="18"/>
    </row>
    <row r="430" spans="1:23">
      <c r="A430" s="7" t="s">
        <v>1868</v>
      </c>
      <c r="B430" s="55" t="s">
        <v>49</v>
      </c>
      <c r="C430" s="55" t="s">
        <v>1456</v>
      </c>
      <c r="D430" s="68" t="s">
        <v>1774</v>
      </c>
      <c r="E430" s="19">
        <v>4</v>
      </c>
      <c r="G430" s="67">
        <v>2</v>
      </c>
      <c r="M430" s="55"/>
      <c r="N430" s="18">
        <v>8</v>
      </c>
      <c r="S430" s="18"/>
    </row>
    <row r="431" spans="1:23">
      <c r="A431" s="19" t="s">
        <v>1868</v>
      </c>
      <c r="B431" s="55" t="s">
        <v>95</v>
      </c>
      <c r="C431" s="55" t="s">
        <v>1474</v>
      </c>
      <c r="D431" s="68" t="s">
        <v>1774</v>
      </c>
      <c r="E431" s="19">
        <v>5</v>
      </c>
      <c r="G431" s="67">
        <v>7</v>
      </c>
      <c r="M431" s="55"/>
      <c r="N431" s="18">
        <v>8</v>
      </c>
      <c r="S431" s="18"/>
    </row>
    <row r="432" spans="1:23">
      <c r="A432" s="7" t="s">
        <v>1868</v>
      </c>
      <c r="B432" s="55" t="s">
        <v>197</v>
      </c>
      <c r="C432" s="55" t="s">
        <v>1599</v>
      </c>
      <c r="D432" s="68" t="s">
        <v>1774</v>
      </c>
      <c r="E432" s="19">
        <v>5</v>
      </c>
      <c r="G432" s="67">
        <v>4</v>
      </c>
      <c r="M432" s="55"/>
      <c r="N432" s="18">
        <v>8</v>
      </c>
      <c r="S432" s="18"/>
    </row>
    <row r="433" spans="1:24">
      <c r="A433" s="7" t="s">
        <v>1868</v>
      </c>
      <c r="B433" s="56" t="s">
        <v>101</v>
      </c>
      <c r="C433" s="56" t="s">
        <v>760</v>
      </c>
      <c r="D433" s="57" t="s">
        <v>1830</v>
      </c>
      <c r="E433" s="58">
        <v>0</v>
      </c>
      <c r="F433" s="59"/>
      <c r="G433" s="60">
        <v>0</v>
      </c>
      <c r="H433" s="61"/>
      <c r="I433" s="62"/>
      <c r="J433" s="61"/>
      <c r="K433" s="63"/>
      <c r="L433" s="61"/>
      <c r="M433" s="63"/>
      <c r="N433" s="63">
        <v>9</v>
      </c>
      <c r="O433" s="64"/>
      <c r="P433" s="88"/>
      <c r="Q433" s="86"/>
      <c r="R433" s="84"/>
      <c r="S433" s="63"/>
      <c r="U433" s="63"/>
      <c r="V433" s="65"/>
    </row>
    <row r="434" spans="1:24">
      <c r="A434" s="7" t="s">
        <v>1868</v>
      </c>
      <c r="B434" s="56" t="s">
        <v>101</v>
      </c>
      <c r="C434" s="56" t="s">
        <v>1044</v>
      </c>
      <c r="D434" s="57" t="s">
        <v>1830</v>
      </c>
      <c r="E434" s="58">
        <v>4</v>
      </c>
      <c r="F434" s="59"/>
      <c r="G434" s="60">
        <v>5</v>
      </c>
      <c r="H434" s="61"/>
      <c r="I434" s="62"/>
      <c r="J434" s="61"/>
      <c r="K434" s="63"/>
      <c r="L434" s="61"/>
      <c r="M434" s="63"/>
      <c r="N434" s="63">
        <v>9</v>
      </c>
      <c r="O434" s="64"/>
      <c r="P434" s="88"/>
      <c r="Q434" s="86"/>
      <c r="R434" s="84"/>
      <c r="S434" s="63"/>
      <c r="U434" s="63"/>
      <c r="V434" s="65"/>
    </row>
    <row r="435" spans="1:24">
      <c r="A435" s="7" t="s">
        <v>1868</v>
      </c>
      <c r="B435" s="56" t="s">
        <v>221</v>
      </c>
      <c r="C435" s="56" t="s">
        <v>694</v>
      </c>
      <c r="D435" s="57" t="s">
        <v>1764</v>
      </c>
      <c r="E435" s="58">
        <v>0</v>
      </c>
      <c r="F435" s="59"/>
      <c r="G435" s="60">
        <v>2</v>
      </c>
      <c r="H435" s="61" t="s">
        <v>1830</v>
      </c>
      <c r="I435" s="62" t="s">
        <v>14</v>
      </c>
      <c r="J435" s="61"/>
      <c r="K435" s="63"/>
      <c r="L435" s="61"/>
      <c r="M435" s="63"/>
      <c r="N435" s="63">
        <v>10</v>
      </c>
      <c r="O435" s="64"/>
      <c r="P435" s="88"/>
      <c r="Q435" s="86"/>
      <c r="R435" s="84"/>
      <c r="S435" s="63"/>
      <c r="U435" s="63"/>
      <c r="V435" s="65"/>
    </row>
    <row r="436" spans="1:24">
      <c r="A436" s="7" t="s">
        <v>1868</v>
      </c>
      <c r="B436" s="56" t="s">
        <v>47</v>
      </c>
      <c r="C436" s="56" t="s">
        <v>782</v>
      </c>
      <c r="D436" s="57" t="s">
        <v>1802</v>
      </c>
      <c r="E436" s="58">
        <v>4</v>
      </c>
      <c r="F436" s="59"/>
      <c r="G436" s="60">
        <v>4</v>
      </c>
      <c r="H436" s="61"/>
      <c r="I436" s="62"/>
      <c r="J436" s="61"/>
      <c r="K436" s="63"/>
      <c r="L436" s="61"/>
      <c r="M436" s="63"/>
      <c r="N436" s="63">
        <v>10</v>
      </c>
      <c r="O436" s="64"/>
      <c r="P436" s="88"/>
      <c r="Q436" s="86"/>
      <c r="R436" s="84"/>
      <c r="S436" s="63"/>
      <c r="U436" s="63"/>
      <c r="V436" s="65"/>
    </row>
    <row r="437" spans="1:24">
      <c r="A437" s="7" t="s">
        <v>1868</v>
      </c>
      <c r="B437" s="56" t="s">
        <v>82</v>
      </c>
      <c r="C437" s="56" t="s">
        <v>838</v>
      </c>
      <c r="D437" s="57" t="s">
        <v>1764</v>
      </c>
      <c r="E437" s="58">
        <v>4</v>
      </c>
      <c r="F437" s="59"/>
      <c r="G437" s="60">
        <v>0</v>
      </c>
      <c r="H437" s="61"/>
      <c r="I437" s="62"/>
      <c r="J437" s="61"/>
      <c r="K437" s="63"/>
      <c r="L437" s="61"/>
      <c r="M437" s="63"/>
      <c r="N437" s="63">
        <v>10</v>
      </c>
      <c r="O437" s="64"/>
      <c r="P437" s="88"/>
      <c r="Q437" s="86"/>
      <c r="R437" s="84"/>
      <c r="S437" s="63"/>
      <c r="U437" s="63"/>
      <c r="V437" s="65"/>
    </row>
    <row r="438" spans="1:24">
      <c r="A438" s="7" t="s">
        <v>1868</v>
      </c>
      <c r="B438" s="56" t="s">
        <v>49</v>
      </c>
      <c r="C438" s="56" t="s">
        <v>900</v>
      </c>
      <c r="D438" s="57" t="s">
        <v>1764</v>
      </c>
      <c r="E438" s="58">
        <v>0</v>
      </c>
      <c r="F438" s="59"/>
      <c r="G438" s="60">
        <v>0</v>
      </c>
      <c r="H438" s="61"/>
      <c r="I438" s="62"/>
      <c r="J438" s="61"/>
      <c r="K438" s="63"/>
      <c r="L438" s="61"/>
      <c r="M438" s="63"/>
      <c r="N438" s="63">
        <v>10</v>
      </c>
      <c r="O438" s="64"/>
      <c r="P438" s="88"/>
      <c r="Q438" s="86"/>
      <c r="R438" s="84"/>
      <c r="S438" s="63"/>
      <c r="U438" s="63"/>
      <c r="V438" s="65"/>
    </row>
    <row r="439" spans="1:24">
      <c r="A439" s="7" t="s">
        <v>1868</v>
      </c>
      <c r="B439" s="56" t="s">
        <v>45</v>
      </c>
      <c r="C439" s="56" t="s">
        <v>1011</v>
      </c>
      <c r="D439" s="57" t="s">
        <v>1802</v>
      </c>
      <c r="E439" s="58">
        <v>5</v>
      </c>
      <c r="F439" s="59"/>
      <c r="G439" s="60">
        <v>0</v>
      </c>
      <c r="H439" s="61"/>
      <c r="I439" s="62"/>
      <c r="J439" s="61"/>
      <c r="K439" s="63"/>
      <c r="L439" s="61"/>
      <c r="M439" s="63"/>
      <c r="N439" s="63">
        <v>10</v>
      </c>
      <c r="O439" s="64"/>
      <c r="P439" s="88"/>
      <c r="Q439" s="86"/>
      <c r="R439" s="84"/>
      <c r="S439" s="63"/>
      <c r="U439" s="63"/>
      <c r="V439" s="65"/>
    </row>
    <row r="440" spans="1:24">
      <c r="A440" s="7" t="s">
        <v>1868</v>
      </c>
      <c r="B440" s="56" t="s">
        <v>95</v>
      </c>
      <c r="C440" s="56" t="s">
        <v>1418</v>
      </c>
      <c r="D440" s="57" t="s">
        <v>1760</v>
      </c>
      <c r="E440" s="58">
        <v>4</v>
      </c>
      <c r="F440" s="59"/>
      <c r="G440" s="60">
        <v>5</v>
      </c>
      <c r="H440" s="61"/>
      <c r="I440" s="62"/>
      <c r="J440" s="61"/>
      <c r="K440" s="63"/>
      <c r="L440" s="61"/>
      <c r="M440" s="63"/>
      <c r="N440" s="63">
        <v>10</v>
      </c>
      <c r="O440" s="64"/>
      <c r="P440" s="88"/>
      <c r="Q440" s="86"/>
      <c r="R440" s="84"/>
      <c r="S440" s="63"/>
      <c r="U440" s="63"/>
      <c r="V440" s="65"/>
    </row>
    <row r="441" spans="1:24">
      <c r="A441" s="7" t="s">
        <v>1868</v>
      </c>
      <c r="B441" s="56" t="s">
        <v>127</v>
      </c>
      <c r="C441" s="56" t="s">
        <v>1527</v>
      </c>
      <c r="D441" s="57" t="s">
        <v>1760</v>
      </c>
      <c r="E441" s="58">
        <v>4</v>
      </c>
      <c r="F441" s="59"/>
      <c r="G441" s="60">
        <v>6</v>
      </c>
      <c r="H441" s="61"/>
      <c r="I441" s="62"/>
      <c r="J441" s="61"/>
      <c r="K441" s="63"/>
      <c r="L441" s="61"/>
      <c r="M441" s="63"/>
      <c r="N441" s="63">
        <v>10</v>
      </c>
      <c r="O441" s="64"/>
      <c r="P441" s="88"/>
      <c r="Q441" s="86"/>
      <c r="R441" s="84"/>
      <c r="S441" s="63"/>
      <c r="U441" s="63"/>
      <c r="V441" s="65"/>
    </row>
    <row r="442" spans="1:24">
      <c r="A442" s="19" t="s">
        <v>1868</v>
      </c>
      <c r="B442" s="56" t="s">
        <v>49</v>
      </c>
      <c r="C442" s="56" t="s">
        <v>64</v>
      </c>
      <c r="D442" s="68" t="s">
        <v>65</v>
      </c>
      <c r="E442" s="58">
        <v>5</v>
      </c>
      <c r="F442" s="59">
        <v>0</v>
      </c>
      <c r="G442" s="60">
        <v>6</v>
      </c>
      <c r="H442" s="61"/>
      <c r="I442" s="62"/>
      <c r="J442" s="61"/>
      <c r="K442" s="63"/>
      <c r="L442" s="61"/>
      <c r="M442" s="63"/>
      <c r="N442" s="63">
        <v>11</v>
      </c>
      <c r="O442" s="64"/>
      <c r="P442" s="88"/>
      <c r="Q442" s="86"/>
      <c r="R442" s="84"/>
      <c r="S442" s="63"/>
      <c r="U442" s="63"/>
      <c r="V442" s="65"/>
    </row>
    <row r="443" spans="1:24">
      <c r="A443" s="19" t="s">
        <v>1868</v>
      </c>
      <c r="B443" s="56" t="s">
        <v>68</v>
      </c>
      <c r="C443" s="56" t="s">
        <v>292</v>
      </c>
      <c r="D443" s="68" t="s">
        <v>203</v>
      </c>
      <c r="E443" s="58">
        <v>6</v>
      </c>
      <c r="F443" s="59">
        <v>5</v>
      </c>
      <c r="G443" s="60">
        <v>8</v>
      </c>
      <c r="H443" s="61"/>
      <c r="I443" s="62"/>
      <c r="J443" s="61"/>
      <c r="K443" s="63"/>
      <c r="L443" s="61"/>
      <c r="M443" s="63"/>
      <c r="N443" s="63">
        <v>11</v>
      </c>
      <c r="O443" s="64"/>
      <c r="P443" s="88"/>
      <c r="Q443" s="86"/>
      <c r="R443" s="84"/>
      <c r="S443" s="63"/>
      <c r="U443" s="63"/>
      <c r="V443" s="65"/>
    </row>
    <row r="444" spans="1:24">
      <c r="A444" s="7" t="s">
        <v>1868</v>
      </c>
      <c r="B444" s="56" t="s">
        <v>32</v>
      </c>
      <c r="C444" s="56" t="s">
        <v>1425</v>
      </c>
      <c r="D444" s="68" t="s">
        <v>65</v>
      </c>
      <c r="E444" s="58">
        <v>0</v>
      </c>
      <c r="F444" s="59">
        <v>0</v>
      </c>
      <c r="G444" s="60">
        <v>0</v>
      </c>
      <c r="H444" s="61"/>
      <c r="I444" s="62"/>
      <c r="J444" s="61"/>
      <c r="K444" s="63"/>
      <c r="L444" s="61"/>
      <c r="M444" s="63"/>
      <c r="N444" s="63">
        <v>11</v>
      </c>
      <c r="O444" s="64"/>
      <c r="P444" s="88"/>
      <c r="Q444" s="86"/>
      <c r="R444" s="84"/>
      <c r="S444" s="63"/>
      <c r="U444" s="63"/>
      <c r="V444" s="65"/>
    </row>
    <row r="445" spans="1:24">
      <c r="A445" s="7" t="s">
        <v>1868</v>
      </c>
      <c r="B445" s="56" t="s">
        <v>197</v>
      </c>
      <c r="C445" s="56" t="s">
        <v>1555</v>
      </c>
      <c r="D445" s="68" t="s">
        <v>203</v>
      </c>
      <c r="E445" s="58">
        <v>4</v>
      </c>
      <c r="F445" s="59">
        <v>4</v>
      </c>
      <c r="G445" s="60">
        <v>4</v>
      </c>
      <c r="H445" s="61"/>
      <c r="I445" s="62"/>
      <c r="J445" s="61"/>
      <c r="K445" s="63"/>
      <c r="L445" s="61"/>
      <c r="M445" s="63"/>
      <c r="N445" s="63">
        <v>11</v>
      </c>
      <c r="O445" s="64"/>
      <c r="P445" s="88"/>
      <c r="Q445" s="86"/>
      <c r="R445" s="84"/>
      <c r="S445" s="63"/>
      <c r="U445" s="63"/>
      <c r="V445" s="65"/>
    </row>
    <row r="446" spans="1:24">
      <c r="A446" s="7" t="s">
        <v>1868</v>
      </c>
      <c r="B446" s="56" t="s">
        <v>197</v>
      </c>
      <c r="C446" s="56" t="s">
        <v>728</v>
      </c>
      <c r="D446" s="57" t="s">
        <v>181</v>
      </c>
      <c r="E446" s="58">
        <v>5</v>
      </c>
      <c r="F446" s="59">
        <v>5</v>
      </c>
      <c r="G446" s="60">
        <v>7</v>
      </c>
      <c r="H446" s="61"/>
      <c r="I446" s="62"/>
      <c r="J446" s="61"/>
      <c r="K446" s="63"/>
      <c r="L446" s="61"/>
      <c r="M446" s="63"/>
      <c r="N446" s="63">
        <v>12</v>
      </c>
      <c r="O446" s="64"/>
      <c r="P446" s="88"/>
      <c r="Q446" s="86"/>
      <c r="R446" s="84"/>
      <c r="S446" s="63"/>
      <c r="U446" s="63"/>
      <c r="V446" s="65"/>
    </row>
    <row r="447" spans="1:24">
      <c r="A447" s="7" t="s">
        <v>1868</v>
      </c>
      <c r="B447" s="56" t="s">
        <v>12</v>
      </c>
      <c r="C447" s="56" t="s">
        <v>1156</v>
      </c>
      <c r="D447" s="57" t="s">
        <v>178</v>
      </c>
      <c r="E447" s="58">
        <v>4</v>
      </c>
      <c r="F447" s="59">
        <v>4</v>
      </c>
      <c r="G447" s="60">
        <v>10</v>
      </c>
      <c r="H447" s="61"/>
      <c r="I447" s="62"/>
      <c r="J447" s="61"/>
      <c r="K447" s="63"/>
      <c r="L447" s="61"/>
      <c r="M447" s="63"/>
      <c r="N447" s="63">
        <v>12</v>
      </c>
      <c r="O447" s="64"/>
      <c r="P447" s="88"/>
      <c r="Q447" s="86"/>
      <c r="R447" s="84"/>
      <c r="S447" s="63"/>
      <c r="U447" s="63"/>
      <c r="V447" s="65"/>
      <c r="X447" s="70"/>
    </row>
    <row r="448" spans="1:24">
      <c r="A448" s="7" t="s">
        <v>1868</v>
      </c>
      <c r="B448" s="56" t="s">
        <v>161</v>
      </c>
      <c r="C448" s="56" t="s">
        <v>1170</v>
      </c>
      <c r="D448" s="68" t="s">
        <v>25</v>
      </c>
      <c r="E448" s="58">
        <v>0</v>
      </c>
      <c r="F448" s="59">
        <v>5</v>
      </c>
      <c r="G448" s="60">
        <v>11</v>
      </c>
      <c r="H448" s="61"/>
      <c r="I448" s="62"/>
      <c r="J448" s="61"/>
      <c r="K448" s="63"/>
      <c r="L448" s="61"/>
      <c r="M448" s="63"/>
      <c r="N448" s="63">
        <v>12</v>
      </c>
      <c r="O448" s="64"/>
      <c r="P448" s="88"/>
      <c r="Q448" s="86"/>
      <c r="R448" s="84"/>
      <c r="S448" s="63"/>
      <c r="U448" s="63"/>
      <c r="V448" s="65"/>
    </row>
    <row r="449" spans="1:22">
      <c r="A449" s="19" t="s">
        <v>1868</v>
      </c>
      <c r="B449" s="56" t="s">
        <v>129</v>
      </c>
      <c r="C449" s="56" t="s">
        <v>327</v>
      </c>
      <c r="D449" s="68" t="s">
        <v>18</v>
      </c>
      <c r="E449" s="58">
        <v>4</v>
      </c>
      <c r="F449" s="59">
        <v>4</v>
      </c>
      <c r="G449" s="60"/>
      <c r="H449" s="61"/>
      <c r="I449" s="62"/>
      <c r="J449" s="61"/>
      <c r="K449" s="63"/>
      <c r="L449" s="61"/>
      <c r="M449" s="63"/>
      <c r="N449" s="63">
        <v>14</v>
      </c>
      <c r="O449" s="64"/>
      <c r="P449" s="88"/>
      <c r="Q449" s="86"/>
      <c r="R449" s="84"/>
      <c r="S449" s="63"/>
      <c r="U449" s="63"/>
      <c r="V449" s="65"/>
    </row>
    <row r="450" spans="1:22">
      <c r="A450" s="19" t="s">
        <v>1868</v>
      </c>
      <c r="B450" s="56" t="s">
        <v>52</v>
      </c>
      <c r="C450" s="56" t="s">
        <v>349</v>
      </c>
      <c r="D450" s="68" t="s">
        <v>83</v>
      </c>
      <c r="E450" s="58">
        <v>0</v>
      </c>
      <c r="F450" s="59"/>
      <c r="G450" s="60"/>
      <c r="H450" s="61"/>
      <c r="I450" s="62"/>
      <c r="J450" s="61"/>
      <c r="K450" s="63"/>
      <c r="L450" s="61"/>
      <c r="M450" s="63"/>
      <c r="N450" s="63">
        <v>14</v>
      </c>
      <c r="O450" s="64"/>
      <c r="P450" s="88"/>
      <c r="Q450" s="86"/>
      <c r="R450" s="84"/>
      <c r="S450" s="63"/>
      <c r="U450" s="63"/>
      <c r="V450" s="65"/>
    </row>
    <row r="451" spans="1:22">
      <c r="A451" s="7" t="s">
        <v>1868</v>
      </c>
      <c r="B451" s="56" t="s">
        <v>45</v>
      </c>
      <c r="C451" s="56" t="s">
        <v>1024</v>
      </c>
      <c r="D451" s="68" t="s">
        <v>18</v>
      </c>
      <c r="E451" s="58">
        <v>5</v>
      </c>
      <c r="F451" s="59">
        <v>0</v>
      </c>
      <c r="G451" s="60"/>
      <c r="H451" s="61"/>
      <c r="I451" s="62"/>
      <c r="J451" s="61"/>
      <c r="K451" s="63"/>
      <c r="L451" s="61"/>
      <c r="M451" s="63"/>
      <c r="N451" s="63">
        <v>14</v>
      </c>
      <c r="O451" s="64"/>
      <c r="P451" s="88"/>
      <c r="Q451" s="86"/>
      <c r="R451" s="84"/>
      <c r="S451" s="63"/>
      <c r="U451" s="63"/>
      <c r="V451" s="65"/>
    </row>
    <row r="452" spans="1:22">
      <c r="A452" s="7" t="s">
        <v>1868</v>
      </c>
      <c r="B452" s="56" t="s">
        <v>197</v>
      </c>
      <c r="C452" s="56" t="s">
        <v>1144</v>
      </c>
      <c r="D452" s="68" t="s">
        <v>18</v>
      </c>
      <c r="E452" s="58">
        <v>5</v>
      </c>
      <c r="F452" s="59">
        <v>4</v>
      </c>
      <c r="G452" s="60"/>
      <c r="H452" s="61"/>
      <c r="I452" s="62"/>
      <c r="J452" s="61"/>
      <c r="K452" s="63"/>
      <c r="L452" s="61"/>
      <c r="M452" s="63"/>
      <c r="N452" s="63">
        <v>14</v>
      </c>
      <c r="O452" s="64"/>
      <c r="P452" s="88"/>
      <c r="Q452" s="86"/>
      <c r="R452" s="84"/>
      <c r="S452" s="63"/>
      <c r="U452" s="63"/>
      <c r="V452" s="65"/>
    </row>
    <row r="453" spans="1:22">
      <c r="A453" s="7" t="s">
        <v>1868</v>
      </c>
      <c r="B453" s="56" t="s">
        <v>21</v>
      </c>
      <c r="C453" s="56" t="s">
        <v>912</v>
      </c>
      <c r="D453" s="68" t="s">
        <v>108</v>
      </c>
      <c r="E453" s="58">
        <v>5</v>
      </c>
      <c r="F453" s="59"/>
      <c r="G453" s="60"/>
      <c r="H453" s="61"/>
      <c r="I453" s="62"/>
      <c r="J453" s="61"/>
      <c r="K453" s="63"/>
      <c r="L453" s="61"/>
      <c r="M453" s="63"/>
      <c r="N453" s="63">
        <v>15</v>
      </c>
      <c r="O453" s="64"/>
      <c r="P453" s="88"/>
      <c r="Q453" s="86"/>
      <c r="R453" s="84"/>
      <c r="S453" s="63"/>
      <c r="U453" s="63"/>
      <c r="V453" s="65"/>
    </row>
    <row r="454" spans="1:22">
      <c r="A454" s="7" t="s">
        <v>1868</v>
      </c>
      <c r="B454" s="56" t="s">
        <v>197</v>
      </c>
      <c r="C454" s="56" t="s">
        <v>627</v>
      </c>
      <c r="D454" s="68" t="s">
        <v>29</v>
      </c>
      <c r="E454" s="58">
        <v>0</v>
      </c>
      <c r="F454" s="59">
        <v>0</v>
      </c>
      <c r="G454" s="60"/>
      <c r="H454" s="61"/>
      <c r="I454" s="62"/>
      <c r="J454" s="61"/>
      <c r="K454" s="63"/>
      <c r="L454" s="61"/>
      <c r="M454" s="63"/>
      <c r="N454" s="63">
        <v>16</v>
      </c>
      <c r="O454" s="64"/>
      <c r="P454" s="88"/>
      <c r="Q454" s="86"/>
      <c r="R454" s="84"/>
      <c r="S454" s="63"/>
      <c r="U454" s="63"/>
      <c r="V454" s="65"/>
    </row>
    <row r="455" spans="1:22">
      <c r="A455" s="7" t="s">
        <v>1868</v>
      </c>
      <c r="B455" s="56" t="s">
        <v>71</v>
      </c>
      <c r="C455" s="56" t="s">
        <v>1639</v>
      </c>
      <c r="D455" s="68" t="s">
        <v>29</v>
      </c>
      <c r="E455" s="58">
        <v>0</v>
      </c>
      <c r="F455" s="59">
        <v>4</v>
      </c>
      <c r="G455" s="60"/>
      <c r="H455" s="61"/>
      <c r="I455" s="62"/>
      <c r="J455" s="61"/>
      <c r="K455" s="63"/>
      <c r="L455" s="61"/>
      <c r="M455" s="63"/>
      <c r="N455" s="63">
        <v>16</v>
      </c>
      <c r="O455" s="64"/>
      <c r="P455" s="88"/>
      <c r="Q455" s="86"/>
      <c r="R455" s="84"/>
      <c r="S455" s="63"/>
      <c r="U455" s="63"/>
      <c r="V455" s="65"/>
    </row>
    <row r="456" spans="1:22">
      <c r="A456" s="19" t="s">
        <v>1868</v>
      </c>
      <c r="B456" s="55" t="s">
        <v>221</v>
      </c>
      <c r="C456" s="55" t="s">
        <v>356</v>
      </c>
      <c r="D456" s="68" t="s">
        <v>55</v>
      </c>
      <c r="M456" s="55"/>
      <c r="N456" s="18">
        <v>18</v>
      </c>
      <c r="S456" s="18"/>
    </row>
    <row r="457" spans="1:22">
      <c r="A457" s="19" t="s">
        <v>1868</v>
      </c>
      <c r="B457" s="55" t="s">
        <v>82</v>
      </c>
      <c r="C457" s="55" t="s">
        <v>244</v>
      </c>
      <c r="D457" s="68" t="s">
        <v>1777</v>
      </c>
      <c r="M457" s="55"/>
      <c r="N457" s="18">
        <v>19</v>
      </c>
      <c r="S457" s="18"/>
    </row>
    <row r="458" spans="1:22">
      <c r="A458" s="7" t="s">
        <v>1868</v>
      </c>
      <c r="B458" s="33"/>
      <c r="C458" s="34" t="s">
        <v>1872</v>
      </c>
      <c r="D458" s="35" t="s">
        <v>29</v>
      </c>
      <c r="N458" s="18">
        <v>20</v>
      </c>
    </row>
    <row r="459" spans="1:22">
      <c r="A459" s="7" t="s">
        <v>1868</v>
      </c>
      <c r="B459" s="33"/>
      <c r="C459" s="34" t="s">
        <v>1871</v>
      </c>
      <c r="D459" s="35" t="s">
        <v>108</v>
      </c>
      <c r="N459" s="18">
        <v>20</v>
      </c>
    </row>
    <row r="460" spans="1:22">
      <c r="A460" s="7" t="s">
        <v>1868</v>
      </c>
      <c r="B460" s="33"/>
      <c r="C460" s="34" t="s">
        <v>1873</v>
      </c>
      <c r="D460" s="35" t="s">
        <v>65</v>
      </c>
      <c r="N460" s="18">
        <v>20</v>
      </c>
    </row>
    <row r="461" spans="1:22">
      <c r="A461" s="7" t="s">
        <v>1868</v>
      </c>
      <c r="B461" s="33"/>
      <c r="C461" s="34" t="s">
        <v>1870</v>
      </c>
      <c r="D461" s="35" t="s">
        <v>36</v>
      </c>
      <c r="N461" s="18">
        <v>20</v>
      </c>
    </row>
    <row r="462" spans="1:22">
      <c r="A462" s="7" t="s">
        <v>1868</v>
      </c>
      <c r="B462" s="33"/>
      <c r="C462" s="34" t="s">
        <v>1874</v>
      </c>
      <c r="D462" s="35" t="s">
        <v>1769</v>
      </c>
      <c r="N462" s="18">
        <v>20</v>
      </c>
    </row>
    <row r="463" spans="1:22">
      <c r="A463" s="7" t="s">
        <v>1868</v>
      </c>
      <c r="B463" s="33"/>
      <c r="C463" s="34" t="s">
        <v>1875</v>
      </c>
      <c r="D463" s="35" t="s">
        <v>25</v>
      </c>
      <c r="N463" s="18">
        <v>20</v>
      </c>
    </row>
    <row r="464" spans="1:22">
      <c r="A464" s="17" t="s">
        <v>1868</v>
      </c>
      <c r="B464" s="48" t="s">
        <v>1919</v>
      </c>
      <c r="C464" s="49" t="s">
        <v>2061</v>
      </c>
      <c r="D464" s="45"/>
      <c r="E464" s="47">
        <v>22</v>
      </c>
      <c r="N464" s="47">
        <v>22</v>
      </c>
    </row>
    <row r="465" spans="1:23">
      <c r="A465" s="17" t="s">
        <v>1868</v>
      </c>
      <c r="B465" s="46" t="s">
        <v>71</v>
      </c>
      <c r="C465" s="49" t="s">
        <v>2062</v>
      </c>
      <c r="D465" s="45"/>
      <c r="E465" s="47">
        <v>22</v>
      </c>
      <c r="N465" s="47">
        <v>22</v>
      </c>
    </row>
    <row r="466" spans="1:23">
      <c r="A466" s="19" t="s">
        <v>17</v>
      </c>
      <c r="B466" s="55" t="s">
        <v>79</v>
      </c>
      <c r="C466" s="55" t="s">
        <v>683</v>
      </c>
      <c r="D466" s="68" t="s">
        <v>114</v>
      </c>
      <c r="M466" s="55"/>
      <c r="N466" s="18">
        <v>1</v>
      </c>
      <c r="P466" s="87">
        <v>147</v>
      </c>
      <c r="Q466" s="85">
        <v>31</v>
      </c>
      <c r="S466" s="18"/>
    </row>
    <row r="467" spans="1:23">
      <c r="A467" s="19" t="s">
        <v>17</v>
      </c>
      <c r="B467" s="55" t="s">
        <v>73</v>
      </c>
      <c r="C467" s="55" t="s">
        <v>926</v>
      </c>
      <c r="D467" s="68" t="s">
        <v>114</v>
      </c>
      <c r="M467" s="55"/>
      <c r="N467" s="18">
        <v>1</v>
      </c>
      <c r="P467" s="87">
        <v>322</v>
      </c>
      <c r="Q467" s="85">
        <v>13</v>
      </c>
      <c r="S467" s="18"/>
    </row>
    <row r="468" spans="1:23">
      <c r="A468" s="19" t="s">
        <v>17</v>
      </c>
      <c r="B468" s="55" t="s">
        <v>47</v>
      </c>
      <c r="C468" s="55" t="s">
        <v>1188</v>
      </c>
      <c r="D468" s="68" t="s">
        <v>242</v>
      </c>
      <c r="M468" s="55"/>
      <c r="N468" s="18">
        <v>1</v>
      </c>
      <c r="P468" s="87">
        <v>510</v>
      </c>
      <c r="Q468" s="85">
        <v>85</v>
      </c>
      <c r="S468" s="18"/>
    </row>
    <row r="469" spans="1:23">
      <c r="A469" s="19" t="s">
        <v>17</v>
      </c>
      <c r="B469" s="55" t="s">
        <v>101</v>
      </c>
      <c r="C469" s="55" t="s">
        <v>829</v>
      </c>
      <c r="D469" s="68" t="s">
        <v>61</v>
      </c>
      <c r="E469" s="19">
        <v>0</v>
      </c>
      <c r="G469" s="67">
        <v>0</v>
      </c>
      <c r="M469" s="55"/>
      <c r="N469" s="18">
        <v>2</v>
      </c>
      <c r="O469" s="69" t="s">
        <v>2002</v>
      </c>
      <c r="Q469" s="85">
        <v>117</v>
      </c>
      <c r="R469" s="83">
        <v>20</v>
      </c>
      <c r="S469" s="18"/>
    </row>
    <row r="470" spans="1:23">
      <c r="A470" s="19" t="s">
        <v>17</v>
      </c>
      <c r="B470" s="56" t="s">
        <v>221</v>
      </c>
      <c r="C470" s="56" t="s">
        <v>2005</v>
      </c>
      <c r="D470" s="68" t="s">
        <v>61</v>
      </c>
      <c r="E470" s="19">
        <v>0</v>
      </c>
      <c r="G470" s="67">
        <v>3</v>
      </c>
      <c r="M470" s="55"/>
      <c r="N470" s="18">
        <v>2</v>
      </c>
      <c r="O470" s="69" t="s">
        <v>2003</v>
      </c>
      <c r="Q470" s="85">
        <v>293</v>
      </c>
      <c r="R470" s="83">
        <v>80</v>
      </c>
      <c r="S470" s="18"/>
      <c r="T470" s="93"/>
    </row>
    <row r="471" spans="1:23">
      <c r="A471" s="19" t="s">
        <v>17</v>
      </c>
      <c r="B471" s="55" t="s">
        <v>52</v>
      </c>
      <c r="C471" s="55" t="s">
        <v>1486</v>
      </c>
      <c r="D471" s="68" t="s">
        <v>61</v>
      </c>
      <c r="E471" s="19">
        <v>0</v>
      </c>
      <c r="G471" s="67">
        <v>3</v>
      </c>
      <c r="H471" s="68" t="s">
        <v>2008</v>
      </c>
      <c r="M471" s="55"/>
      <c r="N471" s="18">
        <v>2</v>
      </c>
      <c r="O471" s="69" t="s">
        <v>2003</v>
      </c>
      <c r="Q471" s="85">
        <v>94</v>
      </c>
      <c r="R471" s="83">
        <v>52</v>
      </c>
      <c r="S471" s="18">
        <v>17</v>
      </c>
      <c r="U471" s="19"/>
    </row>
    <row r="472" spans="1:23">
      <c r="A472" s="19" t="s">
        <v>17</v>
      </c>
      <c r="B472" s="55" t="s">
        <v>57</v>
      </c>
      <c r="C472" s="55" t="s">
        <v>918</v>
      </c>
      <c r="D472" s="68" t="s">
        <v>313</v>
      </c>
      <c r="E472" s="19">
        <v>6</v>
      </c>
      <c r="G472" s="67">
        <v>7</v>
      </c>
      <c r="M472" s="55"/>
      <c r="N472" s="18">
        <v>3</v>
      </c>
      <c r="O472" s="69" t="s">
        <v>2002</v>
      </c>
      <c r="Q472" s="85">
        <v>5</v>
      </c>
      <c r="R472" s="83">
        <v>37</v>
      </c>
      <c r="S472" s="18"/>
    </row>
    <row r="473" spans="1:23">
      <c r="A473" s="19" t="s">
        <v>17</v>
      </c>
      <c r="B473" s="55" t="s">
        <v>159</v>
      </c>
      <c r="C473" s="55" t="s">
        <v>296</v>
      </c>
      <c r="D473" s="68" t="s">
        <v>53</v>
      </c>
      <c r="E473" s="19">
        <v>0</v>
      </c>
      <c r="M473" s="55"/>
      <c r="N473" s="18">
        <v>4</v>
      </c>
      <c r="O473" s="69" t="s">
        <v>1999</v>
      </c>
      <c r="R473" s="83">
        <v>50</v>
      </c>
      <c r="S473" s="18"/>
      <c r="U473" s="18"/>
    </row>
    <row r="474" spans="1:23">
      <c r="A474" s="19" t="s">
        <v>17</v>
      </c>
      <c r="B474" s="55" t="s">
        <v>129</v>
      </c>
      <c r="C474" s="55" t="s">
        <v>414</v>
      </c>
      <c r="D474" s="68" t="s">
        <v>36</v>
      </c>
      <c r="M474" s="55"/>
      <c r="N474" s="18">
        <v>4</v>
      </c>
      <c r="O474" s="69" t="s">
        <v>123</v>
      </c>
      <c r="R474" s="83">
        <v>78</v>
      </c>
      <c r="S474" s="18"/>
      <c r="U474" s="18"/>
    </row>
    <row r="475" spans="1:23">
      <c r="A475" s="19" t="s">
        <v>17</v>
      </c>
      <c r="B475" s="55" t="s">
        <v>71</v>
      </c>
      <c r="C475" s="55" t="s">
        <v>489</v>
      </c>
      <c r="D475" s="57" t="s">
        <v>36</v>
      </c>
      <c r="E475" s="17"/>
      <c r="F475" s="73"/>
      <c r="G475" s="74"/>
      <c r="H475" s="57" t="s">
        <v>2011</v>
      </c>
      <c r="I475" s="17"/>
      <c r="J475" s="57"/>
      <c r="M475" s="55"/>
      <c r="N475" s="18">
        <v>4</v>
      </c>
      <c r="O475" s="69" t="s">
        <v>2001</v>
      </c>
      <c r="R475" s="83">
        <v>84</v>
      </c>
      <c r="S475" s="18">
        <v>17</v>
      </c>
      <c r="U475" s="18"/>
    </row>
    <row r="476" spans="1:23">
      <c r="A476" s="19" t="s">
        <v>17</v>
      </c>
      <c r="B476" s="55" t="s">
        <v>95</v>
      </c>
      <c r="C476" s="55" t="s">
        <v>525</v>
      </c>
      <c r="D476" s="57" t="s">
        <v>36</v>
      </c>
      <c r="E476" s="17"/>
      <c r="F476" s="73"/>
      <c r="G476" s="74"/>
      <c r="H476" s="57" t="s">
        <v>2011</v>
      </c>
      <c r="I476" s="17"/>
      <c r="J476" s="57"/>
      <c r="M476" s="55"/>
      <c r="N476" s="18">
        <v>4</v>
      </c>
      <c r="O476" s="69" t="s">
        <v>2002</v>
      </c>
      <c r="R476" s="83">
        <v>98</v>
      </c>
      <c r="S476" s="18">
        <v>17</v>
      </c>
      <c r="U476" s="18"/>
    </row>
    <row r="477" spans="1:23">
      <c r="A477" s="80" t="s">
        <v>17</v>
      </c>
      <c r="B477" s="56" t="s">
        <v>71</v>
      </c>
      <c r="C477" s="56" t="s">
        <v>2036</v>
      </c>
      <c r="D477" s="68" t="s">
        <v>1769</v>
      </c>
      <c r="E477" s="19">
        <v>0</v>
      </c>
      <c r="M477" s="55"/>
      <c r="N477" s="18">
        <v>4</v>
      </c>
      <c r="O477" s="69" t="s">
        <v>2001</v>
      </c>
      <c r="R477" s="83">
        <v>20</v>
      </c>
      <c r="S477" s="18"/>
      <c r="T477" s="93"/>
    </row>
    <row r="478" spans="1:23">
      <c r="A478" s="19" t="s">
        <v>17</v>
      </c>
      <c r="B478" s="55" t="s">
        <v>137</v>
      </c>
      <c r="C478" s="55" t="s">
        <v>360</v>
      </c>
      <c r="D478" s="68" t="s">
        <v>1762</v>
      </c>
      <c r="E478" s="19">
        <v>0</v>
      </c>
      <c r="G478" s="67">
        <v>0</v>
      </c>
      <c r="H478" s="68" t="s">
        <v>104</v>
      </c>
      <c r="I478" s="8">
        <v>0</v>
      </c>
      <c r="M478" s="55"/>
      <c r="N478" s="18">
        <v>5</v>
      </c>
      <c r="O478" s="69" t="s">
        <v>2001</v>
      </c>
      <c r="R478" s="83">
        <v>29</v>
      </c>
      <c r="S478" s="18"/>
      <c r="V478" s="70"/>
      <c r="W478" s="71"/>
    </row>
    <row r="479" spans="1:23">
      <c r="A479" s="19" t="s">
        <v>17</v>
      </c>
      <c r="B479" s="55" t="s">
        <v>68</v>
      </c>
      <c r="C479" s="55" t="s">
        <v>377</v>
      </c>
      <c r="D479" s="68" t="s">
        <v>104</v>
      </c>
      <c r="E479" s="19">
        <v>6</v>
      </c>
      <c r="G479" s="67">
        <v>0</v>
      </c>
      <c r="M479" s="55"/>
      <c r="N479" s="18">
        <v>5</v>
      </c>
      <c r="O479" s="69" t="s">
        <v>2001</v>
      </c>
      <c r="R479" s="83">
        <v>57</v>
      </c>
      <c r="S479" s="18"/>
      <c r="V479" s="18"/>
    </row>
    <row r="480" spans="1:23">
      <c r="A480" s="19" t="s">
        <v>17</v>
      </c>
      <c r="B480" s="55" t="s">
        <v>57</v>
      </c>
      <c r="C480" s="55" t="s">
        <v>1275</v>
      </c>
      <c r="D480" s="68" t="s">
        <v>104</v>
      </c>
      <c r="E480" s="19">
        <v>0</v>
      </c>
      <c r="G480" s="67">
        <v>0</v>
      </c>
      <c r="M480" s="55"/>
      <c r="N480" s="18">
        <v>5</v>
      </c>
      <c r="O480" s="69" t="s">
        <v>123</v>
      </c>
      <c r="R480" s="83">
        <v>86</v>
      </c>
      <c r="S480" s="18"/>
    </row>
    <row r="481" spans="1:22">
      <c r="A481" s="19" t="s">
        <v>17</v>
      </c>
      <c r="B481" s="55" t="s">
        <v>52</v>
      </c>
      <c r="C481" s="55" t="s">
        <v>927</v>
      </c>
      <c r="D481" s="68" t="s">
        <v>1759</v>
      </c>
      <c r="E481" s="19">
        <v>5</v>
      </c>
      <c r="G481" s="67">
        <v>2</v>
      </c>
      <c r="M481" s="55"/>
      <c r="N481" s="18">
        <v>6</v>
      </c>
      <c r="S481" s="18"/>
    </row>
    <row r="482" spans="1:22">
      <c r="A482" s="19" t="s">
        <v>17</v>
      </c>
      <c r="B482" s="55" t="s">
        <v>101</v>
      </c>
      <c r="C482" s="55" t="s">
        <v>1006</v>
      </c>
      <c r="D482" s="68" t="s">
        <v>1759</v>
      </c>
      <c r="E482" s="19">
        <v>5</v>
      </c>
      <c r="G482" s="67">
        <v>7</v>
      </c>
      <c r="M482" s="55"/>
      <c r="N482" s="18">
        <v>6</v>
      </c>
      <c r="S482" s="18"/>
    </row>
    <row r="483" spans="1:22">
      <c r="A483" s="19" t="s">
        <v>17</v>
      </c>
      <c r="B483" s="55" t="s">
        <v>12</v>
      </c>
      <c r="C483" s="55" t="s">
        <v>953</v>
      </c>
      <c r="D483" s="68" t="s">
        <v>1766</v>
      </c>
      <c r="E483" s="19">
        <v>5</v>
      </c>
      <c r="G483" s="67">
        <v>5</v>
      </c>
      <c r="M483" s="55"/>
      <c r="N483" s="18">
        <v>7</v>
      </c>
      <c r="S483" s="18"/>
    </row>
    <row r="484" spans="1:22">
      <c r="A484" s="19" t="s">
        <v>17</v>
      </c>
      <c r="B484" s="55" t="s">
        <v>21</v>
      </c>
      <c r="C484" s="55" t="s">
        <v>372</v>
      </c>
      <c r="D484" s="68" t="s">
        <v>1784</v>
      </c>
      <c r="E484" s="19">
        <v>4</v>
      </c>
      <c r="G484" s="67">
        <v>3</v>
      </c>
      <c r="M484" s="55"/>
      <c r="N484" s="18">
        <v>8</v>
      </c>
      <c r="S484" s="18"/>
    </row>
    <row r="485" spans="1:22">
      <c r="A485" s="19" t="s">
        <v>17</v>
      </c>
      <c r="B485" s="55" t="s">
        <v>129</v>
      </c>
      <c r="C485" s="55" t="s">
        <v>1504</v>
      </c>
      <c r="D485" s="68" t="s">
        <v>1784</v>
      </c>
      <c r="E485" s="19">
        <v>5</v>
      </c>
      <c r="G485" s="67">
        <v>7</v>
      </c>
      <c r="M485" s="55"/>
      <c r="N485" s="18">
        <v>8</v>
      </c>
      <c r="S485" s="72"/>
    </row>
    <row r="486" spans="1:22">
      <c r="A486" s="19" t="s">
        <v>17</v>
      </c>
      <c r="B486" s="55" t="s">
        <v>161</v>
      </c>
      <c r="C486" s="55" t="s">
        <v>1696</v>
      </c>
      <c r="D486" s="68" t="s">
        <v>1774</v>
      </c>
      <c r="E486" s="19">
        <v>6</v>
      </c>
      <c r="G486" s="67">
        <v>7</v>
      </c>
      <c r="M486" s="55"/>
      <c r="N486" s="18">
        <v>8</v>
      </c>
      <c r="S486" s="18"/>
    </row>
    <row r="487" spans="1:22">
      <c r="A487" s="19" t="s">
        <v>17</v>
      </c>
      <c r="B487" s="56" t="s">
        <v>73</v>
      </c>
      <c r="C487" s="56" t="s">
        <v>272</v>
      </c>
      <c r="D487" s="57" t="s">
        <v>1789</v>
      </c>
      <c r="E487" s="58">
        <v>5</v>
      </c>
      <c r="F487" s="59"/>
      <c r="G487" s="60">
        <v>0</v>
      </c>
      <c r="H487" s="61"/>
      <c r="I487" s="62"/>
      <c r="J487" s="61"/>
      <c r="K487" s="63"/>
      <c r="L487" s="61"/>
      <c r="M487" s="63"/>
      <c r="N487" s="63">
        <v>9</v>
      </c>
      <c r="O487" s="64"/>
      <c r="P487" s="88"/>
      <c r="Q487" s="86"/>
      <c r="R487" s="84"/>
      <c r="S487" s="63"/>
      <c r="U487" s="63"/>
      <c r="V487" s="65"/>
    </row>
    <row r="488" spans="1:22">
      <c r="A488" s="19" t="s">
        <v>17</v>
      </c>
      <c r="B488" s="56" t="s">
        <v>73</v>
      </c>
      <c r="C488" s="56" t="s">
        <v>494</v>
      </c>
      <c r="D488" s="57" t="s">
        <v>1796</v>
      </c>
      <c r="E488" s="58">
        <v>6</v>
      </c>
      <c r="F488" s="59"/>
      <c r="G488" s="60">
        <v>9</v>
      </c>
      <c r="H488" s="61"/>
      <c r="I488" s="62"/>
      <c r="J488" s="61"/>
      <c r="K488" s="63"/>
      <c r="L488" s="61"/>
      <c r="M488" s="63"/>
      <c r="N488" s="63">
        <v>9</v>
      </c>
      <c r="O488" s="64"/>
      <c r="P488" s="88"/>
      <c r="Q488" s="86"/>
      <c r="R488" s="84"/>
      <c r="S488" s="63"/>
      <c r="U488" s="63"/>
      <c r="V488" s="65"/>
    </row>
    <row r="489" spans="1:22">
      <c r="A489" s="19" t="s">
        <v>17</v>
      </c>
      <c r="B489" s="56" t="s">
        <v>17</v>
      </c>
      <c r="C489" s="56" t="s">
        <v>1268</v>
      </c>
      <c r="D489" s="57" t="s">
        <v>1789</v>
      </c>
      <c r="E489" s="58">
        <v>4</v>
      </c>
      <c r="F489" s="59"/>
      <c r="G489" s="60">
        <v>1</v>
      </c>
      <c r="H489" s="61" t="s">
        <v>1764</v>
      </c>
      <c r="I489" s="62" t="s">
        <v>14</v>
      </c>
      <c r="J489" s="61"/>
      <c r="K489" s="63"/>
      <c r="L489" s="61"/>
      <c r="M489" s="63"/>
      <c r="N489" s="63">
        <v>9</v>
      </c>
      <c r="O489" s="64"/>
      <c r="P489" s="88"/>
      <c r="Q489" s="86"/>
      <c r="R489" s="84"/>
      <c r="S489" s="63"/>
      <c r="U489" s="63"/>
      <c r="V489" s="65"/>
    </row>
    <row r="490" spans="1:22">
      <c r="A490" s="19" t="s">
        <v>17</v>
      </c>
      <c r="B490" s="56" t="s">
        <v>32</v>
      </c>
      <c r="C490" s="56" t="s">
        <v>1272</v>
      </c>
      <c r="D490" s="57" t="s">
        <v>1760</v>
      </c>
      <c r="E490" s="58">
        <v>5</v>
      </c>
      <c r="F490" s="59"/>
      <c r="G490" s="60">
        <v>7</v>
      </c>
      <c r="H490" s="61"/>
      <c r="I490" s="62"/>
      <c r="J490" s="61"/>
      <c r="K490" s="63"/>
      <c r="L490" s="61"/>
      <c r="M490" s="63"/>
      <c r="N490" s="63">
        <v>10</v>
      </c>
      <c r="O490" s="64"/>
      <c r="P490" s="88"/>
      <c r="Q490" s="86"/>
      <c r="R490" s="84"/>
      <c r="S490" s="63"/>
      <c r="U490" s="63"/>
      <c r="V490" s="65"/>
    </row>
    <row r="491" spans="1:22">
      <c r="A491" s="19" t="s">
        <v>17</v>
      </c>
      <c r="B491" s="56" t="s">
        <v>197</v>
      </c>
      <c r="C491" s="56" t="s">
        <v>1573</v>
      </c>
      <c r="D491" s="57" t="s">
        <v>1802</v>
      </c>
      <c r="E491" s="58">
        <v>5</v>
      </c>
      <c r="F491" s="59"/>
      <c r="G491" s="60">
        <v>4</v>
      </c>
      <c r="H491" s="61"/>
      <c r="I491" s="62"/>
      <c r="J491" s="61"/>
      <c r="K491" s="63"/>
      <c r="L491" s="61"/>
      <c r="M491" s="63"/>
      <c r="N491" s="63">
        <v>10</v>
      </c>
      <c r="O491" s="64"/>
      <c r="P491" s="88"/>
      <c r="Q491" s="86"/>
      <c r="R491" s="84"/>
      <c r="S491" s="63"/>
      <c r="U491" s="63"/>
      <c r="V491" s="65"/>
    </row>
    <row r="492" spans="1:22">
      <c r="A492" s="19" t="s">
        <v>17</v>
      </c>
      <c r="B492" s="56" t="s">
        <v>41</v>
      </c>
      <c r="C492" s="56" t="s">
        <v>833</v>
      </c>
      <c r="D492" s="68" t="s">
        <v>285</v>
      </c>
      <c r="E492" s="58">
        <v>0</v>
      </c>
      <c r="F492" s="59">
        <v>4</v>
      </c>
      <c r="G492" s="60">
        <v>3</v>
      </c>
      <c r="H492" s="61"/>
      <c r="I492" s="62"/>
      <c r="J492" s="61"/>
      <c r="K492" s="63"/>
      <c r="L492" s="61"/>
      <c r="M492" s="63"/>
      <c r="N492" s="63">
        <v>11</v>
      </c>
      <c r="O492" s="64"/>
      <c r="P492" s="88"/>
      <c r="Q492" s="86"/>
      <c r="R492" s="84"/>
      <c r="S492" s="63"/>
      <c r="U492" s="63"/>
      <c r="V492" s="65"/>
    </row>
    <row r="493" spans="1:22">
      <c r="A493" s="19" t="s">
        <v>17</v>
      </c>
      <c r="B493" s="56" t="s">
        <v>112</v>
      </c>
      <c r="C493" s="56" t="s">
        <v>179</v>
      </c>
      <c r="D493" s="68" t="s">
        <v>25</v>
      </c>
      <c r="E493" s="58">
        <v>4</v>
      </c>
      <c r="F493" s="59">
        <v>5</v>
      </c>
      <c r="G493" s="60">
        <v>4</v>
      </c>
      <c r="H493" s="61"/>
      <c r="I493" s="62"/>
      <c r="J493" s="61"/>
      <c r="K493" s="63"/>
      <c r="L493" s="61"/>
      <c r="M493" s="63"/>
      <c r="N493" s="63">
        <v>12</v>
      </c>
      <c r="O493" s="64"/>
      <c r="P493" s="88"/>
      <c r="Q493" s="86"/>
      <c r="R493" s="84"/>
      <c r="S493" s="63"/>
      <c r="U493" s="63"/>
      <c r="V493" s="65"/>
    </row>
    <row r="494" spans="1:22">
      <c r="A494" s="19" t="s">
        <v>17</v>
      </c>
      <c r="B494" s="56" t="s">
        <v>49</v>
      </c>
      <c r="C494" s="56" t="s">
        <v>458</v>
      </c>
      <c r="D494" s="68" t="s">
        <v>181</v>
      </c>
      <c r="E494" s="58">
        <v>5</v>
      </c>
      <c r="F494" s="59">
        <v>0</v>
      </c>
      <c r="G494" s="60">
        <v>8</v>
      </c>
      <c r="H494" s="61"/>
      <c r="I494" s="62"/>
      <c r="J494" s="61"/>
      <c r="K494" s="63"/>
      <c r="L494" s="61"/>
      <c r="M494" s="63"/>
      <c r="N494" s="63">
        <v>12</v>
      </c>
      <c r="O494" s="64"/>
      <c r="P494" s="88"/>
      <c r="Q494" s="86"/>
      <c r="R494" s="84"/>
      <c r="S494" s="63"/>
      <c r="U494" s="63"/>
      <c r="V494" s="65"/>
    </row>
    <row r="495" spans="1:22">
      <c r="A495" s="19" t="s">
        <v>17</v>
      </c>
      <c r="B495" s="56" t="s">
        <v>197</v>
      </c>
      <c r="C495" s="56" t="s">
        <v>516</v>
      </c>
      <c r="D495" s="57" t="s">
        <v>178</v>
      </c>
      <c r="E495" s="58">
        <v>4</v>
      </c>
      <c r="F495" s="59">
        <v>4</v>
      </c>
      <c r="G495" s="60">
        <v>6</v>
      </c>
      <c r="H495" s="61"/>
      <c r="I495" s="62"/>
      <c r="J495" s="61"/>
      <c r="K495" s="63"/>
      <c r="L495" s="61"/>
      <c r="M495" s="63"/>
      <c r="N495" s="63">
        <v>12</v>
      </c>
      <c r="O495" s="64"/>
      <c r="P495" s="88"/>
      <c r="Q495" s="86"/>
      <c r="R495" s="84"/>
      <c r="S495" s="63"/>
      <c r="U495" s="63"/>
      <c r="V495" s="65"/>
    </row>
    <row r="496" spans="1:22">
      <c r="A496" s="19" t="s">
        <v>17</v>
      </c>
      <c r="B496" s="56" t="s">
        <v>68</v>
      </c>
      <c r="C496" s="56" t="s">
        <v>796</v>
      </c>
      <c r="D496" s="57" t="s">
        <v>181</v>
      </c>
      <c r="E496" s="58">
        <v>0</v>
      </c>
      <c r="F496" s="59">
        <v>0</v>
      </c>
      <c r="G496" s="60">
        <v>10</v>
      </c>
      <c r="H496" s="61"/>
      <c r="I496" s="62"/>
      <c r="J496" s="61"/>
      <c r="K496" s="63"/>
      <c r="L496" s="61"/>
      <c r="M496" s="63"/>
      <c r="N496" s="63">
        <v>12</v>
      </c>
      <c r="O496" s="64"/>
      <c r="P496" s="88"/>
      <c r="Q496" s="86"/>
      <c r="R496" s="84"/>
      <c r="S496" s="63"/>
      <c r="U496" s="63"/>
      <c r="V496" s="65"/>
    </row>
    <row r="497" spans="1:24">
      <c r="A497" s="19" t="s">
        <v>17</v>
      </c>
      <c r="B497" s="56" t="s">
        <v>127</v>
      </c>
      <c r="C497" s="56" t="s">
        <v>997</v>
      </c>
      <c r="D497" s="68" t="s">
        <v>178</v>
      </c>
      <c r="E497" s="58">
        <v>4</v>
      </c>
      <c r="F497" s="59">
        <v>4</v>
      </c>
      <c r="G497" s="60">
        <v>0</v>
      </c>
      <c r="H497" s="61"/>
      <c r="I497" s="62"/>
      <c r="J497" s="61"/>
      <c r="K497" s="63"/>
      <c r="L497" s="61"/>
      <c r="M497" s="63"/>
      <c r="N497" s="63">
        <v>12</v>
      </c>
      <c r="O497" s="64"/>
      <c r="P497" s="88"/>
      <c r="Q497" s="86"/>
      <c r="R497" s="84"/>
      <c r="S497" s="63"/>
      <c r="U497" s="63"/>
      <c r="V497" s="65"/>
    </row>
    <row r="498" spans="1:24">
      <c r="A498" s="19" t="s">
        <v>17</v>
      </c>
      <c r="B498" s="56" t="s">
        <v>49</v>
      </c>
      <c r="C498" s="56" t="s">
        <v>1454</v>
      </c>
      <c r="D498" s="68" t="s">
        <v>178</v>
      </c>
      <c r="E498" s="58">
        <v>4</v>
      </c>
      <c r="F498" s="59">
        <v>4</v>
      </c>
      <c r="G498" s="60">
        <v>0</v>
      </c>
      <c r="H498" s="61"/>
      <c r="I498" s="62"/>
      <c r="J498" s="61"/>
      <c r="K498" s="63"/>
      <c r="L498" s="61"/>
      <c r="M498" s="63"/>
      <c r="N498" s="63">
        <v>12</v>
      </c>
      <c r="O498" s="64"/>
      <c r="P498" s="88"/>
      <c r="Q498" s="86"/>
      <c r="R498" s="84"/>
      <c r="S498" s="63"/>
      <c r="U498" s="63"/>
      <c r="V498" s="65"/>
    </row>
    <row r="499" spans="1:24">
      <c r="A499" s="19" t="s">
        <v>17</v>
      </c>
      <c r="B499" s="56" t="s">
        <v>129</v>
      </c>
      <c r="C499" s="56" t="s">
        <v>128</v>
      </c>
      <c r="D499" s="68" t="s">
        <v>130</v>
      </c>
      <c r="E499" s="58">
        <v>0</v>
      </c>
      <c r="F499" s="59">
        <v>0</v>
      </c>
      <c r="G499" s="60">
        <v>0</v>
      </c>
      <c r="H499" s="61"/>
      <c r="I499" s="62"/>
      <c r="J499" s="61"/>
      <c r="K499" s="63"/>
      <c r="L499" s="61"/>
      <c r="M499" s="63"/>
      <c r="N499" s="63">
        <v>13</v>
      </c>
      <c r="O499" s="64"/>
      <c r="P499" s="88"/>
      <c r="Q499" s="86"/>
      <c r="R499" s="84"/>
      <c r="S499" s="63"/>
      <c r="U499" s="63"/>
      <c r="V499" s="65"/>
    </row>
    <row r="500" spans="1:24">
      <c r="A500" s="19" t="s">
        <v>17</v>
      </c>
      <c r="B500" s="56" t="s">
        <v>41</v>
      </c>
      <c r="C500" s="56" t="s">
        <v>2033</v>
      </c>
      <c r="D500" s="68" t="s">
        <v>42</v>
      </c>
      <c r="E500" s="58">
        <v>5</v>
      </c>
      <c r="F500" s="59">
        <v>6</v>
      </c>
      <c r="G500" s="60"/>
      <c r="H500" s="61"/>
      <c r="I500" s="62"/>
      <c r="J500" s="61"/>
      <c r="K500" s="63"/>
      <c r="L500" s="61"/>
      <c r="M500" s="63"/>
      <c r="N500" s="63">
        <v>14</v>
      </c>
      <c r="O500" s="64"/>
      <c r="P500" s="88"/>
      <c r="Q500" s="86"/>
      <c r="R500" s="84"/>
      <c r="S500" s="63"/>
      <c r="U500" s="63"/>
      <c r="V500" s="65"/>
      <c r="X500" s="70"/>
    </row>
    <row r="501" spans="1:24">
      <c r="A501" s="19" t="s">
        <v>17</v>
      </c>
      <c r="B501" s="56" t="s">
        <v>221</v>
      </c>
      <c r="C501" s="56" t="s">
        <v>848</v>
      </c>
      <c r="D501" s="68" t="s">
        <v>42</v>
      </c>
      <c r="E501" s="58">
        <v>4</v>
      </c>
      <c r="F501" s="59">
        <v>6</v>
      </c>
      <c r="G501" s="60"/>
      <c r="H501" s="61"/>
      <c r="I501" s="62"/>
      <c r="J501" s="61"/>
      <c r="K501" s="63"/>
      <c r="L501" s="61"/>
      <c r="M501" s="63"/>
      <c r="N501" s="63">
        <v>14</v>
      </c>
      <c r="O501" s="64"/>
      <c r="P501" s="88"/>
      <c r="Q501" s="86"/>
      <c r="R501" s="84"/>
      <c r="S501" s="63"/>
      <c r="U501" s="63"/>
      <c r="V501" s="65"/>
    </row>
    <row r="502" spans="1:24">
      <c r="A502" s="19" t="s">
        <v>17</v>
      </c>
      <c r="B502" s="56" t="s">
        <v>57</v>
      </c>
      <c r="C502" s="56" t="s">
        <v>1642</v>
      </c>
      <c r="D502" s="68" t="s">
        <v>18</v>
      </c>
      <c r="E502" s="58">
        <v>5</v>
      </c>
      <c r="F502" s="59">
        <v>5</v>
      </c>
      <c r="G502" s="60"/>
      <c r="H502" s="61"/>
      <c r="I502" s="62"/>
      <c r="J502" s="61"/>
      <c r="K502" s="63"/>
      <c r="L502" s="61"/>
      <c r="M502" s="63"/>
      <c r="N502" s="63">
        <v>14</v>
      </c>
      <c r="O502" s="64"/>
      <c r="P502" s="88"/>
      <c r="Q502" s="86"/>
      <c r="R502" s="84"/>
      <c r="S502" s="63"/>
      <c r="U502" s="63"/>
      <c r="V502" s="65"/>
    </row>
    <row r="503" spans="1:24">
      <c r="A503" s="19" t="s">
        <v>17</v>
      </c>
      <c r="B503" s="56" t="s">
        <v>71</v>
      </c>
      <c r="C503" s="56" t="s">
        <v>1187</v>
      </c>
      <c r="D503" s="68" t="s">
        <v>108</v>
      </c>
      <c r="E503" s="58">
        <v>5</v>
      </c>
      <c r="F503" s="59"/>
      <c r="G503" s="60"/>
      <c r="H503" s="61"/>
      <c r="I503" s="62"/>
      <c r="J503" s="61"/>
      <c r="K503" s="63"/>
      <c r="L503" s="61"/>
      <c r="M503" s="63"/>
      <c r="N503" s="63">
        <v>15</v>
      </c>
      <c r="O503" s="64"/>
      <c r="P503" s="88"/>
      <c r="Q503" s="86"/>
      <c r="R503" s="84"/>
      <c r="S503" s="63"/>
      <c r="U503" s="63"/>
      <c r="V503" s="65"/>
    </row>
    <row r="504" spans="1:24">
      <c r="A504" s="19" t="s">
        <v>17</v>
      </c>
      <c r="B504" s="56" t="s">
        <v>28</v>
      </c>
      <c r="C504" s="56" t="s">
        <v>27</v>
      </c>
      <c r="D504" s="68" t="s">
        <v>29</v>
      </c>
      <c r="E504" s="58">
        <v>0</v>
      </c>
      <c r="F504" s="59">
        <v>0</v>
      </c>
      <c r="G504" s="60"/>
      <c r="H504" s="61"/>
      <c r="I504" s="62"/>
      <c r="J504" s="61"/>
      <c r="K504" s="63"/>
      <c r="L504" s="61"/>
      <c r="M504" s="63"/>
      <c r="N504" s="63">
        <v>16</v>
      </c>
      <c r="O504" s="64"/>
      <c r="P504" s="88"/>
      <c r="Q504" s="86"/>
      <c r="R504" s="84"/>
      <c r="S504" s="63"/>
      <c r="U504" s="63"/>
      <c r="V504" s="65"/>
    </row>
    <row r="505" spans="1:24">
      <c r="A505" s="19" t="s">
        <v>17</v>
      </c>
      <c r="B505" s="56" t="s">
        <v>68</v>
      </c>
      <c r="C505" s="56" t="s">
        <v>228</v>
      </c>
      <c r="D505" s="68" t="s">
        <v>29</v>
      </c>
      <c r="E505" s="58">
        <v>0</v>
      </c>
      <c r="F505" s="59">
        <v>4</v>
      </c>
      <c r="G505" s="60"/>
      <c r="H505" s="61"/>
      <c r="I505" s="62"/>
      <c r="J505" s="61"/>
      <c r="K505" s="63"/>
      <c r="L505" s="61"/>
      <c r="M505" s="63"/>
      <c r="N505" s="63">
        <v>16</v>
      </c>
      <c r="O505" s="64"/>
      <c r="P505" s="88"/>
      <c r="Q505" s="86"/>
      <c r="R505" s="84"/>
      <c r="S505" s="63"/>
      <c r="U505" s="63"/>
      <c r="V505" s="65"/>
    </row>
    <row r="506" spans="1:24">
      <c r="A506" s="19" t="s">
        <v>17</v>
      </c>
      <c r="B506" s="56" t="s">
        <v>127</v>
      </c>
      <c r="C506" s="56" t="s">
        <v>317</v>
      </c>
      <c r="D506" s="68" t="s">
        <v>29</v>
      </c>
      <c r="E506" s="58">
        <v>0</v>
      </c>
      <c r="F506" s="59">
        <v>4</v>
      </c>
      <c r="G506" s="60"/>
      <c r="H506" s="61"/>
      <c r="I506" s="62"/>
      <c r="J506" s="61"/>
      <c r="K506" s="63"/>
      <c r="L506" s="61"/>
      <c r="M506" s="63"/>
      <c r="N506" s="63">
        <v>16</v>
      </c>
      <c r="O506" s="64"/>
      <c r="P506" s="88"/>
      <c r="Q506" s="86"/>
      <c r="R506" s="84"/>
      <c r="S506" s="63"/>
      <c r="U506" s="63"/>
      <c r="V506" s="65"/>
    </row>
    <row r="507" spans="1:24">
      <c r="A507" s="19" t="s">
        <v>17</v>
      </c>
      <c r="B507" s="56" t="s">
        <v>95</v>
      </c>
      <c r="C507" s="56" t="s">
        <v>716</v>
      </c>
      <c r="D507" s="68" t="s">
        <v>29</v>
      </c>
      <c r="E507" s="58">
        <v>0</v>
      </c>
      <c r="F507" s="59">
        <v>4</v>
      </c>
      <c r="G507" s="60"/>
      <c r="H507" s="61"/>
      <c r="I507" s="62"/>
      <c r="J507" s="61"/>
      <c r="K507" s="63"/>
      <c r="L507" s="61"/>
      <c r="M507" s="63"/>
      <c r="N507" s="63">
        <v>16</v>
      </c>
      <c r="O507" s="64"/>
      <c r="P507" s="88"/>
      <c r="Q507" s="86"/>
      <c r="R507" s="84"/>
      <c r="S507" s="63"/>
      <c r="U507" s="63"/>
      <c r="V507" s="65"/>
    </row>
    <row r="508" spans="1:24">
      <c r="A508" s="19" t="s">
        <v>17</v>
      </c>
      <c r="B508" s="55" t="s">
        <v>49</v>
      </c>
      <c r="C508" s="55" t="s">
        <v>794</v>
      </c>
      <c r="D508" s="57" t="s">
        <v>1754</v>
      </c>
      <c r="E508" s="17"/>
      <c r="H508" s="57" t="s">
        <v>2006</v>
      </c>
      <c r="M508" s="55"/>
      <c r="N508" s="18">
        <v>17</v>
      </c>
      <c r="S508" s="18">
        <v>17</v>
      </c>
      <c r="T508" s="92"/>
      <c r="U508" s="18"/>
    </row>
    <row r="509" spans="1:24">
      <c r="A509" s="19" t="s">
        <v>17</v>
      </c>
      <c r="B509" s="36"/>
      <c r="C509" s="34" t="s">
        <v>1882</v>
      </c>
      <c r="D509" s="37" t="s">
        <v>1764</v>
      </c>
      <c r="N509" s="18">
        <v>20</v>
      </c>
    </row>
    <row r="510" spans="1:24">
      <c r="A510" s="19" t="s">
        <v>17</v>
      </c>
      <c r="B510" s="36"/>
      <c r="C510" s="34" t="s">
        <v>1881</v>
      </c>
      <c r="D510" s="37" t="s">
        <v>1760</v>
      </c>
      <c r="N510" s="18">
        <v>20</v>
      </c>
    </row>
    <row r="511" spans="1:24">
      <c r="A511" s="19" t="s">
        <v>17</v>
      </c>
      <c r="B511" s="36"/>
      <c r="C511" s="34" t="s">
        <v>1880</v>
      </c>
      <c r="D511" s="37" t="s">
        <v>114</v>
      </c>
      <c r="N511" s="18">
        <v>20</v>
      </c>
    </row>
    <row r="512" spans="1:24">
      <c r="A512" s="19" t="s">
        <v>17</v>
      </c>
      <c r="B512" s="36"/>
      <c r="C512" s="34" t="s">
        <v>1879</v>
      </c>
      <c r="D512" s="37" t="s">
        <v>1802</v>
      </c>
      <c r="N512" s="18">
        <v>20</v>
      </c>
    </row>
    <row r="513" spans="1:22">
      <c r="A513" s="19" t="s">
        <v>17</v>
      </c>
      <c r="B513" s="36"/>
      <c r="C513" s="34" t="s">
        <v>1884</v>
      </c>
      <c r="D513" s="37" t="s">
        <v>1759</v>
      </c>
      <c r="N513" s="18">
        <v>20</v>
      </c>
    </row>
    <row r="514" spans="1:22">
      <c r="A514" s="19" t="s">
        <v>17</v>
      </c>
      <c r="B514" s="36"/>
      <c r="C514" s="34" t="s">
        <v>1877</v>
      </c>
      <c r="D514" s="35" t="s">
        <v>1781</v>
      </c>
      <c r="N514" s="18">
        <v>20</v>
      </c>
    </row>
    <row r="515" spans="1:22">
      <c r="A515" s="19" t="s">
        <v>17</v>
      </c>
      <c r="B515" s="36"/>
      <c r="C515" s="34" t="s">
        <v>1878</v>
      </c>
      <c r="D515" s="37" t="s">
        <v>1756</v>
      </c>
      <c r="N515" s="18">
        <v>20</v>
      </c>
    </row>
    <row r="516" spans="1:22">
      <c r="A516" s="19" t="s">
        <v>17</v>
      </c>
      <c r="B516" s="36"/>
      <c r="C516" s="34" t="s">
        <v>1885</v>
      </c>
      <c r="D516" s="37" t="s">
        <v>1777</v>
      </c>
      <c r="N516" s="18">
        <v>20</v>
      </c>
    </row>
    <row r="517" spans="1:22">
      <c r="A517" s="19" t="s">
        <v>17</v>
      </c>
      <c r="B517" s="36"/>
      <c r="C517" s="34" t="s">
        <v>1883</v>
      </c>
      <c r="D517" s="37" t="s">
        <v>1766</v>
      </c>
      <c r="N517" s="18">
        <v>20</v>
      </c>
    </row>
    <row r="518" spans="1:22">
      <c r="A518" s="19" t="s">
        <v>17</v>
      </c>
      <c r="B518" s="36"/>
      <c r="C518" s="34" t="s">
        <v>1876</v>
      </c>
      <c r="D518" s="37" t="s">
        <v>55</v>
      </c>
      <c r="N518" s="18">
        <v>20</v>
      </c>
    </row>
    <row r="519" spans="1:22">
      <c r="A519" s="19" t="s">
        <v>1886</v>
      </c>
      <c r="B519" s="55" t="s">
        <v>57</v>
      </c>
      <c r="C519" s="55" t="s">
        <v>571</v>
      </c>
      <c r="D519" s="68" t="s">
        <v>114</v>
      </c>
      <c r="M519" s="55"/>
      <c r="N519" s="18">
        <v>1</v>
      </c>
      <c r="P519" s="87">
        <v>672</v>
      </c>
      <c r="Q519" s="85">
        <v>13</v>
      </c>
      <c r="S519" s="18"/>
    </row>
    <row r="520" spans="1:22">
      <c r="A520" s="7" t="s">
        <v>1886</v>
      </c>
      <c r="B520" s="55" t="s">
        <v>221</v>
      </c>
      <c r="C520" s="55" t="s">
        <v>1229</v>
      </c>
      <c r="D520" s="68" t="s">
        <v>114</v>
      </c>
      <c r="M520" s="55"/>
      <c r="N520" s="18">
        <v>1</v>
      </c>
      <c r="P520" s="87">
        <v>597</v>
      </c>
      <c r="Q520" s="85">
        <v>10</v>
      </c>
      <c r="S520" s="18"/>
    </row>
    <row r="521" spans="1:22">
      <c r="A521" s="19" t="s">
        <v>1886</v>
      </c>
      <c r="B521" s="55" t="s">
        <v>112</v>
      </c>
      <c r="C521" s="55" t="s">
        <v>111</v>
      </c>
      <c r="D521" s="68" t="s">
        <v>61</v>
      </c>
      <c r="E521" s="19">
        <v>0</v>
      </c>
      <c r="G521" s="67">
        <v>5</v>
      </c>
      <c r="M521" s="55"/>
      <c r="N521" s="18">
        <v>2</v>
      </c>
      <c r="O521" s="69" t="s">
        <v>2002</v>
      </c>
      <c r="Q521" s="85">
        <v>110</v>
      </c>
      <c r="R521" s="83">
        <v>16</v>
      </c>
      <c r="S521" s="18"/>
      <c r="V521" s="18"/>
    </row>
    <row r="522" spans="1:22">
      <c r="A522" s="7" t="s">
        <v>1886</v>
      </c>
      <c r="B522" s="55" t="s">
        <v>35</v>
      </c>
      <c r="C522" s="55" t="s">
        <v>1494</v>
      </c>
      <c r="D522" s="68" t="s">
        <v>61</v>
      </c>
      <c r="E522" s="19">
        <v>0</v>
      </c>
      <c r="G522" s="67">
        <v>4</v>
      </c>
      <c r="M522" s="55"/>
      <c r="N522" s="18">
        <v>2</v>
      </c>
      <c r="O522" s="69" t="s">
        <v>2002</v>
      </c>
      <c r="Q522" s="85">
        <v>63</v>
      </c>
      <c r="R522" s="83">
        <v>19</v>
      </c>
      <c r="S522" s="18"/>
    </row>
    <row r="523" spans="1:22">
      <c r="A523" s="7" t="s">
        <v>1886</v>
      </c>
      <c r="B523" s="55" t="s">
        <v>41</v>
      </c>
      <c r="C523" s="55" t="s">
        <v>1576</v>
      </c>
      <c r="D523" s="68" t="s">
        <v>61</v>
      </c>
      <c r="E523" s="19">
        <v>0</v>
      </c>
      <c r="G523" s="67">
        <v>0</v>
      </c>
      <c r="M523" s="55"/>
      <c r="N523" s="18">
        <v>2</v>
      </c>
      <c r="O523" s="69" t="s">
        <v>2002</v>
      </c>
      <c r="Q523" s="85">
        <v>47</v>
      </c>
      <c r="R523" s="83">
        <v>26</v>
      </c>
      <c r="S523" s="18"/>
    </row>
    <row r="524" spans="1:22">
      <c r="A524" s="19" t="s">
        <v>1886</v>
      </c>
      <c r="B524" s="55" t="s">
        <v>127</v>
      </c>
      <c r="C524" s="55" t="s">
        <v>1738</v>
      </c>
      <c r="D524" s="68" t="s">
        <v>61</v>
      </c>
      <c r="E524" s="19">
        <v>0</v>
      </c>
      <c r="G524" s="67">
        <v>0</v>
      </c>
      <c r="M524" s="55"/>
      <c r="N524" s="18">
        <v>2</v>
      </c>
      <c r="O524" s="69" t="s">
        <v>2002</v>
      </c>
      <c r="Q524" s="85">
        <v>88</v>
      </c>
      <c r="R524" s="83">
        <v>18</v>
      </c>
      <c r="S524" s="18"/>
    </row>
    <row r="525" spans="1:22">
      <c r="A525" s="19" t="s">
        <v>1886</v>
      </c>
      <c r="B525" s="55" t="s">
        <v>73</v>
      </c>
      <c r="C525" s="55" t="s">
        <v>270</v>
      </c>
      <c r="D525" s="68" t="s">
        <v>53</v>
      </c>
      <c r="E525" s="19">
        <v>0</v>
      </c>
      <c r="M525" s="55"/>
      <c r="N525" s="18">
        <v>4</v>
      </c>
      <c r="O525" s="69" t="s">
        <v>123</v>
      </c>
      <c r="R525" s="83">
        <v>68</v>
      </c>
      <c r="S525" s="18"/>
      <c r="U525" s="18"/>
    </row>
    <row r="526" spans="1:22">
      <c r="A526" s="19" t="s">
        <v>1886</v>
      </c>
      <c r="B526" s="55" t="s">
        <v>35</v>
      </c>
      <c r="C526" s="55" t="s">
        <v>388</v>
      </c>
      <c r="D526" s="68" t="s">
        <v>1769</v>
      </c>
      <c r="E526" s="19">
        <v>0</v>
      </c>
      <c r="M526" s="55"/>
      <c r="N526" s="18">
        <v>4</v>
      </c>
      <c r="O526" s="69" t="s">
        <v>123</v>
      </c>
      <c r="R526" s="83">
        <v>60</v>
      </c>
      <c r="S526" s="18"/>
      <c r="U526" s="18"/>
    </row>
    <row r="527" spans="1:22">
      <c r="A527" s="7" t="s">
        <v>1886</v>
      </c>
      <c r="B527" s="55" t="s">
        <v>49</v>
      </c>
      <c r="C527" s="55" t="s">
        <v>800</v>
      </c>
      <c r="D527" s="57" t="s">
        <v>36</v>
      </c>
      <c r="E527" s="17"/>
      <c r="F527" s="73"/>
      <c r="G527" s="74"/>
      <c r="H527" s="57" t="s">
        <v>2008</v>
      </c>
      <c r="I527" s="17"/>
      <c r="J527" s="57"/>
      <c r="M527" s="55"/>
      <c r="N527" s="18">
        <v>4</v>
      </c>
      <c r="O527" s="69" t="s">
        <v>2003</v>
      </c>
      <c r="R527" s="83">
        <v>55</v>
      </c>
      <c r="S527" s="18">
        <v>17</v>
      </c>
      <c r="U527" s="18"/>
    </row>
    <row r="528" spans="1:22">
      <c r="A528" s="7" t="s">
        <v>1886</v>
      </c>
      <c r="B528" s="55" t="s">
        <v>24</v>
      </c>
      <c r="C528" s="55" t="s">
        <v>849</v>
      </c>
      <c r="D528" s="68" t="s">
        <v>53</v>
      </c>
      <c r="E528" s="19">
        <v>0</v>
      </c>
      <c r="M528" s="55"/>
      <c r="N528" s="18">
        <v>4</v>
      </c>
      <c r="O528" s="69" t="s">
        <v>2001</v>
      </c>
      <c r="R528" s="83">
        <v>52</v>
      </c>
      <c r="S528" s="18"/>
      <c r="U528" s="18"/>
    </row>
    <row r="529" spans="1:24">
      <c r="A529" s="7" t="s">
        <v>1886</v>
      </c>
      <c r="B529" s="55" t="s">
        <v>137</v>
      </c>
      <c r="C529" s="55" t="s">
        <v>1241</v>
      </c>
      <c r="D529" s="68" t="s">
        <v>53</v>
      </c>
      <c r="E529" s="19">
        <v>0</v>
      </c>
      <c r="M529" s="55"/>
      <c r="N529" s="18">
        <v>4</v>
      </c>
      <c r="O529" s="69" t="s">
        <v>123</v>
      </c>
      <c r="R529" s="83">
        <v>37</v>
      </c>
      <c r="S529" s="18"/>
      <c r="U529" s="18"/>
    </row>
    <row r="530" spans="1:24">
      <c r="A530" s="19" t="s">
        <v>1886</v>
      </c>
      <c r="B530" s="55" t="s">
        <v>12</v>
      </c>
      <c r="C530" s="55" t="s">
        <v>103</v>
      </c>
      <c r="D530" s="68" t="s">
        <v>104</v>
      </c>
      <c r="E530" s="19">
        <v>4</v>
      </c>
      <c r="G530" s="67">
        <v>0</v>
      </c>
      <c r="M530" s="55"/>
      <c r="N530" s="18">
        <v>5</v>
      </c>
      <c r="O530" s="69" t="s">
        <v>2001</v>
      </c>
      <c r="R530" s="83">
        <v>3</v>
      </c>
      <c r="S530" s="18"/>
      <c r="V530" s="18"/>
    </row>
    <row r="531" spans="1:24">
      <c r="A531" s="19" t="s">
        <v>1886</v>
      </c>
      <c r="B531" s="55" t="s">
        <v>142</v>
      </c>
      <c r="C531" s="55" t="s">
        <v>529</v>
      </c>
      <c r="D531" s="68" t="s">
        <v>104</v>
      </c>
      <c r="E531" s="19">
        <v>5</v>
      </c>
      <c r="G531" s="67">
        <v>0</v>
      </c>
      <c r="M531" s="55"/>
      <c r="N531" s="18">
        <v>5</v>
      </c>
      <c r="O531" s="69" t="s">
        <v>123</v>
      </c>
      <c r="R531" s="83">
        <v>29</v>
      </c>
      <c r="S531" s="18"/>
    </row>
    <row r="532" spans="1:24">
      <c r="A532" s="7" t="s">
        <v>1886</v>
      </c>
      <c r="B532" s="55" t="s">
        <v>95</v>
      </c>
      <c r="C532" s="55" t="s">
        <v>689</v>
      </c>
      <c r="D532" s="68" t="s">
        <v>1762</v>
      </c>
      <c r="E532" s="19">
        <v>4</v>
      </c>
      <c r="G532" s="67">
        <v>5</v>
      </c>
      <c r="H532" s="68" t="s">
        <v>104</v>
      </c>
      <c r="I532" s="8">
        <v>6</v>
      </c>
      <c r="M532" s="55"/>
      <c r="N532" s="18">
        <v>5</v>
      </c>
      <c r="O532" s="69" t="s">
        <v>2002</v>
      </c>
      <c r="R532" s="83">
        <v>25</v>
      </c>
      <c r="S532" s="18"/>
      <c r="V532" s="70"/>
      <c r="W532" s="71"/>
    </row>
    <row r="533" spans="1:24">
      <c r="A533" s="19" t="s">
        <v>1886</v>
      </c>
      <c r="B533" s="55" t="s">
        <v>159</v>
      </c>
      <c r="C533" s="55" t="s">
        <v>596</v>
      </c>
      <c r="D533" s="68" t="s">
        <v>1759</v>
      </c>
      <c r="E533" s="19">
        <v>6</v>
      </c>
      <c r="G533" s="67">
        <v>5</v>
      </c>
      <c r="M533" s="55"/>
      <c r="N533" s="18">
        <v>6</v>
      </c>
      <c r="S533" s="18"/>
    </row>
    <row r="534" spans="1:24">
      <c r="A534" s="7" t="s">
        <v>1886</v>
      </c>
      <c r="B534" s="55" t="s">
        <v>12</v>
      </c>
      <c r="C534" s="55" t="s">
        <v>885</v>
      </c>
      <c r="D534" s="68" t="s">
        <v>1759</v>
      </c>
      <c r="E534" s="19">
        <v>5</v>
      </c>
      <c r="G534" s="67">
        <v>5</v>
      </c>
      <c r="M534" s="55"/>
      <c r="N534" s="18">
        <v>6</v>
      </c>
      <c r="S534" s="18"/>
      <c r="X534" s="70"/>
    </row>
    <row r="535" spans="1:24">
      <c r="A535" s="19" t="s">
        <v>1886</v>
      </c>
      <c r="B535" s="55" t="s">
        <v>118</v>
      </c>
      <c r="C535" s="55" t="s">
        <v>343</v>
      </c>
      <c r="D535" s="68" t="s">
        <v>1756</v>
      </c>
      <c r="E535" s="19">
        <v>5</v>
      </c>
      <c r="G535" s="67">
        <v>7</v>
      </c>
      <c r="M535" s="55"/>
      <c r="N535" s="18">
        <v>7</v>
      </c>
      <c r="S535" s="18"/>
      <c r="W535" s="55" t="s">
        <v>2257</v>
      </c>
    </row>
    <row r="536" spans="1:24">
      <c r="A536" s="7" t="s">
        <v>1886</v>
      </c>
      <c r="B536" s="55" t="s">
        <v>49</v>
      </c>
      <c r="C536" s="55" t="s">
        <v>1045</v>
      </c>
      <c r="D536" s="68" t="s">
        <v>1766</v>
      </c>
      <c r="E536" s="19">
        <v>6</v>
      </c>
      <c r="G536" s="67">
        <v>7</v>
      </c>
      <c r="M536" s="55"/>
      <c r="N536" s="18">
        <v>7</v>
      </c>
      <c r="S536" s="18"/>
    </row>
    <row r="537" spans="1:24">
      <c r="A537" s="19" t="s">
        <v>1886</v>
      </c>
      <c r="B537" s="55" t="s">
        <v>41</v>
      </c>
      <c r="C537" s="55" t="s">
        <v>355</v>
      </c>
      <c r="D537" s="68" t="s">
        <v>1774</v>
      </c>
      <c r="E537" s="19">
        <v>6</v>
      </c>
      <c r="G537" s="67">
        <v>5</v>
      </c>
      <c r="M537" s="55"/>
      <c r="N537" s="18">
        <v>8</v>
      </c>
      <c r="S537" s="18"/>
    </row>
    <row r="538" spans="1:24">
      <c r="A538" s="19" t="s">
        <v>1886</v>
      </c>
      <c r="B538" s="55" t="s">
        <v>32</v>
      </c>
      <c r="C538" s="55" t="s">
        <v>574</v>
      </c>
      <c r="D538" s="68" t="s">
        <v>1774</v>
      </c>
      <c r="E538" s="19">
        <v>5</v>
      </c>
      <c r="G538" s="67">
        <v>5</v>
      </c>
      <c r="M538" s="55"/>
      <c r="N538" s="18">
        <v>8</v>
      </c>
      <c r="S538" s="18"/>
    </row>
    <row r="539" spans="1:24">
      <c r="A539" s="19" t="s">
        <v>1886</v>
      </c>
      <c r="B539" s="55" t="s">
        <v>76</v>
      </c>
      <c r="C539" s="55" t="s">
        <v>1635</v>
      </c>
      <c r="D539" s="68" t="s">
        <v>1793</v>
      </c>
      <c r="E539" s="19">
        <v>0</v>
      </c>
      <c r="G539" s="67">
        <v>0</v>
      </c>
      <c r="H539" s="68" t="s">
        <v>104</v>
      </c>
      <c r="I539" s="19">
        <v>4</v>
      </c>
      <c r="M539" s="55"/>
      <c r="N539" s="18">
        <v>8</v>
      </c>
      <c r="O539" s="69">
        <v>0</v>
      </c>
      <c r="R539" s="83">
        <v>0</v>
      </c>
      <c r="S539" s="18"/>
    </row>
    <row r="540" spans="1:24">
      <c r="A540" s="19" t="s">
        <v>1886</v>
      </c>
      <c r="B540" s="56" t="s">
        <v>142</v>
      </c>
      <c r="C540" s="56" t="s">
        <v>141</v>
      </c>
      <c r="D540" s="57" t="s">
        <v>1789</v>
      </c>
      <c r="E540" s="58">
        <v>6</v>
      </c>
      <c r="F540" s="59"/>
      <c r="G540" s="60">
        <v>10</v>
      </c>
      <c r="H540" s="61"/>
      <c r="I540" s="62"/>
      <c r="J540" s="61"/>
      <c r="K540" s="63"/>
      <c r="L540" s="61"/>
      <c r="M540" s="63"/>
      <c r="N540" s="63">
        <v>9</v>
      </c>
      <c r="O540" s="64"/>
      <c r="P540" s="88"/>
      <c r="Q540" s="86"/>
      <c r="R540" s="84"/>
      <c r="S540" s="63"/>
      <c r="U540" s="63"/>
      <c r="V540" s="65"/>
    </row>
    <row r="541" spans="1:24">
      <c r="A541" s="19" t="s">
        <v>1886</v>
      </c>
      <c r="B541" s="56" t="s">
        <v>68</v>
      </c>
      <c r="C541" s="56" t="s">
        <v>295</v>
      </c>
      <c r="D541" s="57" t="s">
        <v>1830</v>
      </c>
      <c r="E541" s="58">
        <v>0</v>
      </c>
      <c r="F541" s="59"/>
      <c r="G541" s="60">
        <v>0</v>
      </c>
      <c r="H541" s="61"/>
      <c r="I541" s="62"/>
      <c r="J541" s="61"/>
      <c r="K541" s="63"/>
      <c r="L541" s="61"/>
      <c r="M541" s="63"/>
      <c r="N541" s="63">
        <v>9</v>
      </c>
      <c r="O541" s="64"/>
      <c r="P541" s="88"/>
      <c r="Q541" s="86"/>
      <c r="R541" s="84"/>
      <c r="S541" s="63"/>
      <c r="U541" s="63"/>
      <c r="V541" s="65"/>
    </row>
    <row r="542" spans="1:24">
      <c r="A542" s="19" t="s">
        <v>1886</v>
      </c>
      <c r="B542" s="56" t="s">
        <v>142</v>
      </c>
      <c r="C542" s="56" t="s">
        <v>513</v>
      </c>
      <c r="D542" s="57" t="s">
        <v>1760</v>
      </c>
      <c r="E542" s="58">
        <v>4</v>
      </c>
      <c r="F542" s="59"/>
      <c r="G542" s="60">
        <v>9</v>
      </c>
      <c r="H542" s="61"/>
      <c r="I542" s="62"/>
      <c r="J542" s="61"/>
      <c r="K542" s="63"/>
      <c r="L542" s="61"/>
      <c r="M542" s="63"/>
      <c r="N542" s="63">
        <v>10</v>
      </c>
      <c r="O542" s="64"/>
      <c r="P542" s="88"/>
      <c r="Q542" s="86"/>
      <c r="R542" s="84"/>
      <c r="S542" s="63"/>
      <c r="U542" s="63"/>
      <c r="V542" s="65"/>
    </row>
    <row r="543" spans="1:24">
      <c r="A543" s="7" t="s">
        <v>1886</v>
      </c>
      <c r="B543" s="56" t="s">
        <v>142</v>
      </c>
      <c r="C543" s="56" t="s">
        <v>875</v>
      </c>
      <c r="D543" s="57" t="s">
        <v>1802</v>
      </c>
      <c r="E543" s="58">
        <v>4</v>
      </c>
      <c r="F543" s="59"/>
      <c r="G543" s="60">
        <v>4</v>
      </c>
      <c r="H543" s="61"/>
      <c r="I543" s="62"/>
      <c r="J543" s="61"/>
      <c r="K543" s="63"/>
      <c r="L543" s="61"/>
      <c r="M543" s="63"/>
      <c r="N543" s="63">
        <v>10</v>
      </c>
      <c r="O543" s="64"/>
      <c r="P543" s="88"/>
      <c r="Q543" s="86"/>
      <c r="R543" s="84"/>
      <c r="S543" s="63"/>
      <c r="U543" s="63"/>
      <c r="V543" s="65"/>
    </row>
    <row r="544" spans="1:24">
      <c r="A544" s="7" t="s">
        <v>1886</v>
      </c>
      <c r="B544" s="56" t="s">
        <v>129</v>
      </c>
      <c r="C544" s="56" t="s">
        <v>910</v>
      </c>
      <c r="D544" s="57" t="s">
        <v>1802</v>
      </c>
      <c r="E544" s="58">
        <v>6</v>
      </c>
      <c r="F544" s="59"/>
      <c r="G544" s="60">
        <v>8</v>
      </c>
      <c r="H544" s="61"/>
      <c r="I544" s="62"/>
      <c r="J544" s="61"/>
      <c r="K544" s="63"/>
      <c r="L544" s="61"/>
      <c r="M544" s="63"/>
      <c r="N544" s="63">
        <v>10</v>
      </c>
      <c r="O544" s="64"/>
      <c r="P544" s="88"/>
      <c r="Q544" s="86"/>
      <c r="R544" s="84"/>
      <c r="S544" s="63"/>
      <c r="U544" s="63"/>
      <c r="V544" s="65"/>
    </row>
    <row r="545" spans="1:24">
      <c r="A545" s="7" t="s">
        <v>1886</v>
      </c>
      <c r="B545" s="56" t="s">
        <v>76</v>
      </c>
      <c r="C545" s="56" t="s">
        <v>741</v>
      </c>
      <c r="D545" s="68" t="s">
        <v>65</v>
      </c>
      <c r="E545" s="58">
        <v>0</v>
      </c>
      <c r="F545" s="59">
        <v>0</v>
      </c>
      <c r="G545" s="60">
        <v>0</v>
      </c>
      <c r="H545" s="61"/>
      <c r="I545" s="62"/>
      <c r="J545" s="61"/>
      <c r="K545" s="63"/>
      <c r="L545" s="61"/>
      <c r="M545" s="63"/>
      <c r="N545" s="63">
        <v>11</v>
      </c>
      <c r="O545" s="64"/>
      <c r="P545" s="88"/>
      <c r="Q545" s="86"/>
      <c r="R545" s="84"/>
      <c r="S545" s="63"/>
      <c r="U545" s="63"/>
      <c r="V545" s="65"/>
    </row>
    <row r="546" spans="1:24">
      <c r="A546" s="7" t="s">
        <v>1886</v>
      </c>
      <c r="B546" s="56" t="s">
        <v>221</v>
      </c>
      <c r="C546" s="56" t="s">
        <v>1141</v>
      </c>
      <c r="D546" s="68" t="s">
        <v>203</v>
      </c>
      <c r="E546" s="58">
        <v>5</v>
      </c>
      <c r="F546" s="59">
        <v>4</v>
      </c>
      <c r="G546" s="60">
        <v>6</v>
      </c>
      <c r="H546" s="61"/>
      <c r="I546" s="62"/>
      <c r="J546" s="61"/>
      <c r="K546" s="63"/>
      <c r="L546" s="61"/>
      <c r="M546" s="63"/>
      <c r="N546" s="63">
        <v>11</v>
      </c>
      <c r="O546" s="64"/>
      <c r="P546" s="88"/>
      <c r="Q546" s="86"/>
      <c r="R546" s="84"/>
      <c r="S546" s="63"/>
      <c r="U546" s="63"/>
      <c r="V546" s="65"/>
    </row>
    <row r="547" spans="1:24">
      <c r="A547" s="7" t="s">
        <v>1886</v>
      </c>
      <c r="B547" s="56" t="s">
        <v>57</v>
      </c>
      <c r="C547" s="56" t="s">
        <v>1222</v>
      </c>
      <c r="D547" s="68" t="s">
        <v>203</v>
      </c>
      <c r="E547" s="58">
        <v>4</v>
      </c>
      <c r="F547" s="59">
        <v>0</v>
      </c>
      <c r="G547" s="60">
        <v>0</v>
      </c>
      <c r="H547" s="61"/>
      <c r="I547" s="62"/>
      <c r="J547" s="61"/>
      <c r="K547" s="63"/>
      <c r="L547" s="61"/>
      <c r="M547" s="63"/>
      <c r="N547" s="63">
        <v>11</v>
      </c>
      <c r="O547" s="64"/>
      <c r="P547" s="88"/>
      <c r="Q547" s="86"/>
      <c r="R547" s="84"/>
      <c r="S547" s="63"/>
      <c r="U547" s="63"/>
      <c r="V547" s="65"/>
    </row>
    <row r="548" spans="1:24">
      <c r="A548" s="19" t="s">
        <v>1886</v>
      </c>
      <c r="B548" s="56" t="s">
        <v>127</v>
      </c>
      <c r="C548" s="56" t="s">
        <v>326</v>
      </c>
      <c r="D548" s="68" t="s">
        <v>181</v>
      </c>
      <c r="E548" s="58">
        <v>4</v>
      </c>
      <c r="F548" s="59">
        <v>4</v>
      </c>
      <c r="G548" s="60">
        <v>0</v>
      </c>
      <c r="H548" s="61"/>
      <c r="I548" s="62"/>
      <c r="J548" s="61"/>
      <c r="K548" s="63"/>
      <c r="L548" s="61"/>
      <c r="M548" s="63"/>
      <c r="N548" s="63">
        <v>12</v>
      </c>
      <c r="O548" s="64"/>
      <c r="P548" s="88"/>
      <c r="Q548" s="86"/>
      <c r="R548" s="84"/>
      <c r="S548" s="63"/>
      <c r="U548" s="63"/>
      <c r="V548" s="65"/>
    </row>
    <row r="549" spans="1:24">
      <c r="A549" s="7" t="s">
        <v>1886</v>
      </c>
      <c r="B549" s="56" t="s">
        <v>76</v>
      </c>
      <c r="C549" s="56" t="s">
        <v>825</v>
      </c>
      <c r="D549" s="68" t="s">
        <v>178</v>
      </c>
      <c r="E549" s="58">
        <v>4</v>
      </c>
      <c r="F549" s="59">
        <v>5</v>
      </c>
      <c r="G549" s="60">
        <v>10</v>
      </c>
      <c r="H549" s="61"/>
      <c r="I549" s="62"/>
      <c r="J549" s="61"/>
      <c r="K549" s="63"/>
      <c r="L549" s="61"/>
      <c r="M549" s="63"/>
      <c r="N549" s="63">
        <v>12</v>
      </c>
      <c r="O549" s="64"/>
      <c r="P549" s="88"/>
      <c r="Q549" s="86"/>
      <c r="R549" s="84"/>
      <c r="S549" s="63"/>
      <c r="U549" s="63"/>
      <c r="V549" s="65"/>
    </row>
    <row r="550" spans="1:24">
      <c r="A550" s="7" t="s">
        <v>1886</v>
      </c>
      <c r="B550" s="56" t="s">
        <v>118</v>
      </c>
      <c r="C550" s="56" t="s">
        <v>1338</v>
      </c>
      <c r="D550" s="57" t="s">
        <v>181</v>
      </c>
      <c r="E550" s="58">
        <v>0</v>
      </c>
      <c r="F550" s="59">
        <v>6</v>
      </c>
      <c r="G550" s="60">
        <v>4</v>
      </c>
      <c r="H550" s="61" t="s">
        <v>1764</v>
      </c>
      <c r="I550" s="62" t="s">
        <v>144</v>
      </c>
      <c r="J550" s="61"/>
      <c r="K550" s="63"/>
      <c r="L550" s="61"/>
      <c r="M550" s="63"/>
      <c r="N550" s="63">
        <v>12</v>
      </c>
      <c r="O550" s="64"/>
      <c r="P550" s="88"/>
      <c r="Q550" s="86"/>
      <c r="R550" s="84"/>
      <c r="S550" s="63"/>
      <c r="U550" s="63"/>
      <c r="V550" s="65"/>
      <c r="X550" s="70"/>
    </row>
    <row r="551" spans="1:24">
      <c r="A551" s="19" t="s">
        <v>1886</v>
      </c>
      <c r="B551" s="56" t="s">
        <v>101</v>
      </c>
      <c r="C551" s="56" t="s">
        <v>1468</v>
      </c>
      <c r="D551" s="68" t="s">
        <v>181</v>
      </c>
      <c r="E551" s="58">
        <v>5</v>
      </c>
      <c r="F551" s="59">
        <v>6</v>
      </c>
      <c r="G551" s="60">
        <v>3</v>
      </c>
      <c r="H551" s="61"/>
      <c r="I551" s="62"/>
      <c r="J551" s="61"/>
      <c r="K551" s="63"/>
      <c r="L551" s="61"/>
      <c r="M551" s="63"/>
      <c r="N551" s="63">
        <v>12</v>
      </c>
      <c r="O551" s="64"/>
      <c r="P551" s="88"/>
      <c r="Q551" s="86"/>
      <c r="R551" s="84"/>
      <c r="S551" s="63"/>
      <c r="U551" s="63"/>
      <c r="V551" s="65"/>
    </row>
    <row r="552" spans="1:24">
      <c r="A552" s="19" t="s">
        <v>1886</v>
      </c>
      <c r="B552" s="56" t="s">
        <v>82</v>
      </c>
      <c r="C552" s="56" t="s">
        <v>81</v>
      </c>
      <c r="D552" s="68" t="s">
        <v>83</v>
      </c>
      <c r="E552" s="58">
        <v>4</v>
      </c>
      <c r="F552" s="59"/>
      <c r="G552" s="60"/>
      <c r="H552" s="61"/>
      <c r="I552" s="62"/>
      <c r="J552" s="61"/>
      <c r="K552" s="63"/>
      <c r="L552" s="61"/>
      <c r="M552" s="63"/>
      <c r="N552" s="63">
        <v>14</v>
      </c>
      <c r="O552" s="64"/>
      <c r="P552" s="88"/>
      <c r="Q552" s="86"/>
      <c r="R552" s="84"/>
      <c r="S552" s="63"/>
      <c r="U552" s="63"/>
      <c r="V552" s="65"/>
    </row>
    <row r="553" spans="1:24">
      <c r="A553" s="19" t="s">
        <v>1886</v>
      </c>
      <c r="B553" s="56" t="s">
        <v>49</v>
      </c>
      <c r="C553" s="56" t="s">
        <v>411</v>
      </c>
      <c r="D553" s="68" t="s">
        <v>42</v>
      </c>
      <c r="E553" s="58">
        <v>4</v>
      </c>
      <c r="F553" s="59">
        <v>0</v>
      </c>
      <c r="G553" s="60"/>
      <c r="H553" s="61"/>
      <c r="I553" s="62"/>
      <c r="J553" s="61"/>
      <c r="K553" s="63"/>
      <c r="L553" s="61"/>
      <c r="M553" s="63"/>
      <c r="N553" s="63">
        <v>14</v>
      </c>
      <c r="O553" s="64"/>
      <c r="P553" s="88"/>
      <c r="Q553" s="86"/>
      <c r="R553" s="84"/>
      <c r="S553" s="63"/>
      <c r="U553" s="63"/>
      <c r="V553" s="65"/>
    </row>
    <row r="554" spans="1:24">
      <c r="A554" s="7" t="s">
        <v>1886</v>
      </c>
      <c r="B554" s="56" t="s">
        <v>118</v>
      </c>
      <c r="C554" s="56" t="s">
        <v>629</v>
      </c>
      <c r="D554" s="68" t="s">
        <v>18</v>
      </c>
      <c r="E554" s="58">
        <v>4</v>
      </c>
      <c r="F554" s="59">
        <v>4</v>
      </c>
      <c r="G554" s="60"/>
      <c r="H554" s="61"/>
      <c r="I554" s="62"/>
      <c r="J554" s="61"/>
      <c r="K554" s="63"/>
      <c r="L554" s="61"/>
      <c r="M554" s="63"/>
      <c r="N554" s="63">
        <v>14</v>
      </c>
      <c r="O554" s="64"/>
      <c r="P554" s="88"/>
      <c r="Q554" s="86"/>
      <c r="R554" s="84"/>
      <c r="S554" s="63"/>
      <c r="U554" s="63"/>
      <c r="V554" s="65"/>
    </row>
    <row r="555" spans="1:24">
      <c r="A555" s="7" t="s">
        <v>1886</v>
      </c>
      <c r="B555" s="56" t="s">
        <v>101</v>
      </c>
      <c r="C555" s="56" t="s">
        <v>636</v>
      </c>
      <c r="D555" s="68" t="s">
        <v>18</v>
      </c>
      <c r="E555" s="58">
        <v>4</v>
      </c>
      <c r="F555" s="59">
        <v>4</v>
      </c>
      <c r="G555" s="60"/>
      <c r="H555" s="61"/>
      <c r="I555" s="62"/>
      <c r="J555" s="61"/>
      <c r="K555" s="63"/>
      <c r="L555" s="61"/>
      <c r="M555" s="63"/>
      <c r="N555" s="63">
        <v>14</v>
      </c>
      <c r="O555" s="64"/>
      <c r="P555" s="88"/>
      <c r="Q555" s="86"/>
      <c r="R555" s="84"/>
      <c r="S555" s="63"/>
      <c r="U555" s="63"/>
      <c r="V555" s="65"/>
    </row>
    <row r="556" spans="1:24">
      <c r="A556" s="7" t="s">
        <v>1886</v>
      </c>
      <c r="B556" s="56" t="s">
        <v>118</v>
      </c>
      <c r="C556" s="56" t="s">
        <v>1294</v>
      </c>
      <c r="D556" s="68" t="s">
        <v>42</v>
      </c>
      <c r="E556" s="58">
        <v>0</v>
      </c>
      <c r="F556" s="59">
        <v>5</v>
      </c>
      <c r="G556" s="60"/>
      <c r="H556" s="61"/>
      <c r="I556" s="62"/>
      <c r="J556" s="61"/>
      <c r="K556" s="63"/>
      <c r="L556" s="61"/>
      <c r="M556" s="63"/>
      <c r="N556" s="63">
        <v>14</v>
      </c>
      <c r="O556" s="64"/>
      <c r="P556" s="88"/>
      <c r="Q556" s="86"/>
      <c r="R556" s="84"/>
      <c r="S556" s="63"/>
      <c r="U556" s="63"/>
      <c r="V556" s="65"/>
    </row>
    <row r="557" spans="1:24">
      <c r="A557" s="19" t="s">
        <v>1886</v>
      </c>
      <c r="B557" s="56" t="s">
        <v>101</v>
      </c>
      <c r="C557" s="56" t="s">
        <v>110</v>
      </c>
      <c r="D557" s="68" t="s">
        <v>108</v>
      </c>
      <c r="E557" s="58">
        <v>4</v>
      </c>
      <c r="F557" s="59"/>
      <c r="G557" s="60"/>
      <c r="H557" s="61"/>
      <c r="I557" s="62"/>
      <c r="J557" s="61"/>
      <c r="K557" s="63"/>
      <c r="L557" s="61"/>
      <c r="M557" s="63"/>
      <c r="N557" s="63">
        <v>15</v>
      </c>
      <c r="O557" s="64"/>
      <c r="P557" s="88"/>
      <c r="Q557" s="86"/>
      <c r="R557" s="84"/>
      <c r="S557" s="63"/>
      <c r="U557" s="63"/>
      <c r="V557" s="65"/>
    </row>
    <row r="558" spans="1:24">
      <c r="A558" s="7" t="s">
        <v>1886</v>
      </c>
      <c r="B558" s="56" t="s">
        <v>28</v>
      </c>
      <c r="C558" s="56" t="s">
        <v>1260</v>
      </c>
      <c r="D558" s="68" t="s">
        <v>108</v>
      </c>
      <c r="E558" s="58">
        <v>6</v>
      </c>
      <c r="F558" s="59"/>
      <c r="G558" s="60"/>
      <c r="H558" s="61"/>
      <c r="I558" s="62"/>
      <c r="J558" s="61"/>
      <c r="K558" s="63"/>
      <c r="L558" s="61"/>
      <c r="M558" s="63"/>
      <c r="N558" s="63">
        <v>15</v>
      </c>
      <c r="O558" s="64"/>
      <c r="P558" s="88"/>
      <c r="Q558" s="86"/>
      <c r="R558" s="84"/>
      <c r="S558" s="63"/>
      <c r="U558" s="63"/>
      <c r="V558" s="65"/>
    </row>
    <row r="559" spans="1:24">
      <c r="A559" s="7" t="s">
        <v>1886</v>
      </c>
      <c r="B559" s="55" t="s">
        <v>129</v>
      </c>
      <c r="C559" s="55" t="s">
        <v>1168</v>
      </c>
      <c r="D559" s="68" t="s">
        <v>1754</v>
      </c>
      <c r="F559" s="73"/>
      <c r="G559" s="74"/>
      <c r="H559" s="68" t="s">
        <v>2011</v>
      </c>
      <c r="I559" s="17"/>
      <c r="M559" s="55"/>
      <c r="N559" s="18">
        <v>17</v>
      </c>
      <c r="S559" s="18">
        <v>17</v>
      </c>
      <c r="T559" s="91"/>
      <c r="U559" s="18"/>
    </row>
    <row r="560" spans="1:24">
      <c r="A560" s="7" t="s">
        <v>1886</v>
      </c>
      <c r="B560" s="55" t="s">
        <v>45</v>
      </c>
      <c r="C560" s="55" t="s">
        <v>968</v>
      </c>
      <c r="D560" s="68" t="s">
        <v>55</v>
      </c>
      <c r="M560" s="55"/>
      <c r="N560" s="18">
        <v>18</v>
      </c>
      <c r="S560" s="18"/>
    </row>
    <row r="561" spans="1:19">
      <c r="A561" s="19" t="s">
        <v>1886</v>
      </c>
      <c r="B561" s="55" t="s">
        <v>79</v>
      </c>
      <c r="C561" s="55" t="s">
        <v>1235</v>
      </c>
      <c r="D561" s="68" t="s">
        <v>55</v>
      </c>
      <c r="M561" s="55"/>
      <c r="N561" s="18">
        <v>18</v>
      </c>
      <c r="S561" s="18"/>
    </row>
    <row r="562" spans="1:19">
      <c r="A562" s="19" t="s">
        <v>1886</v>
      </c>
      <c r="B562" s="55" t="s">
        <v>28</v>
      </c>
      <c r="C562" s="55" t="s">
        <v>405</v>
      </c>
      <c r="D562" s="68" t="s">
        <v>1777</v>
      </c>
      <c r="M562" s="55"/>
      <c r="N562" s="18">
        <v>19</v>
      </c>
      <c r="S562" s="18"/>
    </row>
    <row r="563" spans="1:19">
      <c r="A563" s="7" t="s">
        <v>1886</v>
      </c>
      <c r="B563" s="33"/>
      <c r="C563" s="34" t="s">
        <v>1895</v>
      </c>
      <c r="D563" s="35" t="s">
        <v>29</v>
      </c>
      <c r="N563" s="18">
        <v>20</v>
      </c>
    </row>
    <row r="564" spans="1:19">
      <c r="A564" s="7" t="s">
        <v>1886</v>
      </c>
      <c r="B564" s="33"/>
      <c r="C564" s="34" t="s">
        <v>1888</v>
      </c>
      <c r="D564" s="35" t="s">
        <v>1769</v>
      </c>
      <c r="N564" s="18">
        <v>20</v>
      </c>
    </row>
    <row r="565" spans="1:19">
      <c r="A565" s="7" t="s">
        <v>1886</v>
      </c>
      <c r="B565" s="33"/>
      <c r="C565" s="34" t="s">
        <v>1894</v>
      </c>
      <c r="D565" s="35" t="s">
        <v>1774</v>
      </c>
      <c r="N565" s="18">
        <v>20</v>
      </c>
    </row>
    <row r="566" spans="1:19">
      <c r="A566" s="7" t="s">
        <v>1886</v>
      </c>
      <c r="B566" s="33"/>
      <c r="C566" s="34" t="s">
        <v>1896</v>
      </c>
      <c r="D566" s="35" t="s">
        <v>65</v>
      </c>
      <c r="N566" s="18">
        <v>20</v>
      </c>
    </row>
    <row r="567" spans="1:19">
      <c r="A567" s="7" t="s">
        <v>1886</v>
      </c>
      <c r="B567" s="33"/>
      <c r="C567" s="34" t="s">
        <v>1891</v>
      </c>
      <c r="D567" s="35" t="s">
        <v>1802</v>
      </c>
      <c r="N567" s="18">
        <v>20</v>
      </c>
    </row>
    <row r="568" spans="1:19">
      <c r="A568" s="7" t="s">
        <v>1886</v>
      </c>
      <c r="B568" s="33"/>
      <c r="C568" s="34" t="s">
        <v>1893</v>
      </c>
      <c r="D568" s="35" t="s">
        <v>1781</v>
      </c>
      <c r="N568" s="18">
        <v>20</v>
      </c>
    </row>
    <row r="569" spans="1:19">
      <c r="A569" s="7" t="s">
        <v>1886</v>
      </c>
      <c r="B569" s="33"/>
      <c r="C569" s="34" t="s">
        <v>1887</v>
      </c>
      <c r="D569" s="35" t="s">
        <v>25</v>
      </c>
      <c r="N569" s="18">
        <v>20</v>
      </c>
    </row>
    <row r="570" spans="1:19">
      <c r="A570" s="7" t="s">
        <v>1886</v>
      </c>
      <c r="B570" s="33"/>
      <c r="C570" s="34" t="s">
        <v>1890</v>
      </c>
      <c r="D570" s="35" t="s">
        <v>1766</v>
      </c>
      <c r="N570" s="18">
        <v>20</v>
      </c>
    </row>
    <row r="571" spans="1:19">
      <c r="A571" s="7" t="s">
        <v>1886</v>
      </c>
      <c r="B571" s="33"/>
      <c r="C571" s="34" t="s">
        <v>1897</v>
      </c>
      <c r="D571" s="35" t="s">
        <v>42</v>
      </c>
      <c r="N571" s="18">
        <v>20</v>
      </c>
    </row>
    <row r="572" spans="1:19">
      <c r="A572" s="7" t="s">
        <v>1886</v>
      </c>
      <c r="B572" s="33"/>
      <c r="C572" s="34" t="s">
        <v>1892</v>
      </c>
      <c r="D572" s="35" t="s">
        <v>313</v>
      </c>
      <c r="N572" s="18">
        <v>20</v>
      </c>
    </row>
    <row r="573" spans="1:19">
      <c r="A573" s="7" t="s">
        <v>1898</v>
      </c>
      <c r="B573" s="55" t="s">
        <v>137</v>
      </c>
      <c r="C573" s="55" t="s">
        <v>919</v>
      </c>
      <c r="D573" s="68" t="s">
        <v>242</v>
      </c>
      <c r="M573" s="55"/>
      <c r="N573" s="18">
        <v>1</v>
      </c>
      <c r="P573" s="87">
        <v>331</v>
      </c>
      <c r="Q573" s="85">
        <v>64</v>
      </c>
      <c r="S573" s="18"/>
    </row>
    <row r="574" spans="1:19">
      <c r="A574" s="7" t="s">
        <v>1898</v>
      </c>
      <c r="B574" s="55" t="s">
        <v>17</v>
      </c>
      <c r="C574" s="55" t="s">
        <v>1522</v>
      </c>
      <c r="D574" s="68" t="s">
        <v>114</v>
      </c>
      <c r="M574" s="55"/>
      <c r="N574" s="18">
        <v>1</v>
      </c>
      <c r="P574" s="87">
        <v>389</v>
      </c>
      <c r="Q574" s="85">
        <v>35</v>
      </c>
      <c r="S574" s="18"/>
    </row>
    <row r="575" spans="1:19">
      <c r="A575" s="7" t="s">
        <v>1898</v>
      </c>
      <c r="B575" s="55" t="s">
        <v>159</v>
      </c>
      <c r="C575" s="55" t="s">
        <v>1106</v>
      </c>
      <c r="D575" s="68" t="s">
        <v>61</v>
      </c>
      <c r="E575" s="19">
        <v>0</v>
      </c>
      <c r="G575" s="67">
        <v>0</v>
      </c>
      <c r="M575" s="55"/>
      <c r="N575" s="18">
        <v>2</v>
      </c>
      <c r="O575" s="69" t="s">
        <v>123</v>
      </c>
      <c r="Q575" s="85">
        <v>24</v>
      </c>
      <c r="R575" s="83">
        <v>3</v>
      </c>
      <c r="S575" s="18"/>
    </row>
    <row r="576" spans="1:19">
      <c r="A576" s="7" t="s">
        <v>1898</v>
      </c>
      <c r="B576" s="55" t="s">
        <v>76</v>
      </c>
      <c r="C576" s="55" t="s">
        <v>1173</v>
      </c>
      <c r="D576" s="68" t="s">
        <v>61</v>
      </c>
      <c r="E576" s="19">
        <v>0</v>
      </c>
      <c r="G576" s="67">
        <v>3</v>
      </c>
      <c r="M576" s="55"/>
      <c r="N576" s="18">
        <v>2</v>
      </c>
      <c r="O576" s="69" t="s">
        <v>2002</v>
      </c>
      <c r="Q576" s="85">
        <v>195</v>
      </c>
      <c r="R576" s="83">
        <v>33</v>
      </c>
      <c r="S576" s="18"/>
    </row>
    <row r="577" spans="1:24">
      <c r="A577" s="7" t="s">
        <v>1898</v>
      </c>
      <c r="B577" s="55" t="s">
        <v>32</v>
      </c>
      <c r="C577" s="55" t="s">
        <v>1304</v>
      </c>
      <c r="D577" s="68" t="s">
        <v>61</v>
      </c>
      <c r="E577" s="19">
        <v>0</v>
      </c>
      <c r="G577" s="67">
        <v>0</v>
      </c>
      <c r="M577" s="55"/>
      <c r="N577" s="18">
        <v>2</v>
      </c>
      <c r="O577" s="69" t="s">
        <v>2002</v>
      </c>
      <c r="Q577" s="85">
        <v>17</v>
      </c>
      <c r="R577" s="83">
        <v>20</v>
      </c>
      <c r="S577" s="18"/>
    </row>
    <row r="578" spans="1:24">
      <c r="A578" s="19" t="s">
        <v>1898</v>
      </c>
      <c r="B578" s="55" t="s">
        <v>41</v>
      </c>
      <c r="C578" s="55" t="s">
        <v>497</v>
      </c>
      <c r="D578" s="68" t="s">
        <v>36</v>
      </c>
      <c r="M578" s="55"/>
      <c r="N578" s="18">
        <v>4</v>
      </c>
      <c r="O578" s="69" t="s">
        <v>123</v>
      </c>
      <c r="R578" s="83">
        <v>33</v>
      </c>
      <c r="S578" s="18"/>
      <c r="U578" s="18"/>
    </row>
    <row r="579" spans="1:24">
      <c r="A579" s="7" t="s">
        <v>1898</v>
      </c>
      <c r="B579" s="55" t="s">
        <v>45</v>
      </c>
      <c r="C579" s="55" t="s">
        <v>823</v>
      </c>
      <c r="D579" s="68" t="s">
        <v>36</v>
      </c>
      <c r="M579" s="55"/>
      <c r="N579" s="18">
        <v>4</v>
      </c>
      <c r="O579" s="69" t="s">
        <v>2001</v>
      </c>
      <c r="R579" s="83">
        <v>58</v>
      </c>
      <c r="S579" s="18"/>
      <c r="U579" s="18"/>
    </row>
    <row r="580" spans="1:24">
      <c r="A580" s="7" t="s">
        <v>1898</v>
      </c>
      <c r="B580" s="55" t="s">
        <v>17</v>
      </c>
      <c r="C580" s="55" t="s">
        <v>972</v>
      </c>
      <c r="D580" s="57" t="s">
        <v>36</v>
      </c>
      <c r="E580" s="17"/>
      <c r="F580" s="73"/>
      <c r="G580" s="74"/>
      <c r="H580" s="57" t="s">
        <v>2011</v>
      </c>
      <c r="I580" s="17"/>
      <c r="J580" s="57"/>
      <c r="M580" s="55"/>
      <c r="N580" s="18">
        <v>4</v>
      </c>
      <c r="O580" s="69" t="s">
        <v>2003</v>
      </c>
      <c r="R580" s="83">
        <v>94</v>
      </c>
      <c r="S580" s="18">
        <v>17</v>
      </c>
      <c r="U580" s="18"/>
    </row>
    <row r="581" spans="1:24">
      <c r="A581" s="7" t="s">
        <v>1898</v>
      </c>
      <c r="B581" s="55" t="s">
        <v>68</v>
      </c>
      <c r="C581" s="55" t="s">
        <v>1721</v>
      </c>
      <c r="D581" s="68" t="s">
        <v>36</v>
      </c>
      <c r="M581" s="55"/>
      <c r="N581" s="18">
        <v>4</v>
      </c>
      <c r="O581" s="69" t="s">
        <v>1999</v>
      </c>
      <c r="R581" s="83">
        <v>51</v>
      </c>
      <c r="S581" s="18"/>
      <c r="U581" s="18"/>
    </row>
    <row r="582" spans="1:24">
      <c r="A582" s="19" t="s">
        <v>1898</v>
      </c>
      <c r="B582" s="55" t="s">
        <v>127</v>
      </c>
      <c r="C582" s="55" t="s">
        <v>523</v>
      </c>
      <c r="D582" s="68" t="s">
        <v>104</v>
      </c>
      <c r="E582" s="19">
        <v>0</v>
      </c>
      <c r="G582" s="67">
        <v>0</v>
      </c>
      <c r="M582" s="55"/>
      <c r="N582" s="18">
        <v>5</v>
      </c>
      <c r="O582" s="69" t="s">
        <v>123</v>
      </c>
      <c r="R582" s="83">
        <v>61</v>
      </c>
      <c r="S582" s="18"/>
      <c r="V582" s="18"/>
    </row>
    <row r="583" spans="1:24">
      <c r="A583" s="19" t="s">
        <v>1898</v>
      </c>
      <c r="B583" s="55" t="s">
        <v>52</v>
      </c>
      <c r="C583" s="55" t="s">
        <v>544</v>
      </c>
      <c r="D583" s="68" t="s">
        <v>104</v>
      </c>
      <c r="E583" s="19">
        <v>4</v>
      </c>
      <c r="G583" s="67">
        <v>0</v>
      </c>
      <c r="M583" s="55"/>
      <c r="N583" s="18">
        <v>5</v>
      </c>
      <c r="O583" s="69" t="s">
        <v>123</v>
      </c>
      <c r="R583" s="83">
        <v>78</v>
      </c>
      <c r="S583" s="18"/>
    </row>
    <row r="584" spans="1:24">
      <c r="A584" s="19" t="s">
        <v>1898</v>
      </c>
      <c r="B584" s="55" t="s">
        <v>71</v>
      </c>
      <c r="C584" s="55" t="s">
        <v>210</v>
      </c>
      <c r="D584" s="68" t="s">
        <v>1759</v>
      </c>
      <c r="E584" s="19">
        <v>5</v>
      </c>
      <c r="G584" s="67">
        <v>7</v>
      </c>
      <c r="H584" s="68" t="s">
        <v>1781</v>
      </c>
      <c r="I584" s="19">
        <v>4</v>
      </c>
      <c r="M584" s="55"/>
      <c r="N584" s="18">
        <v>6</v>
      </c>
      <c r="S584" s="18"/>
    </row>
    <row r="585" spans="1:24">
      <c r="A585" s="19" t="s">
        <v>1898</v>
      </c>
      <c r="B585" s="55" t="s">
        <v>28</v>
      </c>
      <c r="C585" s="55" t="s">
        <v>518</v>
      </c>
      <c r="D585" s="68" t="s">
        <v>1766</v>
      </c>
      <c r="E585" s="19">
        <v>4</v>
      </c>
      <c r="G585" s="67">
        <v>5</v>
      </c>
      <c r="M585" s="55"/>
      <c r="N585" s="18">
        <v>7</v>
      </c>
      <c r="S585" s="18"/>
    </row>
    <row r="586" spans="1:24">
      <c r="A586" s="7" t="s">
        <v>1898</v>
      </c>
      <c r="B586" s="55" t="s">
        <v>41</v>
      </c>
      <c r="C586" s="55" t="s">
        <v>729</v>
      </c>
      <c r="D586" s="68" t="s">
        <v>1781</v>
      </c>
      <c r="E586" s="19">
        <v>0</v>
      </c>
      <c r="G586" s="67">
        <v>0</v>
      </c>
      <c r="H586" s="68" t="s">
        <v>1759</v>
      </c>
      <c r="I586" s="19">
        <v>0</v>
      </c>
      <c r="M586" s="55"/>
      <c r="N586" s="18">
        <v>7</v>
      </c>
      <c r="S586" s="18"/>
    </row>
    <row r="587" spans="1:24">
      <c r="A587" s="7" t="s">
        <v>1898</v>
      </c>
      <c r="B587" s="55" t="s">
        <v>101</v>
      </c>
      <c r="C587" s="55" t="s">
        <v>1216</v>
      </c>
      <c r="D587" s="68" t="s">
        <v>1756</v>
      </c>
      <c r="E587" s="19">
        <v>4</v>
      </c>
      <c r="G587" s="67">
        <v>7</v>
      </c>
      <c r="H587" s="68" t="s">
        <v>104</v>
      </c>
      <c r="I587" s="19">
        <v>4</v>
      </c>
      <c r="M587" s="55"/>
      <c r="N587" s="18">
        <v>7</v>
      </c>
      <c r="O587" s="69">
        <v>0</v>
      </c>
      <c r="R587" s="83">
        <v>0</v>
      </c>
      <c r="S587" s="18"/>
    </row>
    <row r="588" spans="1:24">
      <c r="A588" s="7" t="s">
        <v>1898</v>
      </c>
      <c r="B588" s="55" t="s">
        <v>197</v>
      </c>
      <c r="C588" s="55" t="s">
        <v>628</v>
      </c>
      <c r="D588" s="68" t="s">
        <v>1784</v>
      </c>
      <c r="E588" s="19">
        <v>5</v>
      </c>
      <c r="G588" s="67">
        <v>7</v>
      </c>
      <c r="M588" s="55"/>
      <c r="N588" s="18">
        <v>8</v>
      </c>
      <c r="S588" s="18"/>
    </row>
    <row r="589" spans="1:24">
      <c r="A589" s="7" t="s">
        <v>1898</v>
      </c>
      <c r="B589" s="55" t="s">
        <v>197</v>
      </c>
      <c r="C589" s="55" t="s">
        <v>726</v>
      </c>
      <c r="D589" s="68" t="s">
        <v>1793</v>
      </c>
      <c r="E589" s="19">
        <v>0</v>
      </c>
      <c r="G589" s="67">
        <v>2</v>
      </c>
      <c r="M589" s="55"/>
      <c r="N589" s="18">
        <v>8</v>
      </c>
      <c r="S589" s="18"/>
    </row>
    <row r="590" spans="1:24">
      <c r="A590" s="7" t="s">
        <v>1898</v>
      </c>
      <c r="B590" s="55" t="s">
        <v>24</v>
      </c>
      <c r="C590" s="55" t="s">
        <v>994</v>
      </c>
      <c r="D590" s="68" t="s">
        <v>1774</v>
      </c>
      <c r="E590" s="19">
        <v>0</v>
      </c>
      <c r="G590" s="67">
        <v>4</v>
      </c>
      <c r="M590" s="55"/>
      <c r="N590" s="18">
        <v>8</v>
      </c>
      <c r="S590" s="18"/>
    </row>
    <row r="591" spans="1:24">
      <c r="A591" s="7" t="s">
        <v>1898</v>
      </c>
      <c r="B591" s="55" t="s">
        <v>28</v>
      </c>
      <c r="C591" s="55" t="s">
        <v>1323</v>
      </c>
      <c r="D591" s="68" t="s">
        <v>1793</v>
      </c>
      <c r="E591" s="19">
        <v>0</v>
      </c>
      <c r="G591" s="67">
        <v>2</v>
      </c>
      <c r="H591" s="68" t="s">
        <v>1781</v>
      </c>
      <c r="I591" s="19">
        <v>0</v>
      </c>
      <c r="J591" s="68" t="s">
        <v>104</v>
      </c>
      <c r="K591" s="19">
        <v>4</v>
      </c>
      <c r="M591" s="55"/>
      <c r="N591" s="18">
        <v>8</v>
      </c>
      <c r="O591" s="69">
        <v>0</v>
      </c>
      <c r="R591" s="83">
        <v>0</v>
      </c>
      <c r="S591" s="18"/>
      <c r="X591" s="70"/>
    </row>
    <row r="592" spans="1:24">
      <c r="A592" s="7" t="s">
        <v>1898</v>
      </c>
      <c r="B592" s="56" t="s">
        <v>35</v>
      </c>
      <c r="C592" s="56" t="s">
        <v>692</v>
      </c>
      <c r="D592" s="68" t="s">
        <v>456</v>
      </c>
      <c r="E592" s="58">
        <v>5</v>
      </c>
      <c r="F592" s="59"/>
      <c r="G592" s="60">
        <v>0</v>
      </c>
      <c r="H592" s="61"/>
      <c r="I592" s="62"/>
      <c r="J592" s="61"/>
      <c r="K592" s="63"/>
      <c r="L592" s="61"/>
      <c r="M592" s="63"/>
      <c r="N592" s="63">
        <v>9</v>
      </c>
      <c r="O592" s="64"/>
      <c r="P592" s="88"/>
      <c r="Q592" s="86"/>
      <c r="R592" s="84"/>
      <c r="S592" s="63"/>
      <c r="U592" s="63"/>
      <c r="V592" s="65"/>
    </row>
    <row r="593" spans="1:24">
      <c r="A593" s="7" t="s">
        <v>1898</v>
      </c>
      <c r="B593" s="56" t="s">
        <v>32</v>
      </c>
      <c r="C593" s="56" t="s">
        <v>727</v>
      </c>
      <c r="D593" s="57" t="s">
        <v>1796</v>
      </c>
      <c r="E593" s="58">
        <v>6</v>
      </c>
      <c r="F593" s="59"/>
      <c r="G593" s="60">
        <v>3</v>
      </c>
      <c r="H593" s="61"/>
      <c r="I593" s="62"/>
      <c r="J593" s="61"/>
      <c r="K593" s="63"/>
      <c r="L593" s="61"/>
      <c r="M593" s="63"/>
      <c r="N593" s="63">
        <v>9</v>
      </c>
      <c r="O593" s="64"/>
      <c r="P593" s="88"/>
      <c r="Q593" s="86"/>
      <c r="R593" s="84"/>
      <c r="S593" s="63"/>
      <c r="U593" s="63"/>
      <c r="V593" s="65"/>
    </row>
    <row r="594" spans="1:24">
      <c r="A594" s="7" t="s">
        <v>1898</v>
      </c>
      <c r="B594" s="56" t="s">
        <v>12</v>
      </c>
      <c r="C594" s="56" t="s">
        <v>862</v>
      </c>
      <c r="D594" s="57" t="s">
        <v>1830</v>
      </c>
      <c r="E594" s="58">
        <v>0</v>
      </c>
      <c r="F594" s="59"/>
      <c r="G594" s="60">
        <v>1</v>
      </c>
      <c r="H594" s="61"/>
      <c r="I594" s="62"/>
      <c r="J594" s="61"/>
      <c r="K594" s="63"/>
      <c r="L594" s="61"/>
      <c r="M594" s="63"/>
      <c r="N594" s="63">
        <v>9</v>
      </c>
      <c r="O594" s="64"/>
      <c r="P594" s="88"/>
      <c r="Q594" s="86"/>
      <c r="R594" s="84"/>
      <c r="S594" s="63"/>
      <c r="U594" s="63"/>
      <c r="V594" s="65"/>
    </row>
    <row r="595" spans="1:24">
      <c r="A595" s="7" t="s">
        <v>1898</v>
      </c>
      <c r="B595" s="56" t="s">
        <v>24</v>
      </c>
      <c r="C595" s="56" t="s">
        <v>1704</v>
      </c>
      <c r="D595" s="57" t="s">
        <v>1830</v>
      </c>
      <c r="E595" s="58">
        <v>0</v>
      </c>
      <c r="F595" s="59"/>
      <c r="G595" s="60">
        <v>2</v>
      </c>
      <c r="H595" s="61"/>
      <c r="I595" s="62"/>
      <c r="J595" s="61"/>
      <c r="K595" s="63"/>
      <c r="L595" s="61"/>
      <c r="M595" s="63"/>
      <c r="N595" s="63">
        <v>9</v>
      </c>
      <c r="O595" s="64"/>
      <c r="P595" s="88"/>
      <c r="Q595" s="86"/>
      <c r="R595" s="84"/>
      <c r="S595" s="63"/>
      <c r="U595" s="63"/>
      <c r="V595" s="65"/>
    </row>
    <row r="596" spans="1:24">
      <c r="A596" s="19" t="s">
        <v>1898</v>
      </c>
      <c r="B596" s="56" t="s">
        <v>82</v>
      </c>
      <c r="C596" s="56" t="s">
        <v>600</v>
      </c>
      <c r="D596" s="57" t="s">
        <v>1764</v>
      </c>
      <c r="E596" s="58">
        <v>0</v>
      </c>
      <c r="F596" s="59"/>
      <c r="G596" s="60">
        <v>3</v>
      </c>
      <c r="H596" s="61"/>
      <c r="I596" s="62"/>
      <c r="J596" s="61"/>
      <c r="K596" s="63"/>
      <c r="L596" s="61"/>
      <c r="M596" s="63"/>
      <c r="N596" s="63">
        <v>10</v>
      </c>
      <c r="O596" s="64"/>
      <c r="P596" s="88"/>
      <c r="Q596" s="86"/>
      <c r="R596" s="84"/>
      <c r="S596" s="63"/>
      <c r="U596" s="63"/>
      <c r="V596" s="65"/>
    </row>
    <row r="597" spans="1:24">
      <c r="A597" s="7" t="s">
        <v>1898</v>
      </c>
      <c r="B597" s="56" t="s">
        <v>24</v>
      </c>
      <c r="C597" s="56" t="s">
        <v>753</v>
      </c>
      <c r="D597" s="57" t="s">
        <v>1760</v>
      </c>
      <c r="E597" s="58">
        <v>5</v>
      </c>
      <c r="F597" s="59"/>
      <c r="G597" s="60">
        <v>8</v>
      </c>
      <c r="H597" s="61"/>
      <c r="I597" s="62"/>
      <c r="J597" s="61"/>
      <c r="K597" s="63"/>
      <c r="L597" s="61"/>
      <c r="M597" s="63"/>
      <c r="N597" s="63">
        <v>10</v>
      </c>
      <c r="O597" s="64"/>
      <c r="P597" s="88"/>
      <c r="Q597" s="86"/>
      <c r="R597" s="84"/>
      <c r="S597" s="63"/>
      <c r="U597" s="63"/>
      <c r="V597" s="65"/>
    </row>
    <row r="598" spans="1:24">
      <c r="A598" s="7" t="s">
        <v>1898</v>
      </c>
      <c r="B598" s="56" t="s">
        <v>76</v>
      </c>
      <c r="C598" s="56" t="s">
        <v>1033</v>
      </c>
      <c r="D598" s="57" t="s">
        <v>1802</v>
      </c>
      <c r="E598" s="58">
        <v>6</v>
      </c>
      <c r="F598" s="59"/>
      <c r="G598" s="60">
        <v>11</v>
      </c>
      <c r="H598" s="61"/>
      <c r="I598" s="62"/>
      <c r="J598" s="61"/>
      <c r="K598" s="63"/>
      <c r="L598" s="61"/>
      <c r="M598" s="63"/>
      <c r="N598" s="63">
        <v>10</v>
      </c>
      <c r="O598" s="64"/>
      <c r="P598" s="88"/>
      <c r="Q598" s="86"/>
      <c r="R598" s="84"/>
      <c r="S598" s="63"/>
      <c r="U598" s="63"/>
      <c r="V598" s="65"/>
    </row>
    <row r="599" spans="1:24">
      <c r="A599" s="7" t="s">
        <v>1898</v>
      </c>
      <c r="B599" s="56" t="s">
        <v>73</v>
      </c>
      <c r="C599" s="56" t="s">
        <v>1439</v>
      </c>
      <c r="D599" s="57" t="s">
        <v>1764</v>
      </c>
      <c r="E599" s="58">
        <v>4</v>
      </c>
      <c r="F599" s="59"/>
      <c r="G599" s="60">
        <v>3</v>
      </c>
      <c r="H599" s="61"/>
      <c r="I599" s="62"/>
      <c r="J599" s="61"/>
      <c r="K599" s="63"/>
      <c r="L599" s="61"/>
      <c r="M599" s="63"/>
      <c r="N599" s="63">
        <v>10</v>
      </c>
      <c r="O599" s="64"/>
      <c r="P599" s="88"/>
      <c r="Q599" s="86"/>
      <c r="R599" s="84"/>
      <c r="S599" s="63"/>
      <c r="U599" s="63"/>
      <c r="V599" s="65"/>
    </row>
    <row r="600" spans="1:24">
      <c r="A600" s="7" t="s">
        <v>1898</v>
      </c>
      <c r="B600" s="56" t="s">
        <v>118</v>
      </c>
      <c r="C600" s="56" t="s">
        <v>1686</v>
      </c>
      <c r="D600" s="57" t="s">
        <v>1760</v>
      </c>
      <c r="E600" s="58">
        <v>6</v>
      </c>
      <c r="F600" s="59"/>
      <c r="G600" s="60">
        <v>7</v>
      </c>
      <c r="H600" s="61"/>
      <c r="I600" s="62"/>
      <c r="J600" s="61"/>
      <c r="K600" s="63"/>
      <c r="L600" s="61"/>
      <c r="M600" s="63"/>
      <c r="N600" s="63">
        <v>10</v>
      </c>
      <c r="O600" s="64"/>
      <c r="P600" s="88"/>
      <c r="Q600" s="86"/>
      <c r="R600" s="84"/>
      <c r="S600" s="63"/>
      <c r="U600" s="63"/>
      <c r="V600" s="65"/>
    </row>
    <row r="601" spans="1:24">
      <c r="A601" s="19" t="s">
        <v>1898</v>
      </c>
      <c r="B601" s="56" t="s">
        <v>161</v>
      </c>
      <c r="C601" s="56" t="s">
        <v>588</v>
      </c>
      <c r="D601" s="68" t="s">
        <v>203</v>
      </c>
      <c r="E601" s="58">
        <v>5</v>
      </c>
      <c r="F601" s="59">
        <v>5</v>
      </c>
      <c r="G601" s="60">
        <v>3</v>
      </c>
      <c r="H601" s="61"/>
      <c r="I601" s="62"/>
      <c r="J601" s="61"/>
      <c r="K601" s="63"/>
      <c r="L601" s="61"/>
      <c r="M601" s="63"/>
      <c r="N601" s="63">
        <v>11</v>
      </c>
      <c r="O601" s="64"/>
      <c r="P601" s="88"/>
      <c r="Q601" s="86"/>
      <c r="R601" s="84"/>
      <c r="S601" s="63"/>
      <c r="U601" s="63"/>
      <c r="V601" s="65"/>
    </row>
    <row r="602" spans="1:24">
      <c r="A602" s="7" t="s">
        <v>1898</v>
      </c>
      <c r="B602" s="56" t="s">
        <v>28</v>
      </c>
      <c r="C602" s="56" t="s">
        <v>867</v>
      </c>
      <c r="D602" s="68" t="s">
        <v>285</v>
      </c>
      <c r="E602" s="58">
        <v>6</v>
      </c>
      <c r="F602" s="59">
        <v>5</v>
      </c>
      <c r="G602" s="60">
        <v>4</v>
      </c>
      <c r="H602" s="61"/>
      <c r="I602" s="62"/>
      <c r="J602" s="61"/>
      <c r="K602" s="63"/>
      <c r="L602" s="61"/>
      <c r="M602" s="63"/>
      <c r="N602" s="63">
        <v>11</v>
      </c>
      <c r="O602" s="64"/>
      <c r="P602" s="88"/>
      <c r="Q602" s="86"/>
      <c r="R602" s="84"/>
      <c r="S602" s="63"/>
      <c r="U602" s="63"/>
      <c r="V602" s="65"/>
    </row>
    <row r="603" spans="1:24">
      <c r="A603" s="7" t="s">
        <v>1898</v>
      </c>
      <c r="B603" s="56" t="s">
        <v>45</v>
      </c>
      <c r="C603" s="56" t="s">
        <v>822</v>
      </c>
      <c r="D603" s="57" t="s">
        <v>178</v>
      </c>
      <c r="E603" s="58">
        <v>5</v>
      </c>
      <c r="F603" s="59">
        <v>6</v>
      </c>
      <c r="G603" s="60">
        <v>10</v>
      </c>
      <c r="H603" s="61"/>
      <c r="I603" s="62"/>
      <c r="J603" s="61"/>
      <c r="K603" s="63"/>
      <c r="L603" s="61"/>
      <c r="M603" s="63"/>
      <c r="N603" s="63">
        <v>12</v>
      </c>
      <c r="O603" s="64"/>
      <c r="P603" s="88"/>
      <c r="Q603" s="86"/>
      <c r="R603" s="84"/>
      <c r="S603" s="63"/>
      <c r="U603" s="63"/>
      <c r="V603" s="65"/>
    </row>
    <row r="604" spans="1:24">
      <c r="A604" s="7" t="s">
        <v>1898</v>
      </c>
      <c r="B604" s="56" t="s">
        <v>161</v>
      </c>
      <c r="C604" s="56" t="s">
        <v>942</v>
      </c>
      <c r="D604" s="57" t="s">
        <v>181</v>
      </c>
      <c r="E604" s="58">
        <v>0</v>
      </c>
      <c r="F604" s="59">
        <v>5</v>
      </c>
      <c r="G604" s="60" t="s">
        <v>2026</v>
      </c>
      <c r="H604" s="61"/>
      <c r="I604" s="62"/>
      <c r="J604" s="61"/>
      <c r="K604" s="63"/>
      <c r="L604" s="61"/>
      <c r="M604" s="63"/>
      <c r="N604" s="63">
        <v>12</v>
      </c>
      <c r="O604" s="64"/>
      <c r="P604" s="88"/>
      <c r="Q604" s="86"/>
      <c r="R604" s="84"/>
      <c r="S604" s="63"/>
      <c r="U604" s="63"/>
      <c r="V604" s="65"/>
    </row>
    <row r="605" spans="1:24">
      <c r="A605" s="7" t="s">
        <v>1898</v>
      </c>
      <c r="B605" s="56" t="s">
        <v>35</v>
      </c>
      <c r="C605" s="56" t="s">
        <v>1067</v>
      </c>
      <c r="D605" s="57" t="s">
        <v>181</v>
      </c>
      <c r="E605" s="58">
        <v>4</v>
      </c>
      <c r="F605" s="59">
        <v>4</v>
      </c>
      <c r="G605" s="60">
        <v>7</v>
      </c>
      <c r="H605" s="61" t="s">
        <v>121</v>
      </c>
      <c r="I605" s="62" t="s">
        <v>99</v>
      </c>
      <c r="J605" s="61"/>
      <c r="K605" s="63"/>
      <c r="L605" s="61"/>
      <c r="M605" s="63"/>
      <c r="N605" s="63">
        <v>12</v>
      </c>
      <c r="O605" s="64"/>
      <c r="P605" s="88"/>
      <c r="Q605" s="86"/>
      <c r="R605" s="84"/>
      <c r="S605" s="63"/>
      <c r="U605" s="63"/>
      <c r="V605" s="65"/>
    </row>
    <row r="606" spans="1:24">
      <c r="A606" s="7" t="s">
        <v>1898</v>
      </c>
      <c r="B606" s="56" t="s">
        <v>57</v>
      </c>
      <c r="C606" s="56" t="s">
        <v>1472</v>
      </c>
      <c r="D606" s="57" t="s">
        <v>25</v>
      </c>
      <c r="E606" s="58">
        <v>0</v>
      </c>
      <c r="F606" s="59">
        <v>0</v>
      </c>
      <c r="G606" s="60">
        <v>3</v>
      </c>
      <c r="H606" s="61" t="s">
        <v>1764</v>
      </c>
      <c r="I606" s="62" t="s">
        <v>14</v>
      </c>
      <c r="J606" s="61"/>
      <c r="K606" s="63"/>
      <c r="L606" s="61"/>
      <c r="M606" s="63"/>
      <c r="N606" s="63">
        <v>12</v>
      </c>
      <c r="O606" s="64"/>
      <c r="P606" s="88"/>
      <c r="Q606" s="86"/>
      <c r="R606" s="84"/>
      <c r="S606" s="63"/>
      <c r="U606" s="63"/>
      <c r="V606" s="65"/>
    </row>
    <row r="607" spans="1:24">
      <c r="A607" s="19" t="s">
        <v>1898</v>
      </c>
      <c r="B607" s="56" t="s">
        <v>129</v>
      </c>
      <c r="C607" s="56" t="s">
        <v>531</v>
      </c>
      <c r="D607" s="68" t="s">
        <v>181</v>
      </c>
      <c r="E607" s="58">
        <v>5</v>
      </c>
      <c r="F607" s="59">
        <v>0</v>
      </c>
      <c r="G607" s="60">
        <v>6</v>
      </c>
      <c r="H607" s="61"/>
      <c r="I607" s="62"/>
      <c r="J607" s="61"/>
      <c r="K607" s="63"/>
      <c r="L607" s="61"/>
      <c r="M607" s="63"/>
      <c r="N607" s="63">
        <v>12</v>
      </c>
      <c r="O607" s="64"/>
      <c r="P607" s="88"/>
      <c r="Q607" s="86"/>
      <c r="R607" s="84"/>
      <c r="S607" s="63"/>
      <c r="U607" s="63"/>
      <c r="V607" s="65"/>
    </row>
    <row r="608" spans="1:24">
      <c r="A608" s="19" t="s">
        <v>1898</v>
      </c>
      <c r="B608" s="56" t="s">
        <v>45</v>
      </c>
      <c r="C608" s="56" t="s">
        <v>44</v>
      </c>
      <c r="D608" s="68" t="s">
        <v>42</v>
      </c>
      <c r="E608" s="58">
        <v>5</v>
      </c>
      <c r="F608" s="59">
        <v>6</v>
      </c>
      <c r="G608" s="60"/>
      <c r="H608" s="61"/>
      <c r="I608" s="62"/>
      <c r="J608" s="61"/>
      <c r="K608" s="63"/>
      <c r="L608" s="61"/>
      <c r="M608" s="63"/>
      <c r="N608" s="63">
        <v>14</v>
      </c>
      <c r="O608" s="64"/>
      <c r="P608" s="88"/>
      <c r="Q608" s="86"/>
      <c r="R608" s="84"/>
      <c r="S608" s="63"/>
      <c r="U608" s="63"/>
      <c r="V608" s="65"/>
      <c r="X608" s="70"/>
    </row>
    <row r="609" spans="1:24">
      <c r="A609" s="19" t="s">
        <v>1898</v>
      </c>
      <c r="B609" s="56" t="s">
        <v>32</v>
      </c>
      <c r="C609" s="56" t="s">
        <v>402</v>
      </c>
      <c r="D609" s="68" t="s">
        <v>42</v>
      </c>
      <c r="E609" s="58">
        <v>6</v>
      </c>
      <c r="F609" s="59">
        <v>6</v>
      </c>
      <c r="G609" s="60"/>
      <c r="H609" s="61"/>
      <c r="I609" s="62"/>
      <c r="J609" s="61"/>
      <c r="K609" s="63"/>
      <c r="L609" s="61"/>
      <c r="M609" s="63"/>
      <c r="N609" s="63">
        <v>14</v>
      </c>
      <c r="O609" s="64"/>
      <c r="P609" s="88"/>
      <c r="Q609" s="86"/>
      <c r="R609" s="84"/>
      <c r="S609" s="63"/>
      <c r="U609" s="63"/>
      <c r="V609" s="65"/>
    </row>
    <row r="610" spans="1:24">
      <c r="A610" s="7" t="s">
        <v>1898</v>
      </c>
      <c r="B610" s="56" t="s">
        <v>21</v>
      </c>
      <c r="C610" s="56" t="s">
        <v>705</v>
      </c>
      <c r="D610" s="68" t="s">
        <v>18</v>
      </c>
      <c r="E610" s="58">
        <v>4</v>
      </c>
      <c r="F610" s="59">
        <v>4</v>
      </c>
      <c r="G610" s="60"/>
      <c r="H610" s="61"/>
      <c r="I610" s="62"/>
      <c r="J610" s="61"/>
      <c r="K610" s="63"/>
      <c r="L610" s="61"/>
      <c r="M610" s="63"/>
      <c r="N610" s="63">
        <v>14</v>
      </c>
      <c r="O610" s="64"/>
      <c r="P610" s="88"/>
      <c r="Q610" s="86"/>
      <c r="R610" s="84"/>
      <c r="S610" s="63"/>
      <c r="U610" s="63"/>
      <c r="V610" s="65"/>
    </row>
    <row r="611" spans="1:24">
      <c r="A611" s="7" t="s">
        <v>1898</v>
      </c>
      <c r="B611" s="56" t="s">
        <v>221</v>
      </c>
      <c r="C611" s="56" t="s">
        <v>1065</v>
      </c>
      <c r="D611" s="68" t="s">
        <v>18</v>
      </c>
      <c r="E611" s="58">
        <v>4</v>
      </c>
      <c r="F611" s="59">
        <v>4</v>
      </c>
      <c r="G611" s="60"/>
      <c r="H611" s="61"/>
      <c r="I611" s="62"/>
      <c r="J611" s="61"/>
      <c r="K611" s="63"/>
      <c r="L611" s="61"/>
      <c r="M611" s="63"/>
      <c r="N611" s="63">
        <v>14</v>
      </c>
      <c r="O611" s="64"/>
      <c r="P611" s="88"/>
      <c r="Q611" s="86"/>
      <c r="R611" s="84"/>
      <c r="S611" s="63"/>
      <c r="U611" s="63"/>
      <c r="V611" s="65"/>
    </row>
    <row r="612" spans="1:24">
      <c r="A612" s="19" t="s">
        <v>1898</v>
      </c>
      <c r="B612" s="56" t="s">
        <v>68</v>
      </c>
      <c r="C612" s="56" t="s">
        <v>1655</v>
      </c>
      <c r="D612" s="68" t="s">
        <v>42</v>
      </c>
      <c r="E612" s="58">
        <v>0</v>
      </c>
      <c r="F612" s="59">
        <v>0</v>
      </c>
      <c r="G612" s="60"/>
      <c r="H612" s="61"/>
      <c r="I612" s="62"/>
      <c r="J612" s="61"/>
      <c r="K612" s="63"/>
      <c r="L612" s="61"/>
      <c r="M612" s="63"/>
      <c r="N612" s="63">
        <v>14</v>
      </c>
      <c r="O612" s="64"/>
      <c r="P612" s="88"/>
      <c r="Q612" s="86"/>
      <c r="R612" s="84"/>
      <c r="S612" s="63"/>
      <c r="U612" s="63"/>
      <c r="V612" s="65"/>
    </row>
    <row r="613" spans="1:24">
      <c r="A613" s="7" t="s">
        <v>1898</v>
      </c>
      <c r="B613" s="56" t="s">
        <v>35</v>
      </c>
      <c r="C613" s="56" t="s">
        <v>1307</v>
      </c>
      <c r="D613" s="68" t="s">
        <v>108</v>
      </c>
      <c r="E613" s="58">
        <v>0</v>
      </c>
      <c r="F613" s="59"/>
      <c r="G613" s="60"/>
      <c r="H613" s="61"/>
      <c r="I613" s="62"/>
      <c r="J613" s="61"/>
      <c r="K613" s="63"/>
      <c r="L613" s="61"/>
      <c r="M613" s="63"/>
      <c r="N613" s="63">
        <v>15</v>
      </c>
      <c r="O613" s="64"/>
      <c r="P613" s="88"/>
      <c r="Q613" s="86"/>
      <c r="R613" s="84"/>
      <c r="S613" s="63"/>
      <c r="U613" s="63"/>
      <c r="V613" s="65"/>
    </row>
    <row r="614" spans="1:24">
      <c r="A614" s="7" t="s">
        <v>1898</v>
      </c>
      <c r="B614" s="56" t="s">
        <v>68</v>
      </c>
      <c r="C614" s="56" t="s">
        <v>1356</v>
      </c>
      <c r="D614" s="68" t="s">
        <v>132</v>
      </c>
      <c r="E614" s="58">
        <v>4</v>
      </c>
      <c r="F614" s="59"/>
      <c r="G614" s="60"/>
      <c r="H614" s="61"/>
      <c r="I614" s="62"/>
      <c r="J614" s="61"/>
      <c r="K614" s="63"/>
      <c r="L614" s="61"/>
      <c r="M614" s="63"/>
      <c r="N614" s="63">
        <v>15</v>
      </c>
      <c r="O614" s="64"/>
      <c r="P614" s="88"/>
      <c r="Q614" s="86"/>
      <c r="R614" s="84"/>
      <c r="S614" s="63"/>
      <c r="U614" s="63"/>
      <c r="V614" s="65"/>
      <c r="X614" s="70"/>
    </row>
    <row r="615" spans="1:24">
      <c r="A615" s="7" t="s">
        <v>1898</v>
      </c>
      <c r="B615" s="56" t="s">
        <v>82</v>
      </c>
      <c r="C615" s="56" t="s">
        <v>1571</v>
      </c>
      <c r="D615" s="68" t="s">
        <v>108</v>
      </c>
      <c r="E615" s="58">
        <v>5</v>
      </c>
      <c r="F615" s="59"/>
      <c r="G615" s="60"/>
      <c r="H615" s="61"/>
      <c r="I615" s="62"/>
      <c r="J615" s="61"/>
      <c r="K615" s="63"/>
      <c r="L615" s="61"/>
      <c r="M615" s="63"/>
      <c r="N615" s="63">
        <v>15</v>
      </c>
      <c r="O615" s="64"/>
      <c r="P615" s="88"/>
      <c r="Q615" s="86"/>
      <c r="R615" s="84"/>
      <c r="S615" s="63"/>
      <c r="U615" s="63"/>
      <c r="V615" s="65"/>
    </row>
    <row r="616" spans="1:24">
      <c r="A616" s="7" t="s">
        <v>1898</v>
      </c>
      <c r="B616" s="56" t="s">
        <v>68</v>
      </c>
      <c r="C616" s="56" t="s">
        <v>816</v>
      </c>
      <c r="D616" s="68" t="s">
        <v>29</v>
      </c>
      <c r="E616" s="58">
        <v>0</v>
      </c>
      <c r="F616" s="59">
        <v>0</v>
      </c>
      <c r="G616" s="60"/>
      <c r="H616" s="61"/>
      <c r="I616" s="62"/>
      <c r="J616" s="61"/>
      <c r="K616" s="63"/>
      <c r="L616" s="61"/>
      <c r="M616" s="63"/>
      <c r="N616" s="63">
        <v>16</v>
      </c>
      <c r="O616" s="64"/>
      <c r="P616" s="88"/>
      <c r="Q616" s="86"/>
      <c r="R616" s="84"/>
      <c r="S616" s="63"/>
      <c r="U616" s="63"/>
      <c r="V616" s="65"/>
    </row>
    <row r="617" spans="1:24">
      <c r="A617" s="7" t="s">
        <v>1898</v>
      </c>
      <c r="B617" s="56" t="s">
        <v>35</v>
      </c>
      <c r="C617" s="56" t="s">
        <v>1375</v>
      </c>
      <c r="D617" s="68" t="s">
        <v>29</v>
      </c>
      <c r="E617" s="58">
        <v>0</v>
      </c>
      <c r="F617" s="59">
        <v>4</v>
      </c>
      <c r="G617" s="60"/>
      <c r="H617" s="61"/>
      <c r="I617" s="62"/>
      <c r="J617" s="61"/>
      <c r="K617" s="63"/>
      <c r="L617" s="61"/>
      <c r="M617" s="63"/>
      <c r="N617" s="63">
        <v>16</v>
      </c>
      <c r="O617" s="64"/>
      <c r="P617" s="88"/>
      <c r="Q617" s="86"/>
      <c r="R617" s="84"/>
      <c r="S617" s="63"/>
      <c r="U617" s="63"/>
      <c r="V617" s="65"/>
    </row>
    <row r="618" spans="1:24">
      <c r="A618" s="19" t="s">
        <v>1898</v>
      </c>
      <c r="B618" s="55" t="s">
        <v>137</v>
      </c>
      <c r="C618" s="55" t="s">
        <v>474</v>
      </c>
      <c r="D618" s="68" t="s">
        <v>55</v>
      </c>
      <c r="M618" s="55"/>
      <c r="N618" s="18">
        <v>18</v>
      </c>
      <c r="S618" s="18"/>
    </row>
    <row r="619" spans="1:24">
      <c r="A619" s="19" t="s">
        <v>1898</v>
      </c>
      <c r="B619" s="55" t="s">
        <v>79</v>
      </c>
      <c r="C619" s="55" t="s">
        <v>404</v>
      </c>
      <c r="D619" s="68" t="s">
        <v>1777</v>
      </c>
      <c r="M619" s="55"/>
      <c r="N619" s="18">
        <v>19</v>
      </c>
      <c r="S619" s="18"/>
    </row>
    <row r="620" spans="1:24">
      <c r="A620" s="7" t="s">
        <v>1898</v>
      </c>
      <c r="B620" s="33"/>
      <c r="C620" s="34" t="s">
        <v>1905</v>
      </c>
      <c r="D620" s="35" t="s">
        <v>29</v>
      </c>
      <c r="N620" s="18">
        <v>20</v>
      </c>
    </row>
    <row r="621" spans="1:24">
      <c r="A621" s="7" t="s">
        <v>1898</v>
      </c>
      <c r="B621" s="33"/>
      <c r="C621" s="34" t="s">
        <v>1904</v>
      </c>
      <c r="D621" s="35" t="s">
        <v>83</v>
      </c>
      <c r="N621" s="18">
        <v>20</v>
      </c>
    </row>
    <row r="622" spans="1:24">
      <c r="A622" s="7" t="s">
        <v>1898</v>
      </c>
      <c r="B622" s="33"/>
      <c r="C622" s="34" t="s">
        <v>2000</v>
      </c>
      <c r="D622" s="35" t="s">
        <v>1769</v>
      </c>
      <c r="N622" s="18">
        <v>20</v>
      </c>
    </row>
    <row r="623" spans="1:24">
      <c r="A623" s="7" t="s">
        <v>1898</v>
      </c>
      <c r="B623" s="33"/>
      <c r="C623" s="34" t="s">
        <v>1901</v>
      </c>
      <c r="D623" s="35" t="s">
        <v>181</v>
      </c>
      <c r="N623" s="18">
        <v>20</v>
      </c>
    </row>
    <row r="624" spans="1:24">
      <c r="A624" s="7" t="s">
        <v>1898</v>
      </c>
      <c r="B624" s="33"/>
      <c r="C624" s="34" t="s">
        <v>1899</v>
      </c>
      <c r="D624" s="35" t="s">
        <v>61</v>
      </c>
      <c r="N624" s="18">
        <v>20</v>
      </c>
    </row>
    <row r="625" spans="1:23">
      <c r="A625" s="7" t="s">
        <v>1898</v>
      </c>
      <c r="B625" s="33"/>
      <c r="C625" s="34" t="s">
        <v>1902</v>
      </c>
      <c r="D625" s="35" t="s">
        <v>1762</v>
      </c>
      <c r="N625" s="18">
        <v>20</v>
      </c>
    </row>
    <row r="626" spans="1:23">
      <c r="A626" s="17" t="s">
        <v>1898</v>
      </c>
      <c r="B626" s="47" t="s">
        <v>2044</v>
      </c>
      <c r="C626" s="49" t="s">
        <v>2063</v>
      </c>
      <c r="D626" s="45"/>
      <c r="E626" s="47">
        <v>22</v>
      </c>
      <c r="N626" s="47">
        <v>22</v>
      </c>
    </row>
    <row r="627" spans="1:23">
      <c r="A627" s="17" t="s">
        <v>1898</v>
      </c>
      <c r="B627" s="46" t="s">
        <v>2043</v>
      </c>
      <c r="C627" s="49" t="s">
        <v>2064</v>
      </c>
      <c r="D627" s="45"/>
      <c r="E627" s="47">
        <v>22</v>
      </c>
      <c r="N627" s="47">
        <v>22</v>
      </c>
    </row>
    <row r="628" spans="1:23">
      <c r="A628" s="19" t="s">
        <v>1906</v>
      </c>
      <c r="B628" s="55" t="s">
        <v>137</v>
      </c>
      <c r="C628" s="55" t="s">
        <v>608</v>
      </c>
      <c r="D628" s="68" t="s">
        <v>114</v>
      </c>
      <c r="M628" s="55"/>
      <c r="N628" s="18">
        <v>1</v>
      </c>
      <c r="P628" s="87">
        <v>160</v>
      </c>
      <c r="Q628" s="85">
        <v>38</v>
      </c>
      <c r="S628" s="18"/>
    </row>
    <row r="629" spans="1:23">
      <c r="A629" s="7" t="s">
        <v>1906</v>
      </c>
      <c r="B629" s="55" t="s">
        <v>142</v>
      </c>
      <c r="C629" s="55" t="s">
        <v>1084</v>
      </c>
      <c r="D629" s="68" t="s">
        <v>114</v>
      </c>
      <c r="M629" s="55"/>
      <c r="N629" s="18">
        <v>1</v>
      </c>
      <c r="P629" s="87">
        <v>0</v>
      </c>
      <c r="Q629" s="85">
        <v>0</v>
      </c>
      <c r="S629" s="18"/>
    </row>
    <row r="630" spans="1:23">
      <c r="A630" s="7" t="s">
        <v>1906</v>
      </c>
      <c r="B630" s="55" t="s">
        <v>24</v>
      </c>
      <c r="C630" s="55" t="s">
        <v>975</v>
      </c>
      <c r="D630" s="68" t="s">
        <v>61</v>
      </c>
      <c r="E630" s="19">
        <v>0</v>
      </c>
      <c r="G630" s="67">
        <v>2</v>
      </c>
      <c r="M630" s="55"/>
      <c r="N630" s="18">
        <v>2</v>
      </c>
      <c r="O630" s="69" t="s">
        <v>2002</v>
      </c>
      <c r="Q630" s="85">
        <v>62</v>
      </c>
      <c r="R630" s="83">
        <v>19</v>
      </c>
      <c r="S630" s="18"/>
    </row>
    <row r="631" spans="1:23">
      <c r="A631" s="7" t="s">
        <v>1906</v>
      </c>
      <c r="B631" s="55" t="s">
        <v>28</v>
      </c>
      <c r="C631" s="55" t="s">
        <v>1649</v>
      </c>
      <c r="D631" s="68" t="s">
        <v>61</v>
      </c>
      <c r="E631" s="19">
        <v>0</v>
      </c>
      <c r="G631" s="67">
        <v>4</v>
      </c>
      <c r="M631" s="55"/>
      <c r="N631" s="18">
        <v>2</v>
      </c>
      <c r="O631" s="69" t="s">
        <v>2002</v>
      </c>
      <c r="Q631" s="85">
        <v>88</v>
      </c>
      <c r="R631" s="83">
        <v>28</v>
      </c>
      <c r="S631" s="18"/>
    </row>
    <row r="632" spans="1:23">
      <c r="A632" s="19" t="s">
        <v>1906</v>
      </c>
      <c r="B632" s="55" t="s">
        <v>28</v>
      </c>
      <c r="C632" s="55" t="s">
        <v>410</v>
      </c>
      <c r="D632" s="68" t="s">
        <v>36</v>
      </c>
      <c r="M632" s="55"/>
      <c r="N632" s="18">
        <v>4</v>
      </c>
      <c r="O632" s="69" t="s">
        <v>2001</v>
      </c>
      <c r="R632" s="83">
        <v>44</v>
      </c>
      <c r="S632" s="72"/>
      <c r="U632" s="18"/>
    </row>
    <row r="633" spans="1:23">
      <c r="A633" s="19" t="s">
        <v>1906</v>
      </c>
      <c r="B633" s="55" t="s">
        <v>32</v>
      </c>
      <c r="C633" s="55" t="s">
        <v>441</v>
      </c>
      <c r="D633" s="68" t="s">
        <v>1769</v>
      </c>
      <c r="E633" s="19">
        <v>0</v>
      </c>
      <c r="M633" s="55"/>
      <c r="N633" s="18">
        <v>4</v>
      </c>
      <c r="O633" s="69" t="s">
        <v>123</v>
      </c>
      <c r="R633" s="83">
        <v>39</v>
      </c>
      <c r="S633" s="18"/>
      <c r="U633" s="18"/>
    </row>
    <row r="634" spans="1:23">
      <c r="A634" s="7" t="s">
        <v>1906</v>
      </c>
      <c r="B634" s="55" t="s">
        <v>41</v>
      </c>
      <c r="C634" s="55" t="s">
        <v>769</v>
      </c>
      <c r="D634" s="68" t="s">
        <v>53</v>
      </c>
      <c r="E634" s="19">
        <v>0</v>
      </c>
      <c r="M634" s="55"/>
      <c r="N634" s="18">
        <v>4</v>
      </c>
      <c r="O634" s="69" t="s">
        <v>123</v>
      </c>
      <c r="R634" s="83">
        <v>91</v>
      </c>
      <c r="S634" s="18"/>
      <c r="U634" s="18"/>
    </row>
    <row r="635" spans="1:23">
      <c r="A635" s="19" t="s">
        <v>1906</v>
      </c>
      <c r="B635" s="55" t="s">
        <v>21</v>
      </c>
      <c r="C635" s="55" t="s">
        <v>565</v>
      </c>
      <c r="D635" s="68" t="s">
        <v>104</v>
      </c>
      <c r="E635" s="19">
        <v>4</v>
      </c>
      <c r="G635" s="67">
        <v>0</v>
      </c>
      <c r="M635" s="55"/>
      <c r="N635" s="18">
        <v>5</v>
      </c>
      <c r="O635" s="69" t="s">
        <v>2001</v>
      </c>
      <c r="R635" s="83">
        <v>54</v>
      </c>
      <c r="S635" s="18"/>
    </row>
    <row r="636" spans="1:23">
      <c r="A636" s="19" t="s">
        <v>1906</v>
      </c>
      <c r="B636" s="55" t="s">
        <v>161</v>
      </c>
      <c r="C636" s="55" t="s">
        <v>1242</v>
      </c>
      <c r="D636" s="68" t="s">
        <v>104</v>
      </c>
      <c r="E636" s="19">
        <v>4</v>
      </c>
      <c r="G636" s="67">
        <v>0</v>
      </c>
      <c r="H636" s="68" t="s">
        <v>1762</v>
      </c>
      <c r="I636" s="8">
        <v>4</v>
      </c>
      <c r="M636" s="55"/>
      <c r="N636" s="18">
        <v>5</v>
      </c>
      <c r="O636" s="69" t="s">
        <v>123</v>
      </c>
      <c r="R636" s="83">
        <v>2</v>
      </c>
      <c r="S636" s="18"/>
      <c r="V636" s="70"/>
      <c r="W636" s="71"/>
    </row>
    <row r="637" spans="1:23">
      <c r="A637" s="7" t="s">
        <v>1906</v>
      </c>
      <c r="B637" s="55" t="s">
        <v>161</v>
      </c>
      <c r="C637" s="55" t="s">
        <v>1318</v>
      </c>
      <c r="D637" s="68" t="s">
        <v>104</v>
      </c>
      <c r="E637" s="19">
        <v>4</v>
      </c>
      <c r="G637" s="67">
        <v>0</v>
      </c>
      <c r="M637" s="55"/>
      <c r="N637" s="18">
        <v>5</v>
      </c>
      <c r="O637" s="69" t="s">
        <v>2001</v>
      </c>
      <c r="R637" s="83">
        <v>66</v>
      </c>
      <c r="S637" s="18"/>
      <c r="U637" s="18"/>
    </row>
    <row r="638" spans="1:23">
      <c r="A638" s="19" t="s">
        <v>1906</v>
      </c>
      <c r="B638" s="55" t="s">
        <v>197</v>
      </c>
      <c r="C638" s="55" t="s">
        <v>589</v>
      </c>
      <c r="D638" s="68" t="s">
        <v>1756</v>
      </c>
      <c r="E638" s="19">
        <v>5</v>
      </c>
      <c r="G638" s="67">
        <v>7</v>
      </c>
      <c r="M638" s="55"/>
      <c r="N638" s="18">
        <v>7</v>
      </c>
      <c r="S638" s="18"/>
    </row>
    <row r="639" spans="1:23">
      <c r="A639" s="7" t="s">
        <v>1906</v>
      </c>
      <c r="B639" s="55" t="s">
        <v>68</v>
      </c>
      <c r="C639" s="55" t="s">
        <v>1002</v>
      </c>
      <c r="D639" s="68" t="s">
        <v>1781</v>
      </c>
      <c r="E639" s="19">
        <v>0</v>
      </c>
      <c r="G639" s="67">
        <v>0</v>
      </c>
      <c r="H639" s="68" t="s">
        <v>1759</v>
      </c>
      <c r="I639" s="19">
        <v>0</v>
      </c>
      <c r="M639" s="55"/>
      <c r="N639" s="18">
        <v>7</v>
      </c>
      <c r="S639" s="18"/>
    </row>
    <row r="640" spans="1:23">
      <c r="A640" s="7" t="s">
        <v>1906</v>
      </c>
      <c r="B640" s="55" t="s">
        <v>151</v>
      </c>
      <c r="C640" s="55" t="s">
        <v>630</v>
      </c>
      <c r="D640" s="68" t="s">
        <v>1784</v>
      </c>
      <c r="E640" s="19">
        <v>0</v>
      </c>
      <c r="G640" s="67">
        <v>4</v>
      </c>
      <c r="M640" s="55"/>
      <c r="N640" s="18">
        <v>8</v>
      </c>
      <c r="S640" s="18"/>
    </row>
    <row r="641" spans="1:22">
      <c r="A641" s="7" t="s">
        <v>1906</v>
      </c>
      <c r="B641" s="55" t="s">
        <v>142</v>
      </c>
      <c r="C641" s="55" t="s">
        <v>1206</v>
      </c>
      <c r="D641" s="68" t="s">
        <v>1784</v>
      </c>
      <c r="E641" s="19">
        <v>0</v>
      </c>
      <c r="G641" s="67">
        <v>0</v>
      </c>
      <c r="M641" s="55"/>
      <c r="N641" s="18">
        <v>8</v>
      </c>
      <c r="S641" s="18"/>
    </row>
    <row r="642" spans="1:22">
      <c r="A642" s="7" t="s">
        <v>1906</v>
      </c>
      <c r="B642" s="55" t="s">
        <v>101</v>
      </c>
      <c r="C642" s="55" t="s">
        <v>1237</v>
      </c>
      <c r="D642" s="68" t="s">
        <v>1784</v>
      </c>
      <c r="E642" s="19">
        <v>4</v>
      </c>
      <c r="G642" s="67">
        <v>4</v>
      </c>
      <c r="M642" s="55"/>
      <c r="N642" s="18">
        <v>8</v>
      </c>
      <c r="S642" s="18"/>
    </row>
    <row r="643" spans="1:22">
      <c r="A643" s="7" t="s">
        <v>1906</v>
      </c>
      <c r="B643" s="55" t="s">
        <v>79</v>
      </c>
      <c r="C643" s="55" t="s">
        <v>1540</v>
      </c>
      <c r="D643" s="68" t="s">
        <v>1774</v>
      </c>
      <c r="E643" s="19">
        <v>6</v>
      </c>
      <c r="G643" s="67">
        <v>4</v>
      </c>
      <c r="M643" s="55"/>
      <c r="N643" s="18">
        <v>8</v>
      </c>
      <c r="S643" s="18"/>
    </row>
    <row r="644" spans="1:22">
      <c r="A644" s="7" t="s">
        <v>1906</v>
      </c>
      <c r="B644" s="56" t="s">
        <v>41</v>
      </c>
      <c r="C644" s="56" t="s">
        <v>1109</v>
      </c>
      <c r="D644" s="57" t="s">
        <v>1830</v>
      </c>
      <c r="E644" s="58">
        <v>0</v>
      </c>
      <c r="F644" s="59"/>
      <c r="G644" s="60">
        <v>2</v>
      </c>
      <c r="H644" s="61"/>
      <c r="I644" s="62"/>
      <c r="J644" s="61"/>
      <c r="K644" s="63"/>
      <c r="L644" s="61"/>
      <c r="M644" s="63"/>
      <c r="N644" s="63">
        <v>9</v>
      </c>
      <c r="O644" s="64"/>
      <c r="P644" s="88"/>
      <c r="Q644" s="86"/>
      <c r="R644" s="84"/>
      <c r="S644" s="63"/>
      <c r="U644" s="63"/>
      <c r="V644" s="65"/>
    </row>
    <row r="645" spans="1:22">
      <c r="A645" s="7" t="s">
        <v>1906</v>
      </c>
      <c r="B645" s="56" t="s">
        <v>127</v>
      </c>
      <c r="C645" s="56" t="s">
        <v>1190</v>
      </c>
      <c r="D645" s="57" t="s">
        <v>1789</v>
      </c>
      <c r="E645" s="58">
        <v>4</v>
      </c>
      <c r="F645" s="59"/>
      <c r="G645" s="60">
        <v>3</v>
      </c>
      <c r="H645" s="61"/>
      <c r="I645" s="62"/>
      <c r="J645" s="61"/>
      <c r="K645" s="63"/>
      <c r="L645" s="61"/>
      <c r="M645" s="63"/>
      <c r="N645" s="63">
        <v>9</v>
      </c>
      <c r="O645" s="64"/>
      <c r="P645" s="88"/>
      <c r="Q645" s="86"/>
      <c r="R645" s="84"/>
      <c r="S645" s="63"/>
      <c r="U645" s="63"/>
      <c r="V645" s="65"/>
    </row>
    <row r="646" spans="1:22">
      <c r="A646" s="7" t="s">
        <v>1906</v>
      </c>
      <c r="B646" s="56" t="s">
        <v>57</v>
      </c>
      <c r="C646" s="56" t="s">
        <v>2032</v>
      </c>
      <c r="D646" s="68" t="s">
        <v>456</v>
      </c>
      <c r="E646" s="58">
        <v>5</v>
      </c>
      <c r="F646" s="59"/>
      <c r="G646" s="60">
        <v>1</v>
      </c>
      <c r="H646" s="61"/>
      <c r="I646" s="62"/>
      <c r="J646" s="61"/>
      <c r="K646" s="63"/>
      <c r="L646" s="61"/>
      <c r="M646" s="63"/>
      <c r="N646" s="63">
        <v>9</v>
      </c>
      <c r="O646" s="64"/>
      <c r="P646" s="88"/>
      <c r="Q646" s="86"/>
      <c r="R646" s="84"/>
      <c r="S646" s="63">
        <v>98</v>
      </c>
      <c r="U646" s="63"/>
      <c r="V646" s="65"/>
    </row>
    <row r="647" spans="1:22">
      <c r="A647" s="7" t="s">
        <v>1906</v>
      </c>
      <c r="B647" s="56" t="s">
        <v>17</v>
      </c>
      <c r="C647" s="56" t="s">
        <v>1689</v>
      </c>
      <c r="D647" s="57" t="s">
        <v>1830</v>
      </c>
      <c r="E647" s="58">
        <v>0</v>
      </c>
      <c r="F647" s="59"/>
      <c r="G647" s="60">
        <v>0</v>
      </c>
      <c r="H647" s="61" t="s">
        <v>1764</v>
      </c>
      <c r="I647" s="62" t="s">
        <v>14</v>
      </c>
      <c r="J647" s="61"/>
      <c r="K647" s="63"/>
      <c r="L647" s="61"/>
      <c r="M647" s="63"/>
      <c r="N647" s="63">
        <v>9</v>
      </c>
      <c r="O647" s="64"/>
      <c r="P647" s="88"/>
      <c r="Q647" s="86"/>
      <c r="R647" s="84"/>
      <c r="S647" s="63"/>
      <c r="U647" s="63"/>
      <c r="V647" s="65"/>
    </row>
    <row r="648" spans="1:22">
      <c r="A648" s="19" t="s">
        <v>1906</v>
      </c>
      <c r="B648" s="56" t="s">
        <v>17</v>
      </c>
      <c r="C648" s="56" t="s">
        <v>260</v>
      </c>
      <c r="D648" s="57" t="s">
        <v>1802</v>
      </c>
      <c r="E648" s="58">
        <v>4</v>
      </c>
      <c r="F648" s="59"/>
      <c r="G648" s="60">
        <v>6</v>
      </c>
      <c r="H648" s="61"/>
      <c r="I648" s="62"/>
      <c r="J648" s="61"/>
      <c r="K648" s="63"/>
      <c r="L648" s="61"/>
      <c r="M648" s="63"/>
      <c r="N648" s="63">
        <v>10</v>
      </c>
      <c r="O648" s="64"/>
      <c r="P648" s="88"/>
      <c r="Q648" s="86"/>
      <c r="R648" s="84"/>
      <c r="S648" s="63"/>
      <c r="U648" s="63"/>
      <c r="V648" s="65"/>
    </row>
    <row r="649" spans="1:22">
      <c r="A649" s="7" t="s">
        <v>1906</v>
      </c>
      <c r="B649" s="56" t="s">
        <v>73</v>
      </c>
      <c r="C649" s="56" t="s">
        <v>737</v>
      </c>
      <c r="D649" s="57" t="s">
        <v>1760</v>
      </c>
      <c r="E649" s="58">
        <v>5</v>
      </c>
      <c r="F649" s="59"/>
      <c r="G649" s="60">
        <v>6</v>
      </c>
      <c r="H649" s="61"/>
      <c r="I649" s="62"/>
      <c r="J649" s="61"/>
      <c r="K649" s="63"/>
      <c r="L649" s="61"/>
      <c r="M649" s="63"/>
      <c r="N649" s="63">
        <v>10</v>
      </c>
      <c r="O649" s="64"/>
      <c r="P649" s="88"/>
      <c r="Q649" s="86"/>
      <c r="R649" s="84"/>
      <c r="S649" s="63"/>
      <c r="U649" s="63"/>
      <c r="V649" s="65"/>
    </row>
    <row r="650" spans="1:22">
      <c r="A650" s="7" t="s">
        <v>1906</v>
      </c>
      <c r="B650" s="56" t="s">
        <v>71</v>
      </c>
      <c r="C650" s="56" t="s">
        <v>1366</v>
      </c>
      <c r="D650" s="57" t="s">
        <v>1760</v>
      </c>
      <c r="E650" s="58">
        <v>4</v>
      </c>
      <c r="F650" s="59"/>
      <c r="G650" s="60">
        <v>8</v>
      </c>
      <c r="H650" s="61"/>
      <c r="I650" s="62"/>
      <c r="J650" s="61"/>
      <c r="K650" s="63"/>
      <c r="L650" s="61"/>
      <c r="M650" s="63"/>
      <c r="N650" s="63">
        <v>10</v>
      </c>
      <c r="O650" s="64"/>
      <c r="P650" s="88"/>
      <c r="Q650" s="86"/>
      <c r="R650" s="84"/>
      <c r="S650" s="63"/>
      <c r="U650" s="63"/>
      <c r="V650" s="65"/>
    </row>
    <row r="651" spans="1:22">
      <c r="A651" s="7" t="s">
        <v>1906</v>
      </c>
      <c r="B651" s="56" t="s">
        <v>52</v>
      </c>
      <c r="C651" s="56" t="s">
        <v>754</v>
      </c>
      <c r="D651" s="68" t="s">
        <v>65</v>
      </c>
      <c r="E651" s="58">
        <v>6</v>
      </c>
      <c r="F651" s="59">
        <v>4</v>
      </c>
      <c r="G651" s="60">
        <v>3</v>
      </c>
      <c r="H651" s="61"/>
      <c r="I651" s="62"/>
      <c r="J651" s="61"/>
      <c r="K651" s="63"/>
      <c r="L651" s="61"/>
      <c r="M651" s="63"/>
      <c r="N651" s="63">
        <v>11</v>
      </c>
      <c r="O651" s="64"/>
      <c r="P651" s="88"/>
      <c r="Q651" s="86"/>
      <c r="R651" s="84"/>
      <c r="S651" s="63"/>
      <c r="U651" s="63"/>
      <c r="V651" s="65"/>
    </row>
    <row r="652" spans="1:22">
      <c r="A652" s="7" t="s">
        <v>1906</v>
      </c>
      <c r="B652" s="56" t="s">
        <v>71</v>
      </c>
      <c r="C652" s="56" t="s">
        <v>933</v>
      </c>
      <c r="D652" s="68" t="s">
        <v>65</v>
      </c>
      <c r="E652" s="58">
        <v>5</v>
      </c>
      <c r="F652" s="59">
        <v>4</v>
      </c>
      <c r="G652" s="60">
        <v>5</v>
      </c>
      <c r="H652" s="61"/>
      <c r="I652" s="62"/>
      <c r="J652" s="61"/>
      <c r="K652" s="63"/>
      <c r="L652" s="61"/>
      <c r="M652" s="63"/>
      <c r="N652" s="63">
        <v>11</v>
      </c>
      <c r="O652" s="64"/>
      <c r="P652" s="88"/>
      <c r="Q652" s="86"/>
      <c r="R652" s="84"/>
      <c r="S652" s="63"/>
      <c r="U652" s="63"/>
      <c r="V652" s="65"/>
    </row>
    <row r="653" spans="1:22">
      <c r="A653" s="19" t="s">
        <v>1906</v>
      </c>
      <c r="B653" s="56" t="s">
        <v>49</v>
      </c>
      <c r="C653" s="56" t="s">
        <v>48</v>
      </c>
      <c r="D653" s="68" t="s">
        <v>25</v>
      </c>
      <c r="E653" s="58">
        <v>0</v>
      </c>
      <c r="F653" s="59">
        <v>0</v>
      </c>
      <c r="G653" s="60">
        <v>5</v>
      </c>
      <c r="H653" s="61" t="s">
        <v>29</v>
      </c>
      <c r="I653" s="62" t="s">
        <v>30</v>
      </c>
      <c r="J653" s="61"/>
      <c r="K653" s="63"/>
      <c r="L653" s="61"/>
      <c r="M653" s="63"/>
      <c r="N653" s="63">
        <v>12</v>
      </c>
      <c r="O653" s="64"/>
      <c r="P653" s="88"/>
      <c r="Q653" s="86"/>
      <c r="R653" s="84"/>
      <c r="S653" s="63"/>
      <c r="U653" s="63"/>
      <c r="V653" s="65"/>
    </row>
    <row r="654" spans="1:22">
      <c r="A654" s="19" t="s">
        <v>1906</v>
      </c>
      <c r="B654" s="56" t="s">
        <v>142</v>
      </c>
      <c r="C654" s="56" t="s">
        <v>453</v>
      </c>
      <c r="D654" s="68" t="s">
        <v>178</v>
      </c>
      <c r="E654" s="58">
        <v>4</v>
      </c>
      <c r="F654" s="59">
        <v>4</v>
      </c>
      <c r="G654" s="60">
        <v>3</v>
      </c>
      <c r="H654" s="61"/>
      <c r="I654" s="62"/>
      <c r="J654" s="61"/>
      <c r="K654" s="63"/>
      <c r="L654" s="61"/>
      <c r="M654" s="63"/>
      <c r="N654" s="63">
        <v>12</v>
      </c>
      <c r="O654" s="64"/>
      <c r="P654" s="88"/>
      <c r="Q654" s="86"/>
      <c r="R654" s="84"/>
      <c r="S654" s="63"/>
      <c r="U654" s="63"/>
      <c r="V654" s="65"/>
    </row>
    <row r="655" spans="1:22">
      <c r="A655" s="19" t="s">
        <v>1906</v>
      </c>
      <c r="B655" s="56" t="s">
        <v>45</v>
      </c>
      <c r="C655" s="56" t="s">
        <v>540</v>
      </c>
      <c r="D655" s="57" t="s">
        <v>181</v>
      </c>
      <c r="E655" s="58">
        <v>4</v>
      </c>
      <c r="F655" s="59">
        <v>5</v>
      </c>
      <c r="G655" s="60">
        <v>2</v>
      </c>
      <c r="H655" s="61"/>
      <c r="I655" s="62"/>
      <c r="J655" s="61"/>
      <c r="K655" s="63"/>
      <c r="L655" s="61"/>
      <c r="M655" s="63"/>
      <c r="N655" s="63">
        <v>12</v>
      </c>
      <c r="O655" s="64"/>
      <c r="P655" s="88"/>
      <c r="Q655" s="86"/>
      <c r="R655" s="84"/>
      <c r="S655" s="63"/>
      <c r="U655" s="63"/>
      <c r="V655" s="65"/>
    </row>
    <row r="656" spans="1:22">
      <c r="A656" s="7" t="s">
        <v>1906</v>
      </c>
      <c r="B656" s="56" t="s">
        <v>28</v>
      </c>
      <c r="C656" s="56" t="s">
        <v>706</v>
      </c>
      <c r="D656" s="68" t="s">
        <v>25</v>
      </c>
      <c r="E656" s="58">
        <v>0</v>
      </c>
      <c r="F656" s="59">
        <v>0</v>
      </c>
      <c r="G656" s="60">
        <v>7</v>
      </c>
      <c r="H656" s="61"/>
      <c r="I656" s="62"/>
      <c r="J656" s="61"/>
      <c r="K656" s="63"/>
      <c r="L656" s="61"/>
      <c r="M656" s="63"/>
      <c r="N656" s="63">
        <v>12</v>
      </c>
      <c r="O656" s="64"/>
      <c r="P656" s="88"/>
      <c r="Q656" s="86"/>
      <c r="R656" s="84"/>
      <c r="S656" s="63"/>
      <c r="U656" s="63"/>
      <c r="V656" s="65"/>
    </row>
    <row r="657" spans="1:24">
      <c r="A657" s="7" t="s">
        <v>1906</v>
      </c>
      <c r="B657" s="56" t="s">
        <v>221</v>
      </c>
      <c r="C657" s="56" t="s">
        <v>1208</v>
      </c>
      <c r="D657" s="68" t="s">
        <v>25</v>
      </c>
      <c r="E657" s="58">
        <v>0</v>
      </c>
      <c r="F657" s="59">
        <v>0</v>
      </c>
      <c r="G657" s="60">
        <v>6</v>
      </c>
      <c r="H657" s="61"/>
      <c r="I657" s="62"/>
      <c r="J657" s="61"/>
      <c r="K657" s="63"/>
      <c r="L657" s="61"/>
      <c r="M657" s="63"/>
      <c r="N657" s="63">
        <v>12</v>
      </c>
      <c r="O657" s="64"/>
      <c r="P657" s="88"/>
      <c r="Q657" s="86"/>
      <c r="R657" s="84"/>
      <c r="S657" s="63"/>
      <c r="U657" s="63"/>
      <c r="V657" s="65"/>
    </row>
    <row r="658" spans="1:24">
      <c r="A658" s="7" t="s">
        <v>1906</v>
      </c>
      <c r="B658" s="56" t="s">
        <v>12</v>
      </c>
      <c r="C658" s="56" t="s">
        <v>1219</v>
      </c>
      <c r="D658" s="57" t="s">
        <v>181</v>
      </c>
      <c r="E658" s="58">
        <v>6</v>
      </c>
      <c r="F658" s="59">
        <v>6</v>
      </c>
      <c r="G658" s="60" t="s">
        <v>2027</v>
      </c>
      <c r="H658" s="61"/>
      <c r="I658" s="62"/>
      <c r="J658" s="61"/>
      <c r="K658" s="63"/>
      <c r="L658" s="61"/>
      <c r="M658" s="63"/>
      <c r="N658" s="63">
        <v>12</v>
      </c>
      <c r="O658" s="64"/>
      <c r="P658" s="88"/>
      <c r="Q658" s="86"/>
      <c r="R658" s="84"/>
      <c r="S658" s="63"/>
      <c r="U658" s="63"/>
      <c r="V658" s="65"/>
    </row>
    <row r="659" spans="1:24">
      <c r="A659" s="7" t="s">
        <v>1906</v>
      </c>
      <c r="B659" s="56" t="s">
        <v>101</v>
      </c>
      <c r="C659" s="56" t="s">
        <v>1446</v>
      </c>
      <c r="D659" s="57" t="s">
        <v>25</v>
      </c>
      <c r="E659" s="58">
        <v>0</v>
      </c>
      <c r="F659" s="59">
        <v>4</v>
      </c>
      <c r="G659" s="60">
        <v>0</v>
      </c>
      <c r="H659" s="61" t="s">
        <v>1764</v>
      </c>
      <c r="I659" s="62" t="s">
        <v>14</v>
      </c>
      <c r="J659" s="61"/>
      <c r="K659" s="63"/>
      <c r="L659" s="61"/>
      <c r="M659" s="63"/>
      <c r="N659" s="63">
        <v>12</v>
      </c>
      <c r="O659" s="64"/>
      <c r="P659" s="88"/>
      <c r="Q659" s="86"/>
      <c r="R659" s="84"/>
      <c r="S659" s="63"/>
      <c r="U659" s="63"/>
      <c r="V659" s="65"/>
    </row>
    <row r="660" spans="1:24">
      <c r="A660" s="19" t="s">
        <v>1906</v>
      </c>
      <c r="B660" s="56" t="s">
        <v>79</v>
      </c>
      <c r="C660" s="56" t="s">
        <v>336</v>
      </c>
      <c r="D660" s="68" t="s">
        <v>42</v>
      </c>
      <c r="E660" s="58">
        <v>0</v>
      </c>
      <c r="F660" s="59">
        <v>4</v>
      </c>
      <c r="G660" s="60"/>
      <c r="H660" s="61"/>
      <c r="I660" s="62"/>
      <c r="J660" s="61"/>
      <c r="K660" s="63"/>
      <c r="L660" s="61"/>
      <c r="M660" s="63"/>
      <c r="N660" s="63">
        <v>14</v>
      </c>
      <c r="O660" s="64"/>
      <c r="P660" s="88"/>
      <c r="Q660" s="86"/>
      <c r="R660" s="84"/>
      <c r="S660" s="63"/>
      <c r="U660" s="63"/>
      <c r="V660" s="65"/>
      <c r="X660" s="70"/>
    </row>
    <row r="661" spans="1:24">
      <c r="A661" s="7" t="s">
        <v>1906</v>
      </c>
      <c r="B661" s="56" t="s">
        <v>118</v>
      </c>
      <c r="C661" s="56" t="s">
        <v>1445</v>
      </c>
      <c r="D661" s="68" t="s">
        <v>83</v>
      </c>
      <c r="E661" s="58">
        <v>0</v>
      </c>
      <c r="F661" s="59"/>
      <c r="G661" s="60"/>
      <c r="H661" s="61"/>
      <c r="I661" s="62"/>
      <c r="J661" s="61"/>
      <c r="K661" s="63"/>
      <c r="L661" s="61"/>
      <c r="M661" s="63"/>
      <c r="N661" s="63">
        <v>14</v>
      </c>
      <c r="O661" s="64"/>
      <c r="P661" s="88"/>
      <c r="Q661" s="86"/>
      <c r="R661" s="84"/>
      <c r="S661" s="63"/>
      <c r="U661" s="63"/>
      <c r="V661" s="65"/>
    </row>
    <row r="662" spans="1:24">
      <c r="A662" s="7" t="s">
        <v>1906</v>
      </c>
      <c r="B662" s="56" t="s">
        <v>161</v>
      </c>
      <c r="C662" s="56" t="s">
        <v>1662</v>
      </c>
      <c r="D662" s="68" t="s">
        <v>42</v>
      </c>
      <c r="E662" s="58">
        <v>0</v>
      </c>
      <c r="F662" s="59">
        <v>4</v>
      </c>
      <c r="G662" s="60"/>
      <c r="H662" s="61"/>
      <c r="I662" s="62"/>
      <c r="J662" s="61"/>
      <c r="K662" s="63"/>
      <c r="L662" s="61"/>
      <c r="M662" s="63"/>
      <c r="N662" s="63">
        <v>14</v>
      </c>
      <c r="O662" s="64"/>
      <c r="P662" s="88"/>
      <c r="Q662" s="86"/>
      <c r="R662" s="84"/>
      <c r="S662" s="63"/>
      <c r="U662" s="63"/>
      <c r="V662" s="65"/>
    </row>
    <row r="663" spans="1:24">
      <c r="A663" s="7" t="s">
        <v>1906</v>
      </c>
      <c r="B663" s="56" t="s">
        <v>159</v>
      </c>
      <c r="C663" s="56" t="s">
        <v>1668</v>
      </c>
      <c r="D663" s="57" t="s">
        <v>1808</v>
      </c>
      <c r="E663" s="58">
        <v>4</v>
      </c>
      <c r="F663" s="59">
        <v>5</v>
      </c>
      <c r="G663" s="60"/>
      <c r="H663" s="61"/>
      <c r="I663" s="62"/>
      <c r="J663" s="61"/>
      <c r="K663" s="63"/>
      <c r="L663" s="61"/>
      <c r="M663" s="63"/>
      <c r="N663" s="63">
        <v>14</v>
      </c>
      <c r="O663" s="64"/>
      <c r="P663" s="88"/>
      <c r="Q663" s="86"/>
      <c r="R663" s="84"/>
      <c r="S663" s="63"/>
      <c r="U663" s="63"/>
      <c r="V663" s="65"/>
    </row>
    <row r="664" spans="1:24">
      <c r="A664" s="7" t="s">
        <v>1906</v>
      </c>
      <c r="B664" s="56" t="s">
        <v>17</v>
      </c>
      <c r="C664" s="56" t="s">
        <v>1081</v>
      </c>
      <c r="D664" s="68" t="s">
        <v>132</v>
      </c>
      <c r="E664" s="58">
        <v>4</v>
      </c>
      <c r="F664" s="59"/>
      <c r="G664" s="60"/>
      <c r="H664" s="61"/>
      <c r="I664" s="62"/>
      <c r="J664" s="61"/>
      <c r="K664" s="63"/>
      <c r="L664" s="61"/>
      <c r="M664" s="63"/>
      <c r="N664" s="63">
        <v>15</v>
      </c>
      <c r="O664" s="64"/>
      <c r="P664" s="88"/>
      <c r="Q664" s="86"/>
      <c r="R664" s="84"/>
      <c r="S664" s="63"/>
      <c r="U664" s="63"/>
      <c r="V664" s="65"/>
    </row>
    <row r="665" spans="1:24">
      <c r="A665" s="19" t="s">
        <v>1906</v>
      </c>
      <c r="B665" s="56" t="s">
        <v>28</v>
      </c>
      <c r="C665" s="56" t="s">
        <v>612</v>
      </c>
      <c r="D665" s="68" t="s">
        <v>29</v>
      </c>
      <c r="E665" s="58">
        <v>0</v>
      </c>
      <c r="F665" s="59">
        <v>4</v>
      </c>
      <c r="G665" s="60"/>
      <c r="H665" s="61"/>
      <c r="I665" s="62"/>
      <c r="J665" s="61"/>
      <c r="K665" s="63"/>
      <c r="L665" s="61"/>
      <c r="M665" s="63"/>
      <c r="N665" s="63">
        <v>16</v>
      </c>
      <c r="O665" s="64"/>
      <c r="P665" s="88"/>
      <c r="Q665" s="86"/>
      <c r="R665" s="84"/>
      <c r="S665" s="63"/>
      <c r="U665" s="63"/>
      <c r="V665" s="65"/>
    </row>
    <row r="666" spans="1:24">
      <c r="A666" s="19" t="s">
        <v>1906</v>
      </c>
      <c r="B666" s="55" t="s">
        <v>41</v>
      </c>
      <c r="C666" s="55" t="s">
        <v>263</v>
      </c>
      <c r="D666" s="68" t="s">
        <v>1754</v>
      </c>
      <c r="E666" s="17"/>
      <c r="F666" s="73"/>
      <c r="G666" s="74"/>
      <c r="H666" s="68" t="s">
        <v>2006</v>
      </c>
      <c r="I666" s="17"/>
      <c r="J666" s="68" t="s">
        <v>2011</v>
      </c>
      <c r="M666" s="55"/>
      <c r="N666" s="18">
        <v>17</v>
      </c>
      <c r="S666" s="18">
        <v>17</v>
      </c>
      <c r="T666" s="92"/>
      <c r="U666" s="18"/>
    </row>
    <row r="667" spans="1:24">
      <c r="A667" s="7" t="s">
        <v>1906</v>
      </c>
      <c r="B667" s="55" t="s">
        <v>12</v>
      </c>
      <c r="C667" s="55" t="s">
        <v>1042</v>
      </c>
      <c r="D667" s="68" t="s">
        <v>1754</v>
      </c>
      <c r="E667" s="17"/>
      <c r="F667" s="73"/>
      <c r="G667" s="74"/>
      <c r="H667" s="57" t="s">
        <v>2009</v>
      </c>
      <c r="I667" s="17"/>
      <c r="J667" s="57" t="s">
        <v>2008</v>
      </c>
      <c r="M667" s="55"/>
      <c r="N667" s="18">
        <v>17</v>
      </c>
      <c r="S667" s="18">
        <v>17</v>
      </c>
      <c r="T667" s="91"/>
      <c r="U667" s="18"/>
    </row>
    <row r="668" spans="1:24">
      <c r="A668" s="19" t="s">
        <v>1906</v>
      </c>
      <c r="B668" s="55" t="s">
        <v>197</v>
      </c>
      <c r="C668" s="55" t="s">
        <v>247</v>
      </c>
      <c r="D668" s="68" t="s">
        <v>55</v>
      </c>
      <c r="M668" s="55"/>
      <c r="N668" s="18">
        <v>18</v>
      </c>
      <c r="S668" s="18"/>
    </row>
    <row r="669" spans="1:24">
      <c r="A669" s="7" t="s">
        <v>1906</v>
      </c>
      <c r="B669" s="55" t="s">
        <v>151</v>
      </c>
      <c r="C669" s="55" t="s">
        <v>1384</v>
      </c>
      <c r="D669" s="68" t="s">
        <v>1777</v>
      </c>
      <c r="M669" s="55"/>
      <c r="N669" s="18">
        <v>19</v>
      </c>
      <c r="S669" s="18"/>
    </row>
    <row r="670" spans="1:24">
      <c r="A670" s="7" t="s">
        <v>1906</v>
      </c>
      <c r="B670" s="33"/>
      <c r="C670" s="34" t="s">
        <v>1908</v>
      </c>
      <c r="D670" s="35" t="s">
        <v>61</v>
      </c>
      <c r="N670" s="18">
        <v>20</v>
      </c>
    </row>
    <row r="671" spans="1:24">
      <c r="A671" s="7" t="s">
        <v>1906</v>
      </c>
      <c r="B671" s="33"/>
      <c r="C671" s="34" t="s">
        <v>1909</v>
      </c>
      <c r="D671" s="35" t="s">
        <v>83</v>
      </c>
      <c r="N671" s="18">
        <v>20</v>
      </c>
    </row>
    <row r="672" spans="1:24">
      <c r="A672" s="7" t="s">
        <v>1906</v>
      </c>
      <c r="B672" s="33"/>
      <c r="C672" s="34" t="s">
        <v>1910</v>
      </c>
      <c r="D672" s="35" t="s">
        <v>108</v>
      </c>
      <c r="N672" s="18">
        <v>20</v>
      </c>
    </row>
    <row r="673" spans="1:24">
      <c r="A673" s="7" t="s">
        <v>1906</v>
      </c>
      <c r="B673" s="33"/>
      <c r="C673" s="34" t="s">
        <v>1915</v>
      </c>
      <c r="D673" s="35" t="s">
        <v>1802</v>
      </c>
      <c r="N673" s="18">
        <v>20</v>
      </c>
    </row>
    <row r="674" spans="1:24">
      <c r="A674" s="7" t="s">
        <v>1906</v>
      </c>
      <c r="B674" s="33"/>
      <c r="C674" s="34" t="s">
        <v>1917</v>
      </c>
      <c r="D674" s="35" t="s">
        <v>1769</v>
      </c>
      <c r="N674" s="18">
        <v>20</v>
      </c>
    </row>
    <row r="675" spans="1:24">
      <c r="A675" s="7" t="s">
        <v>1906</v>
      </c>
      <c r="B675" s="33"/>
      <c r="C675" s="34" t="s">
        <v>1913</v>
      </c>
      <c r="D675" s="35" t="s">
        <v>1759</v>
      </c>
      <c r="N675" s="18">
        <v>20</v>
      </c>
    </row>
    <row r="676" spans="1:24">
      <c r="A676" s="7" t="s">
        <v>1906</v>
      </c>
      <c r="B676" s="33"/>
      <c r="C676" s="34" t="s">
        <v>1918</v>
      </c>
      <c r="D676" s="35" t="s">
        <v>114</v>
      </c>
      <c r="N676" s="18">
        <v>20</v>
      </c>
    </row>
    <row r="677" spans="1:24">
      <c r="A677" s="7" t="s">
        <v>1906</v>
      </c>
      <c r="B677" s="33"/>
      <c r="C677" s="34" t="s">
        <v>1914</v>
      </c>
      <c r="D677" s="35" t="s">
        <v>1766</v>
      </c>
      <c r="N677" s="18">
        <v>20</v>
      </c>
    </row>
    <row r="678" spans="1:24">
      <c r="A678" s="7" t="s">
        <v>1906</v>
      </c>
      <c r="B678" s="33"/>
      <c r="C678" s="34" t="s">
        <v>1912</v>
      </c>
      <c r="D678" s="35" t="s">
        <v>1762</v>
      </c>
      <c r="N678" s="18">
        <v>20</v>
      </c>
    </row>
    <row r="679" spans="1:24">
      <c r="A679" s="7" t="s">
        <v>1906</v>
      </c>
      <c r="B679" s="33"/>
      <c r="C679" s="34" t="s">
        <v>1916</v>
      </c>
      <c r="D679" s="35" t="s">
        <v>36</v>
      </c>
      <c r="N679" s="18">
        <v>20</v>
      </c>
    </row>
    <row r="680" spans="1:24">
      <c r="A680" s="17" t="s">
        <v>1906</v>
      </c>
      <c r="B680" s="47" t="s">
        <v>2043</v>
      </c>
      <c r="C680" s="49" t="s">
        <v>2065</v>
      </c>
      <c r="D680" s="45"/>
      <c r="E680" s="47">
        <v>22</v>
      </c>
      <c r="N680" s="47">
        <v>22</v>
      </c>
    </row>
    <row r="681" spans="1:24">
      <c r="A681" s="7" t="s">
        <v>1919</v>
      </c>
      <c r="B681" s="55" t="s">
        <v>45</v>
      </c>
      <c r="C681" s="55" t="s">
        <v>1348</v>
      </c>
      <c r="D681" s="68" t="s">
        <v>114</v>
      </c>
      <c r="M681" s="55"/>
      <c r="N681" s="18">
        <v>1</v>
      </c>
      <c r="P681" s="87">
        <v>578</v>
      </c>
      <c r="Q681" s="85">
        <v>10</v>
      </c>
      <c r="S681" s="18"/>
      <c r="X681" s="70"/>
    </row>
    <row r="682" spans="1:24">
      <c r="A682" s="7" t="s">
        <v>1919</v>
      </c>
      <c r="B682" s="55" t="s">
        <v>45</v>
      </c>
      <c r="C682" s="55" t="s">
        <v>654</v>
      </c>
      <c r="D682" s="68" t="s">
        <v>61</v>
      </c>
      <c r="E682" s="19">
        <v>0</v>
      </c>
      <c r="G682" s="67">
        <v>4</v>
      </c>
      <c r="M682" s="55"/>
      <c r="N682" s="18">
        <v>2</v>
      </c>
      <c r="O682" s="69" t="s">
        <v>2003</v>
      </c>
      <c r="Q682" s="85">
        <v>254</v>
      </c>
      <c r="R682" s="83">
        <v>41</v>
      </c>
      <c r="S682" s="18"/>
    </row>
    <row r="683" spans="1:24">
      <c r="A683" s="7" t="s">
        <v>1919</v>
      </c>
      <c r="B683" s="55" t="s">
        <v>221</v>
      </c>
      <c r="C683" s="55" t="s">
        <v>865</v>
      </c>
      <c r="D683" s="68" t="s">
        <v>61</v>
      </c>
      <c r="E683" s="19">
        <v>0</v>
      </c>
      <c r="G683" s="67">
        <v>0</v>
      </c>
      <c r="M683" s="55"/>
      <c r="N683" s="18">
        <v>2</v>
      </c>
      <c r="O683" s="69" t="s">
        <v>1999</v>
      </c>
      <c r="Q683" s="85">
        <v>25</v>
      </c>
      <c r="R683" s="83">
        <v>0</v>
      </c>
      <c r="S683" s="18"/>
    </row>
    <row r="684" spans="1:24">
      <c r="A684" s="19" t="s">
        <v>1919</v>
      </c>
      <c r="B684" s="55" t="s">
        <v>197</v>
      </c>
      <c r="C684" s="55" t="s">
        <v>279</v>
      </c>
      <c r="D684" s="68" t="s">
        <v>53</v>
      </c>
      <c r="E684" s="19">
        <v>0</v>
      </c>
      <c r="H684" s="68" t="s">
        <v>2010</v>
      </c>
      <c r="M684" s="55"/>
      <c r="N684" s="18">
        <v>4</v>
      </c>
      <c r="O684" s="69" t="s">
        <v>123</v>
      </c>
      <c r="R684" s="83">
        <v>106</v>
      </c>
      <c r="S684" s="18">
        <v>17</v>
      </c>
      <c r="U684" s="18"/>
    </row>
    <row r="685" spans="1:24">
      <c r="A685" s="7" t="s">
        <v>1919</v>
      </c>
      <c r="B685" s="55" t="s">
        <v>82</v>
      </c>
      <c r="C685" s="55" t="s">
        <v>904</v>
      </c>
      <c r="D685" s="68" t="s">
        <v>53</v>
      </c>
      <c r="E685" s="19">
        <v>0</v>
      </c>
      <c r="M685" s="55"/>
      <c r="N685" s="18">
        <v>4</v>
      </c>
      <c r="O685" s="69" t="s">
        <v>123</v>
      </c>
      <c r="R685" s="83">
        <v>83</v>
      </c>
      <c r="S685" s="18"/>
      <c r="U685" s="18"/>
    </row>
    <row r="686" spans="1:24">
      <c r="A686" s="7" t="s">
        <v>1919</v>
      </c>
      <c r="B686" s="55" t="s">
        <v>41</v>
      </c>
      <c r="C686" s="55" t="s">
        <v>1147</v>
      </c>
      <c r="D686" s="68" t="s">
        <v>1769</v>
      </c>
      <c r="E686" s="19">
        <v>0</v>
      </c>
      <c r="M686" s="55"/>
      <c r="N686" s="18">
        <v>4</v>
      </c>
      <c r="O686" s="69" t="s">
        <v>1999</v>
      </c>
      <c r="R686" s="83">
        <v>30</v>
      </c>
      <c r="S686" s="18"/>
      <c r="U686" s="18"/>
    </row>
    <row r="687" spans="1:24">
      <c r="A687" s="7" t="s">
        <v>1919</v>
      </c>
      <c r="B687" s="55" t="s">
        <v>76</v>
      </c>
      <c r="C687" s="55" t="s">
        <v>1354</v>
      </c>
      <c r="D687" s="68" t="s">
        <v>1769</v>
      </c>
      <c r="E687" s="19">
        <v>0</v>
      </c>
      <c r="M687" s="55"/>
      <c r="N687" s="18">
        <v>4</v>
      </c>
      <c r="O687" s="69" t="s">
        <v>123</v>
      </c>
      <c r="R687" s="83">
        <v>38</v>
      </c>
      <c r="S687" s="72"/>
      <c r="U687" s="18"/>
      <c r="X687" s="70"/>
    </row>
    <row r="688" spans="1:24">
      <c r="A688" s="7" t="s">
        <v>1919</v>
      </c>
      <c r="B688" s="55" t="s">
        <v>129</v>
      </c>
      <c r="C688" s="55" t="s">
        <v>1267</v>
      </c>
      <c r="D688" s="68" t="s">
        <v>104</v>
      </c>
      <c r="E688" s="19">
        <v>4</v>
      </c>
      <c r="G688" s="67">
        <v>0</v>
      </c>
      <c r="H688" s="68" t="s">
        <v>1762</v>
      </c>
      <c r="I688" s="8">
        <v>0</v>
      </c>
      <c r="M688" s="55"/>
      <c r="N688" s="18">
        <v>5</v>
      </c>
      <c r="O688" s="69" t="s">
        <v>1999</v>
      </c>
      <c r="R688" s="83">
        <v>10</v>
      </c>
      <c r="S688" s="18"/>
      <c r="V688" s="70"/>
      <c r="W688" s="71"/>
    </row>
    <row r="689" spans="1:24">
      <c r="A689" s="7" t="s">
        <v>1919</v>
      </c>
      <c r="B689" s="55" t="s">
        <v>71</v>
      </c>
      <c r="C689" s="55" t="s">
        <v>1380</v>
      </c>
      <c r="D689" s="68" t="s">
        <v>104</v>
      </c>
      <c r="E689" s="19">
        <v>0</v>
      </c>
      <c r="G689" s="67">
        <v>0</v>
      </c>
      <c r="M689" s="55"/>
      <c r="N689" s="18">
        <v>5</v>
      </c>
      <c r="O689" s="69" t="s">
        <v>2002</v>
      </c>
      <c r="R689" s="83">
        <v>83</v>
      </c>
      <c r="S689" s="18"/>
    </row>
    <row r="690" spans="1:24">
      <c r="A690" s="7" t="s">
        <v>1919</v>
      </c>
      <c r="B690" s="55" t="s">
        <v>112</v>
      </c>
      <c r="C690" s="55" t="s">
        <v>1232</v>
      </c>
      <c r="D690" s="68" t="s">
        <v>1759</v>
      </c>
      <c r="E690" s="19">
        <v>6</v>
      </c>
      <c r="G690" s="67">
        <v>7</v>
      </c>
      <c r="M690" s="55"/>
      <c r="N690" s="18">
        <v>6</v>
      </c>
      <c r="S690" s="18"/>
    </row>
    <row r="691" spans="1:24">
      <c r="A691" s="7" t="s">
        <v>1919</v>
      </c>
      <c r="B691" s="55" t="s">
        <v>79</v>
      </c>
      <c r="C691" s="55" t="s">
        <v>669</v>
      </c>
      <c r="D691" s="68" t="s">
        <v>1766</v>
      </c>
      <c r="E691" s="19">
        <v>5</v>
      </c>
      <c r="G691" s="67">
        <v>3</v>
      </c>
      <c r="H691" s="68" t="s">
        <v>1759</v>
      </c>
      <c r="I691" s="19">
        <v>0</v>
      </c>
      <c r="M691" s="55"/>
      <c r="N691" s="18">
        <v>7</v>
      </c>
      <c r="S691" s="18"/>
    </row>
    <row r="692" spans="1:24">
      <c r="A692" s="7" t="s">
        <v>1919</v>
      </c>
      <c r="B692" s="55" t="s">
        <v>41</v>
      </c>
      <c r="C692" s="55" t="s">
        <v>1127</v>
      </c>
      <c r="D692" s="68" t="s">
        <v>1756</v>
      </c>
      <c r="E692" s="19">
        <v>4</v>
      </c>
      <c r="G692" s="67">
        <v>5</v>
      </c>
      <c r="M692" s="55"/>
      <c r="N692" s="18">
        <v>7</v>
      </c>
      <c r="S692" s="18"/>
    </row>
    <row r="693" spans="1:24">
      <c r="A693" s="7" t="s">
        <v>1919</v>
      </c>
      <c r="B693" s="55" t="s">
        <v>161</v>
      </c>
      <c r="C693" s="55" t="s">
        <v>1398</v>
      </c>
      <c r="D693" s="68" t="s">
        <v>1766</v>
      </c>
      <c r="E693" s="19">
        <v>6</v>
      </c>
      <c r="G693" s="67">
        <v>7</v>
      </c>
      <c r="M693" s="55"/>
      <c r="N693" s="18">
        <v>7</v>
      </c>
      <c r="S693" s="18"/>
    </row>
    <row r="694" spans="1:24">
      <c r="A694" s="7" t="s">
        <v>1919</v>
      </c>
      <c r="B694" s="55" t="s">
        <v>68</v>
      </c>
      <c r="C694" s="55" t="s">
        <v>743</v>
      </c>
      <c r="D694" s="68" t="s">
        <v>1793</v>
      </c>
      <c r="E694" s="19">
        <v>0</v>
      </c>
      <c r="G694" s="67">
        <v>0</v>
      </c>
      <c r="M694" s="55"/>
      <c r="N694" s="18">
        <v>8</v>
      </c>
      <c r="S694" s="18"/>
    </row>
    <row r="695" spans="1:24">
      <c r="A695" s="7" t="s">
        <v>1919</v>
      </c>
      <c r="B695" s="55" t="s">
        <v>137</v>
      </c>
      <c r="C695" s="55" t="s">
        <v>1055</v>
      </c>
      <c r="D695" s="68" t="s">
        <v>1793</v>
      </c>
      <c r="E695" s="19">
        <v>0</v>
      </c>
      <c r="G695" s="67">
        <v>0</v>
      </c>
      <c r="H695" s="68" t="s">
        <v>1781</v>
      </c>
      <c r="I695" s="19">
        <v>0</v>
      </c>
      <c r="J695" s="68" t="s">
        <v>1759</v>
      </c>
      <c r="M695" s="55"/>
      <c r="N695" s="18">
        <v>8</v>
      </c>
      <c r="S695" s="18"/>
    </row>
    <row r="696" spans="1:24">
      <c r="A696" s="7" t="s">
        <v>1919</v>
      </c>
      <c r="B696" s="55" t="s">
        <v>52</v>
      </c>
      <c r="C696" s="55" t="s">
        <v>1259</v>
      </c>
      <c r="D696" s="68" t="s">
        <v>1774</v>
      </c>
      <c r="E696" s="19">
        <v>6</v>
      </c>
      <c r="G696" s="67">
        <v>7</v>
      </c>
      <c r="M696" s="55"/>
      <c r="N696" s="18">
        <v>8</v>
      </c>
      <c r="S696" s="18"/>
    </row>
    <row r="697" spans="1:24">
      <c r="A697" s="7" t="s">
        <v>1919</v>
      </c>
      <c r="B697" s="55" t="s">
        <v>41</v>
      </c>
      <c r="C697" s="55" t="s">
        <v>1326</v>
      </c>
      <c r="D697" s="68" t="s">
        <v>1793</v>
      </c>
      <c r="E697" s="19">
        <v>0</v>
      </c>
      <c r="G697" s="67">
        <v>3</v>
      </c>
      <c r="H697" s="68" t="s">
        <v>1781</v>
      </c>
      <c r="I697" s="19">
        <v>0</v>
      </c>
      <c r="M697" s="55"/>
      <c r="N697" s="18">
        <v>8</v>
      </c>
      <c r="S697" s="18"/>
      <c r="X697" s="70"/>
    </row>
    <row r="698" spans="1:24">
      <c r="A698" s="7" t="s">
        <v>1919</v>
      </c>
      <c r="B698" s="56" t="s">
        <v>57</v>
      </c>
      <c r="C698" s="56" t="s">
        <v>697</v>
      </c>
      <c r="D698" s="57" t="s">
        <v>1789</v>
      </c>
      <c r="E698" s="58">
        <v>5</v>
      </c>
      <c r="F698" s="59"/>
      <c r="G698" s="60">
        <v>1</v>
      </c>
      <c r="H698" s="61" t="s">
        <v>456</v>
      </c>
      <c r="I698" s="62" t="s">
        <v>14</v>
      </c>
      <c r="J698" s="61"/>
      <c r="K698" s="63"/>
      <c r="L698" s="61"/>
      <c r="M698" s="63"/>
      <c r="N698" s="63">
        <v>9</v>
      </c>
      <c r="O698" s="64"/>
      <c r="P698" s="88"/>
      <c r="Q698" s="86"/>
      <c r="R698" s="84"/>
      <c r="S698" s="63"/>
      <c r="U698" s="63"/>
      <c r="V698" s="65"/>
    </row>
    <row r="699" spans="1:24">
      <c r="A699" s="7" t="s">
        <v>1919</v>
      </c>
      <c r="B699" s="56" t="s">
        <v>71</v>
      </c>
      <c r="C699" s="56" t="s">
        <v>879</v>
      </c>
      <c r="D699" s="57" t="s">
        <v>1830</v>
      </c>
      <c r="E699" s="58">
        <v>0</v>
      </c>
      <c r="F699" s="59"/>
      <c r="G699" s="60">
        <v>2</v>
      </c>
      <c r="H699" s="61"/>
      <c r="I699" s="62"/>
      <c r="J699" s="61"/>
      <c r="K699" s="63"/>
      <c r="L699" s="61"/>
      <c r="M699" s="63"/>
      <c r="N699" s="63">
        <v>9</v>
      </c>
      <c r="O699" s="64"/>
      <c r="P699" s="88"/>
      <c r="Q699" s="86"/>
      <c r="R699" s="84"/>
      <c r="S699" s="63"/>
      <c r="U699" s="63"/>
      <c r="V699" s="65"/>
    </row>
    <row r="700" spans="1:24">
      <c r="A700" s="7" t="s">
        <v>1919</v>
      </c>
      <c r="B700" s="56" t="s">
        <v>101</v>
      </c>
      <c r="C700" s="56" t="s">
        <v>882</v>
      </c>
      <c r="D700" s="57" t="s">
        <v>1789</v>
      </c>
      <c r="E700" s="58">
        <v>5</v>
      </c>
      <c r="F700" s="59"/>
      <c r="G700" s="60">
        <v>0</v>
      </c>
      <c r="H700" s="61"/>
      <c r="I700" s="62"/>
      <c r="J700" s="61"/>
      <c r="K700" s="63"/>
      <c r="L700" s="61"/>
      <c r="M700" s="63"/>
      <c r="N700" s="63">
        <v>9</v>
      </c>
      <c r="O700" s="64"/>
      <c r="P700" s="88"/>
      <c r="Q700" s="86"/>
      <c r="R700" s="84"/>
      <c r="S700" s="63"/>
      <c r="U700" s="63"/>
      <c r="V700" s="65"/>
    </row>
    <row r="701" spans="1:24">
      <c r="A701" s="7" t="s">
        <v>1919</v>
      </c>
      <c r="B701" s="56" t="s">
        <v>49</v>
      </c>
      <c r="C701" s="56" t="s">
        <v>1433</v>
      </c>
      <c r="D701" s="57" t="s">
        <v>1830</v>
      </c>
      <c r="E701" s="58">
        <v>0</v>
      </c>
      <c r="F701" s="59"/>
      <c r="G701" s="60">
        <v>3</v>
      </c>
      <c r="H701" s="61"/>
      <c r="I701" s="62"/>
      <c r="J701" s="61"/>
      <c r="K701" s="63"/>
      <c r="L701" s="61"/>
      <c r="M701" s="63"/>
      <c r="N701" s="63">
        <v>9</v>
      </c>
      <c r="O701" s="64"/>
      <c r="P701" s="88"/>
      <c r="Q701" s="86"/>
      <c r="R701" s="84"/>
      <c r="S701" s="63"/>
      <c r="U701" s="63"/>
      <c r="V701" s="65"/>
    </row>
    <row r="702" spans="1:24">
      <c r="A702" s="7" t="s">
        <v>1919</v>
      </c>
      <c r="B702" s="56" t="s">
        <v>21</v>
      </c>
      <c r="C702" s="56" t="s">
        <v>1670</v>
      </c>
      <c r="D702" s="68" t="s">
        <v>456</v>
      </c>
      <c r="E702" s="58">
        <v>4</v>
      </c>
      <c r="F702" s="59"/>
      <c r="G702" s="60">
        <v>0</v>
      </c>
      <c r="H702" s="61"/>
      <c r="I702" s="62"/>
      <c r="J702" s="61"/>
      <c r="K702" s="63"/>
      <c r="L702" s="61"/>
      <c r="M702" s="63"/>
      <c r="N702" s="63">
        <v>9</v>
      </c>
      <c r="O702" s="64"/>
      <c r="P702" s="88"/>
      <c r="Q702" s="86"/>
      <c r="R702" s="84"/>
      <c r="S702" s="63"/>
      <c r="U702" s="63"/>
      <c r="V702" s="65"/>
    </row>
    <row r="703" spans="1:24">
      <c r="A703" s="19" t="s">
        <v>1919</v>
      </c>
      <c r="B703" s="56" t="s">
        <v>137</v>
      </c>
      <c r="C703" s="56" t="s">
        <v>136</v>
      </c>
      <c r="D703" s="57" t="s">
        <v>1764</v>
      </c>
      <c r="E703" s="58">
        <v>0</v>
      </c>
      <c r="F703" s="59"/>
      <c r="G703" s="60">
        <v>3</v>
      </c>
      <c r="H703" s="61"/>
      <c r="I703" s="62"/>
      <c r="J703" s="61"/>
      <c r="K703" s="63"/>
      <c r="L703" s="61"/>
      <c r="M703" s="63"/>
      <c r="N703" s="63">
        <v>10</v>
      </c>
      <c r="O703" s="64"/>
      <c r="P703" s="88"/>
      <c r="Q703" s="86"/>
      <c r="R703" s="84"/>
      <c r="S703" s="63"/>
      <c r="U703" s="63"/>
      <c r="V703" s="65"/>
    </row>
    <row r="704" spans="1:24">
      <c r="A704" s="19" t="s">
        <v>1919</v>
      </c>
      <c r="B704" s="56" t="s">
        <v>137</v>
      </c>
      <c r="C704" s="56" t="s">
        <v>498</v>
      </c>
      <c r="D704" s="57" t="s">
        <v>1760</v>
      </c>
      <c r="E704" s="58">
        <v>4</v>
      </c>
      <c r="F704" s="59"/>
      <c r="G704" s="60">
        <v>2</v>
      </c>
      <c r="H704" s="61"/>
      <c r="I704" s="62"/>
      <c r="J704" s="61"/>
      <c r="K704" s="63"/>
      <c r="L704" s="61"/>
      <c r="M704" s="63"/>
      <c r="N704" s="63">
        <v>10</v>
      </c>
      <c r="O704" s="64"/>
      <c r="P704" s="88"/>
      <c r="Q704" s="86"/>
      <c r="R704" s="84"/>
      <c r="S704" s="63"/>
      <c r="U704" s="63"/>
      <c r="V704" s="65"/>
    </row>
    <row r="705" spans="1:22">
      <c r="A705" s="7" t="s">
        <v>1919</v>
      </c>
      <c r="B705" s="56" t="s">
        <v>71</v>
      </c>
      <c r="C705" s="56" t="s">
        <v>806</v>
      </c>
      <c r="D705" s="57" t="s">
        <v>1764</v>
      </c>
      <c r="E705" s="58">
        <v>0</v>
      </c>
      <c r="F705" s="59"/>
      <c r="G705" s="60" t="s">
        <v>2027</v>
      </c>
      <c r="H705" s="61"/>
      <c r="I705" s="62"/>
      <c r="J705" s="61"/>
      <c r="K705" s="63"/>
      <c r="L705" s="61"/>
      <c r="M705" s="63"/>
      <c r="N705" s="63">
        <v>10</v>
      </c>
      <c r="O705" s="64"/>
      <c r="P705" s="88"/>
      <c r="Q705" s="86"/>
      <c r="R705" s="84"/>
      <c r="S705" s="63"/>
      <c r="U705" s="63"/>
      <c r="V705" s="65"/>
    </row>
    <row r="706" spans="1:22">
      <c r="A706" s="7" t="s">
        <v>1919</v>
      </c>
      <c r="B706" s="56" t="s">
        <v>82</v>
      </c>
      <c r="C706" s="56" t="s">
        <v>1315</v>
      </c>
      <c r="D706" s="57" t="s">
        <v>1760</v>
      </c>
      <c r="E706" s="58">
        <v>4</v>
      </c>
      <c r="F706" s="59"/>
      <c r="G706" s="60">
        <v>2</v>
      </c>
      <c r="H706" s="61"/>
      <c r="I706" s="62"/>
      <c r="J706" s="61"/>
      <c r="K706" s="63"/>
      <c r="L706" s="61"/>
      <c r="M706" s="63"/>
      <c r="N706" s="63">
        <v>10</v>
      </c>
      <c r="O706" s="64"/>
      <c r="P706" s="88"/>
      <c r="Q706" s="86"/>
      <c r="R706" s="84"/>
      <c r="S706" s="63"/>
      <c r="U706" s="63"/>
      <c r="V706" s="65"/>
    </row>
    <row r="707" spans="1:22">
      <c r="A707" s="19" t="s">
        <v>1919</v>
      </c>
      <c r="B707" s="56" t="s">
        <v>41</v>
      </c>
      <c r="C707" s="56" t="s">
        <v>391</v>
      </c>
      <c r="D707" s="68" t="s">
        <v>25</v>
      </c>
      <c r="E707" s="58">
        <v>0</v>
      </c>
      <c r="F707" s="59">
        <v>4</v>
      </c>
      <c r="G707" s="60">
        <v>4</v>
      </c>
      <c r="H707" s="61"/>
      <c r="I707" s="62"/>
      <c r="J707" s="61"/>
      <c r="K707" s="63"/>
      <c r="L707" s="61"/>
      <c r="M707" s="63"/>
      <c r="N707" s="63">
        <v>12</v>
      </c>
      <c r="O707" s="64"/>
      <c r="P707" s="88"/>
      <c r="Q707" s="86"/>
      <c r="R707" s="84"/>
      <c r="S707" s="63"/>
      <c r="U707" s="63"/>
      <c r="V707" s="65"/>
    </row>
    <row r="708" spans="1:22">
      <c r="A708" s="7" t="s">
        <v>1919</v>
      </c>
      <c r="B708" s="56" t="s">
        <v>197</v>
      </c>
      <c r="C708" s="56" t="s">
        <v>1146</v>
      </c>
      <c r="D708" s="68" t="s">
        <v>25</v>
      </c>
      <c r="E708" s="58">
        <v>0</v>
      </c>
      <c r="F708" s="59">
        <v>4</v>
      </c>
      <c r="G708" s="60">
        <v>5</v>
      </c>
      <c r="H708" s="61"/>
      <c r="I708" s="62"/>
      <c r="J708" s="61"/>
      <c r="K708" s="63"/>
      <c r="L708" s="61"/>
      <c r="M708" s="63"/>
      <c r="N708" s="63">
        <v>12</v>
      </c>
      <c r="O708" s="64"/>
      <c r="P708" s="88"/>
      <c r="Q708" s="86"/>
      <c r="R708" s="84"/>
      <c r="S708" s="63"/>
      <c r="U708" s="63"/>
      <c r="V708" s="65"/>
    </row>
    <row r="709" spans="1:22">
      <c r="A709" s="7" t="s">
        <v>1919</v>
      </c>
      <c r="B709" s="56" t="s">
        <v>112</v>
      </c>
      <c r="C709" s="56" t="s">
        <v>1623</v>
      </c>
      <c r="D709" s="57" t="s">
        <v>181</v>
      </c>
      <c r="E709" s="58">
        <v>4</v>
      </c>
      <c r="F709" s="59">
        <v>0</v>
      </c>
      <c r="G709" s="60">
        <v>7</v>
      </c>
      <c r="H709" s="61"/>
      <c r="I709" s="62"/>
      <c r="J709" s="61"/>
      <c r="K709" s="63"/>
      <c r="L709" s="61"/>
      <c r="M709" s="63"/>
      <c r="N709" s="63">
        <v>12</v>
      </c>
      <c r="O709" s="64"/>
      <c r="P709" s="88"/>
      <c r="Q709" s="86"/>
      <c r="R709" s="84"/>
      <c r="S709" s="63"/>
      <c r="U709" s="63"/>
      <c r="V709" s="65"/>
    </row>
    <row r="710" spans="1:22">
      <c r="A710" s="19" t="s">
        <v>1919</v>
      </c>
      <c r="B710" s="56" t="s">
        <v>21</v>
      </c>
      <c r="C710" s="56" t="s">
        <v>481</v>
      </c>
      <c r="D710" s="68" t="s">
        <v>130</v>
      </c>
      <c r="E710" s="58">
        <v>0</v>
      </c>
      <c r="F710" s="59">
        <v>0</v>
      </c>
      <c r="G710" s="60">
        <v>0</v>
      </c>
      <c r="H710" s="61"/>
      <c r="I710" s="62"/>
      <c r="J710" s="61"/>
      <c r="K710" s="63"/>
      <c r="L710" s="61"/>
      <c r="M710" s="63"/>
      <c r="N710" s="63">
        <v>13</v>
      </c>
      <c r="O710" s="64"/>
      <c r="P710" s="88"/>
      <c r="Q710" s="86"/>
      <c r="R710" s="84"/>
      <c r="S710" s="63"/>
      <c r="U710" s="63"/>
      <c r="V710" s="65"/>
    </row>
    <row r="711" spans="1:22">
      <c r="A711" s="19" t="s">
        <v>1919</v>
      </c>
      <c r="B711" s="56" t="s">
        <v>159</v>
      </c>
      <c r="C711" s="56" t="s">
        <v>369</v>
      </c>
      <c r="D711" s="68" t="s">
        <v>42</v>
      </c>
      <c r="E711" s="58">
        <v>5</v>
      </c>
      <c r="F711" s="59">
        <v>6</v>
      </c>
      <c r="G711" s="60"/>
      <c r="H711" s="61"/>
      <c r="I711" s="62"/>
      <c r="J711" s="61"/>
      <c r="K711" s="63"/>
      <c r="L711" s="61"/>
      <c r="M711" s="63"/>
      <c r="N711" s="63">
        <v>14</v>
      </c>
      <c r="O711" s="64"/>
      <c r="P711" s="88"/>
      <c r="Q711" s="86"/>
      <c r="R711" s="84"/>
      <c r="S711" s="63"/>
      <c r="U711" s="63"/>
      <c r="V711" s="65"/>
    </row>
    <row r="712" spans="1:22">
      <c r="A712" s="7" t="s">
        <v>1919</v>
      </c>
      <c r="B712" s="56" t="s">
        <v>142</v>
      </c>
      <c r="C712" s="56" t="s">
        <v>883</v>
      </c>
      <c r="D712" s="68" t="s">
        <v>83</v>
      </c>
      <c r="E712" s="58">
        <v>5</v>
      </c>
      <c r="F712" s="59"/>
      <c r="G712" s="60"/>
      <c r="H712" s="61"/>
      <c r="I712" s="62"/>
      <c r="J712" s="61"/>
      <c r="K712" s="63"/>
      <c r="L712" s="61"/>
      <c r="M712" s="63"/>
      <c r="N712" s="63">
        <v>14</v>
      </c>
      <c r="O712" s="64"/>
      <c r="P712" s="88"/>
      <c r="Q712" s="86"/>
      <c r="R712" s="84"/>
      <c r="S712" s="63"/>
      <c r="U712" s="63"/>
      <c r="V712" s="65"/>
    </row>
    <row r="713" spans="1:22">
      <c r="A713" s="7" t="s">
        <v>1919</v>
      </c>
      <c r="B713" s="56" t="s">
        <v>137</v>
      </c>
      <c r="C713" s="56" t="s">
        <v>1524</v>
      </c>
      <c r="D713" s="57" t="s">
        <v>1808</v>
      </c>
      <c r="E713" s="58">
        <v>4</v>
      </c>
      <c r="F713" s="59">
        <v>0</v>
      </c>
      <c r="G713" s="60"/>
      <c r="H713" s="61"/>
      <c r="I713" s="62"/>
      <c r="J713" s="61"/>
      <c r="K713" s="63"/>
      <c r="L713" s="61"/>
      <c r="M713" s="63"/>
      <c r="N713" s="63">
        <v>14</v>
      </c>
      <c r="O713" s="64"/>
      <c r="P713" s="88"/>
      <c r="Q713" s="86"/>
      <c r="R713" s="84"/>
      <c r="S713" s="63"/>
      <c r="U713" s="63"/>
      <c r="V713" s="65"/>
    </row>
    <row r="714" spans="1:22">
      <c r="A714" s="7" t="s">
        <v>1919</v>
      </c>
      <c r="B714" s="56" t="s">
        <v>32</v>
      </c>
      <c r="C714" s="56" t="s">
        <v>1371</v>
      </c>
      <c r="D714" s="68" t="s">
        <v>108</v>
      </c>
      <c r="E714" s="58">
        <v>6</v>
      </c>
      <c r="F714" s="59"/>
      <c r="G714" s="60"/>
      <c r="H714" s="61"/>
      <c r="I714" s="62"/>
      <c r="J714" s="61"/>
      <c r="K714" s="63"/>
      <c r="L714" s="61"/>
      <c r="M714" s="63"/>
      <c r="N714" s="63">
        <v>15</v>
      </c>
      <c r="O714" s="64"/>
      <c r="P714" s="88"/>
      <c r="Q714" s="86"/>
      <c r="R714" s="84"/>
      <c r="S714" s="63"/>
      <c r="U714" s="63"/>
      <c r="V714" s="65"/>
    </row>
    <row r="715" spans="1:22">
      <c r="A715" s="7" t="s">
        <v>1919</v>
      </c>
      <c r="B715" s="55" t="s">
        <v>76</v>
      </c>
      <c r="C715" s="55" t="s">
        <v>908</v>
      </c>
      <c r="D715" s="57" t="s">
        <v>1754</v>
      </c>
      <c r="E715" s="17"/>
      <c r="H715" s="57" t="s">
        <v>2006</v>
      </c>
      <c r="M715" s="55"/>
      <c r="N715" s="18">
        <v>17</v>
      </c>
      <c r="S715" s="18">
        <v>17</v>
      </c>
      <c r="T715" s="92"/>
      <c r="U715" s="18"/>
    </row>
    <row r="716" spans="1:22">
      <c r="A716" s="19" t="s">
        <v>1919</v>
      </c>
      <c r="B716" s="55" t="s">
        <v>159</v>
      </c>
      <c r="C716" s="55" t="s">
        <v>158</v>
      </c>
      <c r="D716" s="68" t="s">
        <v>55</v>
      </c>
      <c r="M716" s="55"/>
      <c r="N716" s="18">
        <v>18</v>
      </c>
      <c r="S716" s="18"/>
    </row>
    <row r="717" spans="1:22">
      <c r="A717" s="7" t="s">
        <v>1919</v>
      </c>
      <c r="B717" s="55" t="s">
        <v>73</v>
      </c>
      <c r="C717" s="55" t="s">
        <v>742</v>
      </c>
      <c r="D717" s="68" t="s">
        <v>1777</v>
      </c>
      <c r="M717" s="55"/>
      <c r="N717" s="18">
        <v>19</v>
      </c>
      <c r="S717" s="18"/>
    </row>
    <row r="718" spans="1:22">
      <c r="A718" s="7" t="s">
        <v>1919</v>
      </c>
      <c r="B718" s="33"/>
      <c r="C718" s="34" t="s">
        <v>1924</v>
      </c>
      <c r="D718" s="35" t="s">
        <v>65</v>
      </c>
      <c r="N718" s="18">
        <v>20</v>
      </c>
    </row>
    <row r="719" spans="1:22">
      <c r="A719" s="7" t="s">
        <v>1919</v>
      </c>
      <c r="B719" s="33"/>
      <c r="C719" s="34" t="s">
        <v>1932</v>
      </c>
      <c r="D719" s="35" t="s">
        <v>53</v>
      </c>
      <c r="N719" s="18">
        <v>20</v>
      </c>
    </row>
    <row r="720" spans="1:22">
      <c r="A720" s="7" t="s">
        <v>1919</v>
      </c>
      <c r="B720" s="33"/>
      <c r="C720" s="34" t="s">
        <v>1923</v>
      </c>
      <c r="D720" s="35" t="s">
        <v>1762</v>
      </c>
      <c r="N720" s="18">
        <v>20</v>
      </c>
    </row>
    <row r="721" spans="1:19">
      <c r="A721" s="7" t="s">
        <v>1919</v>
      </c>
      <c r="B721" s="33"/>
      <c r="C721" s="34" t="s">
        <v>1927</v>
      </c>
      <c r="D721" s="35" t="s">
        <v>18</v>
      </c>
      <c r="N721" s="18">
        <v>20</v>
      </c>
    </row>
    <row r="722" spans="1:19">
      <c r="A722" s="7" t="s">
        <v>1919</v>
      </c>
      <c r="B722" s="33"/>
      <c r="C722" s="34" t="s">
        <v>1929</v>
      </c>
      <c r="D722" s="35" t="s">
        <v>61</v>
      </c>
      <c r="N722" s="18">
        <v>20</v>
      </c>
    </row>
    <row r="723" spans="1:19">
      <c r="A723" s="7" t="s">
        <v>1919</v>
      </c>
      <c r="B723" s="33"/>
      <c r="C723" s="34" t="s">
        <v>1933</v>
      </c>
      <c r="D723" s="35" t="s">
        <v>114</v>
      </c>
      <c r="N723" s="18">
        <v>20</v>
      </c>
    </row>
    <row r="724" spans="1:19">
      <c r="A724" s="7" t="s">
        <v>1919</v>
      </c>
      <c r="B724" s="33"/>
      <c r="C724" s="34" t="s">
        <v>1925</v>
      </c>
      <c r="D724" s="35" t="s">
        <v>1764</v>
      </c>
      <c r="N724" s="18">
        <v>20</v>
      </c>
    </row>
    <row r="725" spans="1:19">
      <c r="A725" s="7" t="s">
        <v>1919</v>
      </c>
      <c r="B725" s="33"/>
      <c r="C725" s="34" t="s">
        <v>1930</v>
      </c>
      <c r="D725" s="35" t="s">
        <v>178</v>
      </c>
      <c r="N725" s="18">
        <v>20</v>
      </c>
    </row>
    <row r="726" spans="1:19">
      <c r="A726" s="7" t="s">
        <v>1919</v>
      </c>
      <c r="B726" s="33"/>
      <c r="C726" s="34" t="s">
        <v>1920</v>
      </c>
      <c r="D726" s="35" t="s">
        <v>460</v>
      </c>
      <c r="N726" s="18">
        <v>20</v>
      </c>
    </row>
    <row r="727" spans="1:19">
      <c r="A727" s="7" t="s">
        <v>1919</v>
      </c>
      <c r="B727" s="33"/>
      <c r="C727" s="34" t="s">
        <v>1926</v>
      </c>
      <c r="D727" s="35" t="s">
        <v>29</v>
      </c>
      <c r="N727" s="18">
        <v>20</v>
      </c>
    </row>
    <row r="728" spans="1:19">
      <c r="A728" s="7" t="s">
        <v>1919</v>
      </c>
      <c r="B728" s="33"/>
      <c r="C728" s="34" t="s">
        <v>1928</v>
      </c>
      <c r="D728" s="35" t="s">
        <v>1783</v>
      </c>
      <c r="N728" s="18">
        <v>20</v>
      </c>
    </row>
    <row r="729" spans="1:19">
      <c r="A729" s="7" t="s">
        <v>1919</v>
      </c>
      <c r="B729" s="33"/>
      <c r="C729" s="34" t="s">
        <v>1921</v>
      </c>
      <c r="D729" s="35" t="s">
        <v>108</v>
      </c>
      <c r="N729" s="18">
        <v>20</v>
      </c>
    </row>
    <row r="730" spans="1:19">
      <c r="A730" s="17" t="s">
        <v>1919</v>
      </c>
      <c r="B730" s="48" t="s">
        <v>2043</v>
      </c>
      <c r="C730" s="49" t="s">
        <v>2056</v>
      </c>
      <c r="D730" s="45"/>
      <c r="E730" s="47">
        <v>22</v>
      </c>
      <c r="N730" s="47">
        <v>22</v>
      </c>
    </row>
    <row r="731" spans="1:19">
      <c r="A731" s="17" t="s">
        <v>1919</v>
      </c>
      <c r="B731" s="47" t="s">
        <v>2043</v>
      </c>
      <c r="C731" s="49" t="s">
        <v>2057</v>
      </c>
      <c r="D731" s="45"/>
      <c r="E731" s="47">
        <v>22</v>
      </c>
      <c r="N731" s="47">
        <v>22</v>
      </c>
    </row>
    <row r="732" spans="1:19">
      <c r="A732" s="17" t="s">
        <v>1919</v>
      </c>
      <c r="B732" s="48" t="s">
        <v>2043</v>
      </c>
      <c r="C732" s="49" t="s">
        <v>2058</v>
      </c>
      <c r="D732" s="45"/>
      <c r="E732" s="47">
        <v>22</v>
      </c>
      <c r="N732" s="47">
        <v>22</v>
      </c>
    </row>
    <row r="733" spans="1:19">
      <c r="A733" s="17" t="s">
        <v>1919</v>
      </c>
      <c r="B733" s="47" t="s">
        <v>2043</v>
      </c>
      <c r="C733" s="49" t="s">
        <v>2059</v>
      </c>
      <c r="D733" s="45"/>
      <c r="E733" s="47">
        <v>22</v>
      </c>
      <c r="N733" s="47">
        <v>22</v>
      </c>
    </row>
    <row r="734" spans="1:19">
      <c r="A734" s="19" t="s">
        <v>1934</v>
      </c>
      <c r="B734" s="55" t="s">
        <v>101</v>
      </c>
      <c r="C734" s="55" t="s">
        <v>241</v>
      </c>
      <c r="D734" s="68" t="s">
        <v>242</v>
      </c>
      <c r="M734" s="55"/>
      <c r="N734" s="18">
        <v>1</v>
      </c>
      <c r="P734" s="87">
        <v>625</v>
      </c>
      <c r="Q734" s="85">
        <v>52</v>
      </c>
      <c r="S734" s="18"/>
    </row>
    <row r="735" spans="1:19">
      <c r="A735" s="7" t="s">
        <v>1934</v>
      </c>
      <c r="B735" s="55" t="s">
        <v>159</v>
      </c>
      <c r="C735" s="55" t="s">
        <v>1389</v>
      </c>
      <c r="D735" s="68" t="s">
        <v>114</v>
      </c>
      <c r="M735" s="55"/>
      <c r="N735" s="18">
        <v>1</v>
      </c>
      <c r="P735" s="87">
        <v>18</v>
      </c>
      <c r="Q735" s="85">
        <v>1</v>
      </c>
      <c r="S735" s="18"/>
    </row>
    <row r="736" spans="1:19">
      <c r="A736" s="7" t="s">
        <v>1934</v>
      </c>
      <c r="B736" s="55" t="s">
        <v>49</v>
      </c>
      <c r="C736" s="55" t="s">
        <v>1051</v>
      </c>
      <c r="D736" s="68" t="s">
        <v>61</v>
      </c>
      <c r="E736" s="19">
        <v>0</v>
      </c>
      <c r="G736" s="67">
        <v>4</v>
      </c>
      <c r="M736" s="55"/>
      <c r="N736" s="18">
        <v>2</v>
      </c>
      <c r="O736" s="69" t="s">
        <v>2002</v>
      </c>
      <c r="Q736" s="85">
        <v>144</v>
      </c>
      <c r="R736" s="83">
        <v>14</v>
      </c>
      <c r="S736" s="18"/>
    </row>
    <row r="737" spans="1:24">
      <c r="A737" s="7" t="s">
        <v>1934</v>
      </c>
      <c r="B737" s="55" t="s">
        <v>12</v>
      </c>
      <c r="C737" s="55" t="s">
        <v>1171</v>
      </c>
      <c r="D737" s="68" t="s">
        <v>61</v>
      </c>
      <c r="E737" s="19">
        <v>0</v>
      </c>
      <c r="G737" s="67">
        <v>4</v>
      </c>
      <c r="M737" s="55"/>
      <c r="N737" s="18">
        <v>2</v>
      </c>
      <c r="O737" s="69" t="s">
        <v>2002</v>
      </c>
      <c r="Q737" s="85">
        <v>293</v>
      </c>
      <c r="R737" s="83">
        <v>53</v>
      </c>
      <c r="S737" s="18"/>
    </row>
    <row r="738" spans="1:24">
      <c r="A738" s="19" t="s">
        <v>1934</v>
      </c>
      <c r="B738" s="55" t="s">
        <v>95</v>
      </c>
      <c r="C738" s="55" t="s">
        <v>484</v>
      </c>
      <c r="D738" s="68" t="s">
        <v>313</v>
      </c>
      <c r="E738" s="19">
        <v>5</v>
      </c>
      <c r="G738" s="67">
        <v>3</v>
      </c>
      <c r="M738" s="55"/>
      <c r="N738" s="18">
        <v>3</v>
      </c>
      <c r="O738" s="69" t="s">
        <v>1999</v>
      </c>
      <c r="Q738" s="85">
        <v>0</v>
      </c>
      <c r="R738" s="83">
        <v>3</v>
      </c>
      <c r="S738" s="18"/>
    </row>
    <row r="739" spans="1:24">
      <c r="A739" s="7" t="s">
        <v>1934</v>
      </c>
      <c r="B739" s="55" t="s">
        <v>76</v>
      </c>
      <c r="C739" s="55" t="s">
        <v>1213</v>
      </c>
      <c r="D739" s="68" t="s">
        <v>313</v>
      </c>
      <c r="E739" s="19">
        <v>4</v>
      </c>
      <c r="G739" s="67">
        <v>3</v>
      </c>
      <c r="M739" s="55"/>
      <c r="N739" s="18">
        <v>3</v>
      </c>
      <c r="O739" s="69" t="s">
        <v>2002</v>
      </c>
      <c r="Q739" s="85">
        <v>17</v>
      </c>
      <c r="R739" s="83">
        <v>12</v>
      </c>
      <c r="S739" s="18"/>
    </row>
    <row r="740" spans="1:24">
      <c r="A740" s="7" t="s">
        <v>1934</v>
      </c>
      <c r="B740" s="55" t="s">
        <v>76</v>
      </c>
      <c r="C740" s="55" t="s">
        <v>774</v>
      </c>
      <c r="D740" s="68" t="s">
        <v>1769</v>
      </c>
      <c r="E740" s="19">
        <v>0</v>
      </c>
      <c r="M740" s="55"/>
      <c r="N740" s="18">
        <v>4</v>
      </c>
      <c r="O740" s="69" t="s">
        <v>1999</v>
      </c>
      <c r="R740" s="83">
        <v>14</v>
      </c>
      <c r="S740" s="18"/>
      <c r="U740" s="18"/>
    </row>
    <row r="741" spans="1:24">
      <c r="A741" s="7" t="s">
        <v>1934</v>
      </c>
      <c r="B741" s="55" t="s">
        <v>28</v>
      </c>
      <c r="C741" s="55" t="s">
        <v>1034</v>
      </c>
      <c r="D741" s="68" t="s">
        <v>53</v>
      </c>
      <c r="E741" s="19">
        <v>0</v>
      </c>
      <c r="M741" s="55"/>
      <c r="N741" s="18">
        <v>4</v>
      </c>
      <c r="O741" s="69" t="s">
        <v>1999</v>
      </c>
      <c r="R741" s="83">
        <v>44</v>
      </c>
      <c r="S741" s="18"/>
      <c r="U741" s="18"/>
    </row>
    <row r="742" spans="1:24">
      <c r="A742" s="19" t="s">
        <v>1934</v>
      </c>
      <c r="B742" s="55" t="s">
        <v>35</v>
      </c>
      <c r="C742" s="55" t="s">
        <v>1182</v>
      </c>
      <c r="D742" s="68" t="s">
        <v>53</v>
      </c>
      <c r="E742" s="19">
        <v>0</v>
      </c>
      <c r="M742" s="55"/>
      <c r="N742" s="18">
        <v>4</v>
      </c>
      <c r="O742" s="69" t="s">
        <v>123</v>
      </c>
      <c r="R742" s="83">
        <v>97</v>
      </c>
      <c r="S742" s="18"/>
      <c r="U742" s="18"/>
    </row>
    <row r="743" spans="1:24">
      <c r="A743" s="7" t="s">
        <v>1934</v>
      </c>
      <c r="B743" s="55" t="s">
        <v>101</v>
      </c>
      <c r="C743" s="55" t="s">
        <v>1358</v>
      </c>
      <c r="D743" s="68" t="s">
        <v>53</v>
      </c>
      <c r="E743" s="19">
        <v>0</v>
      </c>
      <c r="M743" s="55"/>
      <c r="N743" s="18">
        <v>4</v>
      </c>
      <c r="O743" s="69" t="s">
        <v>1999</v>
      </c>
      <c r="R743" s="83">
        <v>73</v>
      </c>
      <c r="S743" s="18"/>
      <c r="U743" s="18"/>
    </row>
    <row r="744" spans="1:24">
      <c r="A744" s="19" t="s">
        <v>1934</v>
      </c>
      <c r="B744" s="55" t="s">
        <v>57</v>
      </c>
      <c r="C744" s="55" t="s">
        <v>253</v>
      </c>
      <c r="D744" s="68" t="s">
        <v>104</v>
      </c>
      <c r="E744" s="19">
        <v>5</v>
      </c>
      <c r="G744" s="67">
        <v>0</v>
      </c>
      <c r="M744" s="55"/>
      <c r="N744" s="18">
        <v>5</v>
      </c>
      <c r="O744" s="69" t="s">
        <v>1999</v>
      </c>
      <c r="R744" s="83">
        <v>6</v>
      </c>
      <c r="S744" s="18"/>
      <c r="V744" s="18"/>
    </row>
    <row r="745" spans="1:24">
      <c r="A745" s="19" t="s">
        <v>1934</v>
      </c>
      <c r="B745" s="55" t="s">
        <v>17</v>
      </c>
      <c r="C745" s="55" t="s">
        <v>331</v>
      </c>
      <c r="D745" s="68" t="s">
        <v>104</v>
      </c>
      <c r="E745" s="19">
        <v>0</v>
      </c>
      <c r="G745" s="67">
        <v>0</v>
      </c>
      <c r="M745" s="55"/>
      <c r="N745" s="18">
        <v>5</v>
      </c>
      <c r="O745" s="69" t="s">
        <v>1999</v>
      </c>
      <c r="R745" s="83">
        <v>8</v>
      </c>
      <c r="S745" s="18"/>
      <c r="V745" s="18"/>
    </row>
    <row r="746" spans="1:24">
      <c r="A746" s="19" t="s">
        <v>1934</v>
      </c>
      <c r="B746" s="55" t="s">
        <v>12</v>
      </c>
      <c r="C746" s="55" t="s">
        <v>557</v>
      </c>
      <c r="D746" s="68" t="s">
        <v>104</v>
      </c>
      <c r="E746" s="19">
        <v>6</v>
      </c>
      <c r="G746" s="67">
        <v>0</v>
      </c>
      <c r="H746" s="68" t="s">
        <v>1762</v>
      </c>
      <c r="I746" s="8">
        <v>4</v>
      </c>
      <c r="M746" s="55"/>
      <c r="N746" s="18">
        <v>5</v>
      </c>
      <c r="O746" s="69" t="s">
        <v>2001</v>
      </c>
      <c r="R746" s="83">
        <v>8</v>
      </c>
      <c r="S746" s="18"/>
      <c r="V746" s="70"/>
      <c r="W746" s="71"/>
    </row>
    <row r="747" spans="1:24">
      <c r="A747" s="7" t="s">
        <v>1934</v>
      </c>
      <c r="B747" s="55" t="s">
        <v>101</v>
      </c>
      <c r="C747" s="55" t="s">
        <v>1541</v>
      </c>
      <c r="D747" s="68" t="s">
        <v>1762</v>
      </c>
      <c r="E747" s="19">
        <v>0</v>
      </c>
      <c r="G747" s="67">
        <v>3</v>
      </c>
      <c r="H747" s="68" t="s">
        <v>104</v>
      </c>
      <c r="I747" s="8">
        <v>4</v>
      </c>
      <c r="M747" s="55"/>
      <c r="N747" s="18">
        <v>5</v>
      </c>
      <c r="O747" s="69" t="s">
        <v>1999</v>
      </c>
      <c r="R747" s="83">
        <v>30</v>
      </c>
      <c r="S747" s="18"/>
      <c r="V747" s="70"/>
      <c r="W747" s="71"/>
    </row>
    <row r="748" spans="1:24">
      <c r="A748" s="7" t="s">
        <v>1934</v>
      </c>
      <c r="B748" s="55" t="s">
        <v>76</v>
      </c>
      <c r="C748" s="55" t="s">
        <v>1608</v>
      </c>
      <c r="D748" s="68" t="s">
        <v>104</v>
      </c>
      <c r="E748" s="19">
        <v>0</v>
      </c>
      <c r="G748" s="67">
        <v>0</v>
      </c>
      <c r="M748" s="55"/>
      <c r="N748" s="18">
        <v>5</v>
      </c>
      <c r="O748" s="69" t="s">
        <v>2001</v>
      </c>
      <c r="R748" s="83">
        <v>33</v>
      </c>
      <c r="S748" s="18"/>
    </row>
    <row r="749" spans="1:24">
      <c r="A749" s="7" t="s">
        <v>1934</v>
      </c>
      <c r="B749" s="55" t="s">
        <v>45</v>
      </c>
      <c r="C749" s="55" t="s">
        <v>1447</v>
      </c>
      <c r="D749" s="68" t="s">
        <v>1759</v>
      </c>
      <c r="E749" s="19">
        <v>5</v>
      </c>
      <c r="G749" s="67">
        <v>7</v>
      </c>
      <c r="M749" s="55"/>
      <c r="N749" s="18">
        <v>6</v>
      </c>
      <c r="S749" s="18"/>
    </row>
    <row r="750" spans="1:24">
      <c r="A750" s="19" t="s">
        <v>1934</v>
      </c>
      <c r="B750" s="55" t="s">
        <v>129</v>
      </c>
      <c r="C750" s="55" t="s">
        <v>549</v>
      </c>
      <c r="D750" s="68" t="s">
        <v>1766</v>
      </c>
      <c r="E750" s="19">
        <v>0</v>
      </c>
      <c r="G750" s="67">
        <v>7</v>
      </c>
      <c r="M750" s="55"/>
      <c r="N750" s="18">
        <v>7</v>
      </c>
      <c r="S750" s="18"/>
      <c r="X750" s="70"/>
    </row>
    <row r="751" spans="1:24">
      <c r="A751" s="19" t="s">
        <v>1934</v>
      </c>
      <c r="B751" s="55" t="s">
        <v>45</v>
      </c>
      <c r="C751" s="55" t="s">
        <v>579</v>
      </c>
      <c r="D751" s="68" t="s">
        <v>1766</v>
      </c>
      <c r="E751" s="19">
        <v>0</v>
      </c>
      <c r="G751" s="67">
        <v>7</v>
      </c>
      <c r="M751" s="55"/>
      <c r="N751" s="18">
        <v>7</v>
      </c>
      <c r="S751" s="18"/>
    </row>
    <row r="752" spans="1:24">
      <c r="A752" s="7" t="s">
        <v>1934</v>
      </c>
      <c r="B752" s="55" t="s">
        <v>35</v>
      </c>
      <c r="C752" s="55" t="s">
        <v>974</v>
      </c>
      <c r="D752" s="68" t="s">
        <v>1766</v>
      </c>
      <c r="E752" s="19">
        <v>6</v>
      </c>
      <c r="G752" s="67">
        <v>7</v>
      </c>
      <c r="M752" s="55"/>
      <c r="N752" s="18">
        <v>7</v>
      </c>
      <c r="S752" s="18"/>
    </row>
    <row r="753" spans="1:22">
      <c r="A753" s="7" t="s">
        <v>1934</v>
      </c>
      <c r="B753" s="55" t="s">
        <v>17</v>
      </c>
      <c r="C753" s="55" t="s">
        <v>1586</v>
      </c>
      <c r="D753" s="68" t="s">
        <v>1781</v>
      </c>
      <c r="E753" s="19">
        <v>0</v>
      </c>
      <c r="G753" s="67">
        <v>2</v>
      </c>
      <c r="H753" s="68" t="s">
        <v>1759</v>
      </c>
      <c r="I753" s="19">
        <v>0</v>
      </c>
      <c r="J753" s="68" t="s">
        <v>104</v>
      </c>
      <c r="K753" s="19">
        <v>4</v>
      </c>
      <c r="M753" s="55"/>
      <c r="N753" s="18">
        <v>7</v>
      </c>
      <c r="O753" s="69">
        <v>0</v>
      </c>
      <c r="R753" s="83">
        <v>0</v>
      </c>
      <c r="S753" s="18"/>
    </row>
    <row r="754" spans="1:22">
      <c r="A754" s="7" t="s">
        <v>1934</v>
      </c>
      <c r="B754" s="55" t="s">
        <v>73</v>
      </c>
      <c r="C754" s="55" t="s">
        <v>732</v>
      </c>
      <c r="D754" s="68" t="s">
        <v>1784</v>
      </c>
      <c r="E754" s="19">
        <v>4</v>
      </c>
      <c r="G754" s="67">
        <v>5</v>
      </c>
      <c r="M754" s="55"/>
      <c r="N754" s="18">
        <v>8</v>
      </c>
      <c r="S754" s="18"/>
    </row>
    <row r="755" spans="1:22">
      <c r="A755" s="7" t="s">
        <v>1934</v>
      </c>
      <c r="B755" s="55" t="s">
        <v>28</v>
      </c>
      <c r="C755" s="55" t="s">
        <v>1404</v>
      </c>
      <c r="D755" s="68" t="s">
        <v>1784</v>
      </c>
      <c r="E755" s="19">
        <v>4</v>
      </c>
      <c r="G755" s="67">
        <v>7</v>
      </c>
      <c r="M755" s="55"/>
      <c r="N755" s="18">
        <v>8</v>
      </c>
      <c r="S755" s="18"/>
    </row>
    <row r="756" spans="1:22">
      <c r="A756" s="19" t="s">
        <v>1934</v>
      </c>
      <c r="B756" s="56" t="s">
        <v>76</v>
      </c>
      <c r="C756" s="56" t="s">
        <v>537</v>
      </c>
      <c r="D756" s="57" t="s">
        <v>1830</v>
      </c>
      <c r="E756" s="58">
        <v>0</v>
      </c>
      <c r="F756" s="59"/>
      <c r="G756" s="60">
        <v>0</v>
      </c>
      <c r="H756" s="61"/>
      <c r="I756" s="62"/>
      <c r="J756" s="61"/>
      <c r="K756" s="63"/>
      <c r="L756" s="61"/>
      <c r="M756" s="63"/>
      <c r="N756" s="63">
        <v>9</v>
      </c>
      <c r="O756" s="64"/>
      <c r="P756" s="88"/>
      <c r="Q756" s="86"/>
      <c r="R756" s="84"/>
      <c r="S756" s="63"/>
      <c r="U756" s="63"/>
      <c r="V756" s="65"/>
    </row>
    <row r="757" spans="1:22">
      <c r="A757" s="7" t="s">
        <v>1934</v>
      </c>
      <c r="B757" s="56" t="s">
        <v>137</v>
      </c>
      <c r="C757" s="56" t="s">
        <v>1299</v>
      </c>
      <c r="D757" s="68" t="s">
        <v>456</v>
      </c>
      <c r="E757" s="58">
        <v>0</v>
      </c>
      <c r="F757" s="59"/>
      <c r="G757" s="60">
        <v>0</v>
      </c>
      <c r="H757" s="61"/>
      <c r="I757" s="62"/>
      <c r="J757" s="61"/>
      <c r="K757" s="63"/>
      <c r="L757" s="61"/>
      <c r="M757" s="63"/>
      <c r="N757" s="63">
        <v>9</v>
      </c>
      <c r="O757" s="64"/>
      <c r="P757" s="88"/>
      <c r="Q757" s="86"/>
      <c r="R757" s="84"/>
      <c r="S757" s="63"/>
      <c r="U757" s="63"/>
      <c r="V757" s="65"/>
    </row>
    <row r="758" spans="1:22">
      <c r="A758" s="7" t="s">
        <v>1934</v>
      </c>
      <c r="B758" s="56" t="s">
        <v>79</v>
      </c>
      <c r="C758" s="56" t="s">
        <v>1421</v>
      </c>
      <c r="D758" s="68" t="s">
        <v>456</v>
      </c>
      <c r="E758" s="58">
        <v>5</v>
      </c>
      <c r="F758" s="59"/>
      <c r="G758" s="60">
        <v>2</v>
      </c>
      <c r="H758" s="61"/>
      <c r="I758" s="62"/>
      <c r="J758" s="61"/>
      <c r="K758" s="63"/>
      <c r="L758" s="61"/>
      <c r="M758" s="63"/>
      <c r="N758" s="63">
        <v>9</v>
      </c>
      <c r="O758" s="64"/>
      <c r="P758" s="88"/>
      <c r="Q758" s="86"/>
      <c r="R758" s="84"/>
      <c r="S758" s="63"/>
      <c r="U758" s="63"/>
      <c r="V758" s="65"/>
    </row>
    <row r="759" spans="1:22">
      <c r="A759" s="19" t="s">
        <v>1934</v>
      </c>
      <c r="B759" s="56" t="s">
        <v>127</v>
      </c>
      <c r="C759" s="56" t="s">
        <v>126</v>
      </c>
      <c r="D759" s="57" t="s">
        <v>1802</v>
      </c>
      <c r="E759" s="58">
        <v>4</v>
      </c>
      <c r="F759" s="59"/>
      <c r="G759" s="60">
        <v>3</v>
      </c>
      <c r="H759" s="61"/>
      <c r="I759" s="62"/>
      <c r="J759" s="61"/>
      <c r="K759" s="63"/>
      <c r="L759" s="61"/>
      <c r="M759" s="63"/>
      <c r="N759" s="63">
        <v>10</v>
      </c>
      <c r="O759" s="64"/>
      <c r="P759" s="88"/>
      <c r="Q759" s="86"/>
      <c r="R759" s="84"/>
      <c r="S759" s="63"/>
      <c r="U759" s="63"/>
      <c r="V759" s="65"/>
    </row>
    <row r="760" spans="1:22">
      <c r="A760" s="19" t="s">
        <v>1934</v>
      </c>
      <c r="B760" s="56" t="s">
        <v>161</v>
      </c>
      <c r="C760" s="56" t="s">
        <v>160</v>
      </c>
      <c r="D760" s="57" t="s">
        <v>1802</v>
      </c>
      <c r="E760" s="58">
        <v>5</v>
      </c>
      <c r="F760" s="59"/>
      <c r="G760" s="60">
        <v>3</v>
      </c>
      <c r="H760" s="61"/>
      <c r="I760" s="62"/>
      <c r="J760" s="61"/>
      <c r="K760" s="63"/>
      <c r="L760" s="61"/>
      <c r="M760" s="63"/>
      <c r="N760" s="63">
        <v>10</v>
      </c>
      <c r="O760" s="64"/>
      <c r="P760" s="88"/>
      <c r="Q760" s="86"/>
      <c r="R760" s="84"/>
      <c r="S760" s="63"/>
      <c r="U760" s="63"/>
      <c r="V760" s="65"/>
    </row>
    <row r="761" spans="1:22">
      <c r="A761" s="19" t="s">
        <v>1934</v>
      </c>
      <c r="B761" s="56" t="s">
        <v>159</v>
      </c>
      <c r="C761" s="56" t="s">
        <v>466</v>
      </c>
      <c r="D761" s="57" t="s">
        <v>1764</v>
      </c>
      <c r="E761" s="58">
        <v>0</v>
      </c>
      <c r="F761" s="59"/>
      <c r="G761" s="60">
        <v>0</v>
      </c>
      <c r="H761" s="61"/>
      <c r="I761" s="62"/>
      <c r="J761" s="61"/>
      <c r="K761" s="63"/>
      <c r="L761" s="61"/>
      <c r="M761" s="63"/>
      <c r="N761" s="63">
        <v>10</v>
      </c>
      <c r="O761" s="64"/>
      <c r="P761" s="88"/>
      <c r="Q761" s="86"/>
      <c r="R761" s="84"/>
      <c r="S761" s="63"/>
      <c r="U761" s="63"/>
      <c r="V761" s="65"/>
    </row>
    <row r="762" spans="1:22">
      <c r="A762" s="19" t="s">
        <v>1934</v>
      </c>
      <c r="B762" s="56" t="s">
        <v>68</v>
      </c>
      <c r="C762" s="56" t="s">
        <v>290</v>
      </c>
      <c r="D762" s="68" t="s">
        <v>285</v>
      </c>
      <c r="E762" s="58">
        <v>4</v>
      </c>
      <c r="F762" s="59">
        <v>0</v>
      </c>
      <c r="G762" s="60">
        <v>5</v>
      </c>
      <c r="H762" s="61"/>
      <c r="I762" s="62"/>
      <c r="J762" s="61"/>
      <c r="K762" s="63"/>
      <c r="L762" s="61"/>
      <c r="M762" s="63"/>
      <c r="N762" s="63">
        <v>11</v>
      </c>
      <c r="O762" s="64"/>
      <c r="P762" s="88"/>
      <c r="Q762" s="86"/>
      <c r="R762" s="84"/>
      <c r="S762" s="63"/>
      <c r="U762" s="63"/>
      <c r="V762" s="65"/>
    </row>
    <row r="763" spans="1:22">
      <c r="A763" s="19" t="s">
        <v>1934</v>
      </c>
      <c r="B763" s="56" t="s">
        <v>24</v>
      </c>
      <c r="C763" s="56" t="s">
        <v>599</v>
      </c>
      <c r="D763" s="68" t="s">
        <v>285</v>
      </c>
      <c r="E763" s="58">
        <v>6</v>
      </c>
      <c r="F763" s="59">
        <v>5</v>
      </c>
      <c r="G763" s="60">
        <v>0</v>
      </c>
      <c r="H763" s="61"/>
      <c r="I763" s="62"/>
      <c r="J763" s="61"/>
      <c r="K763" s="63"/>
      <c r="L763" s="61"/>
      <c r="M763" s="63"/>
      <c r="N763" s="63">
        <v>11</v>
      </c>
      <c r="O763" s="64"/>
      <c r="P763" s="88"/>
      <c r="Q763" s="86"/>
      <c r="R763" s="84"/>
      <c r="S763" s="63"/>
      <c r="U763" s="63"/>
      <c r="V763" s="65"/>
    </row>
    <row r="764" spans="1:22">
      <c r="A764" s="7" t="s">
        <v>1934</v>
      </c>
      <c r="B764" s="56" t="s">
        <v>159</v>
      </c>
      <c r="C764" s="56" t="s">
        <v>770</v>
      </c>
      <c r="D764" s="68" t="s">
        <v>65</v>
      </c>
      <c r="E764" s="58">
        <v>5</v>
      </c>
      <c r="F764" s="59">
        <v>0</v>
      </c>
      <c r="G764" s="60">
        <v>3</v>
      </c>
      <c r="H764" s="61"/>
      <c r="I764" s="62"/>
      <c r="J764" s="61"/>
      <c r="K764" s="63"/>
      <c r="L764" s="61"/>
      <c r="M764" s="63"/>
      <c r="N764" s="63">
        <v>11</v>
      </c>
      <c r="O764" s="64"/>
      <c r="P764" s="88"/>
      <c r="Q764" s="86"/>
      <c r="R764" s="84"/>
      <c r="S764" s="63"/>
      <c r="U764" s="63"/>
      <c r="V764" s="65"/>
    </row>
    <row r="765" spans="1:22">
      <c r="A765" s="19" t="s">
        <v>1934</v>
      </c>
      <c r="B765" s="56" t="s">
        <v>41</v>
      </c>
      <c r="C765" s="56" t="s">
        <v>153</v>
      </c>
      <c r="D765" s="68" t="s">
        <v>25</v>
      </c>
      <c r="E765" s="58">
        <v>0</v>
      </c>
      <c r="F765" s="59">
        <v>4</v>
      </c>
      <c r="G765" s="60">
        <v>4</v>
      </c>
      <c r="H765" s="61"/>
      <c r="I765" s="62"/>
      <c r="J765" s="61"/>
      <c r="K765" s="63"/>
      <c r="L765" s="61"/>
      <c r="M765" s="63"/>
      <c r="N765" s="63">
        <v>12</v>
      </c>
      <c r="O765" s="64"/>
      <c r="P765" s="88"/>
      <c r="Q765" s="86"/>
      <c r="R765" s="84"/>
      <c r="S765" s="63"/>
      <c r="U765" s="63"/>
      <c r="V765" s="65"/>
    </row>
    <row r="766" spans="1:22">
      <c r="A766" s="19" t="s">
        <v>1934</v>
      </c>
      <c r="B766" s="56" t="s">
        <v>137</v>
      </c>
      <c r="C766" s="56" t="s">
        <v>274</v>
      </c>
      <c r="D766" s="57" t="s">
        <v>178</v>
      </c>
      <c r="E766" s="58">
        <v>4</v>
      </c>
      <c r="F766" s="59">
        <v>4</v>
      </c>
      <c r="G766" s="60">
        <v>11</v>
      </c>
      <c r="H766" s="61"/>
      <c r="I766" s="62"/>
      <c r="J766" s="61"/>
      <c r="K766" s="63"/>
      <c r="L766" s="61"/>
      <c r="M766" s="63"/>
      <c r="N766" s="63">
        <v>12</v>
      </c>
      <c r="O766" s="64"/>
      <c r="P766" s="88"/>
      <c r="Q766" s="86"/>
      <c r="R766" s="84"/>
      <c r="S766" s="63"/>
      <c r="U766" s="63"/>
      <c r="V766" s="65"/>
    </row>
    <row r="767" spans="1:22">
      <c r="A767" s="7" t="s">
        <v>1934</v>
      </c>
      <c r="B767" s="56" t="s">
        <v>28</v>
      </c>
      <c r="C767" s="56" t="s">
        <v>784</v>
      </c>
      <c r="D767" s="57" t="s">
        <v>178</v>
      </c>
      <c r="E767" s="58">
        <v>4</v>
      </c>
      <c r="F767" s="59">
        <v>5</v>
      </c>
      <c r="G767" s="60">
        <v>7</v>
      </c>
      <c r="H767" s="61"/>
      <c r="I767" s="62"/>
      <c r="J767" s="61"/>
      <c r="K767" s="63"/>
      <c r="L767" s="61"/>
      <c r="M767" s="63"/>
      <c r="N767" s="63">
        <v>12</v>
      </c>
      <c r="O767" s="64"/>
      <c r="P767" s="88"/>
      <c r="Q767" s="86"/>
      <c r="R767" s="84"/>
      <c r="S767" s="63"/>
      <c r="U767" s="63"/>
      <c r="V767" s="65"/>
    </row>
    <row r="768" spans="1:22">
      <c r="A768" s="7" t="s">
        <v>1934</v>
      </c>
      <c r="B768" s="56" t="s">
        <v>17</v>
      </c>
      <c r="C768" s="56" t="s">
        <v>853</v>
      </c>
      <c r="D768" s="68" t="s">
        <v>181</v>
      </c>
      <c r="E768" s="58">
        <v>0</v>
      </c>
      <c r="F768" s="59">
        <v>4</v>
      </c>
      <c r="G768" s="60">
        <v>0</v>
      </c>
      <c r="H768" s="61"/>
      <c r="I768" s="62"/>
      <c r="J768" s="61"/>
      <c r="K768" s="63"/>
      <c r="L768" s="61"/>
      <c r="M768" s="63"/>
      <c r="N768" s="63">
        <v>12</v>
      </c>
      <c r="O768" s="64"/>
      <c r="P768" s="88"/>
      <c r="Q768" s="86"/>
      <c r="R768" s="84"/>
      <c r="S768" s="63"/>
      <c r="U768" s="63"/>
      <c r="V768" s="65"/>
    </row>
    <row r="769" spans="1:22">
      <c r="A769" s="7" t="s">
        <v>1934</v>
      </c>
      <c r="B769" s="56" t="s">
        <v>161</v>
      </c>
      <c r="C769" s="56" t="s">
        <v>1464</v>
      </c>
      <c r="D769" s="57" t="s">
        <v>178</v>
      </c>
      <c r="E769" s="58">
        <v>4</v>
      </c>
      <c r="F769" s="59">
        <v>4</v>
      </c>
      <c r="G769" s="60">
        <v>6</v>
      </c>
      <c r="H769" s="61"/>
      <c r="I769" s="62"/>
      <c r="J769" s="61"/>
      <c r="K769" s="63"/>
      <c r="L769" s="61"/>
      <c r="M769" s="63"/>
      <c r="N769" s="63">
        <v>12</v>
      </c>
      <c r="O769" s="64"/>
      <c r="P769" s="88"/>
      <c r="Q769" s="86"/>
      <c r="R769" s="84"/>
      <c r="S769" s="63"/>
      <c r="U769" s="63"/>
      <c r="V769" s="65"/>
    </row>
    <row r="770" spans="1:22">
      <c r="A770" s="19" t="s">
        <v>1934</v>
      </c>
      <c r="B770" s="56" t="s">
        <v>35</v>
      </c>
      <c r="C770" s="56" t="s">
        <v>308</v>
      </c>
      <c r="D770" s="68" t="s">
        <v>42</v>
      </c>
      <c r="E770" s="58">
        <v>5</v>
      </c>
      <c r="F770" s="59">
        <v>6</v>
      </c>
      <c r="G770" s="60"/>
      <c r="H770" s="61"/>
      <c r="I770" s="62"/>
      <c r="J770" s="61"/>
      <c r="K770" s="63"/>
      <c r="L770" s="61"/>
      <c r="M770" s="63"/>
      <c r="N770" s="63">
        <v>14</v>
      </c>
      <c r="O770" s="64"/>
      <c r="P770" s="88"/>
      <c r="Q770" s="86"/>
      <c r="R770" s="84"/>
      <c r="S770" s="63"/>
      <c r="U770" s="63"/>
      <c r="V770" s="65"/>
    </row>
    <row r="771" spans="1:22">
      <c r="A771" s="19" t="s">
        <v>1934</v>
      </c>
      <c r="B771" s="56" t="s">
        <v>161</v>
      </c>
      <c r="C771" s="56" t="s">
        <v>264</v>
      </c>
      <c r="D771" s="68" t="s">
        <v>108</v>
      </c>
      <c r="E771" s="58">
        <v>4</v>
      </c>
      <c r="F771" s="59"/>
      <c r="G771" s="60"/>
      <c r="H771" s="61"/>
      <c r="I771" s="62"/>
      <c r="J771" s="61"/>
      <c r="K771" s="63"/>
      <c r="L771" s="61"/>
      <c r="M771" s="63"/>
      <c r="N771" s="63">
        <v>15</v>
      </c>
      <c r="O771" s="64"/>
      <c r="P771" s="88"/>
      <c r="Q771" s="86"/>
      <c r="R771" s="84"/>
      <c r="S771" s="63"/>
      <c r="U771" s="63"/>
      <c r="V771" s="65"/>
    </row>
    <row r="772" spans="1:22">
      <c r="A772" s="7" t="s">
        <v>1934</v>
      </c>
      <c r="B772" s="56" t="s">
        <v>197</v>
      </c>
      <c r="C772" s="56" t="s">
        <v>622</v>
      </c>
      <c r="D772" s="68" t="s">
        <v>132</v>
      </c>
      <c r="E772" s="58">
        <v>4</v>
      </c>
      <c r="F772" s="59"/>
      <c r="G772" s="60"/>
      <c r="H772" s="61"/>
      <c r="I772" s="62"/>
      <c r="J772" s="61"/>
      <c r="K772" s="63"/>
      <c r="L772" s="61"/>
      <c r="M772" s="63"/>
      <c r="N772" s="63">
        <v>15</v>
      </c>
      <c r="O772" s="64"/>
      <c r="P772" s="88"/>
      <c r="Q772" s="86"/>
      <c r="R772" s="84"/>
      <c r="S772" s="63"/>
      <c r="U772" s="63"/>
      <c r="V772" s="65"/>
    </row>
    <row r="773" spans="1:22">
      <c r="A773" s="19" t="s">
        <v>1934</v>
      </c>
      <c r="B773" s="56" t="s">
        <v>221</v>
      </c>
      <c r="C773" s="56" t="s">
        <v>261</v>
      </c>
      <c r="D773" s="68" t="s">
        <v>29</v>
      </c>
      <c r="E773" s="58">
        <v>0</v>
      </c>
      <c r="F773" s="59">
        <v>0</v>
      </c>
      <c r="G773" s="60"/>
      <c r="H773" s="61"/>
      <c r="I773" s="62"/>
      <c r="J773" s="61"/>
      <c r="K773" s="63"/>
      <c r="L773" s="61"/>
      <c r="M773" s="63"/>
      <c r="N773" s="63">
        <v>16</v>
      </c>
      <c r="O773" s="64"/>
      <c r="P773" s="88"/>
      <c r="Q773" s="86"/>
      <c r="R773" s="84"/>
      <c r="S773" s="63"/>
      <c r="U773" s="63"/>
      <c r="V773" s="65"/>
    </row>
    <row r="774" spans="1:22">
      <c r="A774" s="19" t="s">
        <v>1934</v>
      </c>
      <c r="B774" s="56" t="s">
        <v>151</v>
      </c>
      <c r="C774" s="56" t="s">
        <v>533</v>
      </c>
      <c r="D774" s="68" t="s">
        <v>29</v>
      </c>
      <c r="E774" s="58">
        <v>0</v>
      </c>
      <c r="F774" s="59">
        <v>0</v>
      </c>
      <c r="G774" s="60"/>
      <c r="H774" s="61"/>
      <c r="I774" s="62"/>
      <c r="J774" s="61"/>
      <c r="K774" s="63"/>
      <c r="L774" s="61"/>
      <c r="M774" s="63"/>
      <c r="N774" s="63">
        <v>16</v>
      </c>
      <c r="O774" s="64"/>
      <c r="P774" s="88"/>
      <c r="Q774" s="86"/>
      <c r="R774" s="84"/>
      <c r="S774" s="63"/>
      <c r="U774" s="63"/>
      <c r="V774" s="65"/>
    </row>
    <row r="775" spans="1:22">
      <c r="A775" s="7" t="s">
        <v>1934</v>
      </c>
      <c r="B775" s="56" t="s">
        <v>101</v>
      </c>
      <c r="C775" s="56" t="s">
        <v>783</v>
      </c>
      <c r="D775" s="68" t="s">
        <v>29</v>
      </c>
      <c r="E775" s="58">
        <v>0</v>
      </c>
      <c r="F775" s="59">
        <v>0</v>
      </c>
      <c r="G775" s="60"/>
      <c r="H775" s="61"/>
      <c r="I775" s="62"/>
      <c r="J775" s="61"/>
      <c r="K775" s="63"/>
      <c r="L775" s="61"/>
      <c r="M775" s="63"/>
      <c r="N775" s="63">
        <v>16</v>
      </c>
      <c r="O775" s="64"/>
      <c r="P775" s="88"/>
      <c r="Q775" s="86"/>
      <c r="R775" s="84"/>
      <c r="S775" s="63"/>
      <c r="U775" s="63"/>
      <c r="V775" s="65"/>
    </row>
    <row r="776" spans="1:22">
      <c r="A776" s="7" t="s">
        <v>1934</v>
      </c>
      <c r="B776" s="55" t="s">
        <v>28</v>
      </c>
      <c r="C776" s="55" t="s">
        <v>1392</v>
      </c>
      <c r="D776" s="68" t="s">
        <v>55</v>
      </c>
      <c r="M776" s="55"/>
      <c r="N776" s="18">
        <v>18</v>
      </c>
      <c r="S776" s="18"/>
    </row>
    <row r="777" spans="1:22">
      <c r="A777" s="7" t="s">
        <v>1934</v>
      </c>
      <c r="B777" s="33"/>
      <c r="C777" s="34" t="s">
        <v>1935</v>
      </c>
      <c r="D777" s="35" t="s">
        <v>1759</v>
      </c>
      <c r="N777" s="18">
        <v>20</v>
      </c>
    </row>
    <row r="778" spans="1:22">
      <c r="A778" s="7" t="s">
        <v>1934</v>
      </c>
      <c r="B778" s="33"/>
      <c r="C778" s="34" t="s">
        <v>1938</v>
      </c>
      <c r="D778" s="35" t="s">
        <v>121</v>
      </c>
      <c r="N778" s="18">
        <v>20</v>
      </c>
    </row>
    <row r="779" spans="1:22">
      <c r="A779" s="7" t="s">
        <v>1934</v>
      </c>
      <c r="B779" s="33"/>
      <c r="C779" s="34" t="s">
        <v>1943</v>
      </c>
      <c r="D779" s="35" t="s">
        <v>42</v>
      </c>
      <c r="N779" s="18">
        <v>20</v>
      </c>
    </row>
    <row r="780" spans="1:22">
      <c r="A780" s="7" t="s">
        <v>1934</v>
      </c>
      <c r="B780" s="33"/>
      <c r="C780" s="34" t="s">
        <v>1944</v>
      </c>
      <c r="D780" s="35" t="s">
        <v>1777</v>
      </c>
      <c r="N780" s="18">
        <v>20</v>
      </c>
    </row>
    <row r="781" spans="1:22">
      <c r="A781" s="7" t="s">
        <v>1934</v>
      </c>
      <c r="B781" s="33"/>
      <c r="C781" s="34" t="s">
        <v>1939</v>
      </c>
      <c r="D781" s="35" t="s">
        <v>61</v>
      </c>
      <c r="N781" s="18">
        <v>20</v>
      </c>
    </row>
    <row r="782" spans="1:22">
      <c r="A782" s="7" t="s">
        <v>1934</v>
      </c>
      <c r="B782" s="33"/>
      <c r="C782" s="34" t="s">
        <v>1940</v>
      </c>
      <c r="D782" s="35" t="s">
        <v>1941</v>
      </c>
      <c r="N782" s="18">
        <v>20</v>
      </c>
    </row>
    <row r="783" spans="1:22">
      <c r="A783" s="7" t="s">
        <v>1934</v>
      </c>
      <c r="B783" s="33"/>
      <c r="C783" s="34" t="s">
        <v>1937</v>
      </c>
      <c r="D783" s="35" t="s">
        <v>29</v>
      </c>
      <c r="N783" s="18">
        <v>20</v>
      </c>
    </row>
    <row r="784" spans="1:22">
      <c r="A784" s="7" t="s">
        <v>1934</v>
      </c>
      <c r="B784" s="33"/>
      <c r="C784" s="34" t="s">
        <v>1942</v>
      </c>
      <c r="D784" s="35" t="s">
        <v>1769</v>
      </c>
      <c r="N784" s="18">
        <v>20</v>
      </c>
    </row>
    <row r="785" spans="1:23">
      <c r="A785" s="19" t="s">
        <v>1945</v>
      </c>
      <c r="B785" s="55" t="s">
        <v>95</v>
      </c>
      <c r="C785" s="55" t="s">
        <v>257</v>
      </c>
      <c r="D785" s="68" t="s">
        <v>114</v>
      </c>
      <c r="M785" s="55"/>
      <c r="N785" s="18">
        <v>1</v>
      </c>
      <c r="P785" s="87">
        <v>432</v>
      </c>
      <c r="Q785" s="85">
        <v>19</v>
      </c>
      <c r="S785" s="18"/>
    </row>
    <row r="786" spans="1:23">
      <c r="A786" s="7" t="s">
        <v>1945</v>
      </c>
      <c r="B786" s="55" t="s">
        <v>79</v>
      </c>
      <c r="C786" s="55" t="s">
        <v>1093</v>
      </c>
      <c r="D786" s="68" t="s">
        <v>114</v>
      </c>
      <c r="M786" s="55"/>
      <c r="N786" s="18">
        <v>1</v>
      </c>
      <c r="P786" s="87">
        <v>165</v>
      </c>
      <c r="Q786" s="85">
        <v>7</v>
      </c>
      <c r="S786" s="18"/>
    </row>
    <row r="787" spans="1:23">
      <c r="A787" s="19" t="s">
        <v>1945</v>
      </c>
      <c r="B787" s="55" t="s">
        <v>71</v>
      </c>
      <c r="C787" s="55" t="s">
        <v>140</v>
      </c>
      <c r="D787" s="68" t="s">
        <v>61</v>
      </c>
      <c r="E787" s="19">
        <v>0</v>
      </c>
      <c r="G787" s="67">
        <v>0</v>
      </c>
      <c r="M787" s="55"/>
      <c r="N787" s="18">
        <v>2</v>
      </c>
      <c r="O787" s="69" t="s">
        <v>2002</v>
      </c>
      <c r="Q787" s="85">
        <v>121</v>
      </c>
      <c r="R787" s="83">
        <v>32</v>
      </c>
      <c r="S787" s="18"/>
      <c r="V787" s="18"/>
    </row>
    <row r="788" spans="1:23">
      <c r="A788" s="19" t="s">
        <v>1945</v>
      </c>
      <c r="B788" s="55" t="s">
        <v>159</v>
      </c>
      <c r="C788" s="55" t="s">
        <v>511</v>
      </c>
      <c r="D788" s="68" t="s">
        <v>61</v>
      </c>
      <c r="E788" s="19">
        <v>0</v>
      </c>
      <c r="G788" s="67">
        <v>0</v>
      </c>
      <c r="M788" s="55"/>
      <c r="N788" s="18">
        <v>2</v>
      </c>
      <c r="O788" s="69" t="s">
        <v>2001</v>
      </c>
      <c r="Q788" s="85">
        <v>9</v>
      </c>
      <c r="R788" s="83">
        <v>16</v>
      </c>
      <c r="S788" s="18"/>
    </row>
    <row r="789" spans="1:23">
      <c r="A789" s="7" t="s">
        <v>1945</v>
      </c>
      <c r="B789" s="55" t="s">
        <v>68</v>
      </c>
      <c r="C789" s="55" t="s">
        <v>631</v>
      </c>
      <c r="D789" s="68" t="s">
        <v>61</v>
      </c>
      <c r="E789" s="19">
        <v>0</v>
      </c>
      <c r="G789" s="67">
        <v>0</v>
      </c>
      <c r="M789" s="55"/>
      <c r="N789" s="18">
        <v>2</v>
      </c>
      <c r="O789" s="69" t="s">
        <v>2001</v>
      </c>
      <c r="Q789" s="85">
        <v>101</v>
      </c>
      <c r="R789" s="83">
        <v>9</v>
      </c>
      <c r="S789" s="18"/>
    </row>
    <row r="790" spans="1:23">
      <c r="A790" s="7" t="s">
        <v>1945</v>
      </c>
      <c r="B790" s="55" t="s">
        <v>41</v>
      </c>
      <c r="C790" s="55" t="s">
        <v>655</v>
      </c>
      <c r="D790" s="68" t="s">
        <v>61</v>
      </c>
      <c r="E790" s="19">
        <v>0</v>
      </c>
      <c r="G790" s="67">
        <v>0</v>
      </c>
      <c r="M790" s="55"/>
      <c r="N790" s="18">
        <v>2</v>
      </c>
      <c r="O790" s="69" t="s">
        <v>2002</v>
      </c>
      <c r="Q790" s="85">
        <v>263</v>
      </c>
      <c r="R790" s="83">
        <v>38</v>
      </c>
      <c r="S790" s="18"/>
    </row>
    <row r="791" spans="1:23">
      <c r="A791" s="7" t="s">
        <v>1945</v>
      </c>
      <c r="B791" s="55" t="s">
        <v>151</v>
      </c>
      <c r="C791" s="55" t="s">
        <v>1309</v>
      </c>
      <c r="D791" s="68" t="s">
        <v>61</v>
      </c>
      <c r="E791" s="19">
        <v>0</v>
      </c>
      <c r="G791" s="67">
        <v>3</v>
      </c>
      <c r="M791" s="55"/>
      <c r="N791" s="18">
        <v>2</v>
      </c>
      <c r="O791" s="69" t="s">
        <v>2002</v>
      </c>
      <c r="Q791" s="85">
        <v>109</v>
      </c>
      <c r="R791" s="83">
        <v>13</v>
      </c>
      <c r="S791" s="18"/>
    </row>
    <row r="792" spans="1:23">
      <c r="A792" s="19" t="s">
        <v>1945</v>
      </c>
      <c r="B792" s="55" t="s">
        <v>73</v>
      </c>
      <c r="C792" s="55" t="s">
        <v>146</v>
      </c>
      <c r="D792" s="68" t="s">
        <v>36</v>
      </c>
      <c r="E792" s="19">
        <v>0</v>
      </c>
      <c r="G792" s="67">
        <v>0</v>
      </c>
      <c r="H792" s="68" t="s">
        <v>61</v>
      </c>
      <c r="I792" s="19">
        <v>0</v>
      </c>
      <c r="J792" s="68" t="s">
        <v>2008</v>
      </c>
      <c r="K792" s="17"/>
      <c r="M792" s="55"/>
      <c r="N792" s="18">
        <v>4</v>
      </c>
      <c r="O792" s="69" t="s">
        <v>123</v>
      </c>
      <c r="Q792" s="85">
        <v>28</v>
      </c>
      <c r="R792" s="83">
        <v>58</v>
      </c>
      <c r="S792" s="18">
        <v>17</v>
      </c>
    </row>
    <row r="793" spans="1:23">
      <c r="A793" s="7" t="s">
        <v>1945</v>
      </c>
      <c r="B793" s="55" t="s">
        <v>142</v>
      </c>
      <c r="C793" s="55" t="s">
        <v>671</v>
      </c>
      <c r="D793" s="68" t="s">
        <v>53</v>
      </c>
      <c r="E793" s="19">
        <v>0</v>
      </c>
      <c r="M793" s="55"/>
      <c r="N793" s="18">
        <v>4</v>
      </c>
      <c r="O793" s="69" t="s">
        <v>2001</v>
      </c>
      <c r="R793" s="83">
        <v>66</v>
      </c>
      <c r="S793" s="18"/>
      <c r="U793" s="18"/>
    </row>
    <row r="794" spans="1:23">
      <c r="A794" s="7" t="s">
        <v>1945</v>
      </c>
      <c r="B794" s="55" t="s">
        <v>151</v>
      </c>
      <c r="C794" s="55" t="s">
        <v>925</v>
      </c>
      <c r="D794" s="68" t="s">
        <v>53</v>
      </c>
      <c r="E794" s="19">
        <v>0</v>
      </c>
      <c r="M794" s="55"/>
      <c r="N794" s="18">
        <v>4</v>
      </c>
      <c r="O794" s="69" t="s">
        <v>2001</v>
      </c>
      <c r="R794" s="83">
        <v>41</v>
      </c>
      <c r="S794" s="18"/>
      <c r="U794" s="18"/>
    </row>
    <row r="795" spans="1:23">
      <c r="A795" s="7" t="s">
        <v>1945</v>
      </c>
      <c r="B795" s="55" t="s">
        <v>17</v>
      </c>
      <c r="C795" s="55" t="s">
        <v>1500</v>
      </c>
      <c r="D795" s="68" t="s">
        <v>53</v>
      </c>
      <c r="E795" s="19">
        <v>0</v>
      </c>
      <c r="M795" s="55"/>
      <c r="N795" s="18">
        <v>4</v>
      </c>
      <c r="O795" s="69" t="s">
        <v>2001</v>
      </c>
      <c r="R795" s="83">
        <v>42</v>
      </c>
      <c r="S795" s="18"/>
      <c r="U795" s="18"/>
    </row>
    <row r="796" spans="1:23">
      <c r="A796" s="7" t="s">
        <v>1945</v>
      </c>
      <c r="B796" s="55" t="s">
        <v>12</v>
      </c>
      <c r="C796" s="55" t="s">
        <v>1728</v>
      </c>
      <c r="D796" s="68" t="s">
        <v>1769</v>
      </c>
      <c r="E796" s="19">
        <v>0</v>
      </c>
      <c r="M796" s="55"/>
      <c r="N796" s="18">
        <v>4</v>
      </c>
      <c r="O796" s="69" t="s">
        <v>2001</v>
      </c>
      <c r="R796" s="83">
        <v>29</v>
      </c>
      <c r="S796" s="18"/>
      <c r="U796" s="18"/>
    </row>
    <row r="797" spans="1:23">
      <c r="A797" s="7" t="s">
        <v>1945</v>
      </c>
      <c r="B797" s="55" t="s">
        <v>28</v>
      </c>
      <c r="C797" s="55" t="s">
        <v>928</v>
      </c>
      <c r="D797" s="68" t="s">
        <v>104</v>
      </c>
      <c r="E797" s="19">
        <v>6</v>
      </c>
      <c r="G797" s="67">
        <v>0</v>
      </c>
      <c r="M797" s="55"/>
      <c r="N797" s="18">
        <v>5</v>
      </c>
      <c r="O797" s="69" t="s">
        <v>2003</v>
      </c>
      <c r="R797" s="83">
        <v>85</v>
      </c>
      <c r="S797" s="18"/>
      <c r="U797" s="18"/>
    </row>
    <row r="798" spans="1:23">
      <c r="A798" s="7" t="s">
        <v>1945</v>
      </c>
      <c r="B798" s="55" t="s">
        <v>101</v>
      </c>
      <c r="C798" s="55" t="s">
        <v>1001</v>
      </c>
      <c r="D798" s="68" t="s">
        <v>104</v>
      </c>
      <c r="E798" s="19">
        <v>0</v>
      </c>
      <c r="G798" s="67">
        <v>0</v>
      </c>
      <c r="M798" s="55"/>
      <c r="N798" s="18">
        <v>5</v>
      </c>
      <c r="O798" s="69" t="s">
        <v>123</v>
      </c>
      <c r="R798" s="83">
        <v>20</v>
      </c>
      <c r="S798" s="18"/>
    </row>
    <row r="799" spans="1:23">
      <c r="A799" s="7" t="s">
        <v>1945</v>
      </c>
      <c r="B799" s="55" t="s">
        <v>118</v>
      </c>
      <c r="C799" s="55" t="s">
        <v>1408</v>
      </c>
      <c r="D799" s="68" t="s">
        <v>104</v>
      </c>
      <c r="E799" s="19">
        <v>0</v>
      </c>
      <c r="G799" s="67">
        <v>0</v>
      </c>
      <c r="H799" s="68" t="s">
        <v>1762</v>
      </c>
      <c r="I799" s="8">
        <v>0</v>
      </c>
      <c r="M799" s="55"/>
      <c r="N799" s="18">
        <v>5</v>
      </c>
      <c r="O799" s="69" t="s">
        <v>1999</v>
      </c>
      <c r="R799" s="83">
        <v>13</v>
      </c>
      <c r="S799" s="18"/>
      <c r="V799" s="70"/>
      <c r="W799" s="71"/>
    </row>
    <row r="800" spans="1:23">
      <c r="A800" s="7" t="s">
        <v>1945</v>
      </c>
      <c r="B800" s="55" t="s">
        <v>118</v>
      </c>
      <c r="C800" s="55" t="s">
        <v>1038</v>
      </c>
      <c r="D800" s="68" t="s">
        <v>1759</v>
      </c>
      <c r="E800" s="19">
        <v>4</v>
      </c>
      <c r="G800" s="67">
        <v>3</v>
      </c>
      <c r="M800" s="55"/>
      <c r="N800" s="18">
        <v>6</v>
      </c>
      <c r="S800" s="18"/>
    </row>
    <row r="801" spans="1:24">
      <c r="A801" s="7" t="s">
        <v>1945</v>
      </c>
      <c r="B801" s="55" t="s">
        <v>151</v>
      </c>
      <c r="C801" s="55" t="s">
        <v>642</v>
      </c>
      <c r="D801" s="68" t="s">
        <v>1756</v>
      </c>
      <c r="E801" s="19">
        <v>4</v>
      </c>
      <c r="G801" s="67">
        <v>4</v>
      </c>
      <c r="M801" s="55"/>
      <c r="N801" s="18">
        <v>7</v>
      </c>
      <c r="S801" s="18"/>
    </row>
    <row r="802" spans="1:24">
      <c r="A802" s="7" t="s">
        <v>1945</v>
      </c>
      <c r="B802" s="55" t="s">
        <v>68</v>
      </c>
      <c r="C802" s="55" t="s">
        <v>820</v>
      </c>
      <c r="D802" s="68" t="s">
        <v>1756</v>
      </c>
      <c r="E802" s="19">
        <v>6</v>
      </c>
      <c r="G802" s="67">
        <v>5</v>
      </c>
      <c r="M802" s="55"/>
      <c r="N802" s="18">
        <v>7</v>
      </c>
      <c r="S802" s="18"/>
    </row>
    <row r="803" spans="1:24">
      <c r="A803" s="7" t="s">
        <v>1945</v>
      </c>
      <c r="B803" s="55" t="s">
        <v>221</v>
      </c>
      <c r="C803" s="55" t="s">
        <v>828</v>
      </c>
      <c r="D803" s="68" t="s">
        <v>1756</v>
      </c>
      <c r="E803" s="19">
        <v>5</v>
      </c>
      <c r="G803" s="67">
        <v>5</v>
      </c>
      <c r="M803" s="55"/>
      <c r="N803" s="18">
        <v>7</v>
      </c>
      <c r="S803" s="18"/>
    </row>
    <row r="804" spans="1:24">
      <c r="A804" s="7" t="s">
        <v>1945</v>
      </c>
      <c r="B804" s="55" t="s">
        <v>76</v>
      </c>
      <c r="C804" s="55" t="s">
        <v>835</v>
      </c>
      <c r="D804" s="68" t="s">
        <v>1766</v>
      </c>
      <c r="E804" s="19">
        <v>5</v>
      </c>
      <c r="G804" s="67">
        <v>7</v>
      </c>
      <c r="M804" s="55"/>
      <c r="N804" s="18">
        <v>7</v>
      </c>
      <c r="S804" s="18"/>
    </row>
    <row r="805" spans="1:24">
      <c r="A805" s="19" t="s">
        <v>1945</v>
      </c>
      <c r="B805" s="55" t="s">
        <v>21</v>
      </c>
      <c r="C805" s="55" t="s">
        <v>282</v>
      </c>
      <c r="D805" s="68" t="s">
        <v>1774</v>
      </c>
      <c r="E805" s="19">
        <v>5</v>
      </c>
      <c r="G805" s="67">
        <v>7</v>
      </c>
      <c r="M805" s="55"/>
      <c r="N805" s="18">
        <v>8</v>
      </c>
      <c r="S805" s="18"/>
    </row>
    <row r="806" spans="1:24">
      <c r="A806" s="19" t="s">
        <v>1945</v>
      </c>
      <c r="B806" s="55" t="s">
        <v>95</v>
      </c>
      <c r="C806" s="55" t="s">
        <v>338</v>
      </c>
      <c r="D806" s="68" t="s">
        <v>1784</v>
      </c>
      <c r="E806" s="19">
        <v>6</v>
      </c>
      <c r="G806" s="67">
        <v>5</v>
      </c>
      <c r="M806" s="55"/>
      <c r="N806" s="18">
        <v>8</v>
      </c>
      <c r="S806" s="18"/>
      <c r="X806" s="70"/>
    </row>
    <row r="807" spans="1:24">
      <c r="A807" s="19" t="s">
        <v>1945</v>
      </c>
      <c r="B807" s="55" t="s">
        <v>45</v>
      </c>
      <c r="C807" s="55" t="s">
        <v>514</v>
      </c>
      <c r="D807" s="68" t="s">
        <v>1774</v>
      </c>
      <c r="E807" s="19">
        <v>4</v>
      </c>
      <c r="G807" s="67">
        <v>4</v>
      </c>
      <c r="M807" s="55"/>
      <c r="N807" s="18">
        <v>8</v>
      </c>
      <c r="S807" s="18"/>
    </row>
    <row r="808" spans="1:24">
      <c r="A808" s="7" t="s">
        <v>1945</v>
      </c>
      <c r="B808" s="55" t="s">
        <v>32</v>
      </c>
      <c r="C808" s="55" t="s">
        <v>1186</v>
      </c>
      <c r="D808" s="68" t="s">
        <v>1793</v>
      </c>
      <c r="E808" s="19">
        <v>0</v>
      </c>
      <c r="G808" s="67">
        <v>5</v>
      </c>
      <c r="H808" s="68" t="s">
        <v>1781</v>
      </c>
      <c r="I808" s="19">
        <v>0</v>
      </c>
      <c r="M808" s="55"/>
      <c r="N808" s="18">
        <v>8</v>
      </c>
      <c r="S808" s="18"/>
    </row>
    <row r="809" spans="1:24">
      <c r="A809" s="19" t="s">
        <v>1945</v>
      </c>
      <c r="B809" s="56" t="s">
        <v>68</v>
      </c>
      <c r="C809" s="56" t="s">
        <v>455</v>
      </c>
      <c r="D809" s="68" t="s">
        <v>456</v>
      </c>
      <c r="E809" s="58">
        <v>5</v>
      </c>
      <c r="F809" s="59"/>
      <c r="G809" s="60">
        <v>4</v>
      </c>
      <c r="H809" s="61"/>
      <c r="I809" s="62"/>
      <c r="J809" s="61"/>
      <c r="K809" s="63"/>
      <c r="L809" s="61"/>
      <c r="M809" s="63"/>
      <c r="N809" s="63">
        <v>9</v>
      </c>
      <c r="O809" s="64"/>
      <c r="P809" s="88"/>
      <c r="Q809" s="86"/>
      <c r="R809" s="84"/>
      <c r="S809" s="63"/>
      <c r="U809" s="63"/>
      <c r="V809" s="65"/>
    </row>
    <row r="810" spans="1:24">
      <c r="A810" s="19" t="s">
        <v>1945</v>
      </c>
      <c r="B810" s="56" t="s">
        <v>129</v>
      </c>
      <c r="C810" s="56" t="s">
        <v>473</v>
      </c>
      <c r="D810" s="57" t="s">
        <v>1796</v>
      </c>
      <c r="E810" s="58">
        <v>4</v>
      </c>
      <c r="F810" s="59"/>
      <c r="G810" s="60">
        <v>0</v>
      </c>
      <c r="H810" s="61"/>
      <c r="I810" s="62"/>
      <c r="J810" s="61"/>
      <c r="K810" s="63"/>
      <c r="L810" s="61"/>
      <c r="M810" s="63"/>
      <c r="N810" s="63">
        <v>9</v>
      </c>
      <c r="O810" s="64"/>
      <c r="P810" s="88"/>
      <c r="Q810" s="86"/>
      <c r="R810" s="84"/>
      <c r="S810" s="63"/>
      <c r="U810" s="63"/>
      <c r="V810" s="65"/>
    </row>
    <row r="811" spans="1:24">
      <c r="A811" s="7" t="s">
        <v>1945</v>
      </c>
      <c r="B811" s="56" t="s">
        <v>82</v>
      </c>
      <c r="C811" s="56" t="s">
        <v>1584</v>
      </c>
      <c r="D811" s="57" t="s">
        <v>1830</v>
      </c>
      <c r="E811" s="58">
        <v>0</v>
      </c>
      <c r="F811" s="59"/>
      <c r="G811" s="60">
        <v>1</v>
      </c>
      <c r="H811" s="61" t="s">
        <v>1764</v>
      </c>
      <c r="I811" s="62" t="s">
        <v>14</v>
      </c>
      <c r="J811" s="61"/>
      <c r="K811" s="63"/>
      <c r="L811" s="61"/>
      <c r="M811" s="63"/>
      <c r="N811" s="63">
        <v>9</v>
      </c>
      <c r="O811" s="64"/>
      <c r="P811" s="88"/>
      <c r="Q811" s="86"/>
      <c r="R811" s="84"/>
      <c r="S811" s="63"/>
      <c r="U811" s="63"/>
      <c r="V811" s="65"/>
    </row>
    <row r="812" spans="1:24">
      <c r="A812" s="19" t="s">
        <v>1945</v>
      </c>
      <c r="B812" s="56" t="s">
        <v>49</v>
      </c>
      <c r="C812" s="56" t="s">
        <v>154</v>
      </c>
      <c r="D812" s="57" t="s">
        <v>1802</v>
      </c>
      <c r="E812" s="58">
        <v>4</v>
      </c>
      <c r="F812" s="59"/>
      <c r="G812" s="60">
        <v>8</v>
      </c>
      <c r="H812" s="61"/>
      <c r="I812" s="62"/>
      <c r="J812" s="61"/>
      <c r="K812" s="63"/>
      <c r="L812" s="61"/>
      <c r="M812" s="63"/>
      <c r="N812" s="63">
        <v>10</v>
      </c>
      <c r="O812" s="64"/>
      <c r="P812" s="88"/>
      <c r="Q812" s="86"/>
      <c r="R812" s="84"/>
      <c r="S812" s="63"/>
      <c r="U812" s="63"/>
      <c r="V812" s="65"/>
    </row>
    <row r="813" spans="1:24">
      <c r="A813" s="7" t="s">
        <v>1945</v>
      </c>
      <c r="B813" s="56" t="s">
        <v>71</v>
      </c>
      <c r="C813" s="56" t="s">
        <v>681</v>
      </c>
      <c r="D813" s="57" t="s">
        <v>1802</v>
      </c>
      <c r="E813" s="58">
        <v>6</v>
      </c>
      <c r="F813" s="59"/>
      <c r="G813" s="60">
        <v>8</v>
      </c>
      <c r="H813" s="61"/>
      <c r="I813" s="62"/>
      <c r="J813" s="61"/>
      <c r="K813" s="63"/>
      <c r="L813" s="61"/>
      <c r="M813" s="63"/>
      <c r="N813" s="63">
        <v>10</v>
      </c>
      <c r="O813" s="64"/>
      <c r="P813" s="88"/>
      <c r="Q813" s="86"/>
      <c r="R813" s="84"/>
      <c r="S813" s="63"/>
      <c r="U813" s="63"/>
      <c r="V813" s="65"/>
    </row>
    <row r="814" spans="1:24">
      <c r="A814" s="19" t="s">
        <v>1945</v>
      </c>
      <c r="B814" s="56" t="s">
        <v>73</v>
      </c>
      <c r="C814" s="56" t="s">
        <v>1207</v>
      </c>
      <c r="D814" s="68" t="s">
        <v>65</v>
      </c>
      <c r="E814" s="58">
        <v>4</v>
      </c>
      <c r="F814" s="59">
        <v>4</v>
      </c>
      <c r="G814" s="60">
        <v>0</v>
      </c>
      <c r="H814" s="61"/>
      <c r="I814" s="62"/>
      <c r="J814" s="61"/>
      <c r="K814" s="63"/>
      <c r="L814" s="61"/>
      <c r="M814" s="63"/>
      <c r="N814" s="63">
        <v>11</v>
      </c>
      <c r="O814" s="64"/>
      <c r="P814" s="88"/>
      <c r="Q814" s="86"/>
      <c r="R814" s="84"/>
      <c r="S814" s="63"/>
      <c r="U814" s="63"/>
      <c r="V814" s="65"/>
    </row>
    <row r="815" spans="1:24">
      <c r="A815" s="7" t="s">
        <v>1945</v>
      </c>
      <c r="B815" s="56" t="s">
        <v>45</v>
      </c>
      <c r="C815" s="56" t="s">
        <v>1257</v>
      </c>
      <c r="D815" s="68" t="s">
        <v>203</v>
      </c>
      <c r="E815" s="58">
        <v>4</v>
      </c>
      <c r="F815" s="59">
        <v>5</v>
      </c>
      <c r="G815" s="60">
        <v>4</v>
      </c>
      <c r="H815" s="61"/>
      <c r="I815" s="62"/>
      <c r="J815" s="61"/>
      <c r="K815" s="63"/>
      <c r="L815" s="61"/>
      <c r="M815" s="63"/>
      <c r="N815" s="63">
        <v>11</v>
      </c>
      <c r="O815" s="64"/>
      <c r="P815" s="88"/>
      <c r="Q815" s="86"/>
      <c r="R815" s="84"/>
      <c r="S815" s="63"/>
      <c r="U815" s="63"/>
      <c r="V815" s="65"/>
    </row>
    <row r="816" spans="1:24">
      <c r="A816" s="7" t="s">
        <v>1945</v>
      </c>
      <c r="B816" s="56" t="s">
        <v>151</v>
      </c>
      <c r="C816" s="56" t="s">
        <v>1604</v>
      </c>
      <c r="D816" s="68" t="s">
        <v>65</v>
      </c>
      <c r="E816" s="58">
        <v>6</v>
      </c>
      <c r="F816" s="59">
        <v>6</v>
      </c>
      <c r="G816" s="60">
        <v>7</v>
      </c>
      <c r="H816" s="61"/>
      <c r="I816" s="62"/>
      <c r="J816" s="61"/>
      <c r="K816" s="63"/>
      <c r="L816" s="61"/>
      <c r="M816" s="63"/>
      <c r="N816" s="63">
        <v>11</v>
      </c>
      <c r="O816" s="64"/>
      <c r="P816" s="88"/>
      <c r="Q816" s="86"/>
      <c r="R816" s="84"/>
      <c r="S816" s="63"/>
      <c r="U816" s="63"/>
      <c r="V816" s="65"/>
    </row>
    <row r="817" spans="1:24">
      <c r="A817" s="7" t="s">
        <v>1945</v>
      </c>
      <c r="B817" s="56" t="s">
        <v>127</v>
      </c>
      <c r="C817" s="56" t="s">
        <v>1661</v>
      </c>
      <c r="D817" s="68" t="s">
        <v>65</v>
      </c>
      <c r="E817" s="58">
        <v>0</v>
      </c>
      <c r="F817" s="59">
        <v>4</v>
      </c>
      <c r="G817" s="60">
        <v>0</v>
      </c>
      <c r="H817" s="61"/>
      <c r="I817" s="62"/>
      <c r="J817" s="61"/>
      <c r="K817" s="63"/>
      <c r="L817" s="61"/>
      <c r="M817" s="63"/>
      <c r="N817" s="63">
        <v>11</v>
      </c>
      <c r="O817" s="64"/>
      <c r="P817" s="88"/>
      <c r="Q817" s="86"/>
      <c r="R817" s="84"/>
      <c r="S817" s="63"/>
      <c r="U817" s="63"/>
      <c r="V817" s="65"/>
    </row>
    <row r="818" spans="1:24">
      <c r="A818" s="7" t="s">
        <v>1945</v>
      </c>
      <c r="B818" s="56" t="s">
        <v>41</v>
      </c>
      <c r="C818" s="56" t="s">
        <v>1066</v>
      </c>
      <c r="D818" s="57" t="s">
        <v>181</v>
      </c>
      <c r="E818" s="58">
        <v>0</v>
      </c>
      <c r="F818" s="59">
        <v>4</v>
      </c>
      <c r="G818" s="60">
        <v>7</v>
      </c>
      <c r="H818" s="61"/>
      <c r="I818" s="62"/>
      <c r="J818" s="61"/>
      <c r="K818" s="63"/>
      <c r="L818" s="61"/>
      <c r="M818" s="63"/>
      <c r="N818" s="63">
        <v>12</v>
      </c>
      <c r="O818" s="64"/>
      <c r="P818" s="88"/>
      <c r="Q818" s="86"/>
      <c r="R818" s="84"/>
      <c r="S818" s="63"/>
      <c r="U818" s="63"/>
      <c r="V818" s="65"/>
    </row>
    <row r="819" spans="1:24">
      <c r="A819" s="19" t="s">
        <v>1945</v>
      </c>
      <c r="B819" s="56" t="s">
        <v>17</v>
      </c>
      <c r="C819" s="56" t="s">
        <v>16</v>
      </c>
      <c r="D819" s="68" t="s">
        <v>18</v>
      </c>
      <c r="E819" s="58">
        <v>5</v>
      </c>
      <c r="F819" s="59">
        <v>4</v>
      </c>
      <c r="G819" s="60"/>
      <c r="H819" s="61"/>
      <c r="I819" s="62"/>
      <c r="J819" s="61"/>
      <c r="K819" s="63"/>
      <c r="L819" s="61"/>
      <c r="M819" s="63"/>
      <c r="N819" s="63">
        <v>14</v>
      </c>
      <c r="O819" s="64"/>
      <c r="P819" s="88"/>
      <c r="Q819" s="86"/>
      <c r="R819" s="84"/>
      <c r="S819" s="63"/>
      <c r="U819" s="63"/>
      <c r="V819" s="65"/>
    </row>
    <row r="820" spans="1:24">
      <c r="A820" s="19" t="s">
        <v>1945</v>
      </c>
      <c r="B820" s="56" t="s">
        <v>101</v>
      </c>
      <c r="C820" s="56" t="s">
        <v>446</v>
      </c>
      <c r="D820" s="68" t="s">
        <v>42</v>
      </c>
      <c r="E820" s="58">
        <v>4</v>
      </c>
      <c r="F820" s="59">
        <v>6</v>
      </c>
      <c r="G820" s="60"/>
      <c r="H820" s="61"/>
      <c r="I820" s="62"/>
      <c r="J820" s="61"/>
      <c r="K820" s="63"/>
      <c r="L820" s="61"/>
      <c r="M820" s="63"/>
      <c r="N820" s="63">
        <v>14</v>
      </c>
      <c r="O820" s="64"/>
      <c r="P820" s="88"/>
      <c r="Q820" s="86"/>
      <c r="R820" s="84"/>
      <c r="S820" s="63"/>
      <c r="U820" s="63"/>
      <c r="V820" s="65"/>
    </row>
    <row r="821" spans="1:24">
      <c r="A821" s="7" t="s">
        <v>1945</v>
      </c>
      <c r="B821" s="56" t="s">
        <v>161</v>
      </c>
      <c r="C821" s="56" t="s">
        <v>1195</v>
      </c>
      <c r="D821" s="68" t="s">
        <v>83</v>
      </c>
      <c r="E821" s="58">
        <v>6</v>
      </c>
      <c r="F821" s="59"/>
      <c r="G821" s="60"/>
      <c r="H821" s="61"/>
      <c r="I821" s="62"/>
      <c r="J821" s="61"/>
      <c r="K821" s="63"/>
      <c r="L821" s="61"/>
      <c r="M821" s="63"/>
      <c r="N821" s="63">
        <v>14</v>
      </c>
      <c r="O821" s="64"/>
      <c r="P821" s="88"/>
      <c r="Q821" s="86"/>
      <c r="R821" s="84"/>
      <c r="S821" s="63"/>
      <c r="U821" s="63"/>
      <c r="V821" s="65"/>
    </row>
    <row r="822" spans="1:24">
      <c r="A822" s="7" t="s">
        <v>1945</v>
      </c>
      <c r="B822" s="56" t="s">
        <v>28</v>
      </c>
      <c r="C822" s="56" t="s">
        <v>1234</v>
      </c>
      <c r="D822" s="68" t="s">
        <v>18</v>
      </c>
      <c r="E822" s="58">
        <v>5</v>
      </c>
      <c r="F822" s="59">
        <v>4</v>
      </c>
      <c r="G822" s="60"/>
      <c r="H822" s="61"/>
      <c r="I822" s="62"/>
      <c r="J822" s="61"/>
      <c r="K822" s="63"/>
      <c r="L822" s="61"/>
      <c r="M822" s="63"/>
      <c r="N822" s="63">
        <v>14</v>
      </c>
      <c r="O822" s="64"/>
      <c r="P822" s="88"/>
      <c r="Q822" s="86"/>
      <c r="R822" s="84"/>
      <c r="S822" s="63"/>
      <c r="U822" s="63"/>
      <c r="V822" s="65"/>
    </row>
    <row r="823" spans="1:24">
      <c r="A823" s="7" t="s">
        <v>1945</v>
      </c>
      <c r="B823" s="56" t="s">
        <v>71</v>
      </c>
      <c r="C823" s="56" t="s">
        <v>1334</v>
      </c>
      <c r="D823" s="68" t="s">
        <v>83</v>
      </c>
      <c r="E823" s="58">
        <v>6</v>
      </c>
      <c r="F823" s="59"/>
      <c r="G823" s="60"/>
      <c r="H823" s="61"/>
      <c r="I823" s="62"/>
      <c r="J823" s="61"/>
      <c r="K823" s="63"/>
      <c r="L823" s="61"/>
      <c r="M823" s="63"/>
      <c r="N823" s="63">
        <v>14</v>
      </c>
      <c r="O823" s="64"/>
      <c r="P823" s="88"/>
      <c r="Q823" s="86"/>
      <c r="R823" s="84"/>
      <c r="S823" s="63"/>
      <c r="U823" s="63"/>
      <c r="V823" s="65"/>
      <c r="X823" s="70"/>
    </row>
    <row r="824" spans="1:24">
      <c r="A824" s="7" t="s">
        <v>1945</v>
      </c>
      <c r="B824" s="56" t="s">
        <v>129</v>
      </c>
      <c r="C824" s="56" t="s">
        <v>1589</v>
      </c>
      <c r="D824" s="68" t="s">
        <v>42</v>
      </c>
      <c r="E824" s="58">
        <v>4</v>
      </c>
      <c r="F824" s="59">
        <v>5</v>
      </c>
      <c r="G824" s="60"/>
      <c r="H824" s="61"/>
      <c r="I824" s="62"/>
      <c r="J824" s="61"/>
      <c r="K824" s="63"/>
      <c r="L824" s="61"/>
      <c r="M824" s="63"/>
      <c r="N824" s="63">
        <v>14</v>
      </c>
      <c r="O824" s="64"/>
      <c r="P824" s="88"/>
      <c r="Q824" s="86"/>
      <c r="R824" s="84"/>
      <c r="S824" s="63"/>
      <c r="U824" s="63"/>
      <c r="V824" s="65"/>
    </row>
    <row r="825" spans="1:24">
      <c r="A825" s="7" t="s">
        <v>1945</v>
      </c>
      <c r="B825" s="55" t="s">
        <v>32</v>
      </c>
      <c r="C825" s="55" t="s">
        <v>725</v>
      </c>
      <c r="D825" s="68" t="s">
        <v>1754</v>
      </c>
      <c r="E825" s="17"/>
      <c r="F825" s="73"/>
      <c r="G825" s="74"/>
      <c r="H825" s="57" t="s">
        <v>2009</v>
      </c>
      <c r="I825" s="17"/>
      <c r="J825" s="57" t="s">
        <v>2010</v>
      </c>
      <c r="M825" s="55"/>
      <c r="N825" s="18">
        <v>17</v>
      </c>
      <c r="S825" s="18">
        <v>17</v>
      </c>
      <c r="T825" s="92"/>
      <c r="U825" s="18"/>
    </row>
    <row r="826" spans="1:24">
      <c r="A826" s="7" t="s">
        <v>1945</v>
      </c>
      <c r="B826" s="55" t="s">
        <v>41</v>
      </c>
      <c r="C826" s="55" t="s">
        <v>1600</v>
      </c>
      <c r="D826" s="68" t="s">
        <v>55</v>
      </c>
      <c r="M826" s="55"/>
      <c r="N826" s="18">
        <v>18</v>
      </c>
      <c r="S826" s="18"/>
    </row>
    <row r="827" spans="1:24">
      <c r="A827" s="7" t="s">
        <v>1945</v>
      </c>
      <c r="B827" s="55" t="s">
        <v>127</v>
      </c>
      <c r="C827" s="55" t="s">
        <v>1057</v>
      </c>
      <c r="D827" s="68" t="s">
        <v>1777</v>
      </c>
      <c r="M827" s="55"/>
      <c r="N827" s="18">
        <v>19</v>
      </c>
      <c r="S827" s="18"/>
    </row>
    <row r="828" spans="1:24">
      <c r="A828" s="7" t="s">
        <v>1945</v>
      </c>
      <c r="B828" s="33"/>
      <c r="C828" s="34" t="s">
        <v>1947</v>
      </c>
      <c r="D828" s="35" t="s">
        <v>1784</v>
      </c>
      <c r="N828" s="18">
        <v>20</v>
      </c>
    </row>
    <row r="829" spans="1:24">
      <c r="A829" s="7" t="s">
        <v>1945</v>
      </c>
      <c r="B829" s="33"/>
      <c r="C829" s="34" t="s">
        <v>1957</v>
      </c>
      <c r="D829" s="35" t="s">
        <v>121</v>
      </c>
      <c r="N829" s="18">
        <v>20</v>
      </c>
    </row>
    <row r="830" spans="1:24">
      <c r="A830" s="7" t="s">
        <v>1945</v>
      </c>
      <c r="B830" s="33"/>
      <c r="C830" s="34" t="s">
        <v>1954</v>
      </c>
      <c r="D830" s="35" t="s">
        <v>313</v>
      </c>
      <c r="N830" s="18">
        <v>20</v>
      </c>
    </row>
    <row r="831" spans="1:24">
      <c r="A831" s="7" t="s">
        <v>1945</v>
      </c>
      <c r="B831" s="33"/>
      <c r="C831" s="34" t="s">
        <v>1950</v>
      </c>
      <c r="D831" s="35" t="s">
        <v>25</v>
      </c>
      <c r="N831" s="18">
        <v>20</v>
      </c>
    </row>
    <row r="832" spans="1:24">
      <c r="A832" s="7" t="s">
        <v>1945</v>
      </c>
      <c r="B832" s="33"/>
      <c r="C832" s="34" t="s">
        <v>1951</v>
      </c>
      <c r="D832" s="35" t="s">
        <v>1830</v>
      </c>
      <c r="N832" s="18">
        <v>20</v>
      </c>
    </row>
    <row r="833" spans="1:24">
      <c r="A833" s="7" t="s">
        <v>1945</v>
      </c>
      <c r="B833" s="33"/>
      <c r="C833" s="34" t="s">
        <v>1948</v>
      </c>
      <c r="D833" s="35" t="s">
        <v>61</v>
      </c>
      <c r="N833" s="18">
        <v>20</v>
      </c>
    </row>
    <row r="834" spans="1:24">
      <c r="A834" s="7" t="s">
        <v>1945</v>
      </c>
      <c r="B834" s="33"/>
      <c r="C834" s="34" t="s">
        <v>1956</v>
      </c>
      <c r="D834" s="35" t="s">
        <v>1762</v>
      </c>
      <c r="N834" s="18">
        <v>20</v>
      </c>
    </row>
    <row r="835" spans="1:24">
      <c r="A835" s="7" t="s">
        <v>1945</v>
      </c>
      <c r="B835" s="33"/>
      <c r="C835" s="34" t="s">
        <v>1955</v>
      </c>
      <c r="D835" s="35" t="s">
        <v>132</v>
      </c>
      <c r="N835" s="18">
        <v>20</v>
      </c>
    </row>
    <row r="836" spans="1:24">
      <c r="A836" s="7" t="s">
        <v>1945</v>
      </c>
      <c r="B836" s="33"/>
      <c r="C836" s="34" t="s">
        <v>1953</v>
      </c>
      <c r="D836" s="35" t="s">
        <v>1769</v>
      </c>
      <c r="N836" s="18">
        <v>20</v>
      </c>
    </row>
    <row r="837" spans="1:24">
      <c r="A837" s="80" t="s">
        <v>1945</v>
      </c>
      <c r="B837" s="48" t="s">
        <v>17</v>
      </c>
      <c r="C837" s="49" t="s">
        <v>2066</v>
      </c>
      <c r="D837" s="45"/>
      <c r="E837" s="47">
        <v>22</v>
      </c>
      <c r="N837" s="47">
        <v>22</v>
      </c>
    </row>
    <row r="838" spans="1:24">
      <c r="A838" s="7" t="s">
        <v>1958</v>
      </c>
      <c r="B838" s="55" t="s">
        <v>71</v>
      </c>
      <c r="C838" s="55" t="s">
        <v>763</v>
      </c>
      <c r="D838" s="68" t="s">
        <v>114</v>
      </c>
      <c r="M838" s="55"/>
      <c r="N838" s="18">
        <v>1</v>
      </c>
      <c r="P838" s="87">
        <v>35</v>
      </c>
      <c r="Q838" s="85">
        <v>1</v>
      </c>
      <c r="S838" s="18"/>
      <c r="X838" s="55">
        <v>1</v>
      </c>
    </row>
    <row r="839" spans="1:24">
      <c r="A839" s="7" t="s">
        <v>1958</v>
      </c>
      <c r="B839" s="55" t="s">
        <v>28</v>
      </c>
      <c r="C839" s="55" t="s">
        <v>1959</v>
      </c>
      <c r="D839" s="68" t="s">
        <v>114</v>
      </c>
      <c r="M839" s="55"/>
      <c r="N839" s="18">
        <v>1</v>
      </c>
      <c r="P839" s="87">
        <v>489</v>
      </c>
      <c r="Q839" s="85">
        <v>32</v>
      </c>
      <c r="S839" s="18"/>
      <c r="X839" s="55">
        <v>2</v>
      </c>
    </row>
    <row r="840" spans="1:24">
      <c r="A840" s="7" t="s">
        <v>1958</v>
      </c>
      <c r="B840" s="55" t="s">
        <v>68</v>
      </c>
      <c r="C840" s="55" t="s">
        <v>1531</v>
      </c>
      <c r="D840" s="68" t="s">
        <v>242</v>
      </c>
      <c r="M840" s="55"/>
      <c r="N840" s="18">
        <v>1</v>
      </c>
      <c r="P840" s="87">
        <v>436</v>
      </c>
      <c r="Q840" s="85">
        <v>90</v>
      </c>
      <c r="S840" s="18"/>
      <c r="X840" s="55">
        <v>3</v>
      </c>
    </row>
    <row r="841" spans="1:24">
      <c r="A841" s="19" t="s">
        <v>1958</v>
      </c>
      <c r="B841" s="55" t="s">
        <v>95</v>
      </c>
      <c r="C841" s="55" t="s">
        <v>229</v>
      </c>
      <c r="D841" s="68" t="s">
        <v>61</v>
      </c>
      <c r="E841" s="19">
        <v>0</v>
      </c>
      <c r="G841" s="67">
        <v>4</v>
      </c>
      <c r="M841" s="55"/>
      <c r="N841" s="18">
        <v>2</v>
      </c>
      <c r="O841" s="69" t="s">
        <v>123</v>
      </c>
      <c r="Q841" s="85">
        <v>299</v>
      </c>
      <c r="R841" s="83">
        <v>7</v>
      </c>
      <c r="S841" s="18"/>
      <c r="X841" s="55">
        <v>4</v>
      </c>
    </row>
    <row r="842" spans="1:24">
      <c r="A842" s="7" t="s">
        <v>1958</v>
      </c>
      <c r="B842" s="55" t="s">
        <v>35</v>
      </c>
      <c r="C842" s="55" t="s">
        <v>965</v>
      </c>
      <c r="D842" s="68" t="s">
        <v>61</v>
      </c>
      <c r="E842" s="19">
        <v>0</v>
      </c>
      <c r="G842" s="67">
        <v>4</v>
      </c>
      <c r="M842" s="55"/>
      <c r="N842" s="18">
        <v>2</v>
      </c>
      <c r="O842" s="69" t="s">
        <v>123</v>
      </c>
      <c r="Q842" s="85">
        <v>71</v>
      </c>
      <c r="R842" s="83">
        <v>4</v>
      </c>
      <c r="S842" s="72"/>
      <c r="X842" s="55">
        <v>5</v>
      </c>
    </row>
    <row r="843" spans="1:24">
      <c r="A843" s="7" t="s">
        <v>1958</v>
      </c>
      <c r="B843" s="55" t="s">
        <v>35</v>
      </c>
      <c r="C843" s="55" t="s">
        <v>1148</v>
      </c>
      <c r="D843" s="68" t="s">
        <v>61</v>
      </c>
      <c r="E843" s="19">
        <v>0</v>
      </c>
      <c r="G843" s="67">
        <v>2</v>
      </c>
      <c r="H843" s="68" t="s">
        <v>1769</v>
      </c>
      <c r="J843" s="68" t="s">
        <v>2007</v>
      </c>
      <c r="M843" s="55"/>
      <c r="N843" s="18">
        <v>2</v>
      </c>
      <c r="O843" s="69" t="s">
        <v>2003</v>
      </c>
      <c r="Q843" s="85">
        <v>77</v>
      </c>
      <c r="R843" s="83">
        <v>44</v>
      </c>
      <c r="S843" s="18">
        <v>17</v>
      </c>
      <c r="T843" s="91"/>
      <c r="X843" s="55">
        <v>6</v>
      </c>
    </row>
    <row r="844" spans="1:24">
      <c r="A844" s="19" t="s">
        <v>1958</v>
      </c>
      <c r="B844" s="55" t="s">
        <v>82</v>
      </c>
      <c r="C844" s="55" t="s">
        <v>490</v>
      </c>
      <c r="D844" s="68" t="s">
        <v>313</v>
      </c>
      <c r="E844" s="19">
        <v>6</v>
      </c>
      <c r="G844" s="67">
        <v>5</v>
      </c>
      <c r="M844" s="55"/>
      <c r="N844" s="18">
        <v>3</v>
      </c>
      <c r="O844" s="69" t="s">
        <v>1999</v>
      </c>
      <c r="Q844" s="85">
        <v>0</v>
      </c>
      <c r="R844" s="83">
        <v>7</v>
      </c>
      <c r="S844" s="18"/>
      <c r="X844" s="55">
        <v>7</v>
      </c>
    </row>
    <row r="845" spans="1:24">
      <c r="A845" s="19" t="s">
        <v>1958</v>
      </c>
      <c r="B845" s="55" t="s">
        <v>49</v>
      </c>
      <c r="C845" s="55" t="s">
        <v>551</v>
      </c>
      <c r="D845" s="68" t="s">
        <v>53</v>
      </c>
      <c r="E845" s="19">
        <v>0</v>
      </c>
      <c r="M845" s="55"/>
      <c r="N845" s="18">
        <v>4</v>
      </c>
      <c r="O845" s="69" t="s">
        <v>2001</v>
      </c>
      <c r="R845" s="83">
        <v>96</v>
      </c>
      <c r="S845" s="18"/>
      <c r="U845" s="18"/>
      <c r="X845" s="55">
        <v>8</v>
      </c>
    </row>
    <row r="846" spans="1:24">
      <c r="A846" s="7" t="s">
        <v>1958</v>
      </c>
      <c r="B846" s="55" t="s">
        <v>161</v>
      </c>
      <c r="C846" s="55" t="s">
        <v>666</v>
      </c>
      <c r="D846" s="68" t="s">
        <v>1769</v>
      </c>
      <c r="E846" s="19">
        <v>0</v>
      </c>
      <c r="M846" s="55"/>
      <c r="N846" s="18">
        <v>4</v>
      </c>
      <c r="O846" s="69" t="s">
        <v>1999</v>
      </c>
      <c r="R846" s="83">
        <v>9</v>
      </c>
      <c r="S846" s="18"/>
      <c r="U846" s="18"/>
      <c r="X846" s="55">
        <v>9</v>
      </c>
    </row>
    <row r="847" spans="1:24">
      <c r="A847" s="7" t="s">
        <v>1958</v>
      </c>
      <c r="B847" s="55" t="s">
        <v>52</v>
      </c>
      <c r="C847" s="55" t="s">
        <v>1070</v>
      </c>
      <c r="D847" s="68" t="s">
        <v>36</v>
      </c>
      <c r="M847" s="55"/>
      <c r="N847" s="18">
        <v>4</v>
      </c>
      <c r="O847" s="69" t="s">
        <v>2001</v>
      </c>
      <c r="R847" s="83">
        <v>73</v>
      </c>
      <c r="S847" s="18"/>
      <c r="U847" s="18"/>
      <c r="X847" s="55">
        <v>10</v>
      </c>
    </row>
    <row r="848" spans="1:24">
      <c r="A848" s="19" t="s">
        <v>1958</v>
      </c>
      <c r="B848" s="55" t="s">
        <v>32</v>
      </c>
      <c r="C848" s="55" t="s">
        <v>496</v>
      </c>
      <c r="D848" s="68" t="s">
        <v>104</v>
      </c>
      <c r="E848" s="19">
        <v>0</v>
      </c>
      <c r="G848" s="67">
        <v>0</v>
      </c>
      <c r="H848" s="68" t="s">
        <v>1762</v>
      </c>
      <c r="I848" s="8">
        <v>0</v>
      </c>
      <c r="M848" s="55"/>
      <c r="N848" s="18">
        <v>5</v>
      </c>
      <c r="O848" s="69" t="s">
        <v>1999</v>
      </c>
      <c r="R848" s="83">
        <v>15</v>
      </c>
      <c r="S848" s="18"/>
      <c r="V848" s="70"/>
      <c r="W848" s="71"/>
      <c r="X848" s="55">
        <v>11</v>
      </c>
    </row>
    <row r="849" spans="1:24">
      <c r="A849" s="7" t="s">
        <v>1958</v>
      </c>
      <c r="B849" s="55" t="s">
        <v>197</v>
      </c>
      <c r="C849" s="55" t="s">
        <v>842</v>
      </c>
      <c r="D849" s="68" t="s">
        <v>104</v>
      </c>
      <c r="E849" s="19">
        <v>5</v>
      </c>
      <c r="G849" s="67">
        <v>0</v>
      </c>
      <c r="M849" s="55"/>
      <c r="N849" s="18">
        <v>5</v>
      </c>
      <c r="O849" s="69" t="s">
        <v>1999</v>
      </c>
      <c r="R849" s="83">
        <v>39</v>
      </c>
      <c r="S849" s="18"/>
      <c r="X849" s="55">
        <v>12</v>
      </c>
    </row>
    <row r="850" spans="1:24">
      <c r="A850" s="7" t="s">
        <v>1958</v>
      </c>
      <c r="B850" s="55" t="s">
        <v>137</v>
      </c>
      <c r="C850" s="55" t="s">
        <v>1104</v>
      </c>
      <c r="D850" s="68" t="s">
        <v>104</v>
      </c>
      <c r="E850" s="19">
        <v>4</v>
      </c>
      <c r="G850" s="67">
        <v>0</v>
      </c>
      <c r="M850" s="55"/>
      <c r="N850" s="18">
        <v>5</v>
      </c>
      <c r="O850" s="69" t="s">
        <v>2002</v>
      </c>
      <c r="R850" s="83">
        <v>24</v>
      </c>
      <c r="S850" s="18"/>
      <c r="X850" s="55">
        <v>13</v>
      </c>
    </row>
    <row r="851" spans="1:24">
      <c r="A851" s="7" t="s">
        <v>1958</v>
      </c>
      <c r="B851" s="55" t="s">
        <v>35</v>
      </c>
      <c r="C851" s="55" t="s">
        <v>1370</v>
      </c>
      <c r="D851" s="68" t="s">
        <v>104</v>
      </c>
      <c r="E851" s="19">
        <v>4</v>
      </c>
      <c r="G851" s="67">
        <v>0</v>
      </c>
      <c r="M851" s="55"/>
      <c r="N851" s="18">
        <v>5</v>
      </c>
      <c r="O851" s="69" t="s">
        <v>2001</v>
      </c>
      <c r="R851" s="83">
        <v>30</v>
      </c>
      <c r="S851" s="18"/>
      <c r="X851" s="55">
        <v>14</v>
      </c>
    </row>
    <row r="852" spans="1:24">
      <c r="A852" s="19" t="s">
        <v>1958</v>
      </c>
      <c r="B852" s="55" t="s">
        <v>95</v>
      </c>
      <c r="C852" s="55" t="s">
        <v>122</v>
      </c>
      <c r="D852" s="68" t="s">
        <v>1759</v>
      </c>
      <c r="E852" s="19">
        <v>4</v>
      </c>
      <c r="G852" s="67">
        <v>5</v>
      </c>
      <c r="M852" s="55"/>
      <c r="N852" s="18">
        <v>6</v>
      </c>
      <c r="S852" s="18"/>
      <c r="X852" s="55">
        <v>15</v>
      </c>
    </row>
    <row r="853" spans="1:24">
      <c r="A853" s="19" t="s">
        <v>1958</v>
      </c>
      <c r="B853" s="55" t="s">
        <v>45</v>
      </c>
      <c r="C853" s="55" t="s">
        <v>594</v>
      </c>
      <c r="D853" s="68" t="s">
        <v>1756</v>
      </c>
      <c r="E853" s="19">
        <v>0</v>
      </c>
      <c r="G853" s="67">
        <v>2</v>
      </c>
      <c r="M853" s="55"/>
      <c r="N853" s="18">
        <v>7</v>
      </c>
      <c r="S853" s="18"/>
      <c r="X853" s="55">
        <v>16</v>
      </c>
    </row>
    <row r="854" spans="1:24">
      <c r="A854" s="7" t="s">
        <v>1958</v>
      </c>
      <c r="B854" s="55" t="s">
        <v>32</v>
      </c>
      <c r="C854" s="55" t="s">
        <v>859</v>
      </c>
      <c r="D854" s="68" t="s">
        <v>1766</v>
      </c>
      <c r="E854" s="19">
        <v>0</v>
      </c>
      <c r="G854" s="67">
        <v>7</v>
      </c>
      <c r="M854" s="55"/>
      <c r="N854" s="18">
        <v>7</v>
      </c>
      <c r="S854" s="18"/>
      <c r="X854" s="55">
        <v>17</v>
      </c>
    </row>
    <row r="855" spans="1:24">
      <c r="A855" s="7" t="s">
        <v>1958</v>
      </c>
      <c r="B855" s="55" t="s">
        <v>76</v>
      </c>
      <c r="C855" s="55" t="s">
        <v>1223</v>
      </c>
      <c r="D855" s="68" t="s">
        <v>1756</v>
      </c>
      <c r="E855" s="19">
        <v>6</v>
      </c>
      <c r="G855" s="67">
        <v>7</v>
      </c>
      <c r="M855" s="55"/>
      <c r="N855" s="18">
        <v>7</v>
      </c>
      <c r="S855" s="18"/>
      <c r="X855" s="55">
        <v>18</v>
      </c>
    </row>
    <row r="856" spans="1:24">
      <c r="A856" s="19" t="s">
        <v>1958</v>
      </c>
      <c r="B856" s="55" t="s">
        <v>101</v>
      </c>
      <c r="C856" s="55" t="s">
        <v>186</v>
      </c>
      <c r="D856" s="68" t="s">
        <v>1774</v>
      </c>
      <c r="E856" s="19">
        <v>0</v>
      </c>
      <c r="G856" s="67">
        <v>4</v>
      </c>
      <c r="M856" s="55"/>
      <c r="N856" s="18">
        <v>8</v>
      </c>
      <c r="S856" s="18"/>
      <c r="X856" s="55">
        <v>19</v>
      </c>
    </row>
    <row r="857" spans="1:24">
      <c r="A857" s="7" t="s">
        <v>1958</v>
      </c>
      <c r="B857" s="55" t="s">
        <v>24</v>
      </c>
      <c r="C857" s="55" t="s">
        <v>1083</v>
      </c>
      <c r="D857" s="68" t="s">
        <v>1793</v>
      </c>
      <c r="E857" s="19">
        <v>0</v>
      </c>
      <c r="G857" s="67">
        <v>2</v>
      </c>
      <c r="M857" s="55"/>
      <c r="N857" s="18">
        <v>8</v>
      </c>
      <c r="S857" s="18"/>
      <c r="X857" s="55">
        <v>20</v>
      </c>
    </row>
    <row r="858" spans="1:24">
      <c r="A858" s="7" t="s">
        <v>1958</v>
      </c>
      <c r="B858" s="55" t="s">
        <v>161</v>
      </c>
      <c r="C858" s="55" t="s">
        <v>1163</v>
      </c>
      <c r="D858" s="68" t="s">
        <v>1784</v>
      </c>
      <c r="E858" s="19">
        <v>5</v>
      </c>
      <c r="G858" s="67">
        <v>7</v>
      </c>
      <c r="M858" s="55"/>
      <c r="N858" s="18">
        <v>8</v>
      </c>
      <c r="S858" s="18"/>
      <c r="X858" s="55">
        <v>21</v>
      </c>
    </row>
    <row r="859" spans="1:24">
      <c r="A859" s="19" t="s">
        <v>1958</v>
      </c>
      <c r="B859" s="56" t="s">
        <v>95</v>
      </c>
      <c r="C859" s="56" t="s">
        <v>289</v>
      </c>
      <c r="D859" s="57" t="s">
        <v>1789</v>
      </c>
      <c r="E859" s="58">
        <v>5</v>
      </c>
      <c r="F859" s="59"/>
      <c r="G859" s="60">
        <v>3</v>
      </c>
      <c r="H859" s="61"/>
      <c r="I859" s="62"/>
      <c r="J859" s="61"/>
      <c r="K859" s="63"/>
      <c r="L859" s="61"/>
      <c r="M859" s="63"/>
      <c r="N859" s="63">
        <v>9</v>
      </c>
      <c r="O859" s="64"/>
      <c r="P859" s="88"/>
      <c r="Q859" s="86"/>
      <c r="R859" s="84"/>
      <c r="S859" s="63"/>
      <c r="U859" s="63"/>
      <c r="V859" s="65"/>
      <c r="X859" s="55">
        <v>22</v>
      </c>
    </row>
    <row r="860" spans="1:24">
      <c r="A860" s="19" t="s">
        <v>1958</v>
      </c>
      <c r="B860" s="56" t="s">
        <v>129</v>
      </c>
      <c r="C860" s="56" t="s">
        <v>554</v>
      </c>
      <c r="D860" s="57" t="s">
        <v>1789</v>
      </c>
      <c r="E860" s="58">
        <v>4</v>
      </c>
      <c r="F860" s="59"/>
      <c r="G860" s="60">
        <v>7</v>
      </c>
      <c r="H860" s="61"/>
      <c r="I860" s="62"/>
      <c r="J860" s="61"/>
      <c r="K860" s="63"/>
      <c r="L860" s="61"/>
      <c r="M860" s="63"/>
      <c r="N860" s="63">
        <v>9</v>
      </c>
      <c r="O860" s="64"/>
      <c r="P860" s="88"/>
      <c r="Q860" s="86"/>
      <c r="R860" s="84"/>
      <c r="S860" s="63"/>
      <c r="U860" s="63"/>
      <c r="V860" s="65"/>
      <c r="X860" s="55">
        <v>23</v>
      </c>
    </row>
    <row r="861" spans="1:24">
      <c r="A861" s="19" t="s">
        <v>1958</v>
      </c>
      <c r="B861" s="56" t="s">
        <v>49</v>
      </c>
      <c r="C861" s="56" t="s">
        <v>1102</v>
      </c>
      <c r="D861" s="57" t="s">
        <v>1789</v>
      </c>
      <c r="E861" s="58">
        <v>4</v>
      </c>
      <c r="F861" s="59"/>
      <c r="G861" s="60">
        <v>5</v>
      </c>
      <c r="H861" s="61"/>
      <c r="I861" s="62"/>
      <c r="J861" s="61"/>
      <c r="K861" s="63"/>
      <c r="L861" s="61"/>
      <c r="M861" s="63"/>
      <c r="N861" s="63">
        <v>9</v>
      </c>
      <c r="O861" s="64"/>
      <c r="P861" s="88"/>
      <c r="Q861" s="86"/>
      <c r="R861" s="84"/>
      <c r="S861" s="63"/>
      <c r="U861" s="63"/>
      <c r="V861" s="65"/>
      <c r="X861" s="55">
        <v>24</v>
      </c>
    </row>
    <row r="862" spans="1:24">
      <c r="A862" s="19" t="s">
        <v>1958</v>
      </c>
      <c r="B862" s="56" t="s">
        <v>35</v>
      </c>
      <c r="C862" s="56" t="s">
        <v>452</v>
      </c>
      <c r="D862" s="57" t="s">
        <v>1802</v>
      </c>
      <c r="E862" s="58">
        <v>5</v>
      </c>
      <c r="F862" s="59"/>
      <c r="G862" s="60">
        <v>4</v>
      </c>
      <c r="H862" s="61"/>
      <c r="I862" s="62"/>
      <c r="J862" s="61"/>
      <c r="K862" s="63"/>
      <c r="L862" s="61"/>
      <c r="M862" s="63"/>
      <c r="N862" s="63">
        <v>10</v>
      </c>
      <c r="O862" s="64"/>
      <c r="P862" s="88"/>
      <c r="Q862" s="86"/>
      <c r="R862" s="84"/>
      <c r="S862" s="63"/>
      <c r="U862" s="63"/>
      <c r="V862" s="65"/>
      <c r="X862" s="55">
        <v>25</v>
      </c>
    </row>
    <row r="863" spans="1:24">
      <c r="A863" s="7" t="s">
        <v>1958</v>
      </c>
      <c r="B863" s="56" t="s">
        <v>49</v>
      </c>
      <c r="C863" s="56" t="s">
        <v>625</v>
      </c>
      <c r="D863" s="57" t="s">
        <v>1760</v>
      </c>
      <c r="E863" s="58">
        <v>5</v>
      </c>
      <c r="F863" s="59"/>
      <c r="G863" s="60">
        <v>5</v>
      </c>
      <c r="H863" s="61"/>
      <c r="I863" s="62"/>
      <c r="J863" s="61"/>
      <c r="K863" s="63"/>
      <c r="L863" s="61"/>
      <c r="M863" s="63"/>
      <c r="N863" s="63">
        <v>10</v>
      </c>
      <c r="O863" s="64"/>
      <c r="P863" s="88"/>
      <c r="Q863" s="86"/>
      <c r="R863" s="84"/>
      <c r="S863" s="63"/>
      <c r="U863" s="63"/>
      <c r="V863" s="65"/>
      <c r="X863" s="55">
        <v>26</v>
      </c>
    </row>
    <row r="864" spans="1:24">
      <c r="A864" s="7" t="s">
        <v>1958</v>
      </c>
      <c r="B864" s="56" t="s">
        <v>142</v>
      </c>
      <c r="C864" s="56" t="s">
        <v>1329</v>
      </c>
      <c r="D864" s="68" t="s">
        <v>65</v>
      </c>
      <c r="E864" s="58">
        <v>5</v>
      </c>
      <c r="F864" s="59">
        <v>5</v>
      </c>
      <c r="G864" s="60">
        <v>0</v>
      </c>
      <c r="H864" s="61"/>
      <c r="I864" s="62"/>
      <c r="J864" s="61"/>
      <c r="K864" s="63"/>
      <c r="L864" s="61"/>
      <c r="M864" s="63"/>
      <c r="N864" s="63">
        <v>11</v>
      </c>
      <c r="O864" s="64"/>
      <c r="P864" s="88"/>
      <c r="Q864" s="86"/>
      <c r="R864" s="84"/>
      <c r="S864" s="63"/>
      <c r="U864" s="63"/>
      <c r="V864" s="65"/>
      <c r="X864" s="55">
        <v>27</v>
      </c>
    </row>
    <row r="865" spans="1:24">
      <c r="A865" s="19" t="s">
        <v>1958</v>
      </c>
      <c r="B865" s="56" t="s">
        <v>17</v>
      </c>
      <c r="C865" s="56" t="s">
        <v>321</v>
      </c>
      <c r="D865" s="68" t="s">
        <v>178</v>
      </c>
      <c r="E865" s="58">
        <v>4</v>
      </c>
      <c r="F865" s="59">
        <v>0</v>
      </c>
      <c r="G865" s="60">
        <v>0</v>
      </c>
      <c r="H865" s="61"/>
      <c r="I865" s="62"/>
      <c r="J865" s="61"/>
      <c r="K865" s="63"/>
      <c r="L865" s="61"/>
      <c r="M865" s="63"/>
      <c r="N865" s="63">
        <v>12</v>
      </c>
      <c r="O865" s="64"/>
      <c r="P865" s="88"/>
      <c r="Q865" s="86"/>
      <c r="R865" s="84"/>
      <c r="S865" s="63"/>
      <c r="U865" s="63"/>
      <c r="V865" s="65"/>
      <c r="X865" s="55">
        <v>28</v>
      </c>
    </row>
    <row r="866" spans="1:24">
      <c r="A866" s="7" t="s">
        <v>1958</v>
      </c>
      <c r="B866" s="56" t="s">
        <v>221</v>
      </c>
      <c r="C866" s="56" t="s">
        <v>888</v>
      </c>
      <c r="D866" s="57" t="s">
        <v>178</v>
      </c>
      <c r="E866" s="58">
        <v>4</v>
      </c>
      <c r="F866" s="59">
        <v>4</v>
      </c>
      <c r="G866" s="60" t="s">
        <v>2028</v>
      </c>
      <c r="H866" s="61"/>
      <c r="I866" s="62"/>
      <c r="J866" s="61"/>
      <c r="K866" s="63"/>
      <c r="L866" s="61"/>
      <c r="M866" s="63"/>
      <c r="N866" s="63">
        <v>12</v>
      </c>
      <c r="O866" s="64"/>
      <c r="P866" s="88"/>
      <c r="Q866" s="86"/>
      <c r="R866" s="84"/>
      <c r="S866" s="63"/>
      <c r="U866" s="63"/>
      <c r="V866" s="65"/>
      <c r="X866" s="55">
        <v>29</v>
      </c>
    </row>
    <row r="867" spans="1:24">
      <c r="A867" s="7" t="s">
        <v>1958</v>
      </c>
      <c r="B867" s="56" t="s">
        <v>24</v>
      </c>
      <c r="C867" s="56" t="s">
        <v>891</v>
      </c>
      <c r="D867" s="68" t="s">
        <v>25</v>
      </c>
      <c r="E867" s="58">
        <v>0</v>
      </c>
      <c r="F867" s="59">
        <v>0</v>
      </c>
      <c r="G867" s="60">
        <v>0</v>
      </c>
      <c r="H867" s="61"/>
      <c r="I867" s="62"/>
      <c r="J867" s="61"/>
      <c r="K867" s="63"/>
      <c r="L867" s="61"/>
      <c r="M867" s="63"/>
      <c r="N867" s="63">
        <v>12</v>
      </c>
      <c r="O867" s="64"/>
      <c r="P867" s="88"/>
      <c r="Q867" s="86"/>
      <c r="R867" s="84"/>
      <c r="S867" s="63"/>
      <c r="U867" s="63"/>
      <c r="V867" s="65"/>
      <c r="X867" s="55">
        <v>30</v>
      </c>
    </row>
    <row r="868" spans="1:24">
      <c r="A868" s="7" t="s">
        <v>1958</v>
      </c>
      <c r="B868" s="56" t="s">
        <v>24</v>
      </c>
      <c r="C868" s="56" t="s">
        <v>1119</v>
      </c>
      <c r="D868" s="68" t="s">
        <v>25</v>
      </c>
      <c r="E868" s="58">
        <v>0</v>
      </c>
      <c r="F868" s="59">
        <v>4</v>
      </c>
      <c r="G868" s="60">
        <v>8</v>
      </c>
      <c r="H868" s="61"/>
      <c r="I868" s="62"/>
      <c r="J868" s="61"/>
      <c r="K868" s="63"/>
      <c r="L868" s="61"/>
      <c r="M868" s="63"/>
      <c r="N868" s="63">
        <v>12</v>
      </c>
      <c r="O868" s="64"/>
      <c r="P868" s="88"/>
      <c r="Q868" s="86"/>
      <c r="R868" s="84"/>
      <c r="S868" s="63"/>
      <c r="U868" s="63"/>
      <c r="V868" s="65"/>
      <c r="X868" s="55">
        <v>31</v>
      </c>
    </row>
    <row r="869" spans="1:24">
      <c r="A869" s="7" t="s">
        <v>1958</v>
      </c>
      <c r="B869" s="56" t="s">
        <v>41</v>
      </c>
      <c r="C869" s="56" t="s">
        <v>1607</v>
      </c>
      <c r="D869" s="57" t="s">
        <v>178</v>
      </c>
      <c r="E869" s="58">
        <v>4</v>
      </c>
      <c r="F869" s="59">
        <v>4</v>
      </c>
      <c r="G869" s="60" t="s">
        <v>2028</v>
      </c>
      <c r="H869" s="61"/>
      <c r="I869" s="62"/>
      <c r="J869" s="61"/>
      <c r="K869" s="63"/>
      <c r="L869" s="61"/>
      <c r="M869" s="63"/>
      <c r="N869" s="63">
        <v>12</v>
      </c>
      <c r="O869" s="64"/>
      <c r="P869" s="88"/>
      <c r="Q869" s="86"/>
      <c r="R869" s="84"/>
      <c r="S869" s="63"/>
      <c r="U869" s="63"/>
      <c r="V869" s="65"/>
      <c r="X869" s="55">
        <v>32</v>
      </c>
    </row>
    <row r="870" spans="1:24">
      <c r="A870" s="7" t="s">
        <v>1958</v>
      </c>
      <c r="B870" s="56" t="s">
        <v>79</v>
      </c>
      <c r="C870" s="56" t="s">
        <v>1220</v>
      </c>
      <c r="D870" s="68" t="s">
        <v>130</v>
      </c>
      <c r="E870" s="58">
        <v>0</v>
      </c>
      <c r="F870" s="59">
        <v>0</v>
      </c>
      <c r="G870" s="60">
        <v>0</v>
      </c>
      <c r="H870" s="61"/>
      <c r="I870" s="62"/>
      <c r="J870" s="61"/>
      <c r="K870" s="63"/>
      <c r="L870" s="61"/>
      <c r="M870" s="63"/>
      <c r="N870" s="63">
        <v>13</v>
      </c>
      <c r="O870" s="64"/>
      <c r="P870" s="88"/>
      <c r="Q870" s="86"/>
      <c r="R870" s="84"/>
      <c r="S870" s="63"/>
      <c r="U870" s="63"/>
      <c r="V870" s="65"/>
      <c r="X870" s="55">
        <v>33</v>
      </c>
    </row>
    <row r="871" spans="1:24">
      <c r="A871" s="19" t="s">
        <v>1958</v>
      </c>
      <c r="B871" s="56" t="s">
        <v>41</v>
      </c>
      <c r="C871" s="56" t="s">
        <v>472</v>
      </c>
      <c r="D871" s="68" t="s">
        <v>83</v>
      </c>
      <c r="E871" s="58">
        <v>4</v>
      </c>
      <c r="F871" s="59"/>
      <c r="G871" s="60"/>
      <c r="H871" s="61"/>
      <c r="I871" s="62"/>
      <c r="J871" s="61"/>
      <c r="K871" s="63"/>
      <c r="L871" s="61"/>
      <c r="M871" s="63"/>
      <c r="N871" s="63">
        <v>14</v>
      </c>
      <c r="O871" s="64"/>
      <c r="P871" s="88"/>
      <c r="Q871" s="86"/>
      <c r="R871" s="84"/>
      <c r="S871" s="63"/>
      <c r="U871" s="63"/>
      <c r="V871" s="65"/>
      <c r="X871" s="55">
        <v>34</v>
      </c>
    </row>
    <row r="872" spans="1:24">
      <c r="A872" s="7" t="s">
        <v>1958</v>
      </c>
      <c r="B872" s="56" t="s">
        <v>151</v>
      </c>
      <c r="C872" s="56" t="s">
        <v>1417</v>
      </c>
      <c r="D872" s="68" t="s">
        <v>83</v>
      </c>
      <c r="E872" s="58">
        <v>4</v>
      </c>
      <c r="F872" s="59"/>
      <c r="G872" s="60"/>
      <c r="H872" s="61"/>
      <c r="I872" s="62"/>
      <c r="J872" s="61"/>
      <c r="K872" s="63"/>
      <c r="L872" s="61"/>
      <c r="M872" s="63"/>
      <c r="N872" s="63">
        <v>14</v>
      </c>
      <c r="O872" s="64"/>
      <c r="P872" s="88"/>
      <c r="Q872" s="86"/>
      <c r="R872" s="84"/>
      <c r="S872" s="63"/>
      <c r="U872" s="63"/>
      <c r="V872" s="65"/>
      <c r="X872" s="55">
        <v>35</v>
      </c>
    </row>
    <row r="873" spans="1:24">
      <c r="A873" s="7" t="s">
        <v>1958</v>
      </c>
      <c r="B873" s="56" t="s">
        <v>57</v>
      </c>
      <c r="C873" s="56" t="s">
        <v>1461</v>
      </c>
      <c r="D873" s="68" t="s">
        <v>83</v>
      </c>
      <c r="E873" s="58">
        <v>4</v>
      </c>
      <c r="F873" s="59"/>
      <c r="G873" s="60"/>
      <c r="H873" s="61"/>
      <c r="I873" s="62"/>
      <c r="J873" s="61"/>
      <c r="K873" s="63"/>
      <c r="L873" s="61"/>
      <c r="M873" s="63"/>
      <c r="N873" s="63">
        <v>14</v>
      </c>
      <c r="O873" s="64"/>
      <c r="P873" s="88"/>
      <c r="Q873" s="86"/>
      <c r="R873" s="84"/>
      <c r="S873" s="63"/>
      <c r="U873" s="63"/>
      <c r="V873" s="65"/>
      <c r="X873" s="55">
        <v>36</v>
      </c>
    </row>
    <row r="874" spans="1:24">
      <c r="A874" s="19" t="s">
        <v>1958</v>
      </c>
      <c r="B874" s="56" t="s">
        <v>41</v>
      </c>
      <c r="C874" s="56" t="s">
        <v>320</v>
      </c>
      <c r="D874" s="68" t="s">
        <v>132</v>
      </c>
      <c r="E874" s="58">
        <v>4</v>
      </c>
      <c r="F874" s="59"/>
      <c r="G874" s="60"/>
      <c r="H874" s="61"/>
      <c r="I874" s="62"/>
      <c r="J874" s="61"/>
      <c r="K874" s="63"/>
      <c r="L874" s="61"/>
      <c r="M874" s="63"/>
      <c r="N874" s="63">
        <v>15</v>
      </c>
      <c r="O874" s="64"/>
      <c r="P874" s="88"/>
      <c r="Q874" s="86"/>
      <c r="R874" s="84"/>
      <c r="S874" s="63"/>
      <c r="U874" s="63"/>
      <c r="V874" s="65"/>
      <c r="X874" s="55">
        <v>37</v>
      </c>
    </row>
    <row r="875" spans="1:24">
      <c r="A875" s="7" t="s">
        <v>1958</v>
      </c>
      <c r="B875" s="56" t="s">
        <v>17</v>
      </c>
      <c r="C875" s="56" t="s">
        <v>1077</v>
      </c>
      <c r="D875" s="68" t="s">
        <v>108</v>
      </c>
      <c r="E875" s="58">
        <v>5</v>
      </c>
      <c r="F875" s="59"/>
      <c r="G875" s="60"/>
      <c r="H875" s="61"/>
      <c r="I875" s="62"/>
      <c r="J875" s="61"/>
      <c r="K875" s="63"/>
      <c r="L875" s="61"/>
      <c r="M875" s="63"/>
      <c r="N875" s="63">
        <v>15</v>
      </c>
      <c r="O875" s="64"/>
      <c r="P875" s="88"/>
      <c r="Q875" s="86"/>
      <c r="R875" s="84"/>
      <c r="S875" s="63"/>
      <c r="U875" s="63"/>
      <c r="V875" s="65"/>
      <c r="X875" s="55">
        <v>38</v>
      </c>
    </row>
    <row r="876" spans="1:24">
      <c r="A876" s="7" t="s">
        <v>1958</v>
      </c>
      <c r="B876" s="56" t="s">
        <v>129</v>
      </c>
      <c r="C876" s="56" t="s">
        <v>718</v>
      </c>
      <c r="D876" s="68" t="s">
        <v>29</v>
      </c>
      <c r="E876" s="58">
        <v>0</v>
      </c>
      <c r="F876" s="59">
        <v>4</v>
      </c>
      <c r="G876" s="60"/>
      <c r="H876" s="61"/>
      <c r="I876" s="62"/>
      <c r="J876" s="61"/>
      <c r="K876" s="63"/>
      <c r="L876" s="61"/>
      <c r="M876" s="63"/>
      <c r="N876" s="63">
        <v>16</v>
      </c>
      <c r="O876" s="64"/>
      <c r="P876" s="88"/>
      <c r="Q876" s="86"/>
      <c r="R876" s="84"/>
      <c r="S876" s="63"/>
      <c r="U876" s="63"/>
      <c r="V876" s="65"/>
      <c r="X876" s="55">
        <v>39</v>
      </c>
    </row>
    <row r="877" spans="1:24">
      <c r="A877" s="7" t="s">
        <v>1958</v>
      </c>
      <c r="B877" s="56" t="s">
        <v>12</v>
      </c>
      <c r="C877" s="56" t="s">
        <v>876</v>
      </c>
      <c r="D877" s="68" t="s">
        <v>29</v>
      </c>
      <c r="E877" s="58">
        <v>0</v>
      </c>
      <c r="F877" s="59">
        <v>4</v>
      </c>
      <c r="G877" s="60"/>
      <c r="H877" s="61"/>
      <c r="I877" s="62"/>
      <c r="J877" s="61"/>
      <c r="K877" s="63"/>
      <c r="L877" s="61"/>
      <c r="M877" s="63"/>
      <c r="N877" s="63">
        <v>16</v>
      </c>
      <c r="O877" s="64"/>
      <c r="P877" s="88"/>
      <c r="Q877" s="86"/>
      <c r="R877" s="84"/>
      <c r="S877" s="63"/>
      <c r="U877" s="63"/>
      <c r="V877" s="65"/>
      <c r="X877" s="55">
        <v>40</v>
      </c>
    </row>
    <row r="878" spans="1:24">
      <c r="A878" s="7" t="s">
        <v>1958</v>
      </c>
      <c r="B878" s="56" t="s">
        <v>161</v>
      </c>
      <c r="C878" s="56" t="s">
        <v>1561</v>
      </c>
      <c r="D878" s="68" t="s">
        <v>29</v>
      </c>
      <c r="E878" s="58">
        <v>0</v>
      </c>
      <c r="F878" s="59">
        <v>0</v>
      </c>
      <c r="G878" s="60"/>
      <c r="H878" s="61"/>
      <c r="I878" s="62"/>
      <c r="J878" s="61"/>
      <c r="K878" s="63"/>
      <c r="L878" s="61"/>
      <c r="M878" s="63"/>
      <c r="N878" s="63">
        <v>16</v>
      </c>
      <c r="O878" s="64"/>
      <c r="P878" s="88"/>
      <c r="Q878" s="86"/>
      <c r="R878" s="84"/>
      <c r="S878" s="63"/>
      <c r="U878" s="63"/>
      <c r="V878" s="65"/>
      <c r="X878" s="55">
        <v>41</v>
      </c>
    </row>
    <row r="879" spans="1:24">
      <c r="A879" s="7" t="s">
        <v>1958</v>
      </c>
      <c r="B879" s="55" t="s">
        <v>45</v>
      </c>
      <c r="C879" s="55" t="s">
        <v>1089</v>
      </c>
      <c r="D879" s="57" t="s">
        <v>1754</v>
      </c>
      <c r="E879" s="17"/>
      <c r="H879" s="57" t="s">
        <v>2006</v>
      </c>
      <c r="M879" s="55"/>
      <c r="N879" s="18">
        <v>17</v>
      </c>
      <c r="S879" s="18">
        <v>17</v>
      </c>
      <c r="T879" s="91"/>
      <c r="U879" s="18"/>
      <c r="X879" s="55">
        <v>42</v>
      </c>
    </row>
    <row r="880" spans="1:24">
      <c r="A880" s="7" t="s">
        <v>1958</v>
      </c>
      <c r="B880" s="55" t="s">
        <v>28</v>
      </c>
      <c r="C880" s="55" t="s">
        <v>1537</v>
      </c>
      <c r="D880" s="57" t="s">
        <v>1754</v>
      </c>
      <c r="F880" s="73"/>
      <c r="G880" s="74"/>
      <c r="H880" s="68" t="s">
        <v>2007</v>
      </c>
      <c r="I880" s="17"/>
      <c r="M880" s="55"/>
      <c r="N880" s="18">
        <v>17</v>
      </c>
      <c r="S880" s="18">
        <v>17</v>
      </c>
      <c r="T880" s="91"/>
      <c r="U880" s="18"/>
      <c r="X880" s="55">
        <v>43</v>
      </c>
    </row>
    <row r="881" spans="1:24">
      <c r="A881" s="7" t="s">
        <v>1958</v>
      </c>
      <c r="B881" s="55" t="s">
        <v>76</v>
      </c>
      <c r="C881" s="55" t="s">
        <v>843</v>
      </c>
      <c r="D881" s="68" t="s">
        <v>55</v>
      </c>
      <c r="M881" s="55"/>
      <c r="N881" s="18">
        <v>18</v>
      </c>
      <c r="S881" s="18"/>
      <c r="X881" s="55">
        <v>44</v>
      </c>
    </row>
    <row r="882" spans="1:24">
      <c r="A882" s="19" t="s">
        <v>1958</v>
      </c>
      <c r="B882" s="55" t="s">
        <v>221</v>
      </c>
      <c r="C882" s="55" t="s">
        <v>322</v>
      </c>
      <c r="D882" s="68" t="s">
        <v>1777</v>
      </c>
      <c r="M882" s="55"/>
      <c r="N882" s="18">
        <v>19</v>
      </c>
      <c r="S882" s="18"/>
      <c r="X882" s="55">
        <v>45</v>
      </c>
    </row>
    <row r="883" spans="1:24">
      <c r="A883" s="7" t="s">
        <v>1958</v>
      </c>
      <c r="B883" s="55" t="s">
        <v>76</v>
      </c>
      <c r="C883" s="55" t="s">
        <v>948</v>
      </c>
      <c r="D883" s="68" t="s">
        <v>1777</v>
      </c>
      <c r="M883" s="55"/>
      <c r="N883" s="18">
        <v>19</v>
      </c>
      <c r="S883" s="18"/>
      <c r="X883" s="55">
        <v>46</v>
      </c>
    </row>
    <row r="884" spans="1:24">
      <c r="A884" s="7" t="s">
        <v>1958</v>
      </c>
      <c r="B884" s="33"/>
      <c r="C884" s="34" t="s">
        <v>1961</v>
      </c>
      <c r="D884" s="35" t="s">
        <v>1764</v>
      </c>
      <c r="N884" s="18">
        <v>20</v>
      </c>
    </row>
    <row r="885" spans="1:24">
      <c r="A885" s="7" t="s">
        <v>1958</v>
      </c>
      <c r="B885" s="33"/>
      <c r="C885" s="34" t="s">
        <v>1963</v>
      </c>
      <c r="D885" s="35" t="s">
        <v>1756</v>
      </c>
      <c r="N885" s="18">
        <v>20</v>
      </c>
    </row>
    <row r="886" spans="1:24">
      <c r="A886" s="7" t="s">
        <v>1958</v>
      </c>
      <c r="B886" s="33"/>
      <c r="C886" s="34" t="s">
        <v>1960</v>
      </c>
      <c r="D886" s="35" t="s">
        <v>1759</v>
      </c>
      <c r="N886" s="18">
        <v>20</v>
      </c>
    </row>
    <row r="887" spans="1:24">
      <c r="A887" s="7" t="s">
        <v>1958</v>
      </c>
      <c r="B887" s="33"/>
      <c r="C887" s="34" t="s">
        <v>1964</v>
      </c>
      <c r="D887" s="35" t="s">
        <v>1769</v>
      </c>
      <c r="N887" s="18">
        <v>20</v>
      </c>
    </row>
    <row r="888" spans="1:24">
      <c r="A888" s="7" t="s">
        <v>1958</v>
      </c>
      <c r="B888" s="33"/>
      <c r="C888" s="34" t="s">
        <v>1967</v>
      </c>
      <c r="D888" s="35" t="s">
        <v>456</v>
      </c>
      <c r="N888" s="18">
        <v>20</v>
      </c>
    </row>
    <row r="889" spans="1:24">
      <c r="A889" s="7" t="s">
        <v>1958</v>
      </c>
      <c r="B889" s="33"/>
      <c r="C889" s="34" t="s">
        <v>1968</v>
      </c>
      <c r="D889" s="35" t="s">
        <v>42</v>
      </c>
      <c r="N889" s="18">
        <v>20</v>
      </c>
    </row>
    <row r="890" spans="1:24">
      <c r="A890" s="7" t="s">
        <v>1958</v>
      </c>
      <c r="B890" s="33"/>
      <c r="C890" s="34" t="s">
        <v>1962</v>
      </c>
      <c r="D890" s="35" t="s">
        <v>1784</v>
      </c>
      <c r="N890" s="18">
        <v>20</v>
      </c>
    </row>
    <row r="891" spans="1:24">
      <c r="A891" s="7" t="s">
        <v>1958</v>
      </c>
      <c r="B891" s="33"/>
      <c r="C891" s="34" t="s">
        <v>1966</v>
      </c>
      <c r="D891" s="35" t="s">
        <v>83</v>
      </c>
      <c r="N891" s="18">
        <v>20</v>
      </c>
    </row>
    <row r="892" spans="1:24">
      <c r="A892" s="7" t="s">
        <v>1958</v>
      </c>
      <c r="B892" s="33"/>
      <c r="C892" s="34" t="s">
        <v>1965</v>
      </c>
      <c r="D892" s="35" t="s">
        <v>29</v>
      </c>
      <c r="N892" s="18">
        <v>20</v>
      </c>
    </row>
    <row r="893" spans="1:24">
      <c r="A893" s="17" t="s">
        <v>1958</v>
      </c>
      <c r="B893" s="47" t="s">
        <v>2043</v>
      </c>
      <c r="C893" s="49" t="s">
        <v>2067</v>
      </c>
      <c r="D893" s="45"/>
      <c r="E893" s="47">
        <v>22</v>
      </c>
      <c r="N893" s="47">
        <v>22</v>
      </c>
    </row>
    <row r="894" spans="1:24">
      <c r="A894" s="19" t="s">
        <v>1969</v>
      </c>
      <c r="B894" s="55" t="s">
        <v>71</v>
      </c>
      <c r="C894" s="55" t="s">
        <v>255</v>
      </c>
      <c r="D894" s="68" t="s">
        <v>114</v>
      </c>
      <c r="M894" s="55"/>
      <c r="N894" s="18">
        <v>1</v>
      </c>
      <c r="P894" s="87">
        <v>552</v>
      </c>
      <c r="Q894" s="85">
        <v>9</v>
      </c>
      <c r="S894" s="18"/>
    </row>
    <row r="895" spans="1:24">
      <c r="A895" s="7" t="s">
        <v>1969</v>
      </c>
      <c r="B895" s="55" t="s">
        <v>32</v>
      </c>
      <c r="C895" s="55" t="s">
        <v>1040</v>
      </c>
      <c r="D895" s="68" t="s">
        <v>114</v>
      </c>
      <c r="M895" s="55"/>
      <c r="N895" s="18">
        <v>1</v>
      </c>
      <c r="P895" s="87">
        <v>598</v>
      </c>
      <c r="Q895" s="85">
        <v>6</v>
      </c>
      <c r="S895" s="18"/>
    </row>
    <row r="896" spans="1:24">
      <c r="A896" s="19" t="s">
        <v>1969</v>
      </c>
      <c r="B896" s="55" t="s">
        <v>221</v>
      </c>
      <c r="C896" s="55" t="s">
        <v>532</v>
      </c>
      <c r="D896" s="57" t="s">
        <v>61</v>
      </c>
      <c r="E896" s="17">
        <v>0</v>
      </c>
      <c r="G896" s="67">
        <v>3</v>
      </c>
      <c r="H896" s="57" t="s">
        <v>2006</v>
      </c>
      <c r="J896" s="57"/>
      <c r="M896" s="55"/>
      <c r="N896" s="18">
        <v>2</v>
      </c>
      <c r="O896" s="69" t="s">
        <v>2001</v>
      </c>
      <c r="Q896" s="85">
        <v>34</v>
      </c>
      <c r="R896" s="83">
        <v>12</v>
      </c>
      <c r="S896" s="18">
        <v>17</v>
      </c>
      <c r="T896" s="91"/>
    </row>
    <row r="897" spans="1:23">
      <c r="A897" s="7" t="s">
        <v>1969</v>
      </c>
      <c r="B897" s="55" t="s">
        <v>49</v>
      </c>
      <c r="C897" s="55" t="s">
        <v>1437</v>
      </c>
      <c r="D897" s="68" t="s">
        <v>61</v>
      </c>
      <c r="E897" s="19">
        <v>0</v>
      </c>
      <c r="G897" s="67">
        <v>0</v>
      </c>
      <c r="M897" s="55"/>
      <c r="N897" s="18">
        <v>2</v>
      </c>
      <c r="O897" s="69" t="s">
        <v>2002</v>
      </c>
      <c r="Q897" s="85">
        <v>51</v>
      </c>
      <c r="R897" s="83">
        <v>24</v>
      </c>
      <c r="S897" s="18"/>
    </row>
    <row r="898" spans="1:23">
      <c r="A898" s="7" t="s">
        <v>1969</v>
      </c>
      <c r="B898" s="55" t="s">
        <v>57</v>
      </c>
      <c r="C898" s="55" t="s">
        <v>1650</v>
      </c>
      <c r="D898" s="68" t="s">
        <v>61</v>
      </c>
      <c r="E898" s="19">
        <v>0</v>
      </c>
      <c r="G898" s="67">
        <v>2</v>
      </c>
      <c r="M898" s="55"/>
      <c r="N898" s="18">
        <v>2</v>
      </c>
      <c r="O898" s="69" t="s">
        <v>2002</v>
      </c>
      <c r="Q898" s="85">
        <v>193</v>
      </c>
      <c r="R898" s="83">
        <v>34</v>
      </c>
      <c r="S898" s="18"/>
    </row>
    <row r="899" spans="1:23">
      <c r="A899" s="7" t="s">
        <v>1969</v>
      </c>
      <c r="B899" s="55" t="s">
        <v>197</v>
      </c>
      <c r="C899" s="55" t="s">
        <v>1680</v>
      </c>
      <c r="D899" s="68" t="s">
        <v>61</v>
      </c>
      <c r="E899" s="19">
        <v>0</v>
      </c>
      <c r="G899" s="67">
        <v>0</v>
      </c>
      <c r="M899" s="55"/>
      <c r="N899" s="18">
        <v>2</v>
      </c>
      <c r="O899" s="69" t="s">
        <v>123</v>
      </c>
      <c r="Q899" s="85">
        <v>98</v>
      </c>
      <c r="R899" s="83">
        <v>18</v>
      </c>
      <c r="S899" s="18"/>
    </row>
    <row r="900" spans="1:23">
      <c r="A900" s="19" t="s">
        <v>1969</v>
      </c>
      <c r="B900" s="55" t="s">
        <v>71</v>
      </c>
      <c r="C900" s="55" t="s">
        <v>538</v>
      </c>
      <c r="D900" s="68" t="s">
        <v>313</v>
      </c>
      <c r="E900" s="19">
        <v>4</v>
      </c>
      <c r="G900" s="67">
        <v>4</v>
      </c>
      <c r="H900" s="68" t="s">
        <v>104</v>
      </c>
      <c r="I900" s="19">
        <v>4</v>
      </c>
      <c r="M900" s="55"/>
      <c r="N900" s="18">
        <v>3</v>
      </c>
      <c r="O900" s="69" t="s">
        <v>1999</v>
      </c>
      <c r="Q900" s="85">
        <v>1</v>
      </c>
      <c r="R900" s="83">
        <v>9</v>
      </c>
      <c r="S900" s="18"/>
    </row>
    <row r="901" spans="1:23">
      <c r="A901" s="19" t="s">
        <v>1969</v>
      </c>
      <c r="B901" s="55" t="s">
        <v>45</v>
      </c>
      <c r="C901" s="55" t="s">
        <v>90</v>
      </c>
      <c r="D901" s="68" t="s">
        <v>1769</v>
      </c>
      <c r="E901" s="19">
        <v>0</v>
      </c>
      <c r="M901" s="55"/>
      <c r="N901" s="18">
        <v>4</v>
      </c>
      <c r="O901" s="69" t="s">
        <v>1999</v>
      </c>
      <c r="R901" s="83">
        <v>6</v>
      </c>
      <c r="S901" s="72"/>
      <c r="U901" s="18"/>
    </row>
    <row r="902" spans="1:23">
      <c r="A902" s="19" t="s">
        <v>1969</v>
      </c>
      <c r="B902" s="55" t="s">
        <v>151</v>
      </c>
      <c r="C902" s="55" t="s">
        <v>165</v>
      </c>
      <c r="D902" s="68" t="s">
        <v>36</v>
      </c>
      <c r="M902" s="55"/>
      <c r="N902" s="18">
        <v>4</v>
      </c>
      <c r="O902" s="69" t="s">
        <v>2002</v>
      </c>
      <c r="R902" s="83">
        <v>94</v>
      </c>
      <c r="S902" s="18"/>
      <c r="U902" s="18"/>
    </row>
    <row r="903" spans="1:23">
      <c r="A903" s="19" t="s">
        <v>1969</v>
      </c>
      <c r="B903" s="55" t="s">
        <v>45</v>
      </c>
      <c r="C903" s="55" t="s">
        <v>206</v>
      </c>
      <c r="D903" s="68" t="s">
        <v>1769</v>
      </c>
      <c r="E903" s="19">
        <v>0</v>
      </c>
      <c r="H903" s="68" t="s">
        <v>2011</v>
      </c>
      <c r="M903" s="55"/>
      <c r="N903" s="18">
        <v>4</v>
      </c>
      <c r="O903" s="69" t="s">
        <v>123</v>
      </c>
      <c r="R903" s="83">
        <v>47</v>
      </c>
      <c r="S903" s="18">
        <v>17</v>
      </c>
      <c r="U903" s="18"/>
    </row>
    <row r="904" spans="1:23">
      <c r="A904" s="7" t="s">
        <v>1969</v>
      </c>
      <c r="B904" s="55" t="s">
        <v>24</v>
      </c>
      <c r="C904" s="55" t="s">
        <v>1547</v>
      </c>
      <c r="D904" s="57" t="s">
        <v>1769</v>
      </c>
      <c r="E904" s="19">
        <v>0</v>
      </c>
      <c r="H904" s="57" t="s">
        <v>2009</v>
      </c>
      <c r="M904" s="55"/>
      <c r="N904" s="18">
        <v>4</v>
      </c>
      <c r="O904" s="69" t="s">
        <v>1999</v>
      </c>
      <c r="R904" s="83">
        <v>22</v>
      </c>
      <c r="S904" s="18">
        <v>17</v>
      </c>
      <c r="T904" s="90"/>
      <c r="U904" s="18"/>
    </row>
    <row r="905" spans="1:23">
      <c r="A905" s="7" t="s">
        <v>1969</v>
      </c>
      <c r="B905" s="55" t="s">
        <v>68</v>
      </c>
      <c r="C905" s="55" t="s">
        <v>1633</v>
      </c>
      <c r="D905" s="68" t="s">
        <v>53</v>
      </c>
      <c r="E905" s="19">
        <v>0</v>
      </c>
      <c r="M905" s="55"/>
      <c r="N905" s="18">
        <v>4</v>
      </c>
      <c r="O905" s="69" t="s">
        <v>1999</v>
      </c>
      <c r="R905" s="83">
        <v>28</v>
      </c>
      <c r="S905" s="18"/>
      <c r="U905" s="18"/>
    </row>
    <row r="906" spans="1:23">
      <c r="A906" s="19" t="s">
        <v>1969</v>
      </c>
      <c r="B906" s="55" t="s">
        <v>95</v>
      </c>
      <c r="C906" s="55" t="s">
        <v>208</v>
      </c>
      <c r="D906" s="68" t="s">
        <v>104</v>
      </c>
      <c r="E906" s="19">
        <v>4</v>
      </c>
      <c r="G906" s="67">
        <v>0</v>
      </c>
      <c r="M906" s="55"/>
      <c r="N906" s="18">
        <v>5</v>
      </c>
      <c r="O906" s="69" t="s">
        <v>2003</v>
      </c>
      <c r="R906" s="83">
        <v>55</v>
      </c>
      <c r="S906" s="18"/>
      <c r="V906" s="18"/>
    </row>
    <row r="907" spans="1:23">
      <c r="A907" s="7" t="s">
        <v>1969</v>
      </c>
      <c r="B907" s="55" t="s">
        <v>73</v>
      </c>
      <c r="C907" s="55" t="s">
        <v>714</v>
      </c>
      <c r="D907" s="68" t="s">
        <v>104</v>
      </c>
      <c r="E907" s="19">
        <v>4</v>
      </c>
      <c r="G907" s="67">
        <v>0</v>
      </c>
      <c r="H907" s="68" t="s">
        <v>313</v>
      </c>
      <c r="I907" s="8">
        <v>4</v>
      </c>
      <c r="M907" s="55"/>
      <c r="N907" s="18">
        <v>5</v>
      </c>
      <c r="O907" s="69" t="s">
        <v>1999</v>
      </c>
      <c r="Q907" s="85">
        <v>0</v>
      </c>
      <c r="R907" s="83">
        <v>0</v>
      </c>
      <c r="S907" s="18"/>
      <c r="V907" s="70"/>
      <c r="W907" s="71"/>
    </row>
    <row r="908" spans="1:23">
      <c r="A908" s="7" t="s">
        <v>1969</v>
      </c>
      <c r="B908" s="55" t="s">
        <v>76</v>
      </c>
      <c r="C908" s="55" t="s">
        <v>793</v>
      </c>
      <c r="D908" s="68" t="s">
        <v>1759</v>
      </c>
      <c r="E908" s="19">
        <v>6</v>
      </c>
      <c r="G908" s="67">
        <v>7</v>
      </c>
      <c r="M908" s="55"/>
      <c r="N908" s="18">
        <v>6</v>
      </c>
      <c r="S908" s="18"/>
    </row>
    <row r="909" spans="1:23">
      <c r="A909" s="7" t="s">
        <v>1969</v>
      </c>
      <c r="B909" s="55" t="s">
        <v>137</v>
      </c>
      <c r="C909" s="55" t="s">
        <v>945</v>
      </c>
      <c r="D909" s="68" t="s">
        <v>1759</v>
      </c>
      <c r="E909" s="19">
        <v>4</v>
      </c>
      <c r="G909" s="67">
        <v>2</v>
      </c>
      <c r="M909" s="55"/>
      <c r="N909" s="18">
        <v>6</v>
      </c>
      <c r="S909" s="18"/>
    </row>
    <row r="910" spans="1:23">
      <c r="A910" s="19" t="s">
        <v>1969</v>
      </c>
      <c r="B910" s="55" t="s">
        <v>52</v>
      </c>
      <c r="C910" s="55" t="s">
        <v>275</v>
      </c>
      <c r="D910" s="68" t="s">
        <v>1766</v>
      </c>
      <c r="E910" s="19">
        <v>5</v>
      </c>
      <c r="G910" s="67">
        <v>7</v>
      </c>
      <c r="M910" s="55"/>
      <c r="N910" s="18">
        <v>7</v>
      </c>
      <c r="S910" s="18"/>
    </row>
    <row r="911" spans="1:23">
      <c r="A911" s="19" t="s">
        <v>1969</v>
      </c>
      <c r="B911" s="55" t="s">
        <v>79</v>
      </c>
      <c r="C911" s="55" t="s">
        <v>416</v>
      </c>
      <c r="D911" s="68" t="s">
        <v>1781</v>
      </c>
      <c r="E911" s="19">
        <v>0</v>
      </c>
      <c r="G911" s="67">
        <v>0</v>
      </c>
      <c r="M911" s="55"/>
      <c r="N911" s="18">
        <v>7</v>
      </c>
      <c r="S911" s="18"/>
    </row>
    <row r="912" spans="1:23">
      <c r="A912" s="7" t="s">
        <v>1969</v>
      </c>
      <c r="B912" s="55" t="s">
        <v>127</v>
      </c>
      <c r="C912" s="55" t="s">
        <v>1563</v>
      </c>
      <c r="D912" s="68" t="s">
        <v>1756</v>
      </c>
      <c r="E912" s="19">
        <v>0</v>
      </c>
      <c r="G912" s="67">
        <v>4</v>
      </c>
      <c r="M912" s="55"/>
      <c r="N912" s="18">
        <v>7</v>
      </c>
      <c r="S912" s="18"/>
    </row>
    <row r="913" spans="1:24">
      <c r="A913" s="19" t="s">
        <v>1969</v>
      </c>
      <c r="B913" s="55" t="s">
        <v>118</v>
      </c>
      <c r="C913" s="55" t="s">
        <v>370</v>
      </c>
      <c r="D913" s="68" t="s">
        <v>1774</v>
      </c>
      <c r="E913" s="19">
        <v>0</v>
      </c>
      <c r="G913" s="67">
        <v>2</v>
      </c>
      <c r="M913" s="55"/>
      <c r="N913" s="18">
        <v>8</v>
      </c>
      <c r="S913" s="18"/>
    </row>
    <row r="914" spans="1:24">
      <c r="A914" s="7" t="s">
        <v>1969</v>
      </c>
      <c r="B914" s="55" t="s">
        <v>82</v>
      </c>
      <c r="C914" s="55" t="s">
        <v>1069</v>
      </c>
      <c r="D914" s="68" t="s">
        <v>1774</v>
      </c>
      <c r="E914" s="19">
        <v>4</v>
      </c>
      <c r="G914" s="67">
        <v>4</v>
      </c>
      <c r="M914" s="55"/>
      <c r="N914" s="18">
        <v>8</v>
      </c>
      <c r="S914" s="18"/>
    </row>
    <row r="915" spans="1:24">
      <c r="A915" s="7" t="s">
        <v>1969</v>
      </c>
      <c r="B915" s="55" t="s">
        <v>57</v>
      </c>
      <c r="C915" s="55" t="s">
        <v>1605</v>
      </c>
      <c r="D915" s="68" t="s">
        <v>1784</v>
      </c>
      <c r="E915" s="19">
        <v>4</v>
      </c>
      <c r="G915" s="67">
        <v>7</v>
      </c>
      <c r="M915" s="55"/>
      <c r="N915" s="18">
        <v>8</v>
      </c>
      <c r="S915" s="18"/>
    </row>
    <row r="916" spans="1:24">
      <c r="A916" s="19" t="s">
        <v>1969</v>
      </c>
      <c r="B916" s="56" t="s">
        <v>137</v>
      </c>
      <c r="C916" s="56" t="s">
        <v>486</v>
      </c>
      <c r="D916" s="68" t="s">
        <v>456</v>
      </c>
      <c r="E916" s="58">
        <v>4</v>
      </c>
      <c r="F916" s="59"/>
      <c r="G916" s="60">
        <v>0</v>
      </c>
      <c r="H916" s="61"/>
      <c r="I916" s="62"/>
      <c r="J916" s="61"/>
      <c r="K916" s="63"/>
      <c r="L916" s="61"/>
      <c r="M916" s="63"/>
      <c r="N916" s="63">
        <v>9</v>
      </c>
      <c r="O916" s="64"/>
      <c r="P916" s="88"/>
      <c r="Q916" s="86"/>
      <c r="R916" s="84"/>
      <c r="S916" s="63"/>
      <c r="U916" s="63"/>
      <c r="V916" s="65"/>
      <c r="X916" s="70"/>
    </row>
    <row r="917" spans="1:24">
      <c r="A917" s="7" t="s">
        <v>1969</v>
      </c>
      <c r="B917" s="56" t="s">
        <v>41</v>
      </c>
      <c r="C917" s="56" t="s">
        <v>1238</v>
      </c>
      <c r="D917" s="68" t="s">
        <v>456</v>
      </c>
      <c r="E917" s="58">
        <v>0</v>
      </c>
      <c r="F917" s="59"/>
      <c r="G917" s="60">
        <v>3</v>
      </c>
      <c r="H917" s="61"/>
      <c r="I917" s="62"/>
      <c r="J917" s="61"/>
      <c r="K917" s="63"/>
      <c r="L917" s="61"/>
      <c r="M917" s="63"/>
      <c r="N917" s="63">
        <v>9</v>
      </c>
      <c r="O917" s="64"/>
      <c r="P917" s="88"/>
      <c r="Q917" s="86"/>
      <c r="R917" s="84"/>
      <c r="S917" s="63"/>
      <c r="U917" s="63"/>
      <c r="V917" s="65"/>
    </row>
    <row r="918" spans="1:24">
      <c r="A918" s="7" t="s">
        <v>1969</v>
      </c>
      <c r="B918" s="56" t="s">
        <v>28</v>
      </c>
      <c r="C918" s="56" t="s">
        <v>1277</v>
      </c>
      <c r="D918" s="68" t="s">
        <v>456</v>
      </c>
      <c r="E918" s="58">
        <v>4</v>
      </c>
      <c r="F918" s="59"/>
      <c r="G918" s="60">
        <v>2</v>
      </c>
      <c r="H918" s="61" t="s">
        <v>104</v>
      </c>
      <c r="I918" s="62" t="s">
        <v>84</v>
      </c>
      <c r="J918" s="61"/>
      <c r="K918" s="63"/>
      <c r="L918" s="61"/>
      <c r="M918" s="63"/>
      <c r="N918" s="63">
        <v>9</v>
      </c>
      <c r="O918" s="64">
        <v>0</v>
      </c>
      <c r="P918" s="88"/>
      <c r="Q918" s="86"/>
      <c r="R918" s="84"/>
      <c r="S918" s="63"/>
      <c r="U918" s="63"/>
      <c r="V918" s="65"/>
    </row>
    <row r="919" spans="1:24">
      <c r="A919" s="7" t="s">
        <v>1969</v>
      </c>
      <c r="B919" s="56" t="s">
        <v>12</v>
      </c>
      <c r="C919" s="56" t="s">
        <v>1720</v>
      </c>
      <c r="D919" s="68" t="s">
        <v>456</v>
      </c>
      <c r="E919" s="58">
        <v>4</v>
      </c>
      <c r="F919" s="59"/>
      <c r="G919" s="60">
        <v>0</v>
      </c>
      <c r="H919" s="61"/>
      <c r="I919" s="62"/>
      <c r="J919" s="61"/>
      <c r="K919" s="63"/>
      <c r="L919" s="61"/>
      <c r="M919" s="63"/>
      <c r="N919" s="63">
        <v>9</v>
      </c>
      <c r="O919" s="64"/>
      <c r="P919" s="88"/>
      <c r="Q919" s="86"/>
      <c r="R919" s="84"/>
      <c r="S919" s="63"/>
      <c r="U919" s="63"/>
      <c r="V919" s="65"/>
    </row>
    <row r="920" spans="1:24">
      <c r="A920" s="19" t="s">
        <v>1969</v>
      </c>
      <c r="B920" s="56" t="s">
        <v>47</v>
      </c>
      <c r="C920" s="56" t="s">
        <v>519</v>
      </c>
      <c r="D920" s="57" t="s">
        <v>1764</v>
      </c>
      <c r="E920" s="58">
        <v>0</v>
      </c>
      <c r="F920" s="59"/>
      <c r="G920" s="60">
        <v>6</v>
      </c>
      <c r="H920" s="61"/>
      <c r="I920" s="62"/>
      <c r="J920" s="61"/>
      <c r="K920" s="63"/>
      <c r="L920" s="61"/>
      <c r="M920" s="63"/>
      <c r="N920" s="63">
        <v>10</v>
      </c>
      <c r="O920" s="64"/>
      <c r="P920" s="88"/>
      <c r="Q920" s="86"/>
      <c r="R920" s="84"/>
      <c r="S920" s="63"/>
      <c r="U920" s="63"/>
      <c r="V920" s="65"/>
    </row>
    <row r="921" spans="1:24">
      <c r="A921" s="7" t="s">
        <v>1969</v>
      </c>
      <c r="B921" s="56" t="s">
        <v>112</v>
      </c>
      <c r="C921" s="56" t="s">
        <v>1048</v>
      </c>
      <c r="D921" s="68" t="s">
        <v>285</v>
      </c>
      <c r="E921" s="58">
        <v>6</v>
      </c>
      <c r="F921" s="59">
        <v>5</v>
      </c>
      <c r="G921" s="60">
        <v>0</v>
      </c>
      <c r="H921" s="61"/>
      <c r="I921" s="62"/>
      <c r="J921" s="61"/>
      <c r="K921" s="63"/>
      <c r="L921" s="61"/>
      <c r="M921" s="63"/>
      <c r="N921" s="63">
        <v>11</v>
      </c>
      <c r="O921" s="64"/>
      <c r="P921" s="88"/>
      <c r="Q921" s="86"/>
      <c r="R921" s="84"/>
      <c r="S921" s="63"/>
      <c r="U921" s="63"/>
      <c r="V921" s="65"/>
    </row>
    <row r="922" spans="1:24">
      <c r="A922" s="7" t="s">
        <v>1969</v>
      </c>
      <c r="B922" s="56" t="s">
        <v>76</v>
      </c>
      <c r="C922" s="56" t="s">
        <v>1343</v>
      </c>
      <c r="D922" s="68" t="s">
        <v>65</v>
      </c>
      <c r="E922" s="58">
        <v>5</v>
      </c>
      <c r="F922" s="59">
        <v>5</v>
      </c>
      <c r="G922" s="60">
        <v>0</v>
      </c>
      <c r="H922" s="61" t="s">
        <v>25</v>
      </c>
      <c r="I922" s="62" t="s">
        <v>74</v>
      </c>
      <c r="J922" s="61"/>
      <c r="K922" s="63"/>
      <c r="L922" s="61"/>
      <c r="M922" s="63"/>
      <c r="N922" s="63">
        <v>11</v>
      </c>
      <c r="O922" s="64"/>
      <c r="P922" s="88"/>
      <c r="Q922" s="86"/>
      <c r="R922" s="84"/>
      <c r="S922" s="63"/>
      <c r="U922" s="63"/>
      <c r="V922" s="65"/>
      <c r="X922" s="70"/>
    </row>
    <row r="923" spans="1:24">
      <c r="A923" s="7" t="s">
        <v>1969</v>
      </c>
      <c r="B923" s="56" t="s">
        <v>118</v>
      </c>
      <c r="C923" s="56" t="s">
        <v>1073</v>
      </c>
      <c r="D923" s="68" t="s">
        <v>25</v>
      </c>
      <c r="E923" s="58">
        <v>0</v>
      </c>
      <c r="F923" s="59">
        <v>4</v>
      </c>
      <c r="G923" s="60">
        <v>5</v>
      </c>
      <c r="H923" s="61"/>
      <c r="I923" s="62"/>
      <c r="J923" s="61"/>
      <c r="K923" s="63"/>
      <c r="L923" s="61"/>
      <c r="M923" s="63"/>
      <c r="N923" s="63">
        <v>12</v>
      </c>
      <c r="O923" s="64"/>
      <c r="P923" s="88"/>
      <c r="Q923" s="86"/>
      <c r="R923" s="84"/>
      <c r="S923" s="63"/>
      <c r="U923" s="63"/>
      <c r="V923" s="65"/>
    </row>
    <row r="924" spans="1:24">
      <c r="A924" s="7" t="s">
        <v>1969</v>
      </c>
      <c r="B924" s="56" t="s">
        <v>21</v>
      </c>
      <c r="C924" s="56" t="s">
        <v>1436</v>
      </c>
      <c r="D924" s="57" t="s">
        <v>181</v>
      </c>
      <c r="E924" s="58">
        <v>4</v>
      </c>
      <c r="F924" s="59">
        <v>5</v>
      </c>
      <c r="G924" s="60">
        <v>7</v>
      </c>
      <c r="H924" s="61"/>
      <c r="I924" s="62"/>
      <c r="J924" s="61"/>
      <c r="K924" s="63"/>
      <c r="L924" s="61"/>
      <c r="M924" s="63"/>
      <c r="N924" s="63">
        <v>12</v>
      </c>
      <c r="O924" s="64"/>
      <c r="P924" s="88"/>
      <c r="Q924" s="86"/>
      <c r="R924" s="84"/>
      <c r="S924" s="63"/>
      <c r="U924" s="63"/>
      <c r="V924" s="65"/>
    </row>
    <row r="925" spans="1:24">
      <c r="A925" s="19" t="s">
        <v>1969</v>
      </c>
      <c r="B925" s="56" t="s">
        <v>57</v>
      </c>
      <c r="C925" s="56" t="s">
        <v>1510</v>
      </c>
      <c r="D925" s="57" t="s">
        <v>181</v>
      </c>
      <c r="E925" s="58">
        <v>0</v>
      </c>
      <c r="F925" s="59">
        <v>5</v>
      </c>
      <c r="G925" s="60">
        <v>10</v>
      </c>
      <c r="H925" s="61"/>
      <c r="I925" s="62"/>
      <c r="J925" s="61"/>
      <c r="K925" s="63"/>
      <c r="L925" s="61"/>
      <c r="M925" s="63"/>
      <c r="N925" s="63">
        <v>12</v>
      </c>
      <c r="O925" s="64"/>
      <c r="P925" s="88"/>
      <c r="Q925" s="86"/>
      <c r="R925" s="84"/>
      <c r="S925" s="63"/>
      <c r="U925" s="63"/>
      <c r="V925" s="65"/>
    </row>
    <row r="926" spans="1:24">
      <c r="A926" s="7" t="s">
        <v>1969</v>
      </c>
      <c r="B926" s="56" t="s">
        <v>47</v>
      </c>
      <c r="C926" s="56" t="s">
        <v>1549</v>
      </c>
      <c r="D926" s="68" t="s">
        <v>178</v>
      </c>
      <c r="E926" s="58">
        <v>5</v>
      </c>
      <c r="F926" s="59">
        <v>5</v>
      </c>
      <c r="G926" s="60">
        <v>0</v>
      </c>
      <c r="H926" s="61"/>
      <c r="I926" s="62"/>
      <c r="J926" s="61"/>
      <c r="K926" s="63"/>
      <c r="L926" s="61"/>
      <c r="M926" s="63"/>
      <c r="N926" s="63">
        <v>12</v>
      </c>
      <c r="O926" s="64"/>
      <c r="P926" s="88"/>
      <c r="Q926" s="86"/>
      <c r="R926" s="84"/>
      <c r="S926" s="63"/>
      <c r="U926" s="63"/>
      <c r="V926" s="65"/>
    </row>
    <row r="927" spans="1:24">
      <c r="A927" s="19" t="s">
        <v>1969</v>
      </c>
      <c r="B927" s="56" t="s">
        <v>47</v>
      </c>
      <c r="C927" s="56" t="s">
        <v>246</v>
      </c>
      <c r="D927" s="68" t="s">
        <v>18</v>
      </c>
      <c r="E927" s="58">
        <v>0</v>
      </c>
      <c r="F927" s="59">
        <v>4</v>
      </c>
      <c r="G927" s="60"/>
      <c r="H927" s="61"/>
      <c r="I927" s="62"/>
      <c r="J927" s="61"/>
      <c r="K927" s="63"/>
      <c r="L927" s="61"/>
      <c r="M927" s="63"/>
      <c r="N927" s="63">
        <v>14</v>
      </c>
      <c r="O927" s="64"/>
      <c r="P927" s="88"/>
      <c r="Q927" s="86"/>
      <c r="R927" s="84"/>
      <c r="S927" s="63"/>
      <c r="U927" s="63"/>
      <c r="V927" s="65"/>
    </row>
    <row r="928" spans="1:24">
      <c r="A928" s="19" t="s">
        <v>1969</v>
      </c>
      <c r="B928" s="56" t="s">
        <v>151</v>
      </c>
      <c r="C928" s="56" t="s">
        <v>361</v>
      </c>
      <c r="D928" s="68" t="s">
        <v>42</v>
      </c>
      <c r="E928" s="58">
        <v>5</v>
      </c>
      <c r="F928" s="59">
        <v>6</v>
      </c>
      <c r="G928" s="60"/>
      <c r="H928" s="61"/>
      <c r="I928" s="62"/>
      <c r="J928" s="61"/>
      <c r="K928" s="63"/>
      <c r="L928" s="61"/>
      <c r="M928" s="63"/>
      <c r="N928" s="63">
        <v>14</v>
      </c>
      <c r="O928" s="64"/>
      <c r="P928" s="88"/>
      <c r="Q928" s="86"/>
      <c r="R928" s="84"/>
      <c r="S928" s="63"/>
      <c r="U928" s="63"/>
      <c r="V928" s="65"/>
    </row>
    <row r="929" spans="1:22">
      <c r="A929" s="7" t="s">
        <v>1969</v>
      </c>
      <c r="B929" s="56" t="s">
        <v>52</v>
      </c>
      <c r="C929" s="56" t="s">
        <v>855</v>
      </c>
      <c r="D929" s="68" t="s">
        <v>42</v>
      </c>
      <c r="E929" s="58">
        <v>5</v>
      </c>
      <c r="F929" s="59">
        <v>6</v>
      </c>
      <c r="G929" s="60"/>
      <c r="H929" s="61"/>
      <c r="I929" s="62"/>
      <c r="J929" s="61"/>
      <c r="K929" s="63"/>
      <c r="L929" s="61"/>
      <c r="M929" s="63"/>
      <c r="N929" s="63">
        <v>14</v>
      </c>
      <c r="O929" s="64"/>
      <c r="P929" s="88"/>
      <c r="Q929" s="86"/>
      <c r="R929" s="84"/>
      <c r="S929" s="63"/>
      <c r="U929" s="63"/>
      <c r="V929" s="65"/>
    </row>
    <row r="930" spans="1:22">
      <c r="A930" s="7" t="s">
        <v>1969</v>
      </c>
      <c r="B930" s="56" t="s">
        <v>159</v>
      </c>
      <c r="C930" s="56" t="s">
        <v>887</v>
      </c>
      <c r="D930" s="68" t="s">
        <v>18</v>
      </c>
      <c r="E930" s="58">
        <v>5</v>
      </c>
      <c r="F930" s="59">
        <v>5</v>
      </c>
      <c r="G930" s="60"/>
      <c r="H930" s="61"/>
      <c r="I930" s="62"/>
      <c r="J930" s="61"/>
      <c r="K930" s="63"/>
      <c r="L930" s="61"/>
      <c r="M930" s="63"/>
      <c r="N930" s="63">
        <v>14</v>
      </c>
      <c r="O930" s="64"/>
      <c r="P930" s="88"/>
      <c r="Q930" s="86"/>
      <c r="R930" s="84"/>
      <c r="S930" s="63"/>
      <c r="U930" s="63"/>
      <c r="V930" s="65"/>
    </row>
    <row r="931" spans="1:22">
      <c r="A931" s="7" t="s">
        <v>1969</v>
      </c>
      <c r="B931" s="56" t="s">
        <v>21</v>
      </c>
      <c r="C931" s="56" t="s">
        <v>836</v>
      </c>
      <c r="D931" s="68" t="s">
        <v>132</v>
      </c>
      <c r="E931" s="58">
        <v>5</v>
      </c>
      <c r="F931" s="59"/>
      <c r="G931" s="60"/>
      <c r="H931" s="61"/>
      <c r="I931" s="62"/>
      <c r="J931" s="61"/>
      <c r="K931" s="63"/>
      <c r="L931" s="61"/>
      <c r="M931" s="63"/>
      <c r="N931" s="63">
        <v>15</v>
      </c>
      <c r="O931" s="64"/>
      <c r="P931" s="88"/>
      <c r="Q931" s="86"/>
      <c r="R931" s="84"/>
      <c r="S931" s="63"/>
      <c r="U931" s="63"/>
      <c r="V931" s="65"/>
    </row>
    <row r="932" spans="1:22">
      <c r="A932" s="7" t="s">
        <v>1969</v>
      </c>
      <c r="B932" s="56" t="s">
        <v>73</v>
      </c>
      <c r="C932" s="56" t="s">
        <v>880</v>
      </c>
      <c r="D932" s="68" t="s">
        <v>108</v>
      </c>
      <c r="E932" s="58">
        <v>5</v>
      </c>
      <c r="F932" s="59"/>
      <c r="G932" s="60"/>
      <c r="H932" s="61"/>
      <c r="I932" s="62"/>
      <c r="J932" s="61"/>
      <c r="K932" s="63"/>
      <c r="L932" s="61"/>
      <c r="M932" s="63"/>
      <c r="N932" s="63">
        <v>15</v>
      </c>
      <c r="O932" s="64"/>
      <c r="P932" s="88"/>
      <c r="Q932" s="86"/>
      <c r="R932" s="84"/>
      <c r="S932" s="63"/>
      <c r="U932" s="63"/>
      <c r="V932" s="65"/>
    </row>
    <row r="933" spans="1:22">
      <c r="A933" s="7" t="s">
        <v>1969</v>
      </c>
      <c r="B933" s="56" t="s">
        <v>151</v>
      </c>
      <c r="C933" s="56" t="s">
        <v>1429</v>
      </c>
      <c r="D933" s="68" t="s">
        <v>108</v>
      </c>
      <c r="E933" s="58">
        <v>6</v>
      </c>
      <c r="F933" s="59"/>
      <c r="G933" s="60"/>
      <c r="H933" s="61"/>
      <c r="I933" s="62"/>
      <c r="J933" s="61"/>
      <c r="K933" s="63"/>
      <c r="L933" s="61"/>
      <c r="M933" s="63"/>
      <c r="N933" s="63">
        <v>15</v>
      </c>
      <c r="O933" s="64"/>
      <c r="P933" s="88"/>
      <c r="Q933" s="86"/>
      <c r="R933" s="84"/>
      <c r="S933" s="63"/>
      <c r="U933" s="63"/>
      <c r="V933" s="65"/>
    </row>
    <row r="934" spans="1:22">
      <c r="A934" s="7" t="s">
        <v>1969</v>
      </c>
      <c r="B934" s="55" t="s">
        <v>159</v>
      </c>
      <c r="C934" s="55" t="s">
        <v>1660</v>
      </c>
      <c r="D934" s="68" t="s">
        <v>1754</v>
      </c>
      <c r="E934" s="17"/>
      <c r="F934" s="73"/>
      <c r="G934" s="74"/>
      <c r="H934" s="57" t="s">
        <v>2009</v>
      </c>
      <c r="I934" s="17"/>
      <c r="J934" s="57" t="s">
        <v>2008</v>
      </c>
      <c r="M934" s="55"/>
      <c r="N934" s="18">
        <v>17</v>
      </c>
      <c r="S934" s="18">
        <v>17</v>
      </c>
      <c r="T934" s="91"/>
      <c r="U934" s="18"/>
    </row>
    <row r="935" spans="1:22">
      <c r="A935" s="7" t="s">
        <v>1969</v>
      </c>
      <c r="B935" s="55" t="s">
        <v>161</v>
      </c>
      <c r="C935" s="55" t="s">
        <v>780</v>
      </c>
      <c r="D935" s="68" t="s">
        <v>55</v>
      </c>
      <c r="M935" s="55"/>
      <c r="N935" s="18">
        <v>18</v>
      </c>
      <c r="S935" s="18"/>
    </row>
    <row r="936" spans="1:22">
      <c r="A936" s="7" t="s">
        <v>1969</v>
      </c>
      <c r="B936" s="55" t="s">
        <v>142</v>
      </c>
      <c r="C936" s="55" t="s">
        <v>792</v>
      </c>
      <c r="D936" s="68" t="s">
        <v>1777</v>
      </c>
      <c r="M936" s="55"/>
      <c r="N936" s="18">
        <v>19</v>
      </c>
      <c r="S936" s="18"/>
    </row>
    <row r="937" spans="1:22">
      <c r="A937" s="7" t="s">
        <v>1969</v>
      </c>
      <c r="B937" s="33"/>
      <c r="C937" s="34" t="s">
        <v>1970</v>
      </c>
      <c r="D937" s="35" t="s">
        <v>1802</v>
      </c>
      <c r="N937" s="18">
        <v>20</v>
      </c>
    </row>
    <row r="938" spans="1:22">
      <c r="A938" s="7" t="s">
        <v>1969</v>
      </c>
      <c r="B938" s="33"/>
      <c r="C938" s="34" t="s">
        <v>1972</v>
      </c>
      <c r="D938" s="35" t="s">
        <v>132</v>
      </c>
      <c r="N938" s="18">
        <v>20</v>
      </c>
    </row>
    <row r="939" spans="1:22">
      <c r="A939" s="7" t="s">
        <v>1969</v>
      </c>
      <c r="B939" s="33"/>
      <c r="C939" s="34" t="s">
        <v>1976</v>
      </c>
      <c r="D939" s="35" t="s">
        <v>1761</v>
      </c>
      <c r="N939" s="18">
        <v>20</v>
      </c>
    </row>
    <row r="940" spans="1:22">
      <c r="A940" s="7" t="s">
        <v>1969</v>
      </c>
      <c r="B940" s="33"/>
      <c r="C940" s="34" t="s">
        <v>1977</v>
      </c>
      <c r="D940" s="35" t="s">
        <v>1762</v>
      </c>
      <c r="N940" s="18">
        <v>20</v>
      </c>
    </row>
    <row r="941" spans="1:22">
      <c r="A941" s="7" t="s">
        <v>1969</v>
      </c>
      <c r="B941" s="33"/>
      <c r="C941" s="34" t="s">
        <v>1975</v>
      </c>
      <c r="D941" s="35" t="s">
        <v>1769</v>
      </c>
      <c r="N941" s="18">
        <v>20</v>
      </c>
    </row>
    <row r="942" spans="1:22">
      <c r="A942" s="7" t="s">
        <v>1969</v>
      </c>
      <c r="B942" s="33"/>
      <c r="C942" s="34" t="s">
        <v>1974</v>
      </c>
      <c r="D942" s="35" t="s">
        <v>178</v>
      </c>
      <c r="N942" s="18">
        <v>20</v>
      </c>
    </row>
    <row r="943" spans="1:22">
      <c r="A943" s="7" t="s">
        <v>1969</v>
      </c>
      <c r="B943" s="33"/>
      <c r="C943" s="34" t="s">
        <v>1971</v>
      </c>
      <c r="D943" s="35" t="s">
        <v>1784</v>
      </c>
      <c r="N943" s="18">
        <v>20</v>
      </c>
    </row>
    <row r="944" spans="1:22">
      <c r="A944" s="7" t="s">
        <v>1969</v>
      </c>
      <c r="B944" s="33"/>
      <c r="C944" s="34" t="s">
        <v>1973</v>
      </c>
      <c r="D944" s="35" t="s">
        <v>1760</v>
      </c>
      <c r="N944" s="18">
        <v>20</v>
      </c>
    </row>
    <row r="945" spans="1:22">
      <c r="A945" s="17" t="s">
        <v>1969</v>
      </c>
      <c r="B945" s="50" t="s">
        <v>2046</v>
      </c>
      <c r="C945" s="54" t="s">
        <v>2068</v>
      </c>
      <c r="D945" s="52"/>
      <c r="E945" s="51">
        <v>23</v>
      </c>
      <c r="N945" s="51">
        <v>23</v>
      </c>
    </row>
    <row r="946" spans="1:22">
      <c r="A946" s="19" t="s">
        <v>1978</v>
      </c>
      <c r="B946" s="55" t="s">
        <v>161</v>
      </c>
      <c r="C946" s="55" t="s">
        <v>424</v>
      </c>
      <c r="D946" s="68" t="s">
        <v>114</v>
      </c>
      <c r="M946" s="55"/>
      <c r="N946" s="18">
        <v>1</v>
      </c>
      <c r="P946" s="87">
        <v>606</v>
      </c>
      <c r="Q946" s="85">
        <v>21</v>
      </c>
      <c r="S946" s="18"/>
    </row>
    <row r="947" spans="1:22">
      <c r="A947" s="19"/>
      <c r="B947" s="55" t="s">
        <v>52</v>
      </c>
      <c r="C947" s="55" t="s">
        <v>451</v>
      </c>
      <c r="D947" s="68" t="s">
        <v>114</v>
      </c>
      <c r="M947" s="55"/>
      <c r="N947" s="18">
        <v>1</v>
      </c>
      <c r="P947" s="87">
        <v>1</v>
      </c>
      <c r="Q947" s="85">
        <v>0</v>
      </c>
      <c r="S947" s="18"/>
    </row>
    <row r="948" spans="1:22">
      <c r="B948" s="55" t="s">
        <v>45</v>
      </c>
      <c r="C948" s="55" t="s">
        <v>767</v>
      </c>
      <c r="D948" s="68" t="s">
        <v>61</v>
      </c>
      <c r="E948" s="19">
        <v>0</v>
      </c>
      <c r="G948" s="67">
        <v>0</v>
      </c>
      <c r="M948" s="55"/>
      <c r="N948" s="18">
        <v>2</v>
      </c>
      <c r="O948" s="69" t="s">
        <v>123</v>
      </c>
      <c r="Q948" s="85">
        <v>41</v>
      </c>
      <c r="R948" s="83">
        <v>7</v>
      </c>
      <c r="S948" s="18"/>
    </row>
    <row r="949" spans="1:22">
      <c r="A949" s="7" t="s">
        <v>1978</v>
      </c>
      <c r="B949" s="55" t="s">
        <v>79</v>
      </c>
      <c r="C949" s="55" t="s">
        <v>869</v>
      </c>
      <c r="D949" s="68" t="s">
        <v>61</v>
      </c>
      <c r="E949" s="19">
        <v>0</v>
      </c>
      <c r="G949" s="67">
        <v>2</v>
      </c>
      <c r="H949" s="68" t="s">
        <v>2010</v>
      </c>
      <c r="M949" s="55"/>
      <c r="N949" s="18">
        <v>2</v>
      </c>
      <c r="O949" s="69" t="s">
        <v>2003</v>
      </c>
      <c r="Q949" s="85">
        <v>73</v>
      </c>
      <c r="R949" s="83">
        <v>53</v>
      </c>
      <c r="S949" s="18">
        <v>17</v>
      </c>
      <c r="U949" s="19"/>
    </row>
    <row r="950" spans="1:22">
      <c r="A950" s="7" t="s">
        <v>1978</v>
      </c>
      <c r="B950" s="55" t="s">
        <v>71</v>
      </c>
      <c r="C950" s="55" t="s">
        <v>1979</v>
      </c>
      <c r="D950" s="68" t="s">
        <v>61</v>
      </c>
      <c r="E950" s="19">
        <v>0</v>
      </c>
      <c r="G950" s="67">
        <v>0</v>
      </c>
      <c r="M950" s="55"/>
      <c r="N950" s="18">
        <v>2</v>
      </c>
      <c r="O950" s="69" t="s">
        <v>1999</v>
      </c>
      <c r="Q950" s="85">
        <v>37</v>
      </c>
      <c r="R950" s="83">
        <v>3</v>
      </c>
      <c r="S950" s="18"/>
      <c r="V950" s="56"/>
    </row>
    <row r="951" spans="1:22">
      <c r="A951" s="7" t="s">
        <v>1978</v>
      </c>
      <c r="B951" s="55" t="s">
        <v>142</v>
      </c>
      <c r="C951" s="55" t="s">
        <v>751</v>
      </c>
      <c r="D951" s="68" t="s">
        <v>313</v>
      </c>
      <c r="E951" s="19">
        <v>5</v>
      </c>
      <c r="G951" s="67">
        <v>3</v>
      </c>
      <c r="M951" s="55"/>
      <c r="N951" s="18">
        <v>3</v>
      </c>
      <c r="O951" s="69" t="s">
        <v>2001</v>
      </c>
      <c r="Q951" s="85">
        <v>0</v>
      </c>
      <c r="R951" s="83">
        <v>2</v>
      </c>
      <c r="S951" s="18"/>
    </row>
    <row r="952" spans="1:22">
      <c r="A952" s="7" t="s">
        <v>1978</v>
      </c>
      <c r="B952" s="55" t="s">
        <v>71</v>
      </c>
      <c r="C952" s="55" t="s">
        <v>1007</v>
      </c>
      <c r="D952" s="68" t="s">
        <v>313</v>
      </c>
      <c r="E952" s="19">
        <v>4</v>
      </c>
      <c r="G952" s="67">
        <v>0</v>
      </c>
      <c r="M952" s="55"/>
      <c r="N952" s="18">
        <v>3</v>
      </c>
      <c r="O952" s="69" t="s">
        <v>1999</v>
      </c>
      <c r="Q952" s="85">
        <v>7</v>
      </c>
      <c r="R952" s="83">
        <v>0</v>
      </c>
      <c r="S952" s="18"/>
    </row>
    <row r="953" spans="1:22">
      <c r="A953" s="19" t="s">
        <v>1978</v>
      </c>
      <c r="B953" s="55" t="s">
        <v>47</v>
      </c>
      <c r="C953" s="55" t="s">
        <v>205</v>
      </c>
      <c r="D953" s="68" t="s">
        <v>53</v>
      </c>
      <c r="E953" s="19">
        <v>0</v>
      </c>
      <c r="M953" s="55"/>
      <c r="N953" s="18">
        <v>4</v>
      </c>
      <c r="O953" s="69" t="s">
        <v>2001</v>
      </c>
      <c r="R953" s="83">
        <v>63</v>
      </c>
      <c r="S953" s="18"/>
      <c r="U953" s="18"/>
    </row>
    <row r="954" spans="1:22">
      <c r="A954" s="19" t="s">
        <v>1978</v>
      </c>
      <c r="B954" s="55" t="s">
        <v>129</v>
      </c>
      <c r="C954" s="55" t="s">
        <v>392</v>
      </c>
      <c r="D954" s="68" t="s">
        <v>1769</v>
      </c>
      <c r="E954" s="19">
        <v>0</v>
      </c>
      <c r="M954" s="55"/>
      <c r="N954" s="18">
        <v>4</v>
      </c>
      <c r="O954" s="69" t="s">
        <v>1999</v>
      </c>
      <c r="R954" s="83">
        <v>26</v>
      </c>
      <c r="S954" s="72"/>
      <c r="U954" s="18"/>
    </row>
    <row r="955" spans="1:22">
      <c r="B955" s="55" t="s">
        <v>52</v>
      </c>
      <c r="C955" s="55" t="s">
        <v>676</v>
      </c>
      <c r="D955" s="68" t="s">
        <v>1769</v>
      </c>
      <c r="E955" s="19">
        <v>0</v>
      </c>
      <c r="M955" s="55"/>
      <c r="N955" s="18">
        <v>4</v>
      </c>
      <c r="O955" s="69" t="s">
        <v>2001</v>
      </c>
      <c r="R955" s="83">
        <v>36</v>
      </c>
      <c r="S955" s="72"/>
      <c r="U955" s="18"/>
    </row>
    <row r="956" spans="1:22">
      <c r="A956" s="7" t="s">
        <v>1978</v>
      </c>
      <c r="B956" s="55" t="s">
        <v>161</v>
      </c>
      <c r="C956" s="55" t="s">
        <v>832</v>
      </c>
      <c r="D956" s="68" t="s">
        <v>36</v>
      </c>
      <c r="M956" s="55"/>
      <c r="N956" s="18">
        <v>4</v>
      </c>
      <c r="O956" s="69" t="s">
        <v>123</v>
      </c>
      <c r="R956" s="83">
        <v>56</v>
      </c>
      <c r="S956" s="18"/>
      <c r="U956" s="18"/>
    </row>
    <row r="957" spans="1:22">
      <c r="A957" s="7" t="s">
        <v>1978</v>
      </c>
      <c r="B957" s="55" t="s">
        <v>127</v>
      </c>
      <c r="C957" s="55" t="s">
        <v>906</v>
      </c>
      <c r="D957" s="68" t="s">
        <v>53</v>
      </c>
      <c r="E957" s="19">
        <v>0</v>
      </c>
      <c r="M957" s="55"/>
      <c r="N957" s="18">
        <v>4</v>
      </c>
      <c r="O957" s="69" t="s">
        <v>2001</v>
      </c>
      <c r="R957" s="83">
        <v>55</v>
      </c>
      <c r="S957" s="18"/>
      <c r="U957" s="18"/>
    </row>
    <row r="958" spans="1:22">
      <c r="A958" s="7" t="s">
        <v>1978</v>
      </c>
      <c r="B958" s="55" t="s">
        <v>12</v>
      </c>
      <c r="C958" s="55" t="s">
        <v>1071</v>
      </c>
      <c r="D958" s="68" t="s">
        <v>53</v>
      </c>
      <c r="E958" s="19">
        <v>0</v>
      </c>
      <c r="M958" s="55"/>
      <c r="N958" s="18">
        <v>4</v>
      </c>
      <c r="O958" s="69" t="s">
        <v>1999</v>
      </c>
      <c r="R958" s="83">
        <v>65</v>
      </c>
      <c r="S958" s="18"/>
      <c r="U958" s="18"/>
    </row>
    <row r="959" spans="1:22">
      <c r="A959" s="7" t="s">
        <v>1978</v>
      </c>
      <c r="B959" s="55" t="s">
        <v>71</v>
      </c>
      <c r="C959" s="55" t="s">
        <v>1240</v>
      </c>
      <c r="D959" s="57" t="s">
        <v>1769</v>
      </c>
      <c r="E959" s="19">
        <v>0</v>
      </c>
      <c r="H959" s="57" t="s">
        <v>2009</v>
      </c>
      <c r="M959" s="55"/>
      <c r="N959" s="18">
        <v>4</v>
      </c>
      <c r="O959" s="69" t="s">
        <v>2002</v>
      </c>
      <c r="R959" s="83">
        <v>52</v>
      </c>
      <c r="S959" s="18">
        <v>17</v>
      </c>
      <c r="T959" s="90"/>
      <c r="U959" s="18"/>
    </row>
    <row r="960" spans="1:22">
      <c r="A960" s="19" t="s">
        <v>1978</v>
      </c>
      <c r="B960" s="55" t="s">
        <v>129</v>
      </c>
      <c r="C960" s="55" t="s">
        <v>1473</v>
      </c>
      <c r="D960" s="68" t="s">
        <v>1769</v>
      </c>
      <c r="E960" s="19">
        <v>0</v>
      </c>
      <c r="M960" s="55"/>
      <c r="N960" s="18">
        <v>4</v>
      </c>
      <c r="O960" s="69" t="s">
        <v>123</v>
      </c>
      <c r="R960" s="83">
        <v>72</v>
      </c>
      <c r="S960" s="18"/>
      <c r="U960" s="18"/>
    </row>
    <row r="961" spans="1:24">
      <c r="A961" s="7" t="s">
        <v>1978</v>
      </c>
      <c r="B961" s="55" t="s">
        <v>221</v>
      </c>
      <c r="C961" s="55" t="s">
        <v>680</v>
      </c>
      <c r="D961" s="68" t="s">
        <v>104</v>
      </c>
      <c r="E961" s="19">
        <v>4</v>
      </c>
      <c r="G961" s="67">
        <v>0</v>
      </c>
      <c r="M961" s="55"/>
      <c r="N961" s="18">
        <v>5</v>
      </c>
      <c r="O961" s="69" t="s">
        <v>2001</v>
      </c>
      <c r="R961" s="83">
        <v>37</v>
      </c>
      <c r="S961" s="18"/>
    </row>
    <row r="962" spans="1:24">
      <c r="A962" s="7" t="s">
        <v>1978</v>
      </c>
      <c r="B962" s="55" t="s">
        <v>21</v>
      </c>
      <c r="C962" s="55" t="s">
        <v>1037</v>
      </c>
      <c r="D962" s="68" t="s">
        <v>1759</v>
      </c>
      <c r="E962" s="19">
        <v>4</v>
      </c>
      <c r="G962" s="67">
        <v>7</v>
      </c>
      <c r="M962" s="55"/>
      <c r="N962" s="18">
        <v>6</v>
      </c>
      <c r="S962" s="18"/>
    </row>
    <row r="963" spans="1:24">
      <c r="A963" s="19" t="s">
        <v>1978</v>
      </c>
      <c r="B963" s="55" t="s">
        <v>57</v>
      </c>
      <c r="C963" s="55" t="s">
        <v>1742</v>
      </c>
      <c r="D963" s="68" t="s">
        <v>1759</v>
      </c>
      <c r="E963" s="19">
        <v>4</v>
      </c>
      <c r="G963" s="67">
        <v>4</v>
      </c>
      <c r="M963" s="55"/>
      <c r="N963" s="18">
        <v>6</v>
      </c>
      <c r="S963" s="18"/>
    </row>
    <row r="964" spans="1:24">
      <c r="A964" s="7" t="s">
        <v>1978</v>
      </c>
      <c r="B964" s="55" t="s">
        <v>68</v>
      </c>
      <c r="C964" s="55" t="s">
        <v>1133</v>
      </c>
      <c r="D964" s="68" t="s">
        <v>1766</v>
      </c>
      <c r="E964" s="19">
        <v>4</v>
      </c>
      <c r="G964" s="67">
        <v>0</v>
      </c>
      <c r="M964" s="55"/>
      <c r="N964" s="18">
        <v>7</v>
      </c>
      <c r="S964" s="18"/>
    </row>
    <row r="965" spans="1:24">
      <c r="A965" s="7" t="s">
        <v>1978</v>
      </c>
      <c r="B965" s="55" t="s">
        <v>47</v>
      </c>
      <c r="C965" s="55" t="s">
        <v>1580</v>
      </c>
      <c r="D965" s="68" t="s">
        <v>1766</v>
      </c>
      <c r="E965" s="19">
        <v>4</v>
      </c>
      <c r="G965" s="67">
        <v>5</v>
      </c>
      <c r="H965" s="68" t="s">
        <v>1793</v>
      </c>
      <c r="I965" s="19">
        <v>4</v>
      </c>
      <c r="M965" s="55"/>
      <c r="N965" s="18">
        <v>7</v>
      </c>
      <c r="S965" s="18"/>
    </row>
    <row r="966" spans="1:24">
      <c r="A966" s="19" t="s">
        <v>1978</v>
      </c>
      <c r="B966" s="55" t="s">
        <v>73</v>
      </c>
      <c r="C966" s="55" t="s">
        <v>283</v>
      </c>
      <c r="D966" s="68" t="s">
        <v>1793</v>
      </c>
      <c r="E966" s="19">
        <v>0</v>
      </c>
      <c r="G966" s="67">
        <v>0</v>
      </c>
      <c r="H966" s="68" t="s">
        <v>1781</v>
      </c>
      <c r="I966" s="19">
        <v>0</v>
      </c>
      <c r="M966" s="55"/>
      <c r="N966" s="18">
        <v>8</v>
      </c>
      <c r="S966" s="18"/>
    </row>
    <row r="967" spans="1:24">
      <c r="A967" s="19" t="s">
        <v>1978</v>
      </c>
      <c r="B967" s="55" t="s">
        <v>159</v>
      </c>
      <c r="C967" s="55" t="s">
        <v>597</v>
      </c>
      <c r="D967" s="68" t="s">
        <v>1784</v>
      </c>
      <c r="E967" s="19">
        <v>4</v>
      </c>
      <c r="G967" s="67">
        <v>3</v>
      </c>
      <c r="M967" s="55"/>
      <c r="N967" s="18">
        <v>8</v>
      </c>
      <c r="S967" s="18"/>
    </row>
    <row r="968" spans="1:24">
      <c r="A968" s="7" t="s">
        <v>1978</v>
      </c>
      <c r="B968" s="55" t="s">
        <v>76</v>
      </c>
      <c r="C968" s="55" t="s">
        <v>785</v>
      </c>
      <c r="D968" s="68" t="s">
        <v>1784</v>
      </c>
      <c r="E968" s="19">
        <v>4</v>
      </c>
      <c r="G968" s="67">
        <v>3</v>
      </c>
      <c r="M968" s="55"/>
      <c r="N968" s="18">
        <v>8</v>
      </c>
      <c r="S968" s="18"/>
    </row>
    <row r="969" spans="1:24">
      <c r="A969" s="7" t="s">
        <v>1978</v>
      </c>
      <c r="B969" s="55" t="s">
        <v>82</v>
      </c>
      <c r="C969" s="55" t="s">
        <v>1402</v>
      </c>
      <c r="D969" s="68" t="s">
        <v>1784</v>
      </c>
      <c r="E969" s="19">
        <v>6</v>
      </c>
      <c r="G969" s="67">
        <v>5</v>
      </c>
      <c r="M969" s="55"/>
      <c r="N969" s="18">
        <v>8</v>
      </c>
      <c r="S969" s="18"/>
    </row>
    <row r="970" spans="1:24">
      <c r="A970" s="7" t="s">
        <v>1978</v>
      </c>
      <c r="B970" s="56" t="s">
        <v>47</v>
      </c>
      <c r="C970" s="56" t="s">
        <v>1021</v>
      </c>
      <c r="D970" s="57" t="s">
        <v>1796</v>
      </c>
      <c r="E970" s="58">
        <v>4</v>
      </c>
      <c r="F970" s="59"/>
      <c r="G970" s="60">
        <v>5</v>
      </c>
      <c r="H970" s="61"/>
      <c r="I970" s="62"/>
      <c r="J970" s="61"/>
      <c r="K970" s="63"/>
      <c r="L970" s="61"/>
      <c r="M970" s="63"/>
      <c r="N970" s="63">
        <v>9</v>
      </c>
      <c r="O970" s="64"/>
      <c r="P970" s="88"/>
      <c r="Q970" s="86"/>
      <c r="R970" s="84"/>
      <c r="S970" s="63"/>
      <c r="U970" s="63"/>
      <c r="V970" s="65"/>
    </row>
    <row r="971" spans="1:24">
      <c r="A971" s="19" t="s">
        <v>1978</v>
      </c>
      <c r="B971" s="56" t="s">
        <v>52</v>
      </c>
      <c r="C971" s="56" t="s">
        <v>183</v>
      </c>
      <c r="D971" s="57" t="s">
        <v>1760</v>
      </c>
      <c r="E971" s="58">
        <v>4</v>
      </c>
      <c r="F971" s="59"/>
      <c r="G971" s="60">
        <v>7</v>
      </c>
      <c r="H971" s="61"/>
      <c r="I971" s="62"/>
      <c r="J971" s="61"/>
      <c r="K971" s="63"/>
      <c r="L971" s="61"/>
      <c r="M971" s="63"/>
      <c r="N971" s="63">
        <v>10</v>
      </c>
      <c r="O971" s="64"/>
      <c r="P971" s="88"/>
      <c r="Q971" s="86"/>
      <c r="R971" s="84"/>
      <c r="S971" s="63"/>
      <c r="U971" s="63"/>
      <c r="V971" s="65"/>
    </row>
    <row r="972" spans="1:24">
      <c r="A972" s="19" t="s">
        <v>1978</v>
      </c>
      <c r="B972" s="56" t="s">
        <v>151</v>
      </c>
      <c r="C972" s="56" t="s">
        <v>209</v>
      </c>
      <c r="D972" s="57" t="s">
        <v>1760</v>
      </c>
      <c r="E972" s="58">
        <v>6</v>
      </c>
      <c r="F972" s="59"/>
      <c r="G972" s="60">
        <v>6</v>
      </c>
      <c r="H972" s="61"/>
      <c r="I972" s="62"/>
      <c r="J972" s="61"/>
      <c r="K972" s="63"/>
      <c r="L972" s="61"/>
      <c r="M972" s="63"/>
      <c r="N972" s="63">
        <v>10</v>
      </c>
      <c r="O972" s="64"/>
      <c r="P972" s="88"/>
      <c r="Q972" s="86"/>
      <c r="R972" s="84"/>
      <c r="S972" s="63"/>
      <c r="U972" s="63"/>
      <c r="V972" s="65"/>
    </row>
    <row r="973" spans="1:24">
      <c r="A973" s="19" t="s">
        <v>1978</v>
      </c>
      <c r="B973" s="56" t="s">
        <v>52</v>
      </c>
      <c r="C973" s="56" t="s">
        <v>443</v>
      </c>
      <c r="D973" s="57" t="s">
        <v>1764</v>
      </c>
      <c r="E973" s="58">
        <v>4</v>
      </c>
      <c r="F973" s="59"/>
      <c r="G973" s="60">
        <v>4</v>
      </c>
      <c r="H973" s="61"/>
      <c r="I973" s="62"/>
      <c r="J973" s="61"/>
      <c r="K973" s="63"/>
      <c r="L973" s="61"/>
      <c r="M973" s="63"/>
      <c r="N973" s="63">
        <v>10</v>
      </c>
      <c r="O973" s="64"/>
      <c r="P973" s="88"/>
      <c r="Q973" s="86"/>
      <c r="R973" s="84"/>
      <c r="S973" s="63"/>
      <c r="U973" s="63"/>
      <c r="V973" s="65"/>
    </row>
    <row r="974" spans="1:24">
      <c r="A974" s="7" t="s">
        <v>1978</v>
      </c>
      <c r="B974" s="56" t="s">
        <v>52</v>
      </c>
      <c r="C974" s="56" t="s">
        <v>661</v>
      </c>
      <c r="D974" s="57" t="s">
        <v>1802</v>
      </c>
      <c r="E974" s="58">
        <v>6</v>
      </c>
      <c r="F974" s="59"/>
      <c r="G974" s="60">
        <v>7</v>
      </c>
      <c r="H974" s="61"/>
      <c r="I974" s="62"/>
      <c r="J974" s="61"/>
      <c r="K974" s="63"/>
      <c r="L974" s="61"/>
      <c r="M974" s="63"/>
      <c r="N974" s="63">
        <v>10</v>
      </c>
      <c r="O974" s="64"/>
      <c r="P974" s="88"/>
      <c r="Q974" s="86"/>
      <c r="R974" s="84"/>
      <c r="S974" s="63"/>
      <c r="U974" s="63"/>
      <c r="V974" s="65"/>
    </row>
    <row r="975" spans="1:24">
      <c r="A975" s="7" t="s">
        <v>1978</v>
      </c>
      <c r="B975" s="56" t="s">
        <v>159</v>
      </c>
      <c r="C975" s="56" t="s">
        <v>826</v>
      </c>
      <c r="D975" s="57" t="s">
        <v>1764</v>
      </c>
      <c r="E975" s="58">
        <v>4</v>
      </c>
      <c r="F975" s="59"/>
      <c r="G975" s="60">
        <v>5</v>
      </c>
      <c r="H975" s="61" t="s">
        <v>1830</v>
      </c>
      <c r="I975" s="62" t="s">
        <v>14</v>
      </c>
      <c r="J975" s="61"/>
      <c r="K975" s="63"/>
      <c r="L975" s="61"/>
      <c r="M975" s="63"/>
      <c r="N975" s="63">
        <v>10</v>
      </c>
      <c r="O975" s="64"/>
      <c r="P975" s="88"/>
      <c r="Q975" s="86"/>
      <c r="R975" s="84"/>
      <c r="S975" s="63"/>
      <c r="U975" s="63"/>
      <c r="V975" s="65"/>
      <c r="X975" s="70"/>
    </row>
    <row r="976" spans="1:24">
      <c r="A976" s="7" t="s">
        <v>1978</v>
      </c>
      <c r="B976" s="56" t="s">
        <v>82</v>
      </c>
      <c r="C976" s="56" t="s">
        <v>1419</v>
      </c>
      <c r="D976" s="57" t="s">
        <v>1764</v>
      </c>
      <c r="E976" s="58">
        <v>0</v>
      </c>
      <c r="F976" s="59"/>
      <c r="G976" s="60">
        <v>0</v>
      </c>
      <c r="H976" s="61"/>
      <c r="I976" s="62"/>
      <c r="J976" s="61"/>
      <c r="K976" s="63"/>
      <c r="L976" s="61"/>
      <c r="M976" s="63"/>
      <c r="N976" s="63">
        <v>10</v>
      </c>
      <c r="O976" s="64"/>
      <c r="P976" s="88"/>
      <c r="Q976" s="86"/>
      <c r="R976" s="84"/>
      <c r="S976" s="63"/>
      <c r="U976" s="63"/>
      <c r="V976" s="65"/>
    </row>
    <row r="977" spans="1:24">
      <c r="A977" s="7" t="s">
        <v>1978</v>
      </c>
      <c r="B977" s="56" t="s">
        <v>35</v>
      </c>
      <c r="C977" s="56" t="s">
        <v>1383</v>
      </c>
      <c r="D977" s="68" t="s">
        <v>285</v>
      </c>
      <c r="E977" s="58">
        <v>4</v>
      </c>
      <c r="F977" s="59">
        <v>5</v>
      </c>
      <c r="G977" s="60">
        <v>0</v>
      </c>
      <c r="H977" s="61"/>
      <c r="I977" s="62"/>
      <c r="J977" s="61"/>
      <c r="K977" s="63"/>
      <c r="L977" s="61"/>
      <c r="M977" s="63"/>
      <c r="N977" s="63">
        <v>11</v>
      </c>
      <c r="O977" s="64"/>
      <c r="P977" s="88"/>
      <c r="Q977" s="86"/>
      <c r="R977" s="84"/>
      <c r="S977" s="63"/>
      <c r="U977" s="63"/>
      <c r="V977" s="65"/>
    </row>
    <row r="978" spans="1:24">
      <c r="A978" s="7" t="s">
        <v>1978</v>
      </c>
      <c r="B978" s="56" t="s">
        <v>24</v>
      </c>
      <c r="C978" s="56" t="s">
        <v>1570</v>
      </c>
      <c r="D978" s="68" t="s">
        <v>203</v>
      </c>
      <c r="E978" s="58">
        <v>4</v>
      </c>
      <c r="F978" s="59">
        <v>5</v>
      </c>
      <c r="G978" s="60">
        <v>5</v>
      </c>
      <c r="H978" s="61"/>
      <c r="I978" s="62"/>
      <c r="J978" s="61"/>
      <c r="K978" s="63"/>
      <c r="L978" s="61"/>
      <c r="M978" s="63"/>
      <c r="N978" s="63">
        <v>11</v>
      </c>
      <c r="O978" s="64"/>
      <c r="P978" s="88"/>
      <c r="Q978" s="86"/>
      <c r="R978" s="84"/>
      <c r="S978" s="63"/>
      <c r="U978" s="63"/>
      <c r="V978" s="65"/>
    </row>
    <row r="979" spans="1:24">
      <c r="A979" s="7" t="s">
        <v>1978</v>
      </c>
      <c r="B979" s="56" t="s">
        <v>137</v>
      </c>
      <c r="C979" s="56" t="s">
        <v>717</v>
      </c>
      <c r="D979" s="57" t="s">
        <v>181</v>
      </c>
      <c r="E979" s="58">
        <v>4</v>
      </c>
      <c r="F979" s="59">
        <v>0</v>
      </c>
      <c r="G979" s="60">
        <v>8</v>
      </c>
      <c r="H979" s="61"/>
      <c r="I979" s="62"/>
      <c r="J979" s="61"/>
      <c r="K979" s="63"/>
      <c r="L979" s="61"/>
      <c r="M979" s="63"/>
      <c r="N979" s="63">
        <v>12</v>
      </c>
      <c r="O979" s="64"/>
      <c r="P979" s="88"/>
      <c r="Q979" s="86"/>
      <c r="R979" s="84"/>
      <c r="S979" s="63"/>
      <c r="U979" s="63"/>
      <c r="V979" s="65"/>
    </row>
    <row r="980" spans="1:24">
      <c r="B980" s="56" t="s">
        <v>32</v>
      </c>
      <c r="C980" s="56" t="s">
        <v>1363</v>
      </c>
      <c r="D980" s="68" t="s">
        <v>130</v>
      </c>
      <c r="E980" s="58">
        <v>0</v>
      </c>
      <c r="F980" s="59">
        <v>0</v>
      </c>
      <c r="G980" s="60">
        <v>0</v>
      </c>
      <c r="H980" s="61"/>
      <c r="I980" s="62"/>
      <c r="J980" s="61"/>
      <c r="K980" s="63"/>
      <c r="L980" s="61"/>
      <c r="M980" s="63"/>
      <c r="N980" s="63">
        <v>13</v>
      </c>
      <c r="O980" s="64"/>
      <c r="P980" s="88"/>
      <c r="Q980" s="86"/>
      <c r="R980" s="84"/>
      <c r="S980" s="63"/>
      <c r="U980" s="63"/>
      <c r="V980" s="65"/>
    </row>
    <row r="981" spans="1:24">
      <c r="A981" s="7" t="s">
        <v>1978</v>
      </c>
      <c r="B981" s="56" t="s">
        <v>68</v>
      </c>
      <c r="C981" s="56" t="s">
        <v>662</v>
      </c>
      <c r="D981" s="68" t="s">
        <v>18</v>
      </c>
      <c r="E981" s="58">
        <v>5</v>
      </c>
      <c r="F981" s="59">
        <v>5</v>
      </c>
      <c r="G981" s="60"/>
      <c r="H981" s="61"/>
      <c r="I981" s="62"/>
      <c r="J981" s="61"/>
      <c r="K981" s="63"/>
      <c r="L981" s="61"/>
      <c r="M981" s="63"/>
      <c r="N981" s="63">
        <v>14</v>
      </c>
      <c r="O981" s="64"/>
      <c r="P981" s="88"/>
      <c r="Q981" s="86"/>
      <c r="R981" s="84"/>
      <c r="S981" s="63"/>
      <c r="U981" s="63"/>
      <c r="V981" s="65"/>
      <c r="X981" s="70"/>
    </row>
    <row r="982" spans="1:24">
      <c r="A982" s="7" t="s">
        <v>1978</v>
      </c>
      <c r="B982" s="56" t="s">
        <v>112</v>
      </c>
      <c r="C982" s="56" t="s">
        <v>720</v>
      </c>
      <c r="D982" s="68" t="s">
        <v>83</v>
      </c>
      <c r="E982" s="58">
        <v>6</v>
      </c>
      <c r="F982" s="59"/>
      <c r="G982" s="60"/>
      <c r="H982" s="61"/>
      <c r="I982" s="62"/>
      <c r="J982" s="61"/>
      <c r="K982" s="63"/>
      <c r="L982" s="61"/>
      <c r="M982" s="63"/>
      <c r="N982" s="63">
        <v>14</v>
      </c>
      <c r="O982" s="64"/>
      <c r="P982" s="88"/>
      <c r="Q982" s="86"/>
      <c r="R982" s="84"/>
      <c r="S982" s="63"/>
      <c r="U982" s="63"/>
      <c r="V982" s="65"/>
    </row>
    <row r="983" spans="1:24">
      <c r="A983" s="7" t="s">
        <v>1978</v>
      </c>
      <c r="B983" s="56" t="s">
        <v>142</v>
      </c>
      <c r="C983" s="56" t="s">
        <v>819</v>
      </c>
      <c r="D983" s="68" t="s">
        <v>18</v>
      </c>
      <c r="E983" s="58">
        <v>5</v>
      </c>
      <c r="F983" s="59">
        <v>4</v>
      </c>
      <c r="G983" s="60"/>
      <c r="H983" s="61"/>
      <c r="I983" s="62"/>
      <c r="J983" s="61"/>
      <c r="K983" s="63"/>
      <c r="L983" s="61"/>
      <c r="M983" s="63"/>
      <c r="N983" s="63">
        <v>14</v>
      </c>
      <c r="O983" s="64"/>
      <c r="P983" s="88"/>
      <c r="Q983" s="86"/>
      <c r="R983" s="84"/>
      <c r="S983" s="63"/>
      <c r="U983" s="63"/>
      <c r="V983" s="65"/>
    </row>
    <row r="984" spans="1:24">
      <c r="A984" s="7" t="s">
        <v>1978</v>
      </c>
      <c r="B984" s="56" t="s">
        <v>49</v>
      </c>
      <c r="C984" s="56" t="s">
        <v>1105</v>
      </c>
      <c r="D984" s="68" t="s">
        <v>18</v>
      </c>
      <c r="E984" s="58">
        <v>4</v>
      </c>
      <c r="F984" s="59">
        <v>5</v>
      </c>
      <c r="G984" s="60"/>
      <c r="H984" s="61"/>
      <c r="I984" s="62"/>
      <c r="J984" s="61"/>
      <c r="K984" s="63"/>
      <c r="L984" s="61"/>
      <c r="M984" s="63"/>
      <c r="N984" s="63">
        <v>14</v>
      </c>
      <c r="O984" s="64"/>
      <c r="P984" s="88"/>
      <c r="Q984" s="86"/>
      <c r="R984" s="84"/>
      <c r="S984" s="63"/>
      <c r="U984" s="63"/>
      <c r="V984" s="65"/>
    </row>
    <row r="985" spans="1:24">
      <c r="A985" s="7" t="s">
        <v>1978</v>
      </c>
      <c r="B985" s="56" t="s">
        <v>71</v>
      </c>
      <c r="C985" s="56" t="s">
        <v>1460</v>
      </c>
      <c r="D985" s="68" t="s">
        <v>18</v>
      </c>
      <c r="E985" s="58">
        <v>6</v>
      </c>
      <c r="F985" s="59">
        <v>6</v>
      </c>
      <c r="G985" s="60"/>
      <c r="H985" s="61"/>
      <c r="I985" s="62"/>
      <c r="J985" s="61"/>
      <c r="K985" s="63"/>
      <c r="L985" s="61"/>
      <c r="M985" s="63"/>
      <c r="N985" s="63">
        <v>14</v>
      </c>
      <c r="O985" s="64"/>
      <c r="P985" s="88"/>
      <c r="Q985" s="86"/>
      <c r="R985" s="84"/>
      <c r="S985" s="63"/>
      <c r="U985" s="63"/>
      <c r="V985" s="65"/>
    </row>
    <row r="986" spans="1:24">
      <c r="A986" s="7" t="s">
        <v>1978</v>
      </c>
      <c r="B986" s="56" t="s">
        <v>137</v>
      </c>
      <c r="C986" s="56" t="s">
        <v>1620</v>
      </c>
      <c r="D986" s="68" t="s">
        <v>83</v>
      </c>
      <c r="E986" s="58">
        <v>4</v>
      </c>
      <c r="F986" s="59"/>
      <c r="G986" s="60"/>
      <c r="H986" s="61"/>
      <c r="I986" s="62"/>
      <c r="J986" s="61"/>
      <c r="K986" s="63"/>
      <c r="L986" s="61"/>
      <c r="M986" s="63"/>
      <c r="N986" s="63">
        <v>14</v>
      </c>
      <c r="O986" s="64"/>
      <c r="P986" s="88"/>
      <c r="Q986" s="86"/>
      <c r="R986" s="84"/>
      <c r="S986" s="63"/>
      <c r="U986" s="63"/>
      <c r="V986" s="65"/>
    </row>
    <row r="987" spans="1:24">
      <c r="B987" s="56" t="s">
        <v>41</v>
      </c>
      <c r="C987" s="56" t="s">
        <v>1364</v>
      </c>
      <c r="D987" s="68" t="s">
        <v>29</v>
      </c>
      <c r="E987" s="58">
        <v>0</v>
      </c>
      <c r="F987" s="59">
        <v>0</v>
      </c>
      <c r="G987" s="60"/>
      <c r="H987" s="61"/>
      <c r="I987" s="62"/>
      <c r="J987" s="61"/>
      <c r="K987" s="63"/>
      <c r="L987" s="61"/>
      <c r="M987" s="63"/>
      <c r="N987" s="63">
        <v>16</v>
      </c>
      <c r="O987" s="64"/>
      <c r="P987" s="88"/>
      <c r="Q987" s="86"/>
      <c r="R987" s="84"/>
      <c r="S987" s="63"/>
      <c r="U987" s="63"/>
      <c r="V987" s="65"/>
    </row>
    <row r="988" spans="1:24">
      <c r="A988" s="7" t="s">
        <v>1978</v>
      </c>
      <c r="B988" s="56" t="s">
        <v>71</v>
      </c>
      <c r="C988" s="56" t="s">
        <v>1426</v>
      </c>
      <c r="D988" s="68" t="s">
        <v>29</v>
      </c>
      <c r="E988" s="17">
        <v>0</v>
      </c>
      <c r="F988" s="73">
        <v>0</v>
      </c>
      <c r="G988" s="78"/>
      <c r="H988" s="61" t="s">
        <v>2010</v>
      </c>
      <c r="I988" s="53"/>
      <c r="J988" s="61"/>
      <c r="K988" s="75"/>
      <c r="L988" s="61"/>
      <c r="M988" s="63"/>
      <c r="N988" s="63">
        <v>16</v>
      </c>
      <c r="O988" s="64"/>
      <c r="P988" s="88"/>
      <c r="Q988" s="86"/>
      <c r="R988" s="84"/>
      <c r="S988" s="63">
        <v>17</v>
      </c>
      <c r="T988" s="92"/>
      <c r="U988" s="63"/>
      <c r="V988" s="18"/>
    </row>
    <row r="989" spans="1:24">
      <c r="A989" s="7" t="s">
        <v>1978</v>
      </c>
      <c r="B989" s="55" t="s">
        <v>151</v>
      </c>
      <c r="C989" s="55" t="s">
        <v>731</v>
      </c>
      <c r="D989" s="68" t="s">
        <v>55</v>
      </c>
      <c r="M989" s="55"/>
      <c r="N989" s="18">
        <v>18</v>
      </c>
      <c r="S989" s="18"/>
    </row>
    <row r="990" spans="1:24">
      <c r="A990" s="7" t="s">
        <v>1978</v>
      </c>
      <c r="B990" s="55" t="s">
        <v>57</v>
      </c>
      <c r="C990" s="55" t="s">
        <v>955</v>
      </c>
      <c r="D990" s="68" t="s">
        <v>1777</v>
      </c>
      <c r="M990" s="55"/>
      <c r="N990" s="18">
        <v>19</v>
      </c>
      <c r="S990" s="18"/>
    </row>
    <row r="991" spans="1:24">
      <c r="A991" s="7" t="s">
        <v>1978</v>
      </c>
      <c r="B991" s="33"/>
      <c r="C991" s="34" t="s">
        <v>1987</v>
      </c>
      <c r="D991" s="35" t="s">
        <v>114</v>
      </c>
      <c r="N991" s="18">
        <v>20</v>
      </c>
    </row>
    <row r="992" spans="1:24">
      <c r="A992" s="7" t="s">
        <v>1978</v>
      </c>
      <c r="B992" s="33"/>
      <c r="C992" s="34" t="s">
        <v>1985</v>
      </c>
      <c r="D992" s="35" t="s">
        <v>1766</v>
      </c>
      <c r="N992" s="18">
        <v>20</v>
      </c>
    </row>
    <row r="993" spans="1:24">
      <c r="A993" s="7" t="s">
        <v>1978</v>
      </c>
      <c r="B993" s="33"/>
      <c r="C993" s="34" t="s">
        <v>1983</v>
      </c>
      <c r="D993" s="35" t="s">
        <v>25</v>
      </c>
      <c r="N993" s="18">
        <v>20</v>
      </c>
    </row>
    <row r="994" spans="1:24">
      <c r="A994" s="7" t="s">
        <v>1978</v>
      </c>
      <c r="B994" s="33"/>
      <c r="C994" s="34" t="s">
        <v>1986</v>
      </c>
      <c r="D994" s="35" t="s">
        <v>1789</v>
      </c>
      <c r="N994" s="18">
        <v>20</v>
      </c>
    </row>
    <row r="995" spans="1:24">
      <c r="A995" s="7" t="s">
        <v>1978</v>
      </c>
      <c r="B995" s="33"/>
      <c r="C995" s="34" t="s">
        <v>1982</v>
      </c>
      <c r="D995" s="35" t="s">
        <v>1802</v>
      </c>
      <c r="N995" s="18">
        <v>20</v>
      </c>
    </row>
    <row r="996" spans="1:24">
      <c r="A996" s="19" t="s">
        <v>1988</v>
      </c>
      <c r="B996" s="55" t="s">
        <v>142</v>
      </c>
      <c r="C996" s="55" t="s">
        <v>449</v>
      </c>
      <c r="D996" s="68" t="s">
        <v>114</v>
      </c>
      <c r="M996" s="55"/>
      <c r="N996" s="18">
        <v>1</v>
      </c>
      <c r="P996" s="87">
        <v>563</v>
      </c>
      <c r="Q996" s="85">
        <v>46</v>
      </c>
      <c r="S996" s="18"/>
    </row>
    <row r="997" spans="1:24">
      <c r="A997" s="7" t="s">
        <v>1988</v>
      </c>
      <c r="B997" s="55" t="s">
        <v>95</v>
      </c>
      <c r="C997" s="55" t="s">
        <v>619</v>
      </c>
      <c r="D997" s="68" t="s">
        <v>114</v>
      </c>
      <c r="M997" s="55"/>
      <c r="N997" s="18">
        <v>1</v>
      </c>
      <c r="P997" s="87">
        <v>63</v>
      </c>
      <c r="Q997" s="85">
        <v>3</v>
      </c>
      <c r="S997" s="18"/>
    </row>
    <row r="998" spans="1:24">
      <c r="A998" s="7" t="s">
        <v>1988</v>
      </c>
      <c r="B998" s="55" t="s">
        <v>49</v>
      </c>
      <c r="C998" s="55" t="s">
        <v>641</v>
      </c>
      <c r="D998" s="68" t="s">
        <v>114</v>
      </c>
      <c r="M998" s="55"/>
      <c r="N998" s="18">
        <v>1</v>
      </c>
      <c r="P998" s="87">
        <v>11</v>
      </c>
      <c r="Q998" s="85">
        <v>0</v>
      </c>
      <c r="S998" s="18"/>
    </row>
    <row r="999" spans="1:24">
      <c r="A999" s="7" t="s">
        <v>1988</v>
      </c>
      <c r="B999" s="55" t="s">
        <v>49</v>
      </c>
      <c r="C999" s="55" t="s">
        <v>1713</v>
      </c>
      <c r="D999" s="68" t="s">
        <v>114</v>
      </c>
      <c r="M999" s="55"/>
      <c r="N999" s="18">
        <v>1</v>
      </c>
      <c r="P999" s="87">
        <v>567</v>
      </c>
      <c r="Q999" s="85">
        <v>37</v>
      </c>
      <c r="S999" s="18"/>
      <c r="T999" s="90"/>
      <c r="V999" s="18"/>
    </row>
    <row r="1000" spans="1:24">
      <c r="A1000" s="19" t="s">
        <v>1988</v>
      </c>
      <c r="B1000" s="55" t="s">
        <v>73</v>
      </c>
      <c r="C1000" s="55" t="s">
        <v>442</v>
      </c>
      <c r="D1000" s="68" t="s">
        <v>61</v>
      </c>
      <c r="E1000" s="19">
        <v>0</v>
      </c>
      <c r="G1000" s="67">
        <v>0</v>
      </c>
      <c r="H1000" s="68" t="s">
        <v>2007</v>
      </c>
      <c r="M1000" s="55"/>
      <c r="N1000" s="18">
        <v>2</v>
      </c>
      <c r="O1000" s="69" t="s">
        <v>2001</v>
      </c>
      <c r="Q1000" s="85">
        <v>21</v>
      </c>
      <c r="R1000" s="83">
        <v>16</v>
      </c>
      <c r="S1000" s="18">
        <v>17</v>
      </c>
      <c r="T1000" s="91"/>
    </row>
    <row r="1001" spans="1:24">
      <c r="A1001" s="7" t="s">
        <v>1988</v>
      </c>
      <c r="B1001" s="55" t="s">
        <v>73</v>
      </c>
      <c r="C1001" s="55" t="s">
        <v>696</v>
      </c>
      <c r="D1001" s="68" t="s">
        <v>61</v>
      </c>
      <c r="E1001" s="19">
        <v>0</v>
      </c>
      <c r="G1001" s="67">
        <v>2</v>
      </c>
      <c r="M1001" s="55"/>
      <c r="N1001" s="18">
        <v>2</v>
      </c>
      <c r="O1001" s="69" t="s">
        <v>2002</v>
      </c>
      <c r="Q1001" s="85">
        <v>278</v>
      </c>
      <c r="R1001" s="83">
        <v>43</v>
      </c>
      <c r="S1001" s="18"/>
    </row>
    <row r="1002" spans="1:24">
      <c r="A1002" s="7" t="s">
        <v>1988</v>
      </c>
      <c r="B1002" s="55" t="s">
        <v>32</v>
      </c>
      <c r="C1002" s="55" t="s">
        <v>856</v>
      </c>
      <c r="D1002" s="68" t="s">
        <v>61</v>
      </c>
      <c r="E1002" s="19">
        <v>0</v>
      </c>
      <c r="G1002" s="67">
        <v>5</v>
      </c>
      <c r="M1002" s="55"/>
      <c r="N1002" s="18">
        <v>2</v>
      </c>
      <c r="O1002" s="69" t="s">
        <v>2002</v>
      </c>
      <c r="Q1002" s="85">
        <v>181</v>
      </c>
      <c r="R1002" s="83">
        <v>35</v>
      </c>
      <c r="S1002" s="18"/>
    </row>
    <row r="1003" spans="1:24">
      <c r="A1003" s="19" t="s">
        <v>1988</v>
      </c>
      <c r="B1003" s="55" t="s">
        <v>57</v>
      </c>
      <c r="C1003" s="55" t="s">
        <v>56</v>
      </c>
      <c r="D1003" s="68" t="s">
        <v>1769</v>
      </c>
      <c r="E1003" s="19">
        <v>0</v>
      </c>
      <c r="M1003" s="55"/>
      <c r="N1003" s="18">
        <v>4</v>
      </c>
      <c r="O1003" s="69" t="s">
        <v>2001</v>
      </c>
      <c r="R1003" s="83">
        <v>29</v>
      </c>
      <c r="S1003" s="72"/>
    </row>
    <row r="1004" spans="1:24">
      <c r="A1004" s="19" t="s">
        <v>1988</v>
      </c>
      <c r="B1004" s="55" t="s">
        <v>76</v>
      </c>
      <c r="C1004" s="55" t="s">
        <v>429</v>
      </c>
      <c r="D1004" s="68" t="s">
        <v>53</v>
      </c>
      <c r="E1004" s="19">
        <v>0</v>
      </c>
      <c r="M1004" s="55"/>
      <c r="N1004" s="18">
        <v>4</v>
      </c>
      <c r="O1004" s="69" t="s">
        <v>1999</v>
      </c>
      <c r="R1004" s="83">
        <v>89</v>
      </c>
      <c r="S1004" s="18"/>
      <c r="U1004" s="18"/>
    </row>
    <row r="1005" spans="1:24">
      <c r="A1005" s="19" t="s">
        <v>1988</v>
      </c>
      <c r="B1005" s="55" t="s">
        <v>47</v>
      </c>
      <c r="C1005" s="55" t="s">
        <v>606</v>
      </c>
      <c r="D1005" s="68" t="s">
        <v>1769</v>
      </c>
      <c r="E1005" s="19">
        <v>0</v>
      </c>
      <c r="M1005" s="55"/>
      <c r="N1005" s="18">
        <v>4</v>
      </c>
      <c r="O1005" s="69" t="s">
        <v>2001</v>
      </c>
      <c r="R1005" s="83">
        <v>23</v>
      </c>
      <c r="S1005" s="18"/>
      <c r="U1005" s="18"/>
      <c r="X1005" s="70"/>
    </row>
    <row r="1006" spans="1:24">
      <c r="A1006" s="7" t="s">
        <v>1988</v>
      </c>
      <c r="B1006" s="55" t="s">
        <v>101</v>
      </c>
      <c r="C1006" s="55" t="s">
        <v>808</v>
      </c>
      <c r="D1006" s="68" t="s">
        <v>36</v>
      </c>
      <c r="M1006" s="55"/>
      <c r="N1006" s="18">
        <v>4</v>
      </c>
      <c r="O1006" s="69" t="s">
        <v>123</v>
      </c>
      <c r="R1006" s="83">
        <v>35</v>
      </c>
      <c r="S1006" s="18"/>
      <c r="U1006" s="18"/>
    </row>
    <row r="1007" spans="1:24">
      <c r="A1007" s="19" t="s">
        <v>1988</v>
      </c>
      <c r="B1007" s="55" t="s">
        <v>52</v>
      </c>
      <c r="C1007" s="55" t="s">
        <v>359</v>
      </c>
      <c r="D1007" s="68" t="s">
        <v>1762</v>
      </c>
      <c r="E1007" s="19">
        <v>4</v>
      </c>
      <c r="G1007" s="67">
        <v>4</v>
      </c>
      <c r="H1007" s="68" t="s">
        <v>104</v>
      </c>
      <c r="I1007" s="8">
        <v>4</v>
      </c>
      <c r="M1007" s="55"/>
      <c r="N1007" s="18">
        <v>5</v>
      </c>
      <c r="O1007" s="69" t="s">
        <v>123</v>
      </c>
      <c r="R1007" s="83">
        <v>14</v>
      </c>
      <c r="S1007" s="18"/>
      <c r="V1007" s="70"/>
      <c r="W1007" s="71"/>
    </row>
    <row r="1008" spans="1:24">
      <c r="A1008" s="7" t="s">
        <v>1988</v>
      </c>
      <c r="B1008" s="55" t="s">
        <v>57</v>
      </c>
      <c r="C1008" s="55" t="s">
        <v>632</v>
      </c>
      <c r="D1008" s="68" t="s">
        <v>104</v>
      </c>
      <c r="E1008" s="19">
        <v>6</v>
      </c>
      <c r="G1008" s="67">
        <v>0</v>
      </c>
      <c r="H1008" s="68" t="s">
        <v>1762</v>
      </c>
      <c r="I1008" s="8">
        <v>4</v>
      </c>
      <c r="M1008" s="55"/>
      <c r="N1008" s="18">
        <v>5</v>
      </c>
      <c r="O1008" s="69" t="s">
        <v>1999</v>
      </c>
      <c r="R1008" s="83">
        <v>8</v>
      </c>
      <c r="S1008" s="18"/>
      <c r="V1008" s="70"/>
      <c r="W1008" s="71"/>
    </row>
    <row r="1009" spans="1:23">
      <c r="A1009" s="7" t="s">
        <v>1988</v>
      </c>
      <c r="B1009" s="55" t="s">
        <v>21</v>
      </c>
      <c r="C1009" s="55" t="s">
        <v>684</v>
      </c>
      <c r="D1009" s="68" t="s">
        <v>1762</v>
      </c>
      <c r="E1009" s="19">
        <v>0</v>
      </c>
      <c r="G1009" s="67">
        <v>4</v>
      </c>
      <c r="H1009" s="68" t="s">
        <v>104</v>
      </c>
      <c r="I1009" s="8">
        <v>4</v>
      </c>
      <c r="M1009" s="55"/>
      <c r="N1009" s="18">
        <v>5</v>
      </c>
      <c r="O1009" s="69" t="s">
        <v>1999</v>
      </c>
      <c r="R1009" s="83">
        <v>50</v>
      </c>
      <c r="S1009" s="18"/>
      <c r="V1009" s="70"/>
      <c r="W1009" s="71"/>
    </row>
    <row r="1010" spans="1:23">
      <c r="A1010" s="19" t="s">
        <v>1988</v>
      </c>
      <c r="B1010" s="55" t="s">
        <v>197</v>
      </c>
      <c r="C1010" s="55" t="s">
        <v>1283</v>
      </c>
      <c r="D1010" s="68" t="s">
        <v>1759</v>
      </c>
      <c r="E1010" s="19">
        <v>6</v>
      </c>
      <c r="G1010" s="67">
        <v>5</v>
      </c>
      <c r="M1010" s="55"/>
      <c r="N1010" s="18">
        <v>6</v>
      </c>
      <c r="S1010" s="18"/>
    </row>
    <row r="1011" spans="1:23">
      <c r="A1011" s="19" t="s">
        <v>1988</v>
      </c>
      <c r="B1011" s="55" t="s">
        <v>57</v>
      </c>
      <c r="C1011" s="55" t="s">
        <v>509</v>
      </c>
      <c r="D1011" s="68" t="s">
        <v>1766</v>
      </c>
      <c r="E1011" s="19">
        <v>0</v>
      </c>
      <c r="G1011" s="67">
        <v>3</v>
      </c>
      <c r="M1011" s="55"/>
      <c r="N1011" s="18">
        <v>7</v>
      </c>
      <c r="S1011" s="18"/>
    </row>
    <row r="1012" spans="1:23">
      <c r="A1012" s="19" t="s">
        <v>1988</v>
      </c>
      <c r="B1012" s="55" t="s">
        <v>28</v>
      </c>
      <c r="C1012" s="55" t="s">
        <v>604</v>
      </c>
      <c r="D1012" s="68" t="s">
        <v>1756</v>
      </c>
      <c r="E1012" s="19">
        <v>4</v>
      </c>
      <c r="G1012" s="67">
        <v>5</v>
      </c>
      <c r="H1012" s="68" t="s">
        <v>1759</v>
      </c>
      <c r="I1012" s="19">
        <v>0</v>
      </c>
      <c r="J1012" s="68" t="s">
        <v>104</v>
      </c>
      <c r="K1012" s="19">
        <v>4</v>
      </c>
      <c r="M1012" s="55"/>
      <c r="N1012" s="18">
        <v>7</v>
      </c>
      <c r="O1012" s="69">
        <v>0</v>
      </c>
      <c r="R1012" s="83">
        <v>0</v>
      </c>
      <c r="S1012" s="18"/>
    </row>
    <row r="1013" spans="1:23">
      <c r="A1013" s="7" t="s">
        <v>1988</v>
      </c>
      <c r="B1013" s="55" t="s">
        <v>24</v>
      </c>
      <c r="C1013" s="55" t="s">
        <v>1017</v>
      </c>
      <c r="D1013" s="68" t="s">
        <v>1766</v>
      </c>
      <c r="E1013" s="19">
        <v>4</v>
      </c>
      <c r="G1013" s="67">
        <v>7</v>
      </c>
      <c r="M1013" s="55"/>
      <c r="N1013" s="18">
        <v>7</v>
      </c>
      <c r="S1013" s="18"/>
    </row>
    <row r="1014" spans="1:23">
      <c r="A1014" s="7" t="s">
        <v>1988</v>
      </c>
      <c r="B1014" s="55" t="s">
        <v>32</v>
      </c>
      <c r="C1014" s="55" t="s">
        <v>1296</v>
      </c>
      <c r="D1014" s="68" t="s">
        <v>1756</v>
      </c>
      <c r="E1014" s="19">
        <v>5</v>
      </c>
      <c r="G1014" s="67">
        <v>7</v>
      </c>
      <c r="M1014" s="55"/>
      <c r="N1014" s="18">
        <v>7</v>
      </c>
      <c r="S1014" s="18"/>
    </row>
    <row r="1015" spans="1:23">
      <c r="A1015" s="7" t="s">
        <v>1988</v>
      </c>
      <c r="B1015" s="55" t="s">
        <v>35</v>
      </c>
      <c r="C1015" s="55" t="s">
        <v>1569</v>
      </c>
      <c r="D1015" s="68" t="s">
        <v>1781</v>
      </c>
      <c r="E1015" s="19">
        <v>0</v>
      </c>
      <c r="G1015" s="67">
        <v>0</v>
      </c>
      <c r="H1015" s="68" t="s">
        <v>1759</v>
      </c>
      <c r="I1015" s="19">
        <v>4</v>
      </c>
      <c r="M1015" s="55"/>
      <c r="N1015" s="18">
        <v>7</v>
      </c>
      <c r="S1015" s="18"/>
    </row>
    <row r="1016" spans="1:23">
      <c r="A1016" s="7" t="s">
        <v>1988</v>
      </c>
      <c r="B1016" s="55" t="s">
        <v>24</v>
      </c>
      <c r="C1016" s="55" t="s">
        <v>1061</v>
      </c>
      <c r="D1016" s="68" t="s">
        <v>1784</v>
      </c>
      <c r="E1016" s="19">
        <v>4</v>
      </c>
      <c r="G1016" s="67">
        <v>4</v>
      </c>
      <c r="M1016" s="55"/>
      <c r="N1016" s="18">
        <v>8</v>
      </c>
      <c r="S1016" s="18"/>
    </row>
    <row r="1017" spans="1:23">
      <c r="A1017" s="7" t="s">
        <v>1988</v>
      </c>
      <c r="B1017" s="56" t="s">
        <v>101</v>
      </c>
      <c r="C1017" s="56" t="s">
        <v>837</v>
      </c>
      <c r="D1017" s="57" t="s">
        <v>1796</v>
      </c>
      <c r="E1017" s="58">
        <v>5</v>
      </c>
      <c r="F1017" s="59"/>
      <c r="G1017" s="60">
        <v>8</v>
      </c>
      <c r="H1017" s="61"/>
      <c r="I1017" s="62"/>
      <c r="J1017" s="61"/>
      <c r="K1017" s="63"/>
      <c r="L1017" s="61"/>
      <c r="M1017" s="63"/>
      <c r="N1017" s="63">
        <v>9</v>
      </c>
      <c r="O1017" s="64"/>
      <c r="P1017" s="88"/>
      <c r="Q1017" s="86"/>
      <c r="R1017" s="84"/>
      <c r="S1017" s="63"/>
      <c r="U1017" s="63"/>
      <c r="V1017" s="65"/>
    </row>
    <row r="1018" spans="1:23">
      <c r="A1018" s="7" t="s">
        <v>1988</v>
      </c>
      <c r="B1018" s="56" t="s">
        <v>159</v>
      </c>
      <c r="C1018" s="56" t="s">
        <v>1550</v>
      </c>
      <c r="D1018" s="57" t="s">
        <v>1830</v>
      </c>
      <c r="E1018" s="58">
        <v>0</v>
      </c>
      <c r="F1018" s="59"/>
      <c r="G1018" s="60">
        <v>2</v>
      </c>
      <c r="H1018" s="61"/>
      <c r="I1018" s="62"/>
      <c r="J1018" s="61"/>
      <c r="K1018" s="63"/>
      <c r="L1018" s="61"/>
      <c r="M1018" s="63"/>
      <c r="N1018" s="63">
        <v>9</v>
      </c>
      <c r="O1018" s="64"/>
      <c r="P1018" s="88"/>
      <c r="Q1018" s="86"/>
      <c r="R1018" s="84"/>
      <c r="S1018" s="63"/>
      <c r="U1018" s="63"/>
      <c r="V1018" s="65"/>
    </row>
    <row r="1019" spans="1:23">
      <c r="A1019" s="19" t="s">
        <v>1988</v>
      </c>
      <c r="B1019" s="56" t="s">
        <v>161</v>
      </c>
      <c r="C1019" s="56" t="s">
        <v>593</v>
      </c>
      <c r="D1019" s="57" t="s">
        <v>1760</v>
      </c>
      <c r="E1019" s="58">
        <v>4</v>
      </c>
      <c r="F1019" s="59"/>
      <c r="G1019" s="60">
        <v>1</v>
      </c>
      <c r="H1019" s="61"/>
      <c r="I1019" s="62"/>
      <c r="J1019" s="61"/>
      <c r="K1019" s="63"/>
      <c r="L1019" s="61"/>
      <c r="M1019" s="63"/>
      <c r="N1019" s="63">
        <v>10</v>
      </c>
      <c r="O1019" s="64"/>
      <c r="P1019" s="88"/>
      <c r="Q1019" s="86"/>
      <c r="R1019" s="84"/>
      <c r="S1019" s="63"/>
      <c r="U1019" s="63"/>
      <c r="V1019" s="65"/>
    </row>
    <row r="1020" spans="1:23">
      <c r="A1020" s="7" t="s">
        <v>1988</v>
      </c>
      <c r="B1020" s="56" t="s">
        <v>28</v>
      </c>
      <c r="C1020" s="56" t="s">
        <v>786</v>
      </c>
      <c r="D1020" s="57" t="s">
        <v>1764</v>
      </c>
      <c r="E1020" s="58">
        <v>0</v>
      </c>
      <c r="F1020" s="59"/>
      <c r="G1020" s="60">
        <v>1</v>
      </c>
      <c r="H1020" s="61"/>
      <c r="I1020" s="62"/>
      <c r="J1020" s="61"/>
      <c r="K1020" s="63"/>
      <c r="L1020" s="61"/>
      <c r="M1020" s="63"/>
      <c r="N1020" s="63">
        <v>10</v>
      </c>
      <c r="O1020" s="64"/>
      <c r="P1020" s="88"/>
      <c r="Q1020" s="86"/>
      <c r="R1020" s="84"/>
      <c r="S1020" s="63"/>
      <c r="U1020" s="63"/>
      <c r="V1020" s="65"/>
    </row>
    <row r="1021" spans="1:23">
      <c r="A1021" s="7" t="s">
        <v>1988</v>
      </c>
      <c r="B1021" s="56" t="s">
        <v>57</v>
      </c>
      <c r="C1021" s="56" t="s">
        <v>858</v>
      </c>
      <c r="D1021" s="57" t="s">
        <v>1760</v>
      </c>
      <c r="E1021" s="58">
        <v>5</v>
      </c>
      <c r="F1021" s="59"/>
      <c r="G1021" s="60">
        <v>5</v>
      </c>
      <c r="H1021" s="61"/>
      <c r="I1021" s="62"/>
      <c r="J1021" s="61"/>
      <c r="K1021" s="63"/>
      <c r="L1021" s="61"/>
      <c r="M1021" s="63"/>
      <c r="N1021" s="63">
        <v>10</v>
      </c>
      <c r="O1021" s="64"/>
      <c r="P1021" s="88"/>
      <c r="Q1021" s="86"/>
      <c r="R1021" s="84"/>
      <c r="S1021" s="63"/>
      <c r="U1021" s="63"/>
      <c r="V1021" s="65"/>
    </row>
    <row r="1022" spans="1:23">
      <c r="A1022" s="7" t="s">
        <v>1988</v>
      </c>
      <c r="B1022" s="56" t="s">
        <v>101</v>
      </c>
      <c r="C1022" s="56" t="s">
        <v>1282</v>
      </c>
      <c r="D1022" s="68" t="s">
        <v>65</v>
      </c>
      <c r="E1022" s="58">
        <v>6</v>
      </c>
      <c r="F1022" s="59">
        <v>5</v>
      </c>
      <c r="G1022" s="60">
        <v>4</v>
      </c>
      <c r="H1022" s="61"/>
      <c r="I1022" s="62"/>
      <c r="J1022" s="61"/>
      <c r="K1022" s="63"/>
      <c r="L1022" s="61"/>
      <c r="M1022" s="63"/>
      <c r="N1022" s="63">
        <v>11</v>
      </c>
      <c r="O1022" s="64"/>
      <c r="P1022" s="88"/>
      <c r="Q1022" s="86"/>
      <c r="R1022" s="84"/>
      <c r="S1022" s="63"/>
      <c r="U1022" s="63"/>
      <c r="V1022" s="65"/>
    </row>
    <row r="1023" spans="1:23">
      <c r="A1023" s="7" t="s">
        <v>1988</v>
      </c>
      <c r="B1023" s="56" t="s">
        <v>12</v>
      </c>
      <c r="C1023" s="56" t="s">
        <v>1701</v>
      </c>
      <c r="D1023" s="68" t="s">
        <v>203</v>
      </c>
      <c r="E1023" s="58">
        <v>4</v>
      </c>
      <c r="F1023" s="59">
        <v>5</v>
      </c>
      <c r="G1023" s="60">
        <v>3</v>
      </c>
      <c r="H1023" s="61"/>
      <c r="I1023" s="62"/>
      <c r="J1023" s="61"/>
      <c r="K1023" s="63"/>
      <c r="L1023" s="61"/>
      <c r="M1023" s="63"/>
      <c r="N1023" s="63">
        <v>11</v>
      </c>
      <c r="O1023" s="64"/>
      <c r="P1023" s="88"/>
      <c r="Q1023" s="86"/>
      <c r="R1023" s="84"/>
      <c r="S1023" s="63"/>
      <c r="U1023" s="63"/>
      <c r="V1023" s="65"/>
    </row>
    <row r="1024" spans="1:23">
      <c r="A1024" s="19" t="s">
        <v>1988</v>
      </c>
      <c r="B1024" s="56" t="s">
        <v>142</v>
      </c>
      <c r="C1024" s="56" t="s">
        <v>305</v>
      </c>
      <c r="D1024" s="68" t="s">
        <v>181</v>
      </c>
      <c r="E1024" s="58">
        <v>5</v>
      </c>
      <c r="F1024" s="59">
        <v>6</v>
      </c>
      <c r="G1024" s="60">
        <v>4</v>
      </c>
      <c r="H1024" s="61"/>
      <c r="I1024" s="62"/>
      <c r="J1024" s="61"/>
      <c r="K1024" s="63"/>
      <c r="L1024" s="61"/>
      <c r="M1024" s="63"/>
      <c r="N1024" s="63">
        <v>12</v>
      </c>
      <c r="O1024" s="64"/>
      <c r="P1024" s="88"/>
      <c r="Q1024" s="86"/>
      <c r="R1024" s="84"/>
      <c r="S1024" s="63"/>
      <c r="U1024" s="63"/>
      <c r="V1024" s="65"/>
    </row>
    <row r="1025" spans="1:22">
      <c r="A1025" s="7" t="s">
        <v>1988</v>
      </c>
      <c r="B1025" s="56" t="s">
        <v>137</v>
      </c>
      <c r="C1025" s="56" t="s">
        <v>1029</v>
      </c>
      <c r="D1025" s="68" t="s">
        <v>25</v>
      </c>
      <c r="E1025" s="58">
        <v>0</v>
      </c>
      <c r="F1025" s="59">
        <v>0</v>
      </c>
      <c r="G1025" s="60">
        <v>6</v>
      </c>
      <c r="H1025" s="61"/>
      <c r="I1025" s="62"/>
      <c r="J1025" s="61"/>
      <c r="K1025" s="63"/>
      <c r="L1025" s="61"/>
      <c r="M1025" s="63"/>
      <c r="N1025" s="63">
        <v>12</v>
      </c>
      <c r="O1025" s="64"/>
      <c r="P1025" s="88"/>
      <c r="Q1025" s="86"/>
      <c r="R1025" s="84"/>
      <c r="S1025" s="63"/>
      <c r="U1025" s="63"/>
      <c r="V1025" s="65"/>
    </row>
    <row r="1026" spans="1:22">
      <c r="A1026" s="7" t="s">
        <v>1988</v>
      </c>
      <c r="B1026" s="56" t="s">
        <v>21</v>
      </c>
      <c r="C1026" s="56" t="s">
        <v>1125</v>
      </c>
      <c r="D1026" s="57" t="s">
        <v>178</v>
      </c>
      <c r="E1026" s="58">
        <v>4</v>
      </c>
      <c r="F1026" s="59">
        <v>5</v>
      </c>
      <c r="G1026" s="60">
        <v>11</v>
      </c>
      <c r="H1026" s="61"/>
      <c r="I1026" s="62"/>
      <c r="J1026" s="61"/>
      <c r="K1026" s="63"/>
      <c r="L1026" s="61"/>
      <c r="M1026" s="63"/>
      <c r="N1026" s="63">
        <v>12</v>
      </c>
      <c r="O1026" s="64"/>
      <c r="P1026" s="88"/>
      <c r="Q1026" s="86"/>
      <c r="R1026" s="84"/>
      <c r="S1026" s="63"/>
      <c r="U1026" s="63"/>
      <c r="V1026" s="65"/>
    </row>
    <row r="1027" spans="1:22">
      <c r="A1027" s="7" t="s">
        <v>1988</v>
      </c>
      <c r="B1027" s="56" t="s">
        <v>47</v>
      </c>
      <c r="C1027" s="56" t="s">
        <v>952</v>
      </c>
      <c r="D1027" s="68" t="s">
        <v>130</v>
      </c>
      <c r="E1027" s="58">
        <v>0</v>
      </c>
      <c r="F1027" s="59">
        <v>4</v>
      </c>
      <c r="G1027" s="60">
        <v>2</v>
      </c>
      <c r="H1027" s="61"/>
      <c r="I1027" s="62"/>
      <c r="J1027" s="61"/>
      <c r="K1027" s="63"/>
      <c r="L1027" s="61"/>
      <c r="M1027" s="63"/>
      <c r="N1027" s="63">
        <v>13</v>
      </c>
      <c r="O1027" s="64"/>
      <c r="P1027" s="88"/>
      <c r="Q1027" s="86"/>
      <c r="R1027" s="84"/>
      <c r="S1027" s="63"/>
      <c r="U1027" s="63"/>
      <c r="V1027" s="65"/>
    </row>
    <row r="1028" spans="1:22">
      <c r="A1028" s="7" t="s">
        <v>1988</v>
      </c>
      <c r="B1028" s="56" t="s">
        <v>129</v>
      </c>
      <c r="C1028" s="56" t="s">
        <v>981</v>
      </c>
      <c r="D1028" s="68" t="s">
        <v>130</v>
      </c>
      <c r="E1028" s="58">
        <v>0</v>
      </c>
      <c r="F1028" s="59">
        <v>0</v>
      </c>
      <c r="G1028" s="60">
        <v>0</v>
      </c>
      <c r="H1028" s="61"/>
      <c r="I1028" s="62"/>
      <c r="J1028" s="61"/>
      <c r="K1028" s="63"/>
      <c r="L1028" s="61"/>
      <c r="M1028" s="63"/>
      <c r="N1028" s="63">
        <v>13</v>
      </c>
      <c r="O1028" s="64"/>
      <c r="P1028" s="88"/>
      <c r="Q1028" s="86"/>
      <c r="R1028" s="84"/>
      <c r="S1028" s="63"/>
      <c r="U1028" s="63"/>
      <c r="V1028" s="65"/>
    </row>
    <row r="1029" spans="1:22">
      <c r="A1029" s="19" t="s">
        <v>1988</v>
      </c>
      <c r="B1029" s="56" t="s">
        <v>82</v>
      </c>
      <c r="C1029" s="56" t="s">
        <v>93</v>
      </c>
      <c r="D1029" s="68" t="s">
        <v>18</v>
      </c>
      <c r="E1029" s="58">
        <v>5</v>
      </c>
      <c r="F1029" s="59">
        <v>4</v>
      </c>
      <c r="G1029" s="60"/>
      <c r="H1029" s="61"/>
      <c r="I1029" s="62"/>
      <c r="J1029" s="61"/>
      <c r="K1029" s="63"/>
      <c r="L1029" s="61"/>
      <c r="M1029" s="63"/>
      <c r="N1029" s="63">
        <v>14</v>
      </c>
      <c r="O1029" s="64"/>
      <c r="P1029" s="88"/>
      <c r="Q1029" s="86"/>
      <c r="R1029" s="84"/>
      <c r="S1029" s="63"/>
      <c r="U1029" s="63"/>
      <c r="V1029" s="65"/>
    </row>
    <row r="1030" spans="1:22">
      <c r="A1030" s="19" t="s">
        <v>1988</v>
      </c>
      <c r="B1030" s="56" t="s">
        <v>137</v>
      </c>
      <c r="C1030" s="56" t="s">
        <v>219</v>
      </c>
      <c r="D1030" s="68" t="s">
        <v>42</v>
      </c>
      <c r="E1030" s="58">
        <v>4</v>
      </c>
      <c r="F1030" s="59">
        <v>4</v>
      </c>
      <c r="G1030" s="60"/>
      <c r="H1030" s="61"/>
      <c r="I1030" s="62"/>
      <c r="J1030" s="61"/>
      <c r="K1030" s="63"/>
      <c r="L1030" s="61"/>
      <c r="M1030" s="63"/>
      <c r="N1030" s="63">
        <v>14</v>
      </c>
      <c r="O1030" s="64"/>
      <c r="P1030" s="88"/>
      <c r="Q1030" s="86"/>
      <c r="R1030" s="84"/>
      <c r="S1030" s="63"/>
      <c r="U1030" s="63"/>
      <c r="V1030" s="65"/>
    </row>
    <row r="1031" spans="1:22">
      <c r="A1031" s="19" t="s">
        <v>1988</v>
      </c>
      <c r="B1031" s="56" t="s">
        <v>161</v>
      </c>
      <c r="C1031" s="56" t="s">
        <v>223</v>
      </c>
      <c r="D1031" s="57" t="s">
        <v>18</v>
      </c>
      <c r="E1031" s="17">
        <v>4</v>
      </c>
      <c r="F1031" s="66">
        <v>0</v>
      </c>
      <c r="G1031" s="60"/>
      <c r="H1031" s="76" t="s">
        <v>132</v>
      </c>
      <c r="I1031" s="75">
        <v>4</v>
      </c>
      <c r="J1031" s="76" t="s">
        <v>2006</v>
      </c>
      <c r="K1031" s="75"/>
      <c r="L1031" s="61"/>
      <c r="M1031" s="63"/>
      <c r="N1031" s="63">
        <v>14</v>
      </c>
      <c r="O1031" s="64"/>
      <c r="P1031" s="88"/>
      <c r="Q1031" s="86"/>
      <c r="R1031" s="84"/>
      <c r="S1031" s="77">
        <v>17</v>
      </c>
      <c r="U1031" s="63"/>
      <c r="V1031" s="18"/>
    </row>
    <row r="1032" spans="1:22">
      <c r="A1032" s="7" t="s">
        <v>1988</v>
      </c>
      <c r="B1032" s="56" t="s">
        <v>45</v>
      </c>
      <c r="C1032" s="56" t="s">
        <v>738</v>
      </c>
      <c r="D1032" s="68" t="s">
        <v>83</v>
      </c>
      <c r="E1032" s="58">
        <v>6</v>
      </c>
      <c r="F1032" s="59"/>
      <c r="G1032" s="60"/>
      <c r="H1032" s="61"/>
      <c r="I1032" s="62"/>
      <c r="J1032" s="61"/>
      <c r="K1032" s="63"/>
      <c r="L1032" s="61"/>
      <c r="M1032" s="63"/>
      <c r="N1032" s="63">
        <v>14</v>
      </c>
      <c r="O1032" s="64"/>
      <c r="P1032" s="88"/>
      <c r="Q1032" s="86"/>
      <c r="R1032" s="84"/>
      <c r="S1032" s="63"/>
      <c r="U1032" s="63"/>
      <c r="V1032" s="65"/>
    </row>
    <row r="1033" spans="1:22">
      <c r="A1033" s="7" t="s">
        <v>1988</v>
      </c>
      <c r="B1033" s="56" t="s">
        <v>127</v>
      </c>
      <c r="C1033" s="56" t="s">
        <v>1301</v>
      </c>
      <c r="D1033" s="68" t="s">
        <v>18</v>
      </c>
      <c r="E1033" s="58">
        <v>5</v>
      </c>
      <c r="F1033" s="59">
        <v>5</v>
      </c>
      <c r="G1033" s="60"/>
      <c r="H1033" s="61"/>
      <c r="I1033" s="62"/>
      <c r="J1033" s="61"/>
      <c r="K1033" s="63"/>
      <c r="L1033" s="61"/>
      <c r="M1033" s="63"/>
      <c r="N1033" s="63">
        <v>14</v>
      </c>
      <c r="O1033" s="64"/>
      <c r="P1033" s="88"/>
      <c r="Q1033" s="86"/>
      <c r="R1033" s="84"/>
      <c r="S1033" s="63"/>
      <c r="U1033" s="63"/>
      <c r="V1033" s="65"/>
    </row>
    <row r="1034" spans="1:22">
      <c r="A1034" s="7" t="s">
        <v>1988</v>
      </c>
      <c r="B1034" s="56" t="s">
        <v>142</v>
      </c>
      <c r="C1034" s="56" t="s">
        <v>1690</v>
      </c>
      <c r="D1034" s="68" t="s">
        <v>42</v>
      </c>
      <c r="E1034" s="58">
        <v>4</v>
      </c>
      <c r="F1034" s="59">
        <v>5</v>
      </c>
      <c r="G1034" s="60"/>
      <c r="H1034" s="61"/>
      <c r="I1034" s="62"/>
      <c r="J1034" s="61"/>
      <c r="K1034" s="63"/>
      <c r="L1034" s="61"/>
      <c r="M1034" s="63"/>
      <c r="N1034" s="63">
        <v>14</v>
      </c>
      <c r="O1034" s="64"/>
      <c r="P1034" s="88"/>
      <c r="Q1034" s="86"/>
      <c r="R1034" s="84"/>
      <c r="S1034" s="63"/>
      <c r="U1034" s="63"/>
      <c r="V1034" s="65"/>
    </row>
    <row r="1035" spans="1:22">
      <c r="A1035" s="19" t="s">
        <v>1988</v>
      </c>
      <c r="B1035" s="56" t="s">
        <v>76</v>
      </c>
      <c r="C1035" s="56" t="s">
        <v>107</v>
      </c>
      <c r="D1035" s="68" t="s">
        <v>108</v>
      </c>
      <c r="E1035" s="58">
        <v>4</v>
      </c>
      <c r="F1035" s="59"/>
      <c r="G1035" s="60"/>
      <c r="H1035" s="61"/>
      <c r="I1035" s="62"/>
      <c r="J1035" s="61"/>
      <c r="K1035" s="63"/>
      <c r="L1035" s="61"/>
      <c r="M1035" s="63"/>
      <c r="N1035" s="63">
        <v>15</v>
      </c>
      <c r="O1035" s="64"/>
      <c r="P1035" s="88"/>
      <c r="Q1035" s="86"/>
      <c r="R1035" s="84"/>
      <c r="S1035" s="63"/>
      <c r="U1035" s="63"/>
      <c r="V1035" s="65"/>
    </row>
    <row r="1036" spans="1:22">
      <c r="A1036" s="7" t="s">
        <v>1988</v>
      </c>
      <c r="B1036" s="55" t="s">
        <v>82</v>
      </c>
      <c r="C1036" s="55" t="s">
        <v>1646</v>
      </c>
      <c r="D1036" s="68" t="s">
        <v>1754</v>
      </c>
      <c r="E1036" s="17"/>
      <c r="F1036" s="73"/>
      <c r="G1036" s="74"/>
      <c r="H1036" s="57" t="s">
        <v>2009</v>
      </c>
      <c r="I1036" s="17"/>
      <c r="J1036" s="57" t="s">
        <v>2008</v>
      </c>
      <c r="M1036" s="55"/>
      <c r="N1036" s="18">
        <v>17</v>
      </c>
      <c r="S1036" s="18">
        <v>17</v>
      </c>
      <c r="T1036" s="91"/>
      <c r="U1036" s="19"/>
    </row>
    <row r="1037" spans="1:22">
      <c r="A1037" s="7" t="s">
        <v>1988</v>
      </c>
      <c r="B1037" s="55" t="s">
        <v>95</v>
      </c>
      <c r="C1037" s="55" t="s">
        <v>656</v>
      </c>
      <c r="D1037" s="68" t="s">
        <v>55</v>
      </c>
      <c r="M1037" s="55"/>
      <c r="N1037" s="18">
        <v>18</v>
      </c>
      <c r="S1037" s="18"/>
    </row>
    <row r="1038" spans="1:22">
      <c r="A1038" s="7" t="s">
        <v>1988</v>
      </c>
      <c r="B1038" s="55" t="s">
        <v>52</v>
      </c>
      <c r="C1038" s="55" t="s">
        <v>899</v>
      </c>
      <c r="D1038" s="68" t="s">
        <v>1777</v>
      </c>
      <c r="M1038" s="55"/>
      <c r="N1038" s="18">
        <v>19</v>
      </c>
      <c r="S1038" s="18"/>
    </row>
    <row r="1039" spans="1:22">
      <c r="A1039" s="7" t="s">
        <v>1988</v>
      </c>
      <c r="B1039" s="33"/>
      <c r="C1039" s="34" t="s">
        <v>1997</v>
      </c>
      <c r="D1039" s="35" t="s">
        <v>1764</v>
      </c>
      <c r="N1039" s="18">
        <v>20</v>
      </c>
    </row>
    <row r="1040" spans="1:22">
      <c r="A1040" s="7" t="s">
        <v>1988</v>
      </c>
      <c r="B1040" s="33"/>
      <c r="C1040" s="34" t="s">
        <v>1993</v>
      </c>
      <c r="D1040" s="35" t="s">
        <v>1796</v>
      </c>
      <c r="N1040" s="18">
        <v>20</v>
      </c>
    </row>
    <row r="1041" spans="1:19">
      <c r="A1041" s="7" t="s">
        <v>1988</v>
      </c>
      <c r="B1041" s="33"/>
      <c r="C1041" s="34" t="s">
        <v>1989</v>
      </c>
      <c r="D1041" s="35" t="s">
        <v>53</v>
      </c>
      <c r="N1041" s="18">
        <v>20</v>
      </c>
    </row>
    <row r="1042" spans="1:19">
      <c r="A1042" s="7" t="s">
        <v>1988</v>
      </c>
      <c r="B1042" s="33"/>
      <c r="C1042" s="34" t="s">
        <v>1991</v>
      </c>
      <c r="D1042" s="35" t="s">
        <v>121</v>
      </c>
      <c r="N1042" s="18">
        <v>20</v>
      </c>
    </row>
    <row r="1043" spans="1:19">
      <c r="A1043" s="7" t="s">
        <v>1988</v>
      </c>
      <c r="B1043" s="33"/>
      <c r="C1043" s="34" t="s">
        <v>1994</v>
      </c>
      <c r="D1043" s="35" t="s">
        <v>1756</v>
      </c>
      <c r="N1043" s="18">
        <v>20</v>
      </c>
    </row>
    <row r="1044" spans="1:19">
      <c r="A1044" s="7" t="s">
        <v>1988</v>
      </c>
      <c r="B1044" s="33"/>
      <c r="C1044" s="34" t="s">
        <v>1990</v>
      </c>
      <c r="D1044" s="35" t="s">
        <v>313</v>
      </c>
      <c r="N1044" s="18">
        <v>20</v>
      </c>
    </row>
    <row r="1045" spans="1:19">
      <c r="A1045" s="7" t="s">
        <v>1988</v>
      </c>
      <c r="B1045" s="33"/>
      <c r="C1045" s="34" t="s">
        <v>1995</v>
      </c>
      <c r="D1045" s="35" t="s">
        <v>1774</v>
      </c>
      <c r="N1045" s="18">
        <v>20</v>
      </c>
    </row>
    <row r="1046" spans="1:19">
      <c r="A1046" s="7" t="s">
        <v>1988</v>
      </c>
      <c r="B1046" s="33"/>
      <c r="C1046" s="34" t="s">
        <v>1996</v>
      </c>
      <c r="D1046" s="35" t="s">
        <v>36</v>
      </c>
      <c r="N1046" s="18">
        <v>20</v>
      </c>
    </row>
    <row r="1047" spans="1:19">
      <c r="A1047" s="19"/>
      <c r="B1047" s="55" t="s">
        <v>24</v>
      </c>
      <c r="C1047" s="55" t="s">
        <v>170</v>
      </c>
      <c r="D1047" s="68" t="s">
        <v>114</v>
      </c>
      <c r="M1047" s="55"/>
      <c r="N1047" s="18">
        <v>1</v>
      </c>
      <c r="P1047" s="87">
        <v>216</v>
      </c>
      <c r="Q1047" s="85">
        <v>4</v>
      </c>
      <c r="S1047" s="18"/>
    </row>
    <row r="1048" spans="1:19">
      <c r="A1048" s="19"/>
      <c r="B1048" s="55" t="s">
        <v>151</v>
      </c>
      <c r="C1048" s="55" t="s">
        <v>252</v>
      </c>
      <c r="D1048" s="68" t="s">
        <v>114</v>
      </c>
      <c r="M1048" s="55"/>
      <c r="N1048" s="18">
        <v>1</v>
      </c>
      <c r="P1048" s="87">
        <v>18</v>
      </c>
      <c r="Q1048" s="85">
        <v>5</v>
      </c>
      <c r="S1048" s="18"/>
    </row>
    <row r="1049" spans="1:19">
      <c r="A1049" s="19"/>
      <c r="B1049" s="55" t="s">
        <v>95</v>
      </c>
      <c r="C1049" s="55" t="s">
        <v>268</v>
      </c>
      <c r="D1049" s="68" t="s">
        <v>114</v>
      </c>
      <c r="M1049" s="55"/>
      <c r="N1049" s="18">
        <v>1</v>
      </c>
      <c r="P1049" s="87">
        <v>55</v>
      </c>
      <c r="Q1049" s="85">
        <v>13</v>
      </c>
      <c r="S1049" s="18"/>
    </row>
    <row r="1050" spans="1:19">
      <c r="A1050" s="19"/>
      <c r="B1050" s="55" t="s">
        <v>12</v>
      </c>
      <c r="C1050" s="55" t="s">
        <v>354</v>
      </c>
      <c r="D1050" s="68" t="s">
        <v>114</v>
      </c>
      <c r="M1050" s="55"/>
      <c r="N1050" s="18">
        <v>1</v>
      </c>
      <c r="P1050" s="87">
        <v>51</v>
      </c>
      <c r="Q1050" s="85">
        <v>2</v>
      </c>
      <c r="S1050" s="18"/>
    </row>
    <row r="1051" spans="1:19">
      <c r="A1051" s="19"/>
      <c r="B1051" s="55" t="s">
        <v>45</v>
      </c>
      <c r="C1051" s="55" t="s">
        <v>380</v>
      </c>
      <c r="D1051" s="68" t="s">
        <v>114</v>
      </c>
      <c r="M1051" s="55"/>
      <c r="N1051" s="18">
        <v>1</v>
      </c>
      <c r="P1051" s="87">
        <v>1</v>
      </c>
      <c r="Q1051" s="85">
        <v>0</v>
      </c>
      <c r="S1051" s="18"/>
    </row>
    <row r="1052" spans="1:19">
      <c r="A1052" s="19"/>
      <c r="B1052" s="55" t="s">
        <v>76</v>
      </c>
      <c r="C1052" s="55" t="s">
        <v>412</v>
      </c>
      <c r="D1052" s="68" t="s">
        <v>114</v>
      </c>
      <c r="M1052" s="55"/>
      <c r="N1052" s="18">
        <v>1</v>
      </c>
      <c r="P1052" s="87">
        <v>21</v>
      </c>
      <c r="Q1052" s="85">
        <v>0</v>
      </c>
      <c r="S1052" s="18"/>
    </row>
    <row r="1053" spans="1:19">
      <c r="A1053" s="19"/>
      <c r="B1053" s="55" t="s">
        <v>28</v>
      </c>
      <c r="C1053" s="55" t="s">
        <v>580</v>
      </c>
      <c r="D1053" s="68" t="s">
        <v>114</v>
      </c>
      <c r="M1053" s="55"/>
      <c r="N1053" s="18">
        <v>1</v>
      </c>
      <c r="P1053" s="87">
        <v>55</v>
      </c>
      <c r="Q1053" s="85">
        <v>0</v>
      </c>
      <c r="S1053" s="18"/>
    </row>
    <row r="1054" spans="1:19">
      <c r="A1054" s="19"/>
      <c r="B1054" s="55" t="s">
        <v>73</v>
      </c>
      <c r="C1054" s="55" t="s">
        <v>643</v>
      </c>
      <c r="D1054" s="68" t="s">
        <v>114</v>
      </c>
      <c r="M1054" s="55"/>
      <c r="N1054" s="18">
        <v>1</v>
      </c>
      <c r="P1054" s="87">
        <v>205</v>
      </c>
      <c r="Q1054" s="85">
        <v>5</v>
      </c>
      <c r="S1054" s="18"/>
    </row>
    <row r="1055" spans="1:19">
      <c r="A1055" s="19"/>
      <c r="B1055" s="55" t="s">
        <v>101</v>
      </c>
      <c r="C1055" s="55" t="s">
        <v>744</v>
      </c>
      <c r="D1055" s="68" t="s">
        <v>114</v>
      </c>
      <c r="M1055" s="55"/>
      <c r="N1055" s="18">
        <v>1</v>
      </c>
      <c r="P1055" s="87">
        <v>0</v>
      </c>
      <c r="Q1055" s="85">
        <v>1</v>
      </c>
      <c r="S1055" s="18"/>
    </row>
    <row r="1056" spans="1:19">
      <c r="A1056" s="19"/>
      <c r="B1056" s="55" t="s">
        <v>79</v>
      </c>
      <c r="C1056" s="55" t="s">
        <v>773</v>
      </c>
      <c r="D1056" s="68" t="s">
        <v>114</v>
      </c>
      <c r="M1056" s="55"/>
      <c r="N1056" s="18">
        <v>1</v>
      </c>
      <c r="P1056" s="87">
        <v>26</v>
      </c>
      <c r="Q1056" s="85">
        <v>8</v>
      </c>
      <c r="S1056" s="18"/>
    </row>
    <row r="1057" spans="1:19">
      <c r="A1057" s="19"/>
      <c r="B1057" s="55" t="s">
        <v>35</v>
      </c>
      <c r="C1057" s="55" t="s">
        <v>802</v>
      </c>
      <c r="D1057" s="68" t="s">
        <v>114</v>
      </c>
      <c r="M1057" s="55"/>
      <c r="N1057" s="18">
        <v>1</v>
      </c>
      <c r="P1057" s="87">
        <v>10</v>
      </c>
      <c r="Q1057" s="85">
        <v>1</v>
      </c>
      <c r="S1057" s="18"/>
    </row>
    <row r="1058" spans="1:19">
      <c r="A1058" s="19"/>
      <c r="B1058" s="55" t="s">
        <v>197</v>
      </c>
      <c r="C1058" s="55" t="s">
        <v>905</v>
      </c>
      <c r="D1058" s="68" t="s">
        <v>114</v>
      </c>
      <c r="M1058" s="55"/>
      <c r="N1058" s="18">
        <v>1</v>
      </c>
      <c r="P1058" s="87">
        <v>86</v>
      </c>
      <c r="Q1058" s="85">
        <v>1</v>
      </c>
      <c r="S1058" s="18"/>
    </row>
    <row r="1059" spans="1:19">
      <c r="A1059" s="19"/>
      <c r="B1059" s="55" t="s">
        <v>79</v>
      </c>
      <c r="C1059" s="55" t="s">
        <v>943</v>
      </c>
      <c r="D1059" s="68" t="s">
        <v>114</v>
      </c>
      <c r="M1059" s="55"/>
      <c r="N1059" s="18">
        <v>1</v>
      </c>
      <c r="P1059" s="87">
        <v>195</v>
      </c>
      <c r="Q1059" s="85">
        <v>11</v>
      </c>
      <c r="S1059" s="18"/>
    </row>
    <row r="1060" spans="1:19">
      <c r="A1060" s="19"/>
      <c r="B1060" s="55" t="s">
        <v>112</v>
      </c>
      <c r="C1060" s="55" t="s">
        <v>1031</v>
      </c>
      <c r="D1060" s="68" t="s">
        <v>114</v>
      </c>
      <c r="M1060" s="55"/>
      <c r="N1060" s="18">
        <v>1</v>
      </c>
      <c r="P1060" s="87">
        <v>83</v>
      </c>
      <c r="Q1060" s="85">
        <v>8</v>
      </c>
      <c r="S1060" s="18"/>
    </row>
    <row r="1061" spans="1:19">
      <c r="A1061" s="19"/>
      <c r="B1061" s="55" t="s">
        <v>57</v>
      </c>
      <c r="C1061" s="55" t="s">
        <v>1036</v>
      </c>
      <c r="D1061" s="68" t="s">
        <v>114</v>
      </c>
      <c r="M1061" s="55"/>
      <c r="N1061" s="18">
        <v>1</v>
      </c>
      <c r="P1061" s="87">
        <v>6</v>
      </c>
      <c r="Q1061" s="85">
        <v>0</v>
      </c>
      <c r="S1061" s="18"/>
    </row>
    <row r="1062" spans="1:19">
      <c r="A1062" s="19"/>
      <c r="B1062" s="55" t="s">
        <v>129</v>
      </c>
      <c r="C1062" s="55" t="s">
        <v>1094</v>
      </c>
      <c r="D1062" s="68" t="s">
        <v>114</v>
      </c>
      <c r="M1062" s="55"/>
      <c r="N1062" s="18">
        <v>1</v>
      </c>
      <c r="P1062" s="87">
        <v>0</v>
      </c>
      <c r="Q1062" s="85">
        <v>0</v>
      </c>
      <c r="S1062" s="18"/>
    </row>
    <row r="1063" spans="1:19">
      <c r="A1063" s="19"/>
      <c r="B1063" s="55" t="s">
        <v>161</v>
      </c>
      <c r="C1063" s="55" t="s">
        <v>1095</v>
      </c>
      <c r="D1063" s="68" t="s">
        <v>114</v>
      </c>
      <c r="M1063" s="55"/>
      <c r="N1063" s="18">
        <v>1</v>
      </c>
      <c r="P1063" s="87">
        <v>0</v>
      </c>
      <c r="Q1063" s="85">
        <v>0</v>
      </c>
      <c r="S1063" s="18"/>
    </row>
    <row r="1064" spans="1:19">
      <c r="A1064" s="19"/>
      <c r="B1064" s="55" t="s">
        <v>76</v>
      </c>
      <c r="C1064" s="55" t="s">
        <v>1110</v>
      </c>
      <c r="D1064" s="68" t="s">
        <v>114</v>
      </c>
      <c r="M1064" s="55"/>
      <c r="N1064" s="18">
        <v>1</v>
      </c>
      <c r="P1064" s="87">
        <v>15</v>
      </c>
      <c r="Q1064" s="85">
        <v>0</v>
      </c>
      <c r="S1064" s="18"/>
    </row>
    <row r="1065" spans="1:19">
      <c r="A1065" s="19"/>
      <c r="B1065" s="55" t="s">
        <v>17</v>
      </c>
      <c r="C1065" s="55" t="s">
        <v>1152</v>
      </c>
      <c r="D1065" s="68" t="s">
        <v>114</v>
      </c>
      <c r="M1065" s="55"/>
      <c r="N1065" s="18">
        <v>1</v>
      </c>
      <c r="P1065" s="87">
        <v>87</v>
      </c>
      <c r="Q1065" s="85">
        <v>1</v>
      </c>
      <c r="S1065" s="18"/>
    </row>
    <row r="1066" spans="1:19">
      <c r="A1066" s="19"/>
      <c r="B1066" s="55" t="s">
        <v>127</v>
      </c>
      <c r="C1066" s="55" t="s">
        <v>1221</v>
      </c>
      <c r="D1066" s="68" t="s">
        <v>114</v>
      </c>
      <c r="M1066" s="55"/>
      <c r="N1066" s="18">
        <v>1</v>
      </c>
      <c r="P1066" s="87">
        <v>0</v>
      </c>
      <c r="Q1066" s="85">
        <v>0</v>
      </c>
      <c r="S1066" s="18"/>
    </row>
    <row r="1067" spans="1:19">
      <c r="A1067" s="19"/>
      <c r="B1067" s="55" t="s">
        <v>118</v>
      </c>
      <c r="C1067" s="55" t="s">
        <v>1264</v>
      </c>
      <c r="D1067" s="68" t="s">
        <v>114</v>
      </c>
      <c r="M1067" s="55"/>
      <c r="N1067" s="18">
        <v>1</v>
      </c>
      <c r="P1067" s="87">
        <v>133</v>
      </c>
      <c r="Q1067" s="85">
        <v>5</v>
      </c>
      <c r="S1067" s="18"/>
    </row>
    <row r="1068" spans="1:19">
      <c r="A1068" s="19"/>
      <c r="B1068" s="55" t="s">
        <v>159</v>
      </c>
      <c r="C1068" s="55" t="s">
        <v>1289</v>
      </c>
      <c r="D1068" s="68" t="s">
        <v>114</v>
      </c>
      <c r="M1068" s="55"/>
      <c r="N1068" s="18">
        <v>1</v>
      </c>
      <c r="P1068" s="87">
        <v>459</v>
      </c>
      <c r="Q1068" s="85">
        <v>44</v>
      </c>
      <c r="S1068" s="18"/>
    </row>
    <row r="1069" spans="1:19">
      <c r="A1069" s="19"/>
      <c r="B1069" s="55" t="s">
        <v>21</v>
      </c>
      <c r="C1069" s="55" t="s">
        <v>1394</v>
      </c>
      <c r="D1069" s="68" t="s">
        <v>114</v>
      </c>
      <c r="M1069" s="55"/>
      <c r="N1069" s="18">
        <v>1</v>
      </c>
      <c r="P1069" s="87">
        <v>73</v>
      </c>
      <c r="Q1069" s="85">
        <v>3</v>
      </c>
      <c r="S1069" s="18"/>
    </row>
    <row r="1070" spans="1:19">
      <c r="A1070" s="19"/>
      <c r="B1070" s="55" t="s">
        <v>112</v>
      </c>
      <c r="C1070" s="55" t="s">
        <v>1432</v>
      </c>
      <c r="D1070" s="68" t="s">
        <v>114</v>
      </c>
      <c r="M1070" s="55"/>
      <c r="N1070" s="18">
        <v>1</v>
      </c>
      <c r="P1070" s="87">
        <v>486</v>
      </c>
      <c r="Q1070" s="85">
        <v>17</v>
      </c>
      <c r="S1070" s="18"/>
    </row>
    <row r="1071" spans="1:19">
      <c r="A1071" s="19"/>
      <c r="B1071" s="55" t="s">
        <v>118</v>
      </c>
      <c r="C1071" s="55" t="s">
        <v>1459</v>
      </c>
      <c r="D1071" s="68" t="s">
        <v>114</v>
      </c>
      <c r="M1071" s="55"/>
      <c r="N1071" s="18">
        <v>1</v>
      </c>
      <c r="P1071" s="87">
        <v>14</v>
      </c>
      <c r="Q1071" s="85">
        <v>2</v>
      </c>
      <c r="S1071" s="18"/>
    </row>
    <row r="1072" spans="1:19">
      <c r="A1072" s="19"/>
      <c r="B1072" s="55" t="s">
        <v>221</v>
      </c>
      <c r="C1072" s="55" t="s">
        <v>1493</v>
      </c>
      <c r="D1072" s="68" t="s">
        <v>114</v>
      </c>
      <c r="M1072" s="55"/>
      <c r="N1072" s="18">
        <v>1</v>
      </c>
      <c r="P1072" s="87">
        <v>48</v>
      </c>
      <c r="Q1072" s="85">
        <v>0</v>
      </c>
      <c r="S1072" s="18"/>
    </row>
    <row r="1073" spans="1:22">
      <c r="A1073" s="19"/>
      <c r="B1073" s="55" t="s">
        <v>41</v>
      </c>
      <c r="C1073" s="55" t="s">
        <v>1562</v>
      </c>
      <c r="D1073" s="68" t="s">
        <v>114</v>
      </c>
      <c r="M1073" s="55"/>
      <c r="N1073" s="18">
        <v>1</v>
      </c>
      <c r="P1073" s="87">
        <v>37</v>
      </c>
      <c r="Q1073" s="85">
        <v>3</v>
      </c>
      <c r="S1073" s="18"/>
    </row>
    <row r="1074" spans="1:22">
      <c r="A1074" s="19"/>
      <c r="B1074" s="55" t="s">
        <v>52</v>
      </c>
      <c r="C1074" s="55" t="s">
        <v>1648</v>
      </c>
      <c r="D1074" s="68" t="s">
        <v>114</v>
      </c>
      <c r="M1074" s="55"/>
      <c r="N1074" s="18">
        <v>1</v>
      </c>
      <c r="P1074" s="87">
        <v>607</v>
      </c>
      <c r="Q1074" s="85">
        <v>35</v>
      </c>
      <c r="S1074" s="18"/>
    </row>
    <row r="1075" spans="1:22">
      <c r="A1075" s="19"/>
      <c r="B1075" s="55" t="s">
        <v>47</v>
      </c>
      <c r="C1075" s="55" t="s">
        <v>139</v>
      </c>
      <c r="D1075" s="68" t="s">
        <v>61</v>
      </c>
      <c r="E1075" s="19">
        <v>0</v>
      </c>
      <c r="G1075" s="67">
        <v>3</v>
      </c>
      <c r="M1075" s="55"/>
      <c r="N1075" s="18">
        <v>2</v>
      </c>
      <c r="O1075" s="69" t="s">
        <v>123</v>
      </c>
      <c r="Q1075" s="85">
        <v>36</v>
      </c>
      <c r="R1075" s="83">
        <v>1</v>
      </c>
      <c r="S1075" s="18"/>
      <c r="V1075" s="18"/>
    </row>
    <row r="1076" spans="1:22">
      <c r="A1076" s="19"/>
      <c r="B1076" s="55" t="s">
        <v>49</v>
      </c>
      <c r="C1076" s="55" t="s">
        <v>166</v>
      </c>
      <c r="D1076" s="68" t="s">
        <v>61</v>
      </c>
      <c r="E1076" s="19">
        <v>0</v>
      </c>
      <c r="G1076" s="67">
        <v>0</v>
      </c>
      <c r="M1076" s="55"/>
      <c r="N1076" s="18">
        <v>2</v>
      </c>
      <c r="O1076" s="69" t="s">
        <v>1999</v>
      </c>
      <c r="Q1076" s="85">
        <v>55</v>
      </c>
      <c r="R1076" s="83">
        <v>5</v>
      </c>
      <c r="S1076" s="18"/>
      <c r="V1076" s="18"/>
    </row>
    <row r="1077" spans="1:22">
      <c r="A1077" s="19"/>
      <c r="B1077" s="55" t="s">
        <v>52</v>
      </c>
      <c r="C1077" s="55" t="s">
        <v>172</v>
      </c>
      <c r="D1077" s="68" t="s">
        <v>61</v>
      </c>
      <c r="E1077" s="19">
        <v>0</v>
      </c>
      <c r="G1077" s="67">
        <v>0</v>
      </c>
      <c r="H1077" s="68" t="s">
        <v>2007</v>
      </c>
      <c r="M1077" s="55"/>
      <c r="N1077" s="18">
        <v>2</v>
      </c>
      <c r="O1077" s="69" t="s">
        <v>123</v>
      </c>
      <c r="Q1077" s="85">
        <v>27</v>
      </c>
      <c r="R1077" s="83">
        <v>5</v>
      </c>
      <c r="S1077" s="18">
        <v>17</v>
      </c>
      <c r="T1077" s="91"/>
    </row>
    <row r="1078" spans="1:22">
      <c r="A1078" s="19"/>
      <c r="B1078" s="55" t="s">
        <v>21</v>
      </c>
      <c r="C1078" s="55" t="s">
        <v>230</v>
      </c>
      <c r="D1078" s="68" t="s">
        <v>61</v>
      </c>
      <c r="E1078" s="19">
        <v>0</v>
      </c>
      <c r="G1078" s="67">
        <v>3</v>
      </c>
      <c r="M1078" s="55"/>
      <c r="N1078" s="18">
        <v>2</v>
      </c>
      <c r="O1078" s="69" t="s">
        <v>1999</v>
      </c>
      <c r="Q1078" s="85">
        <v>100</v>
      </c>
      <c r="R1078" s="83">
        <v>12</v>
      </c>
      <c r="S1078" s="18"/>
    </row>
    <row r="1079" spans="1:22">
      <c r="A1079" s="19"/>
      <c r="B1079" s="55" t="s">
        <v>112</v>
      </c>
      <c r="C1079" s="55" t="s">
        <v>239</v>
      </c>
      <c r="D1079" s="68" t="s">
        <v>61</v>
      </c>
      <c r="E1079" s="19">
        <v>0</v>
      </c>
      <c r="G1079" s="67">
        <v>2</v>
      </c>
      <c r="M1079" s="55"/>
      <c r="N1079" s="18">
        <v>2</v>
      </c>
      <c r="O1079" s="69" t="s">
        <v>2002</v>
      </c>
      <c r="Q1079" s="85">
        <v>174</v>
      </c>
      <c r="R1079" s="83">
        <v>31</v>
      </c>
      <c r="S1079" s="18"/>
    </row>
    <row r="1080" spans="1:22">
      <c r="A1080" s="19"/>
      <c r="B1080" s="55" t="s">
        <v>73</v>
      </c>
      <c r="C1080" s="55" t="s">
        <v>288</v>
      </c>
      <c r="D1080" s="68" t="s">
        <v>61</v>
      </c>
      <c r="E1080" s="19">
        <v>0</v>
      </c>
      <c r="G1080" s="67">
        <v>0</v>
      </c>
      <c r="M1080" s="55"/>
      <c r="N1080" s="18">
        <v>2</v>
      </c>
      <c r="O1080" s="69" t="s">
        <v>123</v>
      </c>
      <c r="Q1080" s="85">
        <v>18</v>
      </c>
      <c r="R1080" s="83">
        <v>3</v>
      </c>
      <c r="S1080" s="18"/>
    </row>
    <row r="1081" spans="1:22">
      <c r="A1081" s="19"/>
      <c r="B1081" s="55" t="s">
        <v>142</v>
      </c>
      <c r="C1081" s="55" t="s">
        <v>306</v>
      </c>
      <c r="D1081" s="68" t="s">
        <v>61</v>
      </c>
      <c r="E1081" s="19">
        <v>0</v>
      </c>
      <c r="G1081" s="67">
        <v>2</v>
      </c>
      <c r="M1081" s="55"/>
      <c r="N1081" s="18">
        <v>2</v>
      </c>
      <c r="O1081" s="69" t="s">
        <v>2002</v>
      </c>
      <c r="Q1081" s="85">
        <v>74</v>
      </c>
      <c r="R1081" s="83">
        <v>17</v>
      </c>
      <c r="S1081" s="18"/>
    </row>
    <row r="1082" spans="1:22">
      <c r="A1082" s="19"/>
      <c r="B1082" s="55" t="s">
        <v>129</v>
      </c>
      <c r="C1082" s="55" t="s">
        <v>328</v>
      </c>
      <c r="D1082" s="68" t="s">
        <v>61</v>
      </c>
      <c r="E1082" s="19">
        <v>0</v>
      </c>
      <c r="G1082" s="67">
        <v>0</v>
      </c>
      <c r="H1082" s="68" t="s">
        <v>2007</v>
      </c>
      <c r="M1082" s="55"/>
      <c r="N1082" s="18">
        <v>2</v>
      </c>
      <c r="O1082" s="69" t="s">
        <v>123</v>
      </c>
      <c r="Q1082" s="85">
        <v>4</v>
      </c>
      <c r="R1082" s="83">
        <v>40</v>
      </c>
      <c r="S1082" s="18">
        <v>17</v>
      </c>
      <c r="T1082" s="91"/>
    </row>
    <row r="1083" spans="1:22">
      <c r="A1083" s="19"/>
      <c r="B1083" s="55" t="s">
        <v>24</v>
      </c>
      <c r="C1083" s="55" t="s">
        <v>341</v>
      </c>
      <c r="D1083" s="68" t="s">
        <v>61</v>
      </c>
      <c r="E1083" s="19">
        <v>0</v>
      </c>
      <c r="G1083" s="67">
        <v>2</v>
      </c>
      <c r="M1083" s="55"/>
      <c r="N1083" s="18">
        <v>2</v>
      </c>
      <c r="O1083" s="69" t="s">
        <v>123</v>
      </c>
      <c r="Q1083" s="85">
        <v>32</v>
      </c>
      <c r="R1083" s="83">
        <v>5</v>
      </c>
      <c r="S1083" s="18"/>
    </row>
    <row r="1084" spans="1:22">
      <c r="A1084" s="19"/>
      <c r="B1084" s="55" t="s">
        <v>151</v>
      </c>
      <c r="C1084" s="55" t="s">
        <v>399</v>
      </c>
      <c r="D1084" s="68" t="s">
        <v>61</v>
      </c>
      <c r="E1084" s="19">
        <v>0</v>
      </c>
      <c r="G1084" s="67">
        <v>3</v>
      </c>
      <c r="M1084" s="55"/>
      <c r="N1084" s="18">
        <v>2</v>
      </c>
      <c r="O1084" s="69" t="s">
        <v>2002</v>
      </c>
      <c r="Q1084" s="85">
        <v>31</v>
      </c>
      <c r="R1084" s="83">
        <v>11</v>
      </c>
      <c r="S1084" s="18"/>
    </row>
    <row r="1085" spans="1:22">
      <c r="A1085" s="19"/>
      <c r="B1085" s="55" t="s">
        <v>28</v>
      </c>
      <c r="C1085" s="55" t="s">
        <v>464</v>
      </c>
      <c r="D1085" s="68" t="s">
        <v>61</v>
      </c>
      <c r="E1085" s="19">
        <v>0</v>
      </c>
      <c r="G1085" s="67">
        <v>0</v>
      </c>
      <c r="M1085" s="55"/>
      <c r="N1085" s="18">
        <v>2</v>
      </c>
      <c r="O1085" s="69" t="s">
        <v>1999</v>
      </c>
      <c r="Q1085" s="85">
        <v>18</v>
      </c>
      <c r="R1085" s="83">
        <v>5</v>
      </c>
      <c r="S1085" s="18"/>
    </row>
    <row r="1086" spans="1:22">
      <c r="A1086" s="19"/>
      <c r="B1086" s="55" t="s">
        <v>137</v>
      </c>
      <c r="C1086" s="55" t="s">
        <v>465</v>
      </c>
      <c r="D1086" s="68" t="s">
        <v>61</v>
      </c>
      <c r="E1086" s="19">
        <v>0</v>
      </c>
      <c r="G1086" s="67">
        <v>0</v>
      </c>
      <c r="M1086" s="55"/>
      <c r="N1086" s="18">
        <v>2</v>
      </c>
      <c r="O1086" s="69" t="s">
        <v>2001</v>
      </c>
      <c r="Q1086" s="85">
        <v>19</v>
      </c>
      <c r="R1086" s="83">
        <v>3</v>
      </c>
      <c r="S1086" s="18"/>
    </row>
    <row r="1087" spans="1:22">
      <c r="A1087" s="19"/>
      <c r="B1087" s="55" t="s">
        <v>57</v>
      </c>
      <c r="C1087" s="55" t="s">
        <v>491</v>
      </c>
      <c r="D1087" s="68" t="s">
        <v>61</v>
      </c>
      <c r="E1087" s="19">
        <v>0</v>
      </c>
      <c r="G1087" s="67">
        <v>0</v>
      </c>
      <c r="M1087" s="55"/>
      <c r="N1087" s="18">
        <v>2</v>
      </c>
      <c r="O1087" s="69" t="s">
        <v>2002</v>
      </c>
      <c r="Q1087" s="85">
        <v>88</v>
      </c>
      <c r="R1087" s="83">
        <v>30</v>
      </c>
      <c r="S1087" s="72"/>
    </row>
    <row r="1088" spans="1:22">
      <c r="A1088" s="19"/>
      <c r="B1088" s="55" t="s">
        <v>17</v>
      </c>
      <c r="C1088" s="55" t="s">
        <v>505</v>
      </c>
      <c r="D1088" s="68" t="s">
        <v>61</v>
      </c>
      <c r="E1088" s="19">
        <v>0</v>
      </c>
      <c r="G1088" s="67">
        <v>0</v>
      </c>
      <c r="H1088" s="68" t="s">
        <v>2006</v>
      </c>
      <c r="M1088" s="55"/>
      <c r="N1088" s="18">
        <v>2</v>
      </c>
      <c r="O1088" s="69" t="s">
        <v>123</v>
      </c>
      <c r="Q1088" s="85">
        <v>33</v>
      </c>
      <c r="R1088" s="83">
        <v>9</v>
      </c>
      <c r="S1088" s="18">
        <v>17</v>
      </c>
      <c r="T1088" s="91"/>
    </row>
    <row r="1089" spans="1:24">
      <c r="A1089" s="19"/>
      <c r="B1089" s="55" t="s">
        <v>137</v>
      </c>
      <c r="C1089" s="55" t="s">
        <v>508</v>
      </c>
      <c r="D1089" s="68" t="s">
        <v>61</v>
      </c>
      <c r="E1089" s="19">
        <v>0</v>
      </c>
      <c r="G1089" s="67">
        <v>0</v>
      </c>
      <c r="M1089" s="55"/>
      <c r="N1089" s="18">
        <v>2</v>
      </c>
      <c r="O1089" s="69" t="s">
        <v>2002</v>
      </c>
      <c r="Q1089" s="85">
        <v>74</v>
      </c>
      <c r="R1089" s="83">
        <v>29</v>
      </c>
      <c r="S1089" s="18"/>
    </row>
    <row r="1090" spans="1:24">
      <c r="A1090" s="19"/>
      <c r="B1090" s="55" t="s">
        <v>159</v>
      </c>
      <c r="C1090" s="55" t="s">
        <v>534</v>
      </c>
      <c r="D1090" s="68" t="s">
        <v>61</v>
      </c>
      <c r="E1090" s="19">
        <v>0</v>
      </c>
      <c r="G1090" s="67">
        <v>0</v>
      </c>
      <c r="M1090" s="55"/>
      <c r="N1090" s="18">
        <v>2</v>
      </c>
      <c r="O1090" s="69" t="s">
        <v>2003</v>
      </c>
      <c r="Q1090" s="85">
        <v>322</v>
      </c>
      <c r="R1090" s="83">
        <v>32</v>
      </c>
      <c r="S1090" s="18"/>
    </row>
    <row r="1091" spans="1:24">
      <c r="A1091" s="19"/>
      <c r="B1091" s="55" t="s">
        <v>45</v>
      </c>
      <c r="C1091" s="55" t="s">
        <v>556</v>
      </c>
      <c r="D1091" s="68" t="s">
        <v>61</v>
      </c>
      <c r="E1091" s="19">
        <v>0</v>
      </c>
      <c r="G1091" s="67">
        <v>0</v>
      </c>
      <c r="M1091" s="55"/>
      <c r="N1091" s="18">
        <v>2</v>
      </c>
      <c r="O1091" s="69" t="s">
        <v>2002</v>
      </c>
      <c r="Q1091" s="85">
        <v>60</v>
      </c>
      <c r="R1091" s="83">
        <v>13</v>
      </c>
      <c r="S1091" s="18"/>
    </row>
    <row r="1092" spans="1:24">
      <c r="A1092" s="19"/>
      <c r="B1092" s="55" t="s">
        <v>101</v>
      </c>
      <c r="C1092" s="55" t="s">
        <v>664</v>
      </c>
      <c r="D1092" s="68" t="s">
        <v>61</v>
      </c>
      <c r="E1092" s="19">
        <v>0</v>
      </c>
      <c r="G1092" s="67">
        <v>0</v>
      </c>
      <c r="H1092" s="68" t="s">
        <v>2006</v>
      </c>
      <c r="M1092" s="55"/>
      <c r="N1092" s="18">
        <v>2</v>
      </c>
      <c r="O1092" s="69" t="s">
        <v>123</v>
      </c>
      <c r="Q1092" s="85">
        <v>32</v>
      </c>
      <c r="R1092" s="83">
        <v>4</v>
      </c>
      <c r="S1092" s="18">
        <v>17</v>
      </c>
      <c r="T1092" s="91"/>
    </row>
    <row r="1093" spans="1:24">
      <c r="A1093" s="19"/>
      <c r="B1093" s="55" t="s">
        <v>21</v>
      </c>
      <c r="C1093" s="55" t="s">
        <v>687</v>
      </c>
      <c r="D1093" s="68" t="s">
        <v>61</v>
      </c>
      <c r="E1093" s="19">
        <v>0</v>
      </c>
      <c r="G1093" s="67">
        <v>4</v>
      </c>
      <c r="M1093" s="55"/>
      <c r="N1093" s="18">
        <v>2</v>
      </c>
      <c r="O1093" s="69" t="s">
        <v>2001</v>
      </c>
      <c r="Q1093" s="85">
        <v>23</v>
      </c>
      <c r="R1093" s="83">
        <v>13</v>
      </c>
      <c r="S1093" s="18"/>
    </row>
    <row r="1094" spans="1:24">
      <c r="A1094" s="19"/>
      <c r="B1094" s="55" t="s">
        <v>137</v>
      </c>
      <c r="C1094" s="55" t="s">
        <v>724</v>
      </c>
      <c r="D1094" s="68" t="s">
        <v>61</v>
      </c>
      <c r="E1094" s="19">
        <v>0</v>
      </c>
      <c r="G1094" s="67">
        <v>0</v>
      </c>
      <c r="M1094" s="55"/>
      <c r="N1094" s="18">
        <v>2</v>
      </c>
      <c r="O1094" s="69" t="s">
        <v>123</v>
      </c>
      <c r="Q1094" s="85">
        <v>38</v>
      </c>
      <c r="R1094" s="83">
        <v>8</v>
      </c>
      <c r="S1094" s="72"/>
    </row>
    <row r="1095" spans="1:24">
      <c r="A1095" s="19"/>
      <c r="B1095" s="55" t="s">
        <v>12</v>
      </c>
      <c r="C1095" s="55" t="s">
        <v>745</v>
      </c>
      <c r="D1095" s="68" t="s">
        <v>61</v>
      </c>
      <c r="E1095" s="19">
        <v>0</v>
      </c>
      <c r="G1095" s="67">
        <v>3</v>
      </c>
      <c r="M1095" s="55"/>
      <c r="N1095" s="18">
        <v>2</v>
      </c>
      <c r="O1095" s="69" t="s">
        <v>2002</v>
      </c>
      <c r="Q1095" s="85">
        <v>110</v>
      </c>
      <c r="R1095" s="83">
        <v>13</v>
      </c>
      <c r="S1095" s="18"/>
    </row>
    <row r="1096" spans="1:24">
      <c r="A1096" s="19"/>
      <c r="B1096" s="55" t="s">
        <v>129</v>
      </c>
      <c r="C1096" s="55" t="s">
        <v>758</v>
      </c>
      <c r="D1096" s="68" t="s">
        <v>61</v>
      </c>
      <c r="E1096" s="19">
        <v>0</v>
      </c>
      <c r="G1096" s="67">
        <v>0</v>
      </c>
      <c r="M1096" s="55"/>
      <c r="N1096" s="18">
        <v>2</v>
      </c>
      <c r="O1096" s="69" t="s">
        <v>2002</v>
      </c>
      <c r="Q1096" s="85">
        <v>133</v>
      </c>
      <c r="R1096" s="83">
        <v>22</v>
      </c>
      <c r="S1096" s="18"/>
    </row>
    <row r="1097" spans="1:24">
      <c r="A1097" s="19"/>
      <c r="B1097" s="55" t="s">
        <v>28</v>
      </c>
      <c r="C1097" s="55" t="s">
        <v>765</v>
      </c>
      <c r="D1097" s="57" t="s">
        <v>1769</v>
      </c>
      <c r="E1097" s="19">
        <v>0</v>
      </c>
      <c r="G1097" s="67">
        <v>0</v>
      </c>
      <c r="H1097" s="57" t="s">
        <v>61</v>
      </c>
      <c r="J1097" s="57" t="s">
        <v>2008</v>
      </c>
      <c r="L1097" s="68" t="s">
        <v>2006</v>
      </c>
      <c r="M1097" s="55"/>
      <c r="N1097" s="18">
        <v>2</v>
      </c>
      <c r="O1097" s="69" t="s">
        <v>123</v>
      </c>
      <c r="Q1097" s="85">
        <v>24</v>
      </c>
      <c r="R1097" s="83">
        <v>61</v>
      </c>
      <c r="S1097" s="18">
        <v>17</v>
      </c>
      <c r="U1097" s="19"/>
    </row>
    <row r="1098" spans="1:24">
      <c r="A1098" s="19"/>
      <c r="B1098" s="55" t="s">
        <v>24</v>
      </c>
      <c r="C1098" s="55" t="s">
        <v>787</v>
      </c>
      <c r="D1098" s="68" t="s">
        <v>61</v>
      </c>
      <c r="E1098" s="19">
        <v>0</v>
      </c>
      <c r="G1098" s="67">
        <v>5</v>
      </c>
      <c r="M1098" s="55"/>
      <c r="N1098" s="18">
        <v>2</v>
      </c>
      <c r="O1098" s="69" t="s">
        <v>2002</v>
      </c>
      <c r="Q1098" s="85">
        <v>252</v>
      </c>
      <c r="R1098" s="83">
        <v>29</v>
      </c>
      <c r="S1098" s="18"/>
    </row>
    <row r="1099" spans="1:24">
      <c r="A1099" s="19"/>
      <c r="B1099" s="55" t="s">
        <v>161</v>
      </c>
      <c r="C1099" s="55" t="s">
        <v>930</v>
      </c>
      <c r="D1099" s="68" t="s">
        <v>61</v>
      </c>
      <c r="E1099" s="19">
        <v>0</v>
      </c>
      <c r="G1099" s="67">
        <v>2</v>
      </c>
      <c r="M1099" s="55"/>
      <c r="N1099" s="18">
        <v>2</v>
      </c>
      <c r="O1099" s="69" t="s">
        <v>123</v>
      </c>
      <c r="Q1099" s="85">
        <v>168</v>
      </c>
      <c r="R1099" s="83">
        <v>12</v>
      </c>
      <c r="S1099" s="18"/>
    </row>
    <row r="1100" spans="1:24">
      <c r="A1100" s="19"/>
      <c r="B1100" s="55" t="s">
        <v>35</v>
      </c>
      <c r="C1100" s="55" t="s">
        <v>1128</v>
      </c>
      <c r="D1100" s="68" t="s">
        <v>61</v>
      </c>
      <c r="E1100" s="19">
        <v>0</v>
      </c>
      <c r="G1100" s="67">
        <v>4</v>
      </c>
      <c r="M1100" s="55"/>
      <c r="N1100" s="18">
        <v>2</v>
      </c>
      <c r="O1100" s="69" t="s">
        <v>123</v>
      </c>
      <c r="Q1100" s="85">
        <v>148</v>
      </c>
      <c r="R1100" s="83">
        <v>22</v>
      </c>
      <c r="S1100" s="18"/>
    </row>
    <row r="1101" spans="1:24">
      <c r="A1101" s="19"/>
      <c r="B1101" s="55" t="s">
        <v>32</v>
      </c>
      <c r="C1101" s="55" t="s">
        <v>1253</v>
      </c>
      <c r="D1101" s="68" t="s">
        <v>61</v>
      </c>
      <c r="E1101" s="19">
        <v>0</v>
      </c>
      <c r="G1101" s="67">
        <v>0</v>
      </c>
      <c r="M1101" s="55"/>
      <c r="N1101" s="18">
        <v>2</v>
      </c>
      <c r="O1101" s="69" t="s">
        <v>2002</v>
      </c>
      <c r="Q1101" s="85">
        <v>112</v>
      </c>
      <c r="R1101" s="83">
        <v>15</v>
      </c>
      <c r="S1101" s="18"/>
    </row>
    <row r="1102" spans="1:24">
      <c r="A1102" s="19"/>
      <c r="B1102" s="55" t="s">
        <v>151</v>
      </c>
      <c r="C1102" s="55" t="s">
        <v>1293</v>
      </c>
      <c r="D1102" s="68" t="s">
        <v>61</v>
      </c>
      <c r="E1102" s="19">
        <v>0</v>
      </c>
      <c r="G1102" s="67">
        <v>0</v>
      </c>
      <c r="M1102" s="55"/>
      <c r="N1102" s="18">
        <v>2</v>
      </c>
      <c r="O1102" s="69" t="s">
        <v>2002</v>
      </c>
      <c r="Q1102" s="85">
        <v>30</v>
      </c>
      <c r="R1102" s="83">
        <v>17</v>
      </c>
      <c r="S1102" s="18"/>
    </row>
    <row r="1103" spans="1:24">
      <c r="A1103" s="19"/>
      <c r="B1103" s="55" t="s">
        <v>76</v>
      </c>
      <c r="C1103" s="55" t="s">
        <v>1335</v>
      </c>
      <c r="D1103" s="68" t="s">
        <v>61</v>
      </c>
      <c r="E1103" s="19">
        <v>0</v>
      </c>
      <c r="G1103" s="67">
        <v>0</v>
      </c>
      <c r="H1103" s="68" t="s">
        <v>2007</v>
      </c>
      <c r="J1103" s="68" t="s">
        <v>2008</v>
      </c>
      <c r="M1103" s="55"/>
      <c r="N1103" s="18">
        <v>2</v>
      </c>
      <c r="O1103" s="69" t="s">
        <v>123</v>
      </c>
      <c r="Q1103" s="85">
        <v>83</v>
      </c>
      <c r="R1103" s="83">
        <v>29</v>
      </c>
      <c r="S1103" s="18">
        <v>17</v>
      </c>
      <c r="T1103" s="91"/>
      <c r="U1103" s="19"/>
      <c r="X1103" s="70"/>
    </row>
    <row r="1104" spans="1:24">
      <c r="A1104" s="19"/>
      <c r="B1104" s="55" t="s">
        <v>35</v>
      </c>
      <c r="C1104" s="55" t="s">
        <v>1346</v>
      </c>
      <c r="D1104" s="68" t="s">
        <v>313</v>
      </c>
      <c r="E1104" s="19">
        <v>5</v>
      </c>
      <c r="G1104" s="67">
        <v>3</v>
      </c>
      <c r="M1104" s="55"/>
      <c r="N1104" s="18">
        <v>2</v>
      </c>
      <c r="O1104" s="69" t="s">
        <v>1999</v>
      </c>
      <c r="Q1104" s="85">
        <v>34</v>
      </c>
      <c r="R1104" s="83">
        <v>9</v>
      </c>
      <c r="S1104" s="72"/>
      <c r="X1104" s="70"/>
    </row>
    <row r="1105" spans="1:20">
      <c r="A1105" s="19"/>
      <c r="B1105" s="55" t="s">
        <v>49</v>
      </c>
      <c r="C1105" s="55" t="s">
        <v>1369</v>
      </c>
      <c r="D1105" s="68" t="s">
        <v>61</v>
      </c>
      <c r="E1105" s="19">
        <v>0</v>
      </c>
      <c r="G1105" s="67">
        <v>2</v>
      </c>
      <c r="M1105" s="55"/>
      <c r="N1105" s="18">
        <v>2</v>
      </c>
      <c r="O1105" s="69" t="s">
        <v>2002</v>
      </c>
      <c r="Q1105" s="85">
        <v>129</v>
      </c>
      <c r="R1105" s="83">
        <v>13</v>
      </c>
      <c r="S1105" s="18"/>
    </row>
    <row r="1106" spans="1:20">
      <c r="A1106" s="19"/>
      <c r="B1106" s="55" t="s">
        <v>52</v>
      </c>
      <c r="C1106" s="55" t="s">
        <v>1449</v>
      </c>
      <c r="D1106" s="68" t="s">
        <v>61</v>
      </c>
      <c r="E1106" s="19">
        <v>0</v>
      </c>
      <c r="G1106" s="67">
        <v>0</v>
      </c>
      <c r="H1106" s="68" t="s">
        <v>2006</v>
      </c>
      <c r="M1106" s="55"/>
      <c r="N1106" s="18">
        <v>2</v>
      </c>
      <c r="O1106" s="69" t="s">
        <v>123</v>
      </c>
      <c r="Q1106" s="85">
        <v>77</v>
      </c>
      <c r="R1106" s="83">
        <v>6</v>
      </c>
      <c r="S1106" s="18">
        <v>17</v>
      </c>
      <c r="T1106" s="91"/>
    </row>
    <row r="1107" spans="1:20">
      <c r="A1107" s="19"/>
      <c r="B1107" s="55" t="s">
        <v>41</v>
      </c>
      <c r="C1107" s="55" t="s">
        <v>1558</v>
      </c>
      <c r="D1107" s="68" t="s">
        <v>61</v>
      </c>
      <c r="E1107" s="19">
        <v>0</v>
      </c>
      <c r="G1107" s="67">
        <v>0</v>
      </c>
      <c r="H1107" s="68" t="s">
        <v>2007</v>
      </c>
      <c r="M1107" s="55"/>
      <c r="N1107" s="18">
        <v>2</v>
      </c>
      <c r="O1107" s="69" t="s">
        <v>1999</v>
      </c>
      <c r="Q1107" s="85">
        <v>9</v>
      </c>
      <c r="R1107" s="83">
        <v>0</v>
      </c>
      <c r="S1107" s="18">
        <v>17</v>
      </c>
      <c r="T1107" s="91"/>
    </row>
    <row r="1108" spans="1:20">
      <c r="A1108" s="19"/>
      <c r="B1108" s="55" t="s">
        <v>197</v>
      </c>
      <c r="C1108" s="55" t="s">
        <v>1566</v>
      </c>
      <c r="D1108" s="68" t="s">
        <v>61</v>
      </c>
      <c r="E1108" s="19">
        <v>0</v>
      </c>
      <c r="G1108" s="67">
        <v>0</v>
      </c>
      <c r="H1108" s="68" t="s">
        <v>2007</v>
      </c>
      <c r="M1108" s="55"/>
      <c r="N1108" s="18">
        <v>2</v>
      </c>
      <c r="O1108" s="69" t="s">
        <v>123</v>
      </c>
      <c r="Q1108" s="85">
        <v>14</v>
      </c>
      <c r="R1108" s="83">
        <v>3</v>
      </c>
      <c r="S1108" s="18">
        <v>17</v>
      </c>
      <c r="T1108" s="91"/>
    </row>
    <row r="1109" spans="1:20">
      <c r="A1109" s="19"/>
      <c r="B1109" s="55" t="s">
        <v>82</v>
      </c>
      <c r="C1109" s="55" t="s">
        <v>1622</v>
      </c>
      <c r="D1109" s="68" t="s">
        <v>61</v>
      </c>
      <c r="E1109" s="19">
        <v>0</v>
      </c>
      <c r="G1109" s="67">
        <v>0</v>
      </c>
      <c r="M1109" s="55"/>
      <c r="N1109" s="18">
        <v>2</v>
      </c>
      <c r="O1109" s="69" t="s">
        <v>123</v>
      </c>
      <c r="Q1109" s="85">
        <v>31</v>
      </c>
      <c r="R1109" s="83">
        <v>1</v>
      </c>
      <c r="S1109" s="18"/>
    </row>
    <row r="1110" spans="1:20">
      <c r="A1110" s="19"/>
      <c r="B1110" s="55" t="s">
        <v>76</v>
      </c>
      <c r="C1110" s="55" t="s">
        <v>1629</v>
      </c>
      <c r="D1110" s="68" t="s">
        <v>61</v>
      </c>
      <c r="E1110" s="19">
        <v>0</v>
      </c>
      <c r="G1110" s="67">
        <v>0</v>
      </c>
      <c r="M1110" s="55"/>
      <c r="N1110" s="18">
        <v>2</v>
      </c>
      <c r="O1110" s="69" t="s">
        <v>2002</v>
      </c>
      <c r="Q1110" s="85">
        <v>87</v>
      </c>
      <c r="R1110" s="83">
        <v>17</v>
      </c>
      <c r="S1110" s="72"/>
    </row>
    <row r="1111" spans="1:20">
      <c r="A1111" s="19"/>
      <c r="B1111" s="55" t="s">
        <v>127</v>
      </c>
      <c r="C1111" s="55" t="s">
        <v>1630</v>
      </c>
      <c r="D1111" s="68" t="s">
        <v>61</v>
      </c>
      <c r="E1111" s="19">
        <v>0</v>
      </c>
      <c r="G1111" s="67">
        <v>0</v>
      </c>
      <c r="M1111" s="55"/>
      <c r="N1111" s="18">
        <v>2</v>
      </c>
      <c r="O1111" s="69" t="s">
        <v>2002</v>
      </c>
      <c r="Q1111" s="85">
        <v>90</v>
      </c>
      <c r="R1111" s="83">
        <v>10</v>
      </c>
      <c r="S1111" s="18"/>
    </row>
    <row r="1112" spans="1:20">
      <c r="A1112" s="19"/>
      <c r="B1112" s="55" t="s">
        <v>45</v>
      </c>
      <c r="C1112" s="55" t="s">
        <v>1636</v>
      </c>
      <c r="D1112" s="68" t="s">
        <v>313</v>
      </c>
      <c r="E1112" s="19">
        <v>4</v>
      </c>
      <c r="G1112" s="67">
        <v>2</v>
      </c>
      <c r="M1112" s="55"/>
      <c r="N1112" s="18">
        <v>2</v>
      </c>
      <c r="O1112" s="69" t="s">
        <v>123</v>
      </c>
      <c r="Q1112" s="85">
        <v>2</v>
      </c>
      <c r="R1112" s="83">
        <v>4</v>
      </c>
      <c r="S1112" s="18"/>
    </row>
    <row r="1113" spans="1:20">
      <c r="A1113" s="19"/>
      <c r="B1113" s="55" t="s">
        <v>118</v>
      </c>
      <c r="C1113" s="55" t="s">
        <v>1669</v>
      </c>
      <c r="D1113" s="68" t="s">
        <v>61</v>
      </c>
      <c r="E1113" s="19">
        <v>0</v>
      </c>
      <c r="G1113" s="67">
        <v>0</v>
      </c>
      <c r="M1113" s="55"/>
      <c r="N1113" s="18">
        <v>2</v>
      </c>
      <c r="O1113" s="69" t="s">
        <v>123</v>
      </c>
      <c r="Q1113" s="85">
        <v>10</v>
      </c>
      <c r="R1113" s="83">
        <v>2</v>
      </c>
      <c r="S1113" s="18"/>
    </row>
    <row r="1114" spans="1:20">
      <c r="A1114" s="19"/>
      <c r="B1114" s="55" t="s">
        <v>68</v>
      </c>
      <c r="C1114" s="55" t="s">
        <v>1683</v>
      </c>
      <c r="D1114" s="68" t="s">
        <v>61</v>
      </c>
      <c r="E1114" s="19">
        <v>0</v>
      </c>
      <c r="G1114" s="67">
        <v>0</v>
      </c>
      <c r="M1114" s="55"/>
      <c r="N1114" s="18">
        <v>2</v>
      </c>
      <c r="O1114" s="69" t="s">
        <v>1999</v>
      </c>
      <c r="Q1114" s="85">
        <v>27</v>
      </c>
      <c r="R1114" s="83">
        <v>1</v>
      </c>
      <c r="S1114" s="18"/>
    </row>
    <row r="1115" spans="1:20">
      <c r="A1115" s="19"/>
      <c r="B1115" s="55" t="s">
        <v>221</v>
      </c>
      <c r="C1115" s="55" t="s">
        <v>1684</v>
      </c>
      <c r="D1115" s="68" t="s">
        <v>61</v>
      </c>
      <c r="E1115" s="19">
        <v>0</v>
      </c>
      <c r="G1115" s="67">
        <v>3</v>
      </c>
      <c r="M1115" s="55"/>
      <c r="N1115" s="18">
        <v>2</v>
      </c>
      <c r="O1115" s="69" t="s">
        <v>2001</v>
      </c>
      <c r="Q1115" s="85">
        <v>18</v>
      </c>
      <c r="R1115" s="83">
        <v>1</v>
      </c>
      <c r="S1115" s="18"/>
    </row>
    <row r="1116" spans="1:20">
      <c r="A1116" s="19"/>
      <c r="B1116" s="55" t="s">
        <v>127</v>
      </c>
      <c r="C1116" s="55" t="s">
        <v>312</v>
      </c>
      <c r="D1116" s="68" t="s">
        <v>313</v>
      </c>
      <c r="E1116" s="19">
        <v>4</v>
      </c>
      <c r="G1116" s="67">
        <v>0</v>
      </c>
      <c r="M1116" s="55"/>
      <c r="N1116" s="18">
        <v>3</v>
      </c>
      <c r="O1116" s="69" t="s">
        <v>1999</v>
      </c>
      <c r="Q1116" s="85">
        <v>0</v>
      </c>
      <c r="R1116" s="83">
        <v>0</v>
      </c>
      <c r="S1116" s="18"/>
    </row>
    <row r="1117" spans="1:20">
      <c r="A1117" s="19"/>
      <c r="B1117" s="55" t="s">
        <v>12</v>
      </c>
      <c r="C1117" s="55" t="s">
        <v>591</v>
      </c>
      <c r="D1117" s="68" t="s">
        <v>313</v>
      </c>
      <c r="E1117" s="19">
        <v>4</v>
      </c>
      <c r="G1117" s="67">
        <v>2</v>
      </c>
      <c r="M1117" s="55"/>
      <c r="N1117" s="18">
        <v>3</v>
      </c>
      <c r="O1117" s="69" t="s">
        <v>123</v>
      </c>
      <c r="Q1117" s="85">
        <v>1</v>
      </c>
      <c r="R1117" s="83">
        <v>1</v>
      </c>
      <c r="S1117" s="18"/>
    </row>
    <row r="1118" spans="1:20">
      <c r="A1118" s="19"/>
      <c r="B1118" s="55" t="s">
        <v>112</v>
      </c>
      <c r="C1118" s="55" t="s">
        <v>845</v>
      </c>
      <c r="D1118" s="68" t="s">
        <v>313</v>
      </c>
      <c r="E1118" s="19">
        <v>5</v>
      </c>
      <c r="G1118" s="67">
        <v>5</v>
      </c>
      <c r="M1118" s="55"/>
      <c r="N1118" s="18">
        <v>3</v>
      </c>
      <c r="O1118" s="69" t="s">
        <v>123</v>
      </c>
      <c r="Q1118" s="85">
        <v>4</v>
      </c>
      <c r="R1118" s="83">
        <v>5</v>
      </c>
      <c r="S1118" s="18"/>
    </row>
    <row r="1119" spans="1:20">
      <c r="A1119" s="19"/>
      <c r="B1119" s="55" t="s">
        <v>21</v>
      </c>
      <c r="C1119" s="55" t="s">
        <v>1291</v>
      </c>
      <c r="D1119" s="68" t="s">
        <v>313</v>
      </c>
      <c r="E1119" s="19">
        <v>5</v>
      </c>
      <c r="G1119" s="67">
        <v>3</v>
      </c>
      <c r="M1119" s="55"/>
      <c r="N1119" s="18">
        <v>3</v>
      </c>
      <c r="O1119" s="69" t="s">
        <v>2001</v>
      </c>
      <c r="Q1119" s="85">
        <v>4</v>
      </c>
      <c r="R1119" s="83">
        <v>1</v>
      </c>
      <c r="S1119" s="18"/>
    </row>
    <row r="1120" spans="1:20">
      <c r="A1120" s="19"/>
      <c r="B1120" s="55" t="s">
        <v>79</v>
      </c>
      <c r="C1120" s="55" t="s">
        <v>1601</v>
      </c>
      <c r="D1120" s="68" t="s">
        <v>313</v>
      </c>
      <c r="E1120" s="19">
        <v>4</v>
      </c>
      <c r="G1120" s="67">
        <v>2</v>
      </c>
      <c r="M1120" s="55"/>
      <c r="N1120" s="18">
        <v>3</v>
      </c>
      <c r="O1120" s="69" t="s">
        <v>123</v>
      </c>
      <c r="Q1120" s="85">
        <v>0</v>
      </c>
      <c r="R1120" s="83">
        <v>4</v>
      </c>
      <c r="S1120" s="18"/>
    </row>
    <row r="1121" spans="1:21">
      <c r="A1121" s="19"/>
      <c r="B1121" s="55" t="s">
        <v>17</v>
      </c>
      <c r="C1121" s="55" t="s">
        <v>1676</v>
      </c>
      <c r="D1121" s="68" t="s">
        <v>61</v>
      </c>
      <c r="E1121" s="19">
        <v>0</v>
      </c>
      <c r="G1121" s="67">
        <v>0</v>
      </c>
      <c r="H1121" s="68" t="s">
        <v>313</v>
      </c>
      <c r="I1121" s="19">
        <v>0</v>
      </c>
      <c r="M1121" s="55"/>
      <c r="N1121" s="18">
        <v>3</v>
      </c>
      <c r="O1121" s="69" t="s">
        <v>2002</v>
      </c>
      <c r="Q1121" s="85">
        <v>35</v>
      </c>
      <c r="R1121" s="83">
        <v>23</v>
      </c>
      <c r="S1121" s="18"/>
    </row>
    <row r="1122" spans="1:21">
      <c r="A1122" s="19"/>
      <c r="B1122" s="55" t="s">
        <v>35</v>
      </c>
      <c r="C1122" s="55" t="s">
        <v>97</v>
      </c>
      <c r="D1122" s="68" t="s">
        <v>1769</v>
      </c>
      <c r="E1122" s="19">
        <v>0</v>
      </c>
      <c r="M1122" s="55"/>
      <c r="N1122" s="18">
        <v>4</v>
      </c>
      <c r="O1122" s="69" t="s">
        <v>1999</v>
      </c>
      <c r="R1122" s="83">
        <v>12</v>
      </c>
      <c r="S1122" s="18"/>
      <c r="U1122" s="18"/>
    </row>
    <row r="1123" spans="1:21">
      <c r="A1123" s="19"/>
      <c r="B1123" s="55" t="s">
        <v>118</v>
      </c>
      <c r="C1123" s="55" t="s">
        <v>117</v>
      </c>
      <c r="D1123" s="68" t="s">
        <v>1769</v>
      </c>
      <c r="E1123" s="19">
        <v>0</v>
      </c>
      <c r="M1123" s="55"/>
      <c r="N1123" s="18">
        <v>4</v>
      </c>
      <c r="O1123" s="69" t="s">
        <v>1999</v>
      </c>
      <c r="R1123" s="83">
        <v>42</v>
      </c>
      <c r="S1123" s="18"/>
      <c r="U1123" s="18"/>
    </row>
    <row r="1124" spans="1:21">
      <c r="A1124" s="19"/>
      <c r="B1124" s="55" t="s">
        <v>24</v>
      </c>
      <c r="C1124" s="55" t="s">
        <v>200</v>
      </c>
      <c r="D1124" s="68" t="s">
        <v>1769</v>
      </c>
      <c r="E1124" s="19">
        <v>0</v>
      </c>
      <c r="M1124" s="55"/>
      <c r="N1124" s="18">
        <v>4</v>
      </c>
      <c r="O1124" s="69" t="s">
        <v>1999</v>
      </c>
      <c r="R1124" s="83">
        <v>19</v>
      </c>
      <c r="S1124" s="72"/>
      <c r="U1124" s="18"/>
    </row>
    <row r="1125" spans="1:21">
      <c r="A1125" s="19"/>
      <c r="B1125" s="55" t="s">
        <v>142</v>
      </c>
      <c r="C1125" s="55" t="s">
        <v>251</v>
      </c>
      <c r="D1125" s="68" t="s">
        <v>1769</v>
      </c>
      <c r="E1125" s="19">
        <v>0</v>
      </c>
      <c r="M1125" s="55"/>
      <c r="N1125" s="18">
        <v>4</v>
      </c>
      <c r="O1125" s="69" t="s">
        <v>2001</v>
      </c>
      <c r="R1125" s="83">
        <v>54</v>
      </c>
      <c r="S1125" s="72"/>
      <c r="U1125" s="18"/>
    </row>
    <row r="1126" spans="1:21">
      <c r="A1126" s="19"/>
      <c r="B1126" s="55" t="s">
        <v>47</v>
      </c>
      <c r="C1126" s="55" t="s">
        <v>280</v>
      </c>
      <c r="D1126" s="68" t="s">
        <v>1769</v>
      </c>
      <c r="E1126" s="19">
        <v>0</v>
      </c>
      <c r="M1126" s="55"/>
      <c r="N1126" s="18">
        <v>4</v>
      </c>
      <c r="O1126" s="69" t="s">
        <v>123</v>
      </c>
      <c r="R1126" s="83">
        <v>27</v>
      </c>
      <c r="S1126" s="18"/>
      <c r="U1126" s="18"/>
    </row>
    <row r="1127" spans="1:21">
      <c r="A1127" s="19"/>
      <c r="B1127" s="55" t="s">
        <v>17</v>
      </c>
      <c r="C1127" s="55" t="s">
        <v>350</v>
      </c>
      <c r="D1127" s="68" t="s">
        <v>1769</v>
      </c>
      <c r="E1127" s="19">
        <v>0</v>
      </c>
      <c r="M1127" s="55"/>
      <c r="N1127" s="18">
        <v>4</v>
      </c>
      <c r="O1127" s="69" t="s">
        <v>1999</v>
      </c>
      <c r="R1127" s="83">
        <v>3</v>
      </c>
      <c r="S1127" s="18"/>
      <c r="U1127" s="18"/>
    </row>
    <row r="1128" spans="1:21">
      <c r="A1128" s="19"/>
      <c r="B1128" s="55" t="s">
        <v>79</v>
      </c>
      <c r="C1128" s="55" t="s">
        <v>393</v>
      </c>
      <c r="D1128" s="68" t="s">
        <v>36</v>
      </c>
      <c r="M1128" s="55"/>
      <c r="N1128" s="18">
        <v>4</v>
      </c>
      <c r="O1128" s="69" t="s">
        <v>1999</v>
      </c>
      <c r="R1128" s="83">
        <v>33</v>
      </c>
      <c r="S1128" s="18"/>
      <c r="U1128" s="18"/>
    </row>
    <row r="1129" spans="1:21">
      <c r="A1129" s="19"/>
      <c r="B1129" s="55" t="s">
        <v>73</v>
      </c>
      <c r="C1129" s="55" t="s">
        <v>418</v>
      </c>
      <c r="D1129" s="68" t="s">
        <v>1769</v>
      </c>
      <c r="E1129" s="19">
        <v>0</v>
      </c>
      <c r="H1129" s="68" t="s">
        <v>2006</v>
      </c>
      <c r="M1129" s="55"/>
      <c r="N1129" s="18">
        <v>4</v>
      </c>
      <c r="O1129" s="69" t="s">
        <v>2001</v>
      </c>
      <c r="R1129" s="83">
        <v>14</v>
      </c>
      <c r="S1129" s="18">
        <v>17</v>
      </c>
      <c r="T1129" s="90"/>
      <c r="U1129" s="18"/>
    </row>
    <row r="1130" spans="1:21">
      <c r="A1130" s="19"/>
      <c r="B1130" s="55" t="s">
        <v>142</v>
      </c>
      <c r="C1130" s="55" t="s">
        <v>421</v>
      </c>
      <c r="D1130" s="68" t="s">
        <v>1769</v>
      </c>
      <c r="E1130" s="19">
        <v>0</v>
      </c>
      <c r="M1130" s="55"/>
      <c r="N1130" s="18">
        <v>4</v>
      </c>
      <c r="O1130" s="69" t="s">
        <v>2002</v>
      </c>
      <c r="R1130" s="83">
        <v>17</v>
      </c>
      <c r="S1130" s="18"/>
      <c r="U1130" s="18"/>
    </row>
    <row r="1131" spans="1:21">
      <c r="A1131" s="19"/>
      <c r="B1131" s="55" t="s">
        <v>21</v>
      </c>
      <c r="C1131" s="55" t="s">
        <v>603</v>
      </c>
      <c r="D1131" s="57" t="s">
        <v>36</v>
      </c>
      <c r="E1131" s="17"/>
      <c r="F1131" s="73"/>
      <c r="G1131" s="74"/>
      <c r="H1131" s="57" t="s">
        <v>2011</v>
      </c>
      <c r="I1131" s="17"/>
      <c r="J1131" s="57"/>
      <c r="M1131" s="55"/>
      <c r="N1131" s="18">
        <v>4</v>
      </c>
      <c r="O1131" s="69" t="s">
        <v>123</v>
      </c>
      <c r="R1131" s="83">
        <v>47</v>
      </c>
      <c r="S1131" s="18">
        <v>17</v>
      </c>
      <c r="U1131" s="18"/>
    </row>
    <row r="1132" spans="1:21">
      <c r="A1132" s="19"/>
      <c r="B1132" s="55" t="s">
        <v>82</v>
      </c>
      <c r="C1132" s="55" t="s">
        <v>609</v>
      </c>
      <c r="D1132" s="68" t="s">
        <v>1769</v>
      </c>
      <c r="E1132" s="19">
        <v>0</v>
      </c>
      <c r="M1132" s="55"/>
      <c r="N1132" s="18">
        <v>4</v>
      </c>
      <c r="O1132" s="69" t="s">
        <v>2002</v>
      </c>
      <c r="R1132" s="83">
        <v>35</v>
      </c>
      <c r="S1132" s="18"/>
      <c r="U1132" s="18"/>
    </row>
    <row r="1133" spans="1:21">
      <c r="A1133" s="19"/>
      <c r="B1133" s="55" t="s">
        <v>68</v>
      </c>
      <c r="C1133" s="55" t="s">
        <v>653</v>
      </c>
      <c r="D1133" s="68" t="s">
        <v>1769</v>
      </c>
      <c r="E1133" s="19">
        <v>0</v>
      </c>
      <c r="M1133" s="55"/>
      <c r="N1133" s="18">
        <v>4</v>
      </c>
      <c r="O1133" s="69" t="s">
        <v>1999</v>
      </c>
      <c r="R1133" s="83">
        <v>29</v>
      </c>
      <c r="S1133" s="18"/>
      <c r="U1133" s="18"/>
    </row>
    <row r="1134" spans="1:21">
      <c r="A1134" s="19"/>
      <c r="B1134" s="55" t="s">
        <v>197</v>
      </c>
      <c r="C1134" s="55" t="s">
        <v>708</v>
      </c>
      <c r="D1134" s="68" t="s">
        <v>1769</v>
      </c>
      <c r="E1134" s="19">
        <v>0</v>
      </c>
      <c r="M1134" s="55"/>
      <c r="N1134" s="18">
        <v>4</v>
      </c>
      <c r="O1134" s="69" t="s">
        <v>1999</v>
      </c>
      <c r="R1134" s="83">
        <v>17</v>
      </c>
      <c r="S1134" s="18"/>
      <c r="U1134" s="18"/>
    </row>
    <row r="1135" spans="1:21">
      <c r="A1135" s="19"/>
      <c r="B1135" s="55" t="s">
        <v>68</v>
      </c>
      <c r="C1135" s="55" t="s">
        <v>807</v>
      </c>
      <c r="D1135" s="68" t="s">
        <v>1769</v>
      </c>
      <c r="E1135" s="19">
        <v>0</v>
      </c>
      <c r="M1135" s="55"/>
      <c r="N1135" s="18">
        <v>4</v>
      </c>
      <c r="O1135" s="69" t="s">
        <v>1999</v>
      </c>
      <c r="R1135" s="83">
        <v>10</v>
      </c>
      <c r="S1135" s="18"/>
      <c r="U1135" s="18"/>
    </row>
    <row r="1136" spans="1:21">
      <c r="A1136" s="19"/>
      <c r="B1136" s="55" t="s">
        <v>32</v>
      </c>
      <c r="C1136" s="55" t="s">
        <v>1003</v>
      </c>
      <c r="D1136" s="68" t="s">
        <v>1769</v>
      </c>
      <c r="E1136" s="19">
        <v>0</v>
      </c>
      <c r="M1136" s="55"/>
      <c r="N1136" s="18">
        <v>4</v>
      </c>
      <c r="O1136" s="69" t="s">
        <v>1999</v>
      </c>
      <c r="R1136" s="83">
        <v>7</v>
      </c>
      <c r="S1136" s="18"/>
      <c r="U1136" s="18"/>
    </row>
    <row r="1137" spans="1:24">
      <c r="A1137" s="19"/>
      <c r="B1137" s="55" t="s">
        <v>79</v>
      </c>
      <c r="C1137" s="55" t="s">
        <v>1022</v>
      </c>
      <c r="D1137" s="57" t="s">
        <v>1769</v>
      </c>
      <c r="E1137" s="19">
        <v>0</v>
      </c>
      <c r="H1137" s="57" t="s">
        <v>2007</v>
      </c>
      <c r="M1137" s="55"/>
      <c r="N1137" s="18">
        <v>4</v>
      </c>
      <c r="O1137" s="69" t="s">
        <v>2001</v>
      </c>
      <c r="R1137" s="83">
        <v>18</v>
      </c>
      <c r="S1137" s="18">
        <v>17</v>
      </c>
      <c r="U1137" s="18"/>
    </row>
    <row r="1138" spans="1:24">
      <c r="A1138" s="19"/>
      <c r="B1138" s="55" t="s">
        <v>118</v>
      </c>
      <c r="C1138" s="55" t="s">
        <v>1049</v>
      </c>
      <c r="D1138" s="57" t="s">
        <v>1769</v>
      </c>
      <c r="E1138" s="19">
        <v>0</v>
      </c>
      <c r="F1138" s="73"/>
      <c r="G1138" s="74"/>
      <c r="H1138" s="57" t="s">
        <v>2007</v>
      </c>
      <c r="I1138" s="17"/>
      <c r="J1138" s="57" t="s">
        <v>2008</v>
      </c>
      <c r="M1138" s="55"/>
      <c r="N1138" s="18">
        <v>4</v>
      </c>
      <c r="O1138" s="69" t="s">
        <v>1999</v>
      </c>
      <c r="R1138" s="83">
        <v>14</v>
      </c>
      <c r="S1138" s="18">
        <v>17</v>
      </c>
      <c r="T1138" s="90"/>
      <c r="U1138" s="18"/>
      <c r="X1138" s="70"/>
    </row>
    <row r="1139" spans="1:24">
      <c r="A1139" s="19"/>
      <c r="B1139" s="55" t="s">
        <v>24</v>
      </c>
      <c r="C1139" s="55" t="s">
        <v>1126</v>
      </c>
      <c r="D1139" s="68" t="s">
        <v>36</v>
      </c>
      <c r="M1139" s="55"/>
      <c r="N1139" s="18">
        <v>4</v>
      </c>
      <c r="O1139" s="69" t="s">
        <v>2001</v>
      </c>
      <c r="R1139" s="83">
        <v>66</v>
      </c>
      <c r="S1139" s="18"/>
      <c r="U1139" s="18"/>
    </row>
    <row r="1140" spans="1:24">
      <c r="A1140" s="19"/>
      <c r="B1140" s="55" t="s">
        <v>21</v>
      </c>
      <c r="C1140" s="55" t="s">
        <v>1131</v>
      </c>
      <c r="D1140" s="68" t="s">
        <v>1769</v>
      </c>
      <c r="E1140" s="19">
        <v>0</v>
      </c>
      <c r="M1140" s="55"/>
      <c r="N1140" s="18">
        <v>4</v>
      </c>
      <c r="O1140" s="69" t="s">
        <v>1999</v>
      </c>
      <c r="R1140" s="83">
        <v>15</v>
      </c>
      <c r="S1140" s="18"/>
      <c r="U1140" s="18"/>
    </row>
    <row r="1141" spans="1:24">
      <c r="A1141" s="19"/>
      <c r="B1141" s="55" t="s">
        <v>95</v>
      </c>
      <c r="C1141" s="55" t="s">
        <v>1143</v>
      </c>
      <c r="D1141" s="68" t="s">
        <v>1769</v>
      </c>
      <c r="E1141" s="19">
        <v>0</v>
      </c>
      <c r="M1141" s="55"/>
      <c r="N1141" s="18">
        <v>4</v>
      </c>
      <c r="O1141" s="69" t="s">
        <v>123</v>
      </c>
      <c r="R1141" s="83">
        <v>32</v>
      </c>
      <c r="S1141" s="18"/>
      <c r="U1141" s="18"/>
    </row>
    <row r="1142" spans="1:24">
      <c r="A1142" s="19"/>
      <c r="B1142" s="55" t="s">
        <v>221</v>
      </c>
      <c r="C1142" s="55" t="s">
        <v>1181</v>
      </c>
      <c r="D1142" s="68" t="s">
        <v>1769</v>
      </c>
      <c r="E1142" s="19">
        <v>0</v>
      </c>
      <c r="M1142" s="55"/>
      <c r="N1142" s="18">
        <v>4</v>
      </c>
      <c r="O1142" s="69" t="s">
        <v>2001</v>
      </c>
      <c r="R1142" s="83">
        <v>34</v>
      </c>
      <c r="S1142" s="18"/>
      <c r="U1142" s="18"/>
    </row>
    <row r="1143" spans="1:24">
      <c r="A1143" s="19"/>
      <c r="B1143" s="55" t="s">
        <v>112</v>
      </c>
      <c r="C1143" s="55" t="s">
        <v>1198</v>
      </c>
      <c r="D1143" s="57" t="s">
        <v>1769</v>
      </c>
      <c r="E1143" s="19">
        <v>0</v>
      </c>
      <c r="F1143" s="73"/>
      <c r="G1143" s="74"/>
      <c r="H1143" s="68" t="s">
        <v>2010</v>
      </c>
      <c r="I1143" s="17"/>
      <c r="J1143" s="57"/>
      <c r="M1143" s="55"/>
      <c r="N1143" s="18">
        <v>4</v>
      </c>
      <c r="O1143" s="69" t="s">
        <v>2001</v>
      </c>
      <c r="R1143" s="83">
        <v>21</v>
      </c>
      <c r="S1143" s="18">
        <v>17</v>
      </c>
      <c r="U1143" s="18"/>
    </row>
    <row r="1144" spans="1:24">
      <c r="A1144" s="19"/>
      <c r="B1144" s="55" t="s">
        <v>118</v>
      </c>
      <c r="C1144" s="55" t="s">
        <v>1245</v>
      </c>
      <c r="D1144" s="68" t="s">
        <v>1769</v>
      </c>
      <c r="E1144" s="19">
        <v>0</v>
      </c>
      <c r="M1144" s="55"/>
      <c r="N1144" s="18">
        <v>4</v>
      </c>
      <c r="O1144" s="69" t="s">
        <v>1999</v>
      </c>
      <c r="R1144" s="83">
        <v>19</v>
      </c>
      <c r="S1144" s="18"/>
      <c r="U1144" s="18"/>
    </row>
    <row r="1145" spans="1:24">
      <c r="A1145" s="19"/>
      <c r="B1145" s="55" t="s">
        <v>57</v>
      </c>
      <c r="C1145" s="55" t="s">
        <v>1254</v>
      </c>
      <c r="D1145" s="68" t="s">
        <v>1769</v>
      </c>
      <c r="E1145" s="19">
        <v>0</v>
      </c>
      <c r="M1145" s="55"/>
      <c r="N1145" s="18">
        <v>4</v>
      </c>
      <c r="O1145" s="69" t="s">
        <v>123</v>
      </c>
      <c r="R1145" s="83">
        <v>33</v>
      </c>
      <c r="S1145" s="18"/>
      <c r="U1145" s="18"/>
    </row>
    <row r="1146" spans="1:24">
      <c r="A1146" s="19"/>
      <c r="B1146" s="55" t="s">
        <v>68</v>
      </c>
      <c r="C1146" s="55" t="s">
        <v>1286</v>
      </c>
      <c r="D1146" s="68" t="s">
        <v>1769</v>
      </c>
      <c r="E1146" s="19">
        <v>0</v>
      </c>
      <c r="M1146" s="55"/>
      <c r="N1146" s="18">
        <v>4</v>
      </c>
      <c r="O1146" s="69" t="s">
        <v>1999</v>
      </c>
      <c r="R1146" s="83">
        <v>14</v>
      </c>
      <c r="S1146" s="18"/>
      <c r="U1146" s="18"/>
    </row>
    <row r="1147" spans="1:24">
      <c r="A1147" s="19"/>
      <c r="B1147" s="55" t="s">
        <v>79</v>
      </c>
      <c r="C1147" s="55" t="s">
        <v>1295</v>
      </c>
      <c r="D1147" s="68" t="s">
        <v>53</v>
      </c>
      <c r="E1147" s="19">
        <v>0</v>
      </c>
      <c r="M1147" s="55"/>
      <c r="N1147" s="18">
        <v>4</v>
      </c>
      <c r="O1147" s="69" t="s">
        <v>1999</v>
      </c>
      <c r="R1147" s="83">
        <v>77</v>
      </c>
      <c r="S1147" s="18"/>
      <c r="U1147" s="18"/>
    </row>
    <row r="1148" spans="1:24">
      <c r="A1148" s="19"/>
      <c r="B1148" s="55" t="s">
        <v>73</v>
      </c>
      <c r="C1148" s="55" t="s">
        <v>1300</v>
      </c>
      <c r="D1148" s="68" t="s">
        <v>1769</v>
      </c>
      <c r="E1148" s="19">
        <v>0</v>
      </c>
      <c r="M1148" s="55"/>
      <c r="N1148" s="18">
        <v>4</v>
      </c>
      <c r="O1148" s="69" t="s">
        <v>2001</v>
      </c>
      <c r="R1148" s="83">
        <v>41</v>
      </c>
      <c r="S1148" s="18"/>
      <c r="U1148" s="18"/>
    </row>
    <row r="1149" spans="1:24">
      <c r="A1149" s="19"/>
      <c r="B1149" s="55" t="s">
        <v>82</v>
      </c>
      <c r="C1149" s="55" t="s">
        <v>1357</v>
      </c>
      <c r="D1149" s="68" t="s">
        <v>1769</v>
      </c>
      <c r="E1149" s="19">
        <v>0</v>
      </c>
      <c r="M1149" s="55"/>
      <c r="N1149" s="18">
        <v>4</v>
      </c>
      <c r="O1149" s="69" t="s">
        <v>2001</v>
      </c>
      <c r="R1149" s="83">
        <v>20</v>
      </c>
      <c r="S1149" s="18"/>
      <c r="U1149" s="18"/>
      <c r="X1149" s="70"/>
    </row>
    <row r="1150" spans="1:24">
      <c r="A1150" s="19"/>
      <c r="B1150" s="55" t="s">
        <v>41</v>
      </c>
      <c r="C1150" s="55" t="s">
        <v>1373</v>
      </c>
      <c r="D1150" s="57" t="s">
        <v>1769</v>
      </c>
      <c r="E1150" s="19">
        <v>0</v>
      </c>
      <c r="H1150" s="57" t="s">
        <v>2010</v>
      </c>
      <c r="M1150" s="55"/>
      <c r="N1150" s="18">
        <v>4</v>
      </c>
      <c r="O1150" s="69" t="s">
        <v>1999</v>
      </c>
      <c r="R1150" s="83">
        <v>19</v>
      </c>
      <c r="S1150" s="18">
        <v>17</v>
      </c>
      <c r="U1150" s="18"/>
    </row>
    <row r="1151" spans="1:24">
      <c r="A1151" s="19"/>
      <c r="B1151" s="55" t="s">
        <v>197</v>
      </c>
      <c r="C1151" s="55" t="s">
        <v>1374</v>
      </c>
      <c r="D1151" s="57" t="s">
        <v>36</v>
      </c>
      <c r="E1151" s="17"/>
      <c r="G1151" s="74"/>
      <c r="H1151" s="57" t="s">
        <v>2011</v>
      </c>
      <c r="M1151" s="55"/>
      <c r="N1151" s="18">
        <v>4</v>
      </c>
      <c r="O1151" s="69" t="s">
        <v>123</v>
      </c>
      <c r="R1151" s="83">
        <v>48</v>
      </c>
      <c r="S1151" s="18">
        <v>17</v>
      </c>
      <c r="U1151" s="18"/>
    </row>
    <row r="1152" spans="1:24">
      <c r="A1152" s="19"/>
      <c r="B1152" s="55" t="s">
        <v>12</v>
      </c>
      <c r="C1152" s="55" t="s">
        <v>1413</v>
      </c>
      <c r="D1152" s="68" t="s">
        <v>36</v>
      </c>
      <c r="M1152" s="55"/>
      <c r="N1152" s="18">
        <v>4</v>
      </c>
      <c r="O1152" s="69" t="s">
        <v>1999</v>
      </c>
      <c r="R1152" s="83">
        <v>41</v>
      </c>
      <c r="S1152" s="18"/>
      <c r="U1152" s="18"/>
    </row>
    <row r="1153" spans="1:23">
      <c r="A1153" s="19"/>
      <c r="B1153" s="55" t="s">
        <v>49</v>
      </c>
      <c r="C1153" s="55" t="s">
        <v>1422</v>
      </c>
      <c r="D1153" s="68" t="s">
        <v>1769</v>
      </c>
      <c r="E1153" s="19">
        <v>0</v>
      </c>
      <c r="M1153" s="55"/>
      <c r="N1153" s="18">
        <v>4</v>
      </c>
      <c r="O1153" s="69" t="s">
        <v>1999</v>
      </c>
      <c r="R1153" s="83">
        <v>23</v>
      </c>
      <c r="S1153" s="72"/>
      <c r="U1153" s="18"/>
    </row>
    <row r="1154" spans="1:23">
      <c r="A1154" s="19"/>
      <c r="B1154" s="55" t="s">
        <v>32</v>
      </c>
      <c r="C1154" s="55" t="s">
        <v>1423</v>
      </c>
      <c r="D1154" s="68" t="s">
        <v>36</v>
      </c>
      <c r="M1154" s="55"/>
      <c r="N1154" s="18">
        <v>4</v>
      </c>
      <c r="O1154" s="69" t="s">
        <v>2001</v>
      </c>
      <c r="R1154" s="83">
        <v>65</v>
      </c>
      <c r="S1154" s="18"/>
      <c r="U1154" s="18"/>
    </row>
    <row r="1155" spans="1:23">
      <c r="A1155" s="19"/>
      <c r="B1155" s="55" t="s">
        <v>137</v>
      </c>
      <c r="C1155" s="55" t="s">
        <v>1503</v>
      </c>
      <c r="D1155" s="68" t="s">
        <v>1769</v>
      </c>
      <c r="E1155" s="19">
        <v>0</v>
      </c>
      <c r="M1155" s="55"/>
      <c r="N1155" s="18">
        <v>4</v>
      </c>
      <c r="O1155" s="69" t="s">
        <v>1999</v>
      </c>
      <c r="R1155" s="83">
        <v>18</v>
      </c>
      <c r="S1155" s="18"/>
      <c r="U1155" s="18"/>
    </row>
    <row r="1156" spans="1:23">
      <c r="A1156" s="19"/>
      <c r="B1156" s="55" t="s">
        <v>21</v>
      </c>
      <c r="C1156" s="55" t="s">
        <v>1505</v>
      </c>
      <c r="D1156" s="68" t="s">
        <v>1769</v>
      </c>
      <c r="E1156" s="19">
        <v>0</v>
      </c>
      <c r="M1156" s="55"/>
      <c r="N1156" s="18">
        <v>4</v>
      </c>
      <c r="O1156" s="69" t="s">
        <v>1999</v>
      </c>
      <c r="R1156" s="83">
        <v>14</v>
      </c>
      <c r="S1156" s="18"/>
      <c r="U1156" s="18"/>
    </row>
    <row r="1157" spans="1:23">
      <c r="A1157" s="19"/>
      <c r="B1157" s="55" t="s">
        <v>112</v>
      </c>
      <c r="C1157" s="55" t="s">
        <v>1529</v>
      </c>
      <c r="D1157" s="68" t="s">
        <v>1769</v>
      </c>
      <c r="E1157" s="19">
        <v>0</v>
      </c>
      <c r="M1157" s="55"/>
      <c r="N1157" s="18">
        <v>4</v>
      </c>
      <c r="O1157" s="69" t="s">
        <v>2001</v>
      </c>
      <c r="R1157" s="83">
        <v>16</v>
      </c>
      <c r="S1157" s="18"/>
      <c r="U1157" s="18"/>
    </row>
    <row r="1158" spans="1:23">
      <c r="A1158" s="19"/>
      <c r="B1158" s="55" t="s">
        <v>71</v>
      </c>
      <c r="C1158" s="55" t="s">
        <v>1535</v>
      </c>
      <c r="D1158" s="68" t="s">
        <v>53</v>
      </c>
      <c r="E1158" s="19">
        <v>0</v>
      </c>
      <c r="M1158" s="55"/>
      <c r="N1158" s="18">
        <v>4</v>
      </c>
      <c r="O1158" s="69" t="s">
        <v>123</v>
      </c>
      <c r="R1158" s="83">
        <v>69</v>
      </c>
      <c r="S1158" s="18"/>
      <c r="U1158" s="18"/>
    </row>
    <row r="1159" spans="1:23">
      <c r="A1159" s="19"/>
      <c r="B1159" s="70" t="s">
        <v>129</v>
      </c>
      <c r="C1159" s="71" t="s">
        <v>1542</v>
      </c>
      <c r="D1159" s="79" t="s">
        <v>53</v>
      </c>
      <c r="E1159" s="8">
        <v>0</v>
      </c>
      <c r="M1159" s="55"/>
      <c r="N1159" s="18">
        <v>4</v>
      </c>
      <c r="O1159" s="69" t="s">
        <v>2002</v>
      </c>
      <c r="R1159" s="83">
        <v>92</v>
      </c>
      <c r="S1159" s="18"/>
      <c r="T1159" s="93"/>
    </row>
    <row r="1160" spans="1:23">
      <c r="A1160" s="19"/>
      <c r="B1160" s="55" t="s">
        <v>73</v>
      </c>
      <c r="C1160" s="55" t="s">
        <v>1543</v>
      </c>
      <c r="D1160" s="68" t="s">
        <v>1769</v>
      </c>
      <c r="E1160" s="19">
        <v>0</v>
      </c>
      <c r="M1160" s="55"/>
      <c r="N1160" s="18">
        <v>4</v>
      </c>
      <c r="O1160" s="69" t="s">
        <v>1999</v>
      </c>
      <c r="R1160" s="83">
        <v>3</v>
      </c>
      <c r="S1160" s="18"/>
      <c r="U1160" s="18"/>
    </row>
    <row r="1161" spans="1:23">
      <c r="A1161" s="19"/>
      <c r="B1161" s="55" t="s">
        <v>52</v>
      </c>
      <c r="C1161" s="55" t="s">
        <v>1579</v>
      </c>
      <c r="D1161" s="68" t="s">
        <v>1769</v>
      </c>
      <c r="E1161" s="19">
        <v>0</v>
      </c>
      <c r="M1161" s="55"/>
      <c r="N1161" s="18">
        <v>4</v>
      </c>
      <c r="O1161" s="69" t="s">
        <v>2001</v>
      </c>
      <c r="R1161" s="83">
        <v>9</v>
      </c>
      <c r="S1161" s="18"/>
      <c r="U1161" s="18"/>
    </row>
    <row r="1162" spans="1:23">
      <c r="A1162" s="19"/>
      <c r="B1162" s="55" t="s">
        <v>101</v>
      </c>
      <c r="C1162" s="55" t="s">
        <v>1615</v>
      </c>
      <c r="D1162" s="57" t="s">
        <v>1769</v>
      </c>
      <c r="E1162" s="19">
        <v>0</v>
      </c>
      <c r="G1162" s="74"/>
      <c r="H1162" s="68" t="s">
        <v>2011</v>
      </c>
      <c r="M1162" s="55"/>
      <c r="N1162" s="18">
        <v>4</v>
      </c>
      <c r="O1162" s="69" t="s">
        <v>2001</v>
      </c>
      <c r="R1162" s="83">
        <v>24</v>
      </c>
      <c r="S1162" s="18">
        <v>17</v>
      </c>
      <c r="U1162" s="18"/>
    </row>
    <row r="1163" spans="1:23">
      <c r="A1163" s="19"/>
      <c r="B1163" s="55" t="s">
        <v>24</v>
      </c>
      <c r="C1163" s="55" t="s">
        <v>1658</v>
      </c>
      <c r="D1163" s="68" t="s">
        <v>1769</v>
      </c>
      <c r="E1163" s="19">
        <v>0</v>
      </c>
      <c r="M1163" s="55"/>
      <c r="N1163" s="18">
        <v>4</v>
      </c>
      <c r="O1163" s="69" t="s">
        <v>1999</v>
      </c>
      <c r="R1163" s="83">
        <v>19</v>
      </c>
      <c r="S1163" s="18"/>
      <c r="U1163" s="18"/>
    </row>
    <row r="1164" spans="1:23">
      <c r="A1164" s="19"/>
      <c r="B1164" s="55" t="s">
        <v>45</v>
      </c>
      <c r="C1164" s="55" t="s">
        <v>1698</v>
      </c>
      <c r="D1164" s="68" t="s">
        <v>53</v>
      </c>
      <c r="E1164" s="19">
        <v>0</v>
      </c>
      <c r="M1164" s="55"/>
      <c r="N1164" s="18">
        <v>4</v>
      </c>
      <c r="O1164" s="69" t="s">
        <v>2002</v>
      </c>
      <c r="R1164" s="83">
        <v>69</v>
      </c>
      <c r="S1164" s="18"/>
      <c r="U1164" s="18"/>
    </row>
    <row r="1165" spans="1:23">
      <c r="A1165" s="19"/>
      <c r="B1165" s="55" t="s">
        <v>32</v>
      </c>
      <c r="C1165" s="55" t="s">
        <v>37</v>
      </c>
      <c r="D1165" s="68" t="s">
        <v>104</v>
      </c>
      <c r="E1165" s="19">
        <v>4</v>
      </c>
      <c r="G1165" s="67">
        <v>0</v>
      </c>
      <c r="H1165" s="68" t="s">
        <v>1762</v>
      </c>
      <c r="I1165" s="8">
        <v>0</v>
      </c>
      <c r="M1165" s="55"/>
      <c r="N1165" s="18">
        <v>5</v>
      </c>
      <c r="O1165" s="69" t="s">
        <v>2001</v>
      </c>
      <c r="R1165" s="83">
        <v>16</v>
      </c>
      <c r="S1165" s="18"/>
      <c r="V1165" s="70"/>
      <c r="W1165" s="71"/>
    </row>
    <row r="1166" spans="1:23">
      <c r="A1166" s="19"/>
      <c r="B1166" s="55" t="s">
        <v>21</v>
      </c>
      <c r="C1166" s="55" t="s">
        <v>119</v>
      </c>
      <c r="D1166" s="68" t="s">
        <v>104</v>
      </c>
      <c r="E1166" s="19">
        <v>4</v>
      </c>
      <c r="G1166" s="67">
        <v>0</v>
      </c>
      <c r="H1166" s="68" t="s">
        <v>1762</v>
      </c>
      <c r="I1166" s="8">
        <v>0</v>
      </c>
      <c r="M1166" s="55"/>
      <c r="N1166" s="18">
        <v>5</v>
      </c>
      <c r="O1166" s="69" t="s">
        <v>1999</v>
      </c>
      <c r="R1166" s="83">
        <v>11</v>
      </c>
      <c r="S1166" s="18"/>
      <c r="V1166" s="70"/>
      <c r="W1166" s="71"/>
    </row>
    <row r="1167" spans="1:23">
      <c r="A1167" s="19"/>
      <c r="B1167" s="55" t="s">
        <v>137</v>
      </c>
      <c r="C1167" s="55" t="s">
        <v>195</v>
      </c>
      <c r="D1167" s="68" t="s">
        <v>104</v>
      </c>
      <c r="E1167" s="19">
        <v>4</v>
      </c>
      <c r="G1167" s="67">
        <v>0</v>
      </c>
      <c r="H1167" s="68" t="s">
        <v>1762</v>
      </c>
      <c r="I1167" s="8">
        <v>0</v>
      </c>
      <c r="M1167" s="55"/>
      <c r="N1167" s="18">
        <v>5</v>
      </c>
      <c r="O1167" s="69" t="s">
        <v>123</v>
      </c>
      <c r="R1167" s="83">
        <v>4</v>
      </c>
      <c r="S1167" s="18"/>
      <c r="V1167" s="70"/>
      <c r="W1167" s="71"/>
    </row>
    <row r="1168" spans="1:23">
      <c r="A1168" s="19"/>
      <c r="B1168" s="55" t="s">
        <v>118</v>
      </c>
      <c r="C1168" s="55" t="s">
        <v>245</v>
      </c>
      <c r="D1168" s="68" t="s">
        <v>104</v>
      </c>
      <c r="E1168" s="19">
        <v>4</v>
      </c>
      <c r="G1168" s="67">
        <v>0</v>
      </c>
      <c r="M1168" s="55"/>
      <c r="N1168" s="18">
        <v>5</v>
      </c>
      <c r="O1168" s="69" t="s">
        <v>2001</v>
      </c>
      <c r="R1168" s="83">
        <v>8</v>
      </c>
      <c r="S1168" s="18"/>
      <c r="V1168" s="18"/>
    </row>
    <row r="1169" spans="1:23">
      <c r="A1169" s="19"/>
      <c r="B1169" s="55" t="s">
        <v>24</v>
      </c>
      <c r="C1169" s="55" t="s">
        <v>281</v>
      </c>
      <c r="D1169" s="68" t="s">
        <v>104</v>
      </c>
      <c r="E1169" s="19">
        <v>4</v>
      </c>
      <c r="G1169" s="67">
        <v>0</v>
      </c>
      <c r="H1169" s="68" t="s">
        <v>1762</v>
      </c>
      <c r="I1169" s="8">
        <v>0</v>
      </c>
      <c r="M1169" s="55"/>
      <c r="N1169" s="18">
        <v>5</v>
      </c>
      <c r="O1169" s="69" t="s">
        <v>1999</v>
      </c>
      <c r="R1169" s="83">
        <v>16</v>
      </c>
      <c r="S1169" s="18"/>
      <c r="V1169" s="70"/>
      <c r="W1169" s="71"/>
    </row>
    <row r="1170" spans="1:23">
      <c r="A1170" s="19"/>
      <c r="B1170" s="55" t="s">
        <v>52</v>
      </c>
      <c r="C1170" s="55" t="s">
        <v>314</v>
      </c>
      <c r="D1170" s="68" t="s">
        <v>104</v>
      </c>
      <c r="E1170" s="19">
        <v>4</v>
      </c>
      <c r="G1170" s="67">
        <v>0</v>
      </c>
      <c r="H1170" s="68" t="s">
        <v>1762</v>
      </c>
      <c r="I1170" s="8">
        <v>0</v>
      </c>
      <c r="M1170" s="55"/>
      <c r="N1170" s="18">
        <v>5</v>
      </c>
      <c r="O1170" s="69" t="s">
        <v>2001</v>
      </c>
      <c r="R1170" s="83">
        <v>37</v>
      </c>
      <c r="S1170" s="18"/>
      <c r="V1170" s="70"/>
      <c r="W1170" s="71"/>
    </row>
    <row r="1171" spans="1:23">
      <c r="A1171" s="19"/>
      <c r="B1171" s="55" t="s">
        <v>161</v>
      </c>
      <c r="C1171" s="55" t="s">
        <v>348</v>
      </c>
      <c r="D1171" s="68" t="s">
        <v>104</v>
      </c>
      <c r="E1171" s="19">
        <v>4</v>
      </c>
      <c r="G1171" s="67">
        <v>0</v>
      </c>
      <c r="H1171" s="68" t="s">
        <v>1762</v>
      </c>
      <c r="I1171" s="8">
        <v>4</v>
      </c>
      <c r="M1171" s="55"/>
      <c r="N1171" s="18">
        <v>5</v>
      </c>
      <c r="O1171" s="69" t="s">
        <v>1999</v>
      </c>
      <c r="R1171" s="83">
        <v>2</v>
      </c>
      <c r="S1171" s="18"/>
      <c r="V1171" s="70"/>
      <c r="W1171" s="71"/>
    </row>
    <row r="1172" spans="1:23">
      <c r="A1172" s="19"/>
      <c r="B1172" s="55" t="s">
        <v>118</v>
      </c>
      <c r="C1172" s="55" t="s">
        <v>463</v>
      </c>
      <c r="D1172" s="68" t="s">
        <v>104</v>
      </c>
      <c r="E1172" s="19">
        <v>4</v>
      </c>
      <c r="G1172" s="67">
        <v>0</v>
      </c>
      <c r="H1172" s="68" t="s">
        <v>1762</v>
      </c>
      <c r="I1172" s="8">
        <v>0</v>
      </c>
      <c r="M1172" s="55"/>
      <c r="N1172" s="18">
        <v>5</v>
      </c>
      <c r="O1172" s="69" t="s">
        <v>1999</v>
      </c>
      <c r="R1172" s="83">
        <v>0</v>
      </c>
      <c r="S1172" s="18"/>
      <c r="V1172" s="70"/>
      <c r="W1172" s="71"/>
    </row>
    <row r="1173" spans="1:23">
      <c r="A1173" s="19"/>
      <c r="B1173" s="55" t="s">
        <v>112</v>
      </c>
      <c r="C1173" s="55" t="s">
        <v>482</v>
      </c>
      <c r="D1173" s="68" t="s">
        <v>104</v>
      </c>
      <c r="E1173" s="19">
        <v>4</v>
      </c>
      <c r="G1173" s="67">
        <v>0</v>
      </c>
      <c r="M1173" s="55"/>
      <c r="N1173" s="18">
        <v>5</v>
      </c>
      <c r="O1173" s="69" t="s">
        <v>1999</v>
      </c>
      <c r="R1173" s="83">
        <v>16</v>
      </c>
      <c r="S1173" s="18"/>
      <c r="V1173" s="18"/>
    </row>
    <row r="1174" spans="1:23">
      <c r="A1174" s="19"/>
      <c r="B1174" s="55" t="s">
        <v>79</v>
      </c>
      <c r="C1174" s="55" t="s">
        <v>483</v>
      </c>
      <c r="D1174" s="68" t="s">
        <v>104</v>
      </c>
      <c r="E1174" s="19">
        <v>4</v>
      </c>
      <c r="G1174" s="67">
        <v>0</v>
      </c>
      <c r="H1174" s="68" t="s">
        <v>1762</v>
      </c>
      <c r="I1174" s="8">
        <v>0</v>
      </c>
      <c r="M1174" s="55"/>
      <c r="N1174" s="18">
        <v>5</v>
      </c>
      <c r="O1174" s="69" t="s">
        <v>2001</v>
      </c>
      <c r="R1174" s="83">
        <v>10</v>
      </c>
      <c r="S1174" s="18"/>
      <c r="V1174" s="70"/>
      <c r="W1174" s="71"/>
    </row>
    <row r="1175" spans="1:23">
      <c r="A1175" s="19"/>
      <c r="B1175" s="55" t="s">
        <v>47</v>
      </c>
      <c r="C1175" s="55" t="s">
        <v>487</v>
      </c>
      <c r="D1175" s="68" t="s">
        <v>1762</v>
      </c>
      <c r="E1175" s="19">
        <v>0</v>
      </c>
      <c r="G1175" s="67">
        <v>5</v>
      </c>
      <c r="H1175" s="68" t="s">
        <v>104</v>
      </c>
      <c r="I1175" s="8">
        <v>0</v>
      </c>
      <c r="M1175" s="55"/>
      <c r="N1175" s="18">
        <v>5</v>
      </c>
      <c r="O1175" s="69" t="s">
        <v>123</v>
      </c>
      <c r="R1175" s="83">
        <v>10</v>
      </c>
      <c r="S1175" s="18"/>
      <c r="V1175" s="70"/>
      <c r="W1175" s="71"/>
    </row>
    <row r="1176" spans="1:23">
      <c r="A1176" s="19"/>
      <c r="B1176" s="55" t="s">
        <v>17</v>
      </c>
      <c r="C1176" s="55" t="s">
        <v>668</v>
      </c>
      <c r="D1176" s="68" t="s">
        <v>1762</v>
      </c>
      <c r="E1176" s="19">
        <v>0</v>
      </c>
      <c r="G1176" s="67">
        <v>2</v>
      </c>
      <c r="H1176" s="68" t="s">
        <v>104</v>
      </c>
      <c r="I1176" s="8">
        <v>4</v>
      </c>
      <c r="M1176" s="55"/>
      <c r="N1176" s="18">
        <v>5</v>
      </c>
      <c r="O1176" s="69" t="s">
        <v>2001</v>
      </c>
      <c r="R1176" s="83">
        <v>14</v>
      </c>
      <c r="S1176" s="18"/>
      <c r="V1176" s="70"/>
      <c r="W1176" s="71"/>
    </row>
    <row r="1177" spans="1:23">
      <c r="A1177" s="19"/>
      <c r="B1177" s="55" t="s">
        <v>197</v>
      </c>
      <c r="C1177" s="55" t="s">
        <v>685</v>
      </c>
      <c r="D1177" s="68" t="s">
        <v>104</v>
      </c>
      <c r="E1177" s="19">
        <v>4</v>
      </c>
      <c r="G1177" s="67">
        <v>0</v>
      </c>
      <c r="H1177" s="68" t="s">
        <v>1762</v>
      </c>
      <c r="I1177" s="8">
        <v>0</v>
      </c>
      <c r="M1177" s="55"/>
      <c r="N1177" s="18">
        <v>5</v>
      </c>
      <c r="O1177" s="69" t="s">
        <v>1999</v>
      </c>
      <c r="R1177" s="83">
        <v>11</v>
      </c>
      <c r="S1177" s="18"/>
      <c r="V1177" s="70"/>
      <c r="W1177" s="71"/>
    </row>
    <row r="1178" spans="1:23">
      <c r="A1178" s="19"/>
      <c r="B1178" s="55" t="s">
        <v>28</v>
      </c>
      <c r="C1178" s="55" t="s">
        <v>722</v>
      </c>
      <c r="D1178" s="68" t="s">
        <v>1762</v>
      </c>
      <c r="E1178" s="19">
        <v>0</v>
      </c>
      <c r="G1178" s="67">
        <v>2</v>
      </c>
      <c r="H1178" s="68" t="s">
        <v>104</v>
      </c>
      <c r="I1178" s="8">
        <v>4</v>
      </c>
      <c r="M1178" s="55"/>
      <c r="N1178" s="18">
        <v>5</v>
      </c>
      <c r="O1178" s="69" t="s">
        <v>1999</v>
      </c>
      <c r="R1178" s="83">
        <v>17</v>
      </c>
      <c r="S1178" s="18"/>
      <c r="V1178" s="70"/>
      <c r="W1178" s="71"/>
    </row>
    <row r="1179" spans="1:23">
      <c r="A1179" s="19"/>
      <c r="B1179" s="55" t="s">
        <v>45</v>
      </c>
      <c r="C1179" s="55" t="s">
        <v>746</v>
      </c>
      <c r="D1179" s="68" t="s">
        <v>104</v>
      </c>
      <c r="E1179" s="19">
        <v>4</v>
      </c>
      <c r="G1179" s="67">
        <v>0</v>
      </c>
      <c r="M1179" s="55"/>
      <c r="N1179" s="18">
        <v>5</v>
      </c>
      <c r="O1179" s="69" t="s">
        <v>123</v>
      </c>
      <c r="R1179" s="83">
        <v>36</v>
      </c>
      <c r="S1179" s="18"/>
    </row>
    <row r="1180" spans="1:23">
      <c r="A1180" s="19"/>
      <c r="B1180" s="55" t="s">
        <v>112</v>
      </c>
      <c r="C1180" s="55" t="s">
        <v>749</v>
      </c>
      <c r="D1180" s="68" t="s">
        <v>104</v>
      </c>
      <c r="E1180" s="19">
        <v>5</v>
      </c>
      <c r="G1180" s="67">
        <v>0</v>
      </c>
      <c r="H1180" s="68" t="s">
        <v>1762</v>
      </c>
      <c r="I1180" s="8">
        <v>0</v>
      </c>
      <c r="M1180" s="55"/>
      <c r="N1180" s="18">
        <v>5</v>
      </c>
      <c r="O1180" s="69" t="s">
        <v>123</v>
      </c>
      <c r="R1180" s="83">
        <v>9</v>
      </c>
      <c r="S1180" s="18"/>
      <c r="V1180" s="70"/>
      <c r="W1180" s="71"/>
    </row>
    <row r="1181" spans="1:23">
      <c r="A1181" s="19"/>
      <c r="B1181" s="55" t="s">
        <v>73</v>
      </c>
      <c r="C1181" s="55" t="s">
        <v>756</v>
      </c>
      <c r="D1181" s="68" t="s">
        <v>104</v>
      </c>
      <c r="E1181" s="19">
        <v>4</v>
      </c>
      <c r="G1181" s="67">
        <v>0</v>
      </c>
      <c r="H1181" s="68" t="s">
        <v>1762</v>
      </c>
      <c r="I1181" s="8">
        <v>0</v>
      </c>
      <c r="M1181" s="55"/>
      <c r="N1181" s="18">
        <v>5</v>
      </c>
      <c r="O1181" s="69" t="s">
        <v>1999</v>
      </c>
      <c r="R1181" s="83">
        <v>11</v>
      </c>
      <c r="S1181" s="18"/>
      <c r="V1181" s="70"/>
      <c r="W1181" s="71"/>
    </row>
    <row r="1182" spans="1:23">
      <c r="A1182" s="19"/>
      <c r="B1182" s="55" t="s">
        <v>82</v>
      </c>
      <c r="C1182" s="55" t="s">
        <v>778</v>
      </c>
      <c r="D1182" s="68" t="s">
        <v>104</v>
      </c>
      <c r="E1182" s="19">
        <v>5</v>
      </c>
      <c r="G1182" s="67">
        <v>0</v>
      </c>
      <c r="H1182" s="68" t="s">
        <v>1762</v>
      </c>
      <c r="I1182" s="8">
        <v>0</v>
      </c>
      <c r="M1182" s="55"/>
      <c r="N1182" s="18">
        <v>5</v>
      </c>
      <c r="O1182" s="69" t="s">
        <v>1999</v>
      </c>
      <c r="R1182" s="83">
        <v>19</v>
      </c>
      <c r="S1182" s="18"/>
      <c r="V1182" s="70"/>
      <c r="W1182" s="71"/>
    </row>
    <row r="1183" spans="1:23">
      <c r="A1183" s="19"/>
      <c r="B1183" s="55" t="s">
        <v>197</v>
      </c>
      <c r="C1183" s="55" t="s">
        <v>866</v>
      </c>
      <c r="D1183" s="68" t="s">
        <v>1762</v>
      </c>
      <c r="E1183" s="19">
        <v>4</v>
      </c>
      <c r="G1183" s="67">
        <v>3</v>
      </c>
      <c r="H1183" s="68" t="s">
        <v>104</v>
      </c>
      <c r="I1183" s="8">
        <v>4</v>
      </c>
      <c r="M1183" s="55"/>
      <c r="N1183" s="18">
        <v>5</v>
      </c>
      <c r="O1183" s="69" t="s">
        <v>123</v>
      </c>
      <c r="Q1183" s="85">
        <v>0</v>
      </c>
      <c r="R1183" s="83">
        <v>7</v>
      </c>
      <c r="S1183" s="18"/>
      <c r="V1183" s="70"/>
      <c r="W1183" s="71"/>
    </row>
    <row r="1184" spans="1:23">
      <c r="A1184" s="19"/>
      <c r="B1184" s="55" t="s">
        <v>17</v>
      </c>
      <c r="C1184" s="55" t="s">
        <v>898</v>
      </c>
      <c r="D1184" s="68" t="s">
        <v>104</v>
      </c>
      <c r="E1184" s="19">
        <v>5</v>
      </c>
      <c r="G1184" s="67">
        <v>0</v>
      </c>
      <c r="H1184" s="68" t="s">
        <v>1762</v>
      </c>
      <c r="I1184" s="8">
        <v>0</v>
      </c>
      <c r="M1184" s="55"/>
      <c r="N1184" s="18">
        <v>5</v>
      </c>
      <c r="O1184" s="69" t="s">
        <v>2001</v>
      </c>
      <c r="R1184" s="83">
        <v>7</v>
      </c>
      <c r="S1184" s="18"/>
      <c r="V1184" s="70"/>
      <c r="W1184" s="71"/>
    </row>
    <row r="1185" spans="1:24">
      <c r="A1185" s="19"/>
      <c r="B1185" s="55" t="s">
        <v>101</v>
      </c>
      <c r="C1185" s="55" t="s">
        <v>958</v>
      </c>
      <c r="D1185" s="68" t="s">
        <v>104</v>
      </c>
      <c r="E1185" s="19">
        <v>4</v>
      </c>
      <c r="G1185" s="67">
        <v>0</v>
      </c>
      <c r="H1185" s="68" t="s">
        <v>1762</v>
      </c>
      <c r="I1185" s="8">
        <v>0</v>
      </c>
      <c r="M1185" s="55"/>
      <c r="N1185" s="18">
        <v>5</v>
      </c>
      <c r="O1185" s="69" t="s">
        <v>1999</v>
      </c>
      <c r="R1185" s="83">
        <v>19</v>
      </c>
      <c r="S1185" s="18"/>
      <c r="V1185" s="70"/>
      <c r="W1185" s="71"/>
    </row>
    <row r="1186" spans="1:24">
      <c r="A1186" s="19"/>
      <c r="B1186" s="55" t="s">
        <v>142</v>
      </c>
      <c r="C1186" s="55" t="s">
        <v>959</v>
      </c>
      <c r="D1186" s="68" t="s">
        <v>104</v>
      </c>
      <c r="E1186" s="19">
        <v>4</v>
      </c>
      <c r="G1186" s="67">
        <v>0</v>
      </c>
      <c r="M1186" s="55"/>
      <c r="N1186" s="18">
        <v>5</v>
      </c>
      <c r="O1186" s="69" t="s">
        <v>1999</v>
      </c>
      <c r="R1186" s="83">
        <v>10</v>
      </c>
      <c r="S1186" s="18"/>
    </row>
    <row r="1187" spans="1:24">
      <c r="A1187" s="19"/>
      <c r="B1187" s="55" t="s">
        <v>47</v>
      </c>
      <c r="C1187" s="55" t="s">
        <v>1039</v>
      </c>
      <c r="D1187" s="68" t="s">
        <v>104</v>
      </c>
      <c r="E1187" s="19">
        <v>4</v>
      </c>
      <c r="G1187" s="67">
        <v>0</v>
      </c>
      <c r="H1187" s="68" t="s">
        <v>1762</v>
      </c>
      <c r="I1187" s="8">
        <v>0</v>
      </c>
      <c r="M1187" s="55"/>
      <c r="N1187" s="18">
        <v>5</v>
      </c>
      <c r="O1187" s="69" t="s">
        <v>1999</v>
      </c>
      <c r="R1187" s="83">
        <v>1</v>
      </c>
      <c r="S1187" s="18"/>
      <c r="V1187" s="70"/>
      <c r="W1187" s="71"/>
    </row>
    <row r="1188" spans="1:24">
      <c r="A1188" s="19"/>
      <c r="B1188" s="55" t="s">
        <v>45</v>
      </c>
      <c r="C1188" s="55" t="s">
        <v>1111</v>
      </c>
      <c r="D1188" s="68" t="s">
        <v>104</v>
      </c>
      <c r="E1188" s="19">
        <v>4</v>
      </c>
      <c r="G1188" s="67">
        <v>0</v>
      </c>
      <c r="H1188" s="68" t="s">
        <v>1762</v>
      </c>
      <c r="I1188" s="8">
        <v>0</v>
      </c>
      <c r="M1188" s="55"/>
      <c r="N1188" s="18">
        <v>5</v>
      </c>
      <c r="O1188" s="69" t="s">
        <v>123</v>
      </c>
      <c r="R1188" s="83">
        <v>2</v>
      </c>
      <c r="S1188" s="18"/>
      <c r="V1188" s="70"/>
      <c r="W1188" s="71"/>
    </row>
    <row r="1189" spans="1:24">
      <c r="A1189" s="19"/>
      <c r="B1189" s="55" t="s">
        <v>71</v>
      </c>
      <c r="C1189" s="55" t="s">
        <v>1155</v>
      </c>
      <c r="D1189" s="68" t="s">
        <v>104</v>
      </c>
      <c r="E1189" s="19">
        <v>4</v>
      </c>
      <c r="G1189" s="67">
        <v>0</v>
      </c>
      <c r="H1189" s="68" t="s">
        <v>1762</v>
      </c>
      <c r="I1189" s="8">
        <v>4</v>
      </c>
      <c r="M1189" s="55"/>
      <c r="N1189" s="18">
        <v>5</v>
      </c>
      <c r="O1189" s="69" t="s">
        <v>1999</v>
      </c>
      <c r="R1189" s="83">
        <v>1</v>
      </c>
      <c r="S1189" s="18"/>
      <c r="V1189" s="70"/>
      <c r="W1189" s="71"/>
      <c r="X1189" s="70"/>
    </row>
    <row r="1190" spans="1:24">
      <c r="A1190" s="19"/>
      <c r="B1190" s="55" t="s">
        <v>127</v>
      </c>
      <c r="C1190" s="55" t="s">
        <v>1165</v>
      </c>
      <c r="D1190" s="68" t="s">
        <v>104</v>
      </c>
      <c r="E1190" s="19">
        <v>5</v>
      </c>
      <c r="G1190" s="67">
        <v>0</v>
      </c>
      <c r="H1190" s="68" t="s">
        <v>1762</v>
      </c>
      <c r="I1190" s="8">
        <v>0</v>
      </c>
      <c r="M1190" s="55"/>
      <c r="N1190" s="18">
        <v>5</v>
      </c>
      <c r="O1190" s="69" t="s">
        <v>123</v>
      </c>
      <c r="R1190" s="83">
        <v>1</v>
      </c>
      <c r="S1190" s="18"/>
      <c r="V1190" s="70"/>
      <c r="W1190" s="71"/>
    </row>
    <row r="1191" spans="1:24">
      <c r="A1191" s="19"/>
      <c r="B1191" s="55" t="s">
        <v>49</v>
      </c>
      <c r="C1191" s="55" t="s">
        <v>1174</v>
      </c>
      <c r="D1191" s="68" t="s">
        <v>104</v>
      </c>
      <c r="E1191" s="19">
        <v>4</v>
      </c>
      <c r="G1191" s="67">
        <v>0</v>
      </c>
      <c r="H1191" s="68" t="s">
        <v>1762</v>
      </c>
      <c r="I1191" s="8">
        <v>0</v>
      </c>
      <c r="M1191" s="55"/>
      <c r="N1191" s="18">
        <v>5</v>
      </c>
      <c r="O1191" s="69" t="s">
        <v>1999</v>
      </c>
      <c r="R1191" s="83">
        <v>7</v>
      </c>
      <c r="S1191" s="18"/>
      <c r="V1191" s="70"/>
      <c r="W1191" s="71"/>
    </row>
    <row r="1192" spans="1:24">
      <c r="A1192" s="19"/>
      <c r="B1192" s="55" t="s">
        <v>221</v>
      </c>
      <c r="C1192" s="55" t="s">
        <v>1192</v>
      </c>
      <c r="D1192" s="68" t="s">
        <v>104</v>
      </c>
      <c r="E1192" s="19">
        <v>4</v>
      </c>
      <c r="G1192" s="67">
        <v>0</v>
      </c>
      <c r="H1192" s="68" t="s">
        <v>1762</v>
      </c>
      <c r="I1192" s="8">
        <v>0</v>
      </c>
      <c r="M1192" s="55"/>
      <c r="N1192" s="18">
        <v>5</v>
      </c>
      <c r="O1192" s="69" t="s">
        <v>1999</v>
      </c>
      <c r="R1192" s="83">
        <v>1</v>
      </c>
      <c r="S1192" s="18"/>
      <c r="V1192" s="70"/>
      <c r="W1192" s="71"/>
    </row>
    <row r="1193" spans="1:24">
      <c r="A1193" s="19"/>
      <c r="B1193" s="55" t="s">
        <v>68</v>
      </c>
      <c r="C1193" s="55" t="s">
        <v>1214</v>
      </c>
      <c r="D1193" s="68" t="s">
        <v>104</v>
      </c>
      <c r="E1193" s="19">
        <v>6</v>
      </c>
      <c r="G1193" s="67">
        <v>0</v>
      </c>
      <c r="H1193" s="68" t="s">
        <v>1762</v>
      </c>
      <c r="I1193" s="8">
        <v>0</v>
      </c>
      <c r="M1193" s="55"/>
      <c r="N1193" s="18">
        <v>5</v>
      </c>
      <c r="O1193" s="69" t="s">
        <v>2001</v>
      </c>
      <c r="R1193" s="83">
        <v>9</v>
      </c>
      <c r="S1193" s="18"/>
      <c r="V1193" s="70"/>
      <c r="W1193" s="71"/>
    </row>
    <row r="1194" spans="1:24">
      <c r="A1194" s="19"/>
      <c r="B1194" s="55" t="s">
        <v>28</v>
      </c>
      <c r="C1194" s="55" t="s">
        <v>1224</v>
      </c>
      <c r="D1194" s="68" t="s">
        <v>104</v>
      </c>
      <c r="E1194" s="19">
        <v>4</v>
      </c>
      <c r="G1194" s="67">
        <v>0</v>
      </c>
      <c r="H1194" s="68" t="s">
        <v>1762</v>
      </c>
      <c r="I1194" s="8">
        <v>0</v>
      </c>
      <c r="M1194" s="55"/>
      <c r="N1194" s="18">
        <v>5</v>
      </c>
      <c r="O1194" s="69" t="s">
        <v>1999</v>
      </c>
      <c r="R1194" s="83">
        <v>2</v>
      </c>
      <c r="S1194" s="18"/>
      <c r="V1194" s="70"/>
      <c r="W1194" s="71"/>
    </row>
    <row r="1195" spans="1:24">
      <c r="A1195" s="19"/>
      <c r="B1195" s="55" t="s">
        <v>24</v>
      </c>
      <c r="C1195" s="55" t="s">
        <v>1243</v>
      </c>
      <c r="D1195" s="68" t="s">
        <v>1762</v>
      </c>
      <c r="E1195" s="19">
        <v>0</v>
      </c>
      <c r="G1195" s="67">
        <v>5</v>
      </c>
      <c r="H1195" s="68" t="s">
        <v>104</v>
      </c>
      <c r="I1195" s="8">
        <v>6</v>
      </c>
      <c r="M1195" s="55"/>
      <c r="N1195" s="18">
        <v>5</v>
      </c>
      <c r="O1195" s="69" t="s">
        <v>1999</v>
      </c>
      <c r="R1195" s="83">
        <v>3</v>
      </c>
      <c r="S1195" s="18"/>
      <c r="V1195" s="70"/>
      <c r="W1195" s="71"/>
    </row>
    <row r="1196" spans="1:24">
      <c r="A1196" s="19"/>
      <c r="B1196" s="55" t="s">
        <v>49</v>
      </c>
      <c r="C1196" s="55" t="s">
        <v>1502</v>
      </c>
      <c r="D1196" s="68" t="s">
        <v>104</v>
      </c>
      <c r="E1196" s="19">
        <v>4</v>
      </c>
      <c r="G1196" s="67">
        <v>0</v>
      </c>
      <c r="M1196" s="55"/>
      <c r="N1196" s="18">
        <v>5</v>
      </c>
      <c r="O1196" s="69" t="s">
        <v>1999</v>
      </c>
      <c r="R1196" s="83">
        <v>5</v>
      </c>
      <c r="S1196" s="18"/>
    </row>
    <row r="1197" spans="1:24">
      <c r="A1197" s="19"/>
      <c r="B1197" s="55" t="s">
        <v>12</v>
      </c>
      <c r="C1197" s="55" t="s">
        <v>1513</v>
      </c>
      <c r="D1197" s="68" t="s">
        <v>104</v>
      </c>
      <c r="E1197" s="19">
        <v>4</v>
      </c>
      <c r="G1197" s="67">
        <v>0</v>
      </c>
      <c r="H1197" s="68" t="s">
        <v>1762</v>
      </c>
      <c r="I1197" s="8">
        <v>0</v>
      </c>
      <c r="M1197" s="55"/>
      <c r="N1197" s="18">
        <v>5</v>
      </c>
      <c r="O1197" s="69" t="s">
        <v>123</v>
      </c>
      <c r="R1197" s="83">
        <v>4</v>
      </c>
      <c r="S1197" s="18"/>
      <c r="V1197" s="70"/>
      <c r="W1197" s="71"/>
    </row>
    <row r="1198" spans="1:24">
      <c r="A1198" s="19"/>
      <c r="B1198" s="55" t="s">
        <v>159</v>
      </c>
      <c r="C1198" s="55" t="s">
        <v>1515</v>
      </c>
      <c r="D1198" s="68" t="s">
        <v>1762</v>
      </c>
      <c r="E1198" s="19">
        <v>4</v>
      </c>
      <c r="G1198" s="67">
        <v>4</v>
      </c>
      <c r="H1198" s="68" t="s">
        <v>104</v>
      </c>
      <c r="I1198" s="8">
        <v>5</v>
      </c>
      <c r="M1198" s="55"/>
      <c r="N1198" s="18">
        <v>5</v>
      </c>
      <c r="O1198" s="69" t="s">
        <v>123</v>
      </c>
      <c r="R1198" s="83">
        <v>6</v>
      </c>
      <c r="S1198" s="18"/>
      <c r="V1198" s="70"/>
      <c r="W1198" s="71"/>
    </row>
    <row r="1199" spans="1:24">
      <c r="A1199" s="19"/>
      <c r="B1199" s="55" t="s">
        <v>41</v>
      </c>
      <c r="C1199" s="55" t="s">
        <v>1518</v>
      </c>
      <c r="D1199" s="68" t="s">
        <v>104</v>
      </c>
      <c r="E1199" s="19">
        <v>4</v>
      </c>
      <c r="G1199" s="67">
        <v>0</v>
      </c>
      <c r="H1199" s="68" t="s">
        <v>1762</v>
      </c>
      <c r="I1199" s="8">
        <v>0</v>
      </c>
      <c r="M1199" s="55"/>
      <c r="N1199" s="18">
        <v>5</v>
      </c>
      <c r="O1199" s="69" t="s">
        <v>2002</v>
      </c>
      <c r="R1199" s="83">
        <v>15</v>
      </c>
      <c r="S1199" s="18"/>
      <c r="V1199" s="70"/>
      <c r="W1199" s="71"/>
    </row>
    <row r="1200" spans="1:24">
      <c r="A1200" s="19"/>
      <c r="B1200" s="55" t="s">
        <v>79</v>
      </c>
      <c r="C1200" s="55" t="s">
        <v>1532</v>
      </c>
      <c r="D1200" s="68" t="s">
        <v>1762</v>
      </c>
      <c r="E1200" s="19">
        <v>4</v>
      </c>
      <c r="G1200" s="67">
        <v>0</v>
      </c>
      <c r="H1200" s="68" t="s">
        <v>104</v>
      </c>
      <c r="I1200" s="8">
        <v>4</v>
      </c>
      <c r="M1200" s="55"/>
      <c r="N1200" s="18">
        <v>5</v>
      </c>
      <c r="O1200" s="69" t="s">
        <v>2001</v>
      </c>
      <c r="R1200" s="83">
        <v>2</v>
      </c>
      <c r="S1200" s="18"/>
      <c r="V1200" s="70"/>
      <c r="W1200" s="71"/>
    </row>
    <row r="1201" spans="1:24">
      <c r="A1201" s="19"/>
      <c r="B1201" s="55" t="s">
        <v>82</v>
      </c>
      <c r="C1201" s="55" t="s">
        <v>1559</v>
      </c>
      <c r="D1201" s="68" t="s">
        <v>104</v>
      </c>
      <c r="E1201" s="19">
        <v>5</v>
      </c>
      <c r="G1201" s="67">
        <v>0</v>
      </c>
      <c r="M1201" s="55"/>
      <c r="N1201" s="18">
        <v>5</v>
      </c>
      <c r="O1201" s="69" t="s">
        <v>2002</v>
      </c>
      <c r="R1201" s="83">
        <v>13</v>
      </c>
      <c r="S1201" s="18"/>
    </row>
    <row r="1202" spans="1:24">
      <c r="B1202" s="55" t="s">
        <v>142</v>
      </c>
      <c r="C1202" s="55" t="s">
        <v>1588</v>
      </c>
      <c r="D1202" s="68" t="s">
        <v>104</v>
      </c>
      <c r="E1202" s="19">
        <v>4</v>
      </c>
      <c r="G1202" s="67">
        <v>0</v>
      </c>
      <c r="H1202" s="68" t="s">
        <v>1762</v>
      </c>
      <c r="I1202" s="8">
        <v>4</v>
      </c>
      <c r="M1202" s="55"/>
      <c r="N1202" s="18">
        <v>5</v>
      </c>
      <c r="O1202" s="69" t="s">
        <v>2001</v>
      </c>
      <c r="R1202" s="83">
        <v>25</v>
      </c>
      <c r="S1202" s="18"/>
      <c r="V1202" s="70"/>
      <c r="W1202" s="71"/>
    </row>
    <row r="1203" spans="1:24">
      <c r="A1203" s="19"/>
      <c r="B1203" s="55" t="s">
        <v>57</v>
      </c>
      <c r="C1203" s="55" t="s">
        <v>1614</v>
      </c>
      <c r="D1203" s="68" t="s">
        <v>104</v>
      </c>
      <c r="E1203" s="19">
        <v>4</v>
      </c>
      <c r="G1203" s="67">
        <v>0</v>
      </c>
      <c r="H1203" s="68" t="s">
        <v>1762</v>
      </c>
      <c r="I1203" s="8">
        <v>0</v>
      </c>
      <c r="M1203" s="55"/>
      <c r="N1203" s="18">
        <v>5</v>
      </c>
      <c r="O1203" s="69" t="s">
        <v>1999</v>
      </c>
      <c r="R1203" s="83">
        <v>10</v>
      </c>
      <c r="S1203" s="18"/>
      <c r="V1203" s="70"/>
      <c r="W1203" s="71"/>
    </row>
    <row r="1204" spans="1:24">
      <c r="A1204" s="19"/>
      <c r="B1204" s="55" t="s">
        <v>151</v>
      </c>
      <c r="C1204" s="55" t="s">
        <v>1675</v>
      </c>
      <c r="D1204" s="68" t="s">
        <v>104</v>
      </c>
      <c r="E1204" s="19">
        <v>5</v>
      </c>
      <c r="G1204" s="67">
        <v>0</v>
      </c>
      <c r="H1204" s="68" t="s">
        <v>1762</v>
      </c>
      <c r="I1204" s="8">
        <v>0</v>
      </c>
      <c r="M1204" s="55"/>
      <c r="N1204" s="18">
        <v>5</v>
      </c>
      <c r="O1204" s="69" t="s">
        <v>2001</v>
      </c>
      <c r="R1204" s="83">
        <v>2</v>
      </c>
      <c r="S1204" s="18"/>
      <c r="V1204" s="70"/>
      <c r="W1204" s="71"/>
    </row>
    <row r="1205" spans="1:24">
      <c r="A1205" s="19"/>
      <c r="B1205" s="55" t="s">
        <v>52</v>
      </c>
      <c r="C1205" s="55" t="s">
        <v>124</v>
      </c>
      <c r="D1205" s="68" t="s">
        <v>1759</v>
      </c>
      <c r="E1205" s="19">
        <v>0</v>
      </c>
      <c r="G1205" s="67">
        <v>0</v>
      </c>
      <c r="M1205" s="55"/>
      <c r="N1205" s="18">
        <v>6</v>
      </c>
      <c r="S1205" s="18"/>
    </row>
    <row r="1206" spans="1:24">
      <c r="A1206" s="19"/>
      <c r="B1206" s="55" t="s">
        <v>101</v>
      </c>
      <c r="C1206" s="55" t="s">
        <v>249</v>
      </c>
      <c r="D1206" s="68" t="s">
        <v>1759</v>
      </c>
      <c r="E1206" s="19">
        <v>0</v>
      </c>
      <c r="G1206" s="67">
        <v>0</v>
      </c>
      <c r="H1206" s="68" t="s">
        <v>104</v>
      </c>
      <c r="I1206" s="19">
        <v>4</v>
      </c>
      <c r="M1206" s="55"/>
      <c r="N1206" s="18">
        <v>6</v>
      </c>
      <c r="O1206" s="69">
        <v>0</v>
      </c>
      <c r="R1206" s="83">
        <v>0</v>
      </c>
      <c r="S1206" s="18"/>
    </row>
    <row r="1207" spans="1:24">
      <c r="A1207" s="19"/>
      <c r="B1207" s="55" t="s">
        <v>71</v>
      </c>
      <c r="C1207" s="55" t="s">
        <v>521</v>
      </c>
      <c r="D1207" s="68" t="s">
        <v>1759</v>
      </c>
      <c r="E1207" s="19">
        <v>0</v>
      </c>
      <c r="G1207" s="67">
        <v>0</v>
      </c>
      <c r="M1207" s="55"/>
      <c r="N1207" s="18">
        <v>6</v>
      </c>
      <c r="S1207" s="18"/>
    </row>
    <row r="1208" spans="1:24">
      <c r="A1208" s="19"/>
      <c r="B1208" s="55" t="s">
        <v>79</v>
      </c>
      <c r="C1208" s="55" t="s">
        <v>552</v>
      </c>
      <c r="D1208" s="68" t="s">
        <v>1759</v>
      </c>
      <c r="E1208" s="19">
        <v>0</v>
      </c>
      <c r="G1208" s="67">
        <v>0</v>
      </c>
      <c r="M1208" s="55"/>
      <c r="N1208" s="18">
        <v>6</v>
      </c>
      <c r="S1208" s="18"/>
    </row>
    <row r="1209" spans="1:24">
      <c r="A1209" s="19"/>
      <c r="B1209" s="55" t="s">
        <v>112</v>
      </c>
      <c r="C1209" s="55" t="s">
        <v>563</v>
      </c>
      <c r="D1209" s="68" t="s">
        <v>1759</v>
      </c>
      <c r="E1209" s="19">
        <v>0</v>
      </c>
      <c r="G1209" s="67">
        <v>0</v>
      </c>
      <c r="M1209" s="55"/>
      <c r="N1209" s="18">
        <v>6</v>
      </c>
      <c r="S1209" s="18"/>
    </row>
    <row r="1210" spans="1:24">
      <c r="A1210" s="19"/>
      <c r="B1210" s="55" t="s">
        <v>68</v>
      </c>
      <c r="C1210" s="55" t="s">
        <v>690</v>
      </c>
      <c r="D1210" s="68" t="s">
        <v>1759</v>
      </c>
      <c r="E1210" s="19">
        <v>4</v>
      </c>
      <c r="G1210" s="67">
        <v>4</v>
      </c>
      <c r="M1210" s="55"/>
      <c r="N1210" s="18">
        <v>6</v>
      </c>
      <c r="S1210" s="18"/>
    </row>
    <row r="1211" spans="1:24">
      <c r="A1211" s="19"/>
      <c r="B1211" s="55" t="s">
        <v>151</v>
      </c>
      <c r="C1211" s="55" t="s">
        <v>804</v>
      </c>
      <c r="D1211" s="68" t="s">
        <v>1759</v>
      </c>
      <c r="E1211" s="19">
        <v>0</v>
      </c>
      <c r="G1211" s="67">
        <v>0</v>
      </c>
      <c r="M1211" s="55"/>
      <c r="N1211" s="18">
        <v>6</v>
      </c>
      <c r="S1211" s="18"/>
    </row>
    <row r="1212" spans="1:24">
      <c r="A1212" s="19"/>
      <c r="B1212" s="55" t="s">
        <v>118</v>
      </c>
      <c r="C1212" s="55" t="s">
        <v>881</v>
      </c>
      <c r="D1212" s="68" t="s">
        <v>1759</v>
      </c>
      <c r="E1212" s="19">
        <v>4</v>
      </c>
      <c r="G1212" s="67">
        <v>5</v>
      </c>
      <c r="H1212" s="68" t="s">
        <v>1781</v>
      </c>
      <c r="I1212" s="19">
        <v>0</v>
      </c>
      <c r="M1212" s="55"/>
      <c r="N1212" s="18">
        <v>6</v>
      </c>
      <c r="S1212" s="18"/>
    </row>
    <row r="1213" spans="1:24">
      <c r="A1213" s="19"/>
      <c r="B1213" s="55" t="s">
        <v>41</v>
      </c>
      <c r="C1213" s="55" t="s">
        <v>932</v>
      </c>
      <c r="D1213" s="68" t="s">
        <v>1759</v>
      </c>
      <c r="E1213" s="19">
        <v>4</v>
      </c>
      <c r="G1213" s="67">
        <v>7</v>
      </c>
      <c r="M1213" s="55"/>
      <c r="N1213" s="18">
        <v>6</v>
      </c>
      <c r="S1213" s="18"/>
    </row>
    <row r="1214" spans="1:24">
      <c r="A1214" s="19"/>
      <c r="B1214" s="55" t="s">
        <v>47</v>
      </c>
      <c r="C1214" s="55" t="s">
        <v>978</v>
      </c>
      <c r="D1214" s="68" t="s">
        <v>1759</v>
      </c>
      <c r="E1214" s="19">
        <v>0</v>
      </c>
      <c r="G1214" s="67">
        <v>3</v>
      </c>
      <c r="M1214" s="55"/>
      <c r="N1214" s="18">
        <v>6</v>
      </c>
      <c r="S1214" s="18"/>
    </row>
    <row r="1215" spans="1:24">
      <c r="A1215" s="19"/>
      <c r="B1215" s="55" t="s">
        <v>79</v>
      </c>
      <c r="C1215" s="55" t="s">
        <v>1325</v>
      </c>
      <c r="D1215" s="68" t="s">
        <v>1759</v>
      </c>
      <c r="E1215" s="19">
        <v>0</v>
      </c>
      <c r="G1215" s="67">
        <v>0</v>
      </c>
      <c r="M1215" s="55"/>
      <c r="N1215" s="18">
        <v>6</v>
      </c>
      <c r="S1215" s="18"/>
      <c r="X1215" s="70"/>
    </row>
    <row r="1216" spans="1:24">
      <c r="A1216" s="19"/>
      <c r="B1216" s="55" t="s">
        <v>73</v>
      </c>
      <c r="C1216" s="55" t="s">
        <v>1333</v>
      </c>
      <c r="D1216" s="68" t="s">
        <v>1759</v>
      </c>
      <c r="E1216" s="19">
        <v>0</v>
      </c>
      <c r="G1216" s="67">
        <v>0</v>
      </c>
      <c r="M1216" s="55"/>
      <c r="N1216" s="18">
        <v>6</v>
      </c>
      <c r="S1216" s="18"/>
    </row>
    <row r="1217" spans="1:19">
      <c r="A1217" s="19"/>
      <c r="B1217" s="55" t="s">
        <v>17</v>
      </c>
      <c r="C1217" s="55" t="s">
        <v>1495</v>
      </c>
      <c r="D1217" s="68" t="s">
        <v>1759</v>
      </c>
      <c r="E1217" s="19">
        <v>0</v>
      </c>
      <c r="G1217" s="67">
        <v>4</v>
      </c>
      <c r="H1217" s="68" t="s">
        <v>1781</v>
      </c>
      <c r="I1217" s="19">
        <v>0</v>
      </c>
      <c r="M1217" s="55"/>
      <c r="N1217" s="18">
        <v>6</v>
      </c>
      <c r="S1217" s="18"/>
    </row>
    <row r="1218" spans="1:19">
      <c r="A1218" s="19"/>
      <c r="B1218" s="55" t="s">
        <v>24</v>
      </c>
      <c r="C1218" s="55" t="s">
        <v>1659</v>
      </c>
      <c r="D1218" s="68" t="s">
        <v>1759</v>
      </c>
      <c r="E1218" s="19">
        <v>4</v>
      </c>
      <c r="G1218" s="67">
        <v>5</v>
      </c>
      <c r="M1218" s="55"/>
      <c r="N1218" s="18">
        <v>6</v>
      </c>
      <c r="S1218" s="18"/>
    </row>
    <row r="1219" spans="1:19">
      <c r="A1219" s="19"/>
      <c r="B1219" s="55" t="s">
        <v>73</v>
      </c>
      <c r="C1219" s="55" t="s">
        <v>133</v>
      </c>
      <c r="D1219" s="68" t="s">
        <v>1781</v>
      </c>
      <c r="E1219" s="19">
        <v>0</v>
      </c>
      <c r="G1219" s="67">
        <v>0</v>
      </c>
      <c r="H1219" s="68" t="s">
        <v>104</v>
      </c>
      <c r="I1219" s="19">
        <v>4</v>
      </c>
      <c r="M1219" s="55"/>
      <c r="N1219" s="18">
        <v>7</v>
      </c>
      <c r="O1219" s="69">
        <v>0</v>
      </c>
      <c r="R1219" s="83">
        <v>0</v>
      </c>
      <c r="S1219" s="18"/>
    </row>
    <row r="1220" spans="1:19">
      <c r="A1220" s="19"/>
      <c r="B1220" s="55" t="s">
        <v>137</v>
      </c>
      <c r="C1220" s="55" t="s">
        <v>163</v>
      </c>
      <c r="D1220" s="68" t="s">
        <v>1781</v>
      </c>
      <c r="E1220" s="19">
        <v>0</v>
      </c>
      <c r="G1220" s="67">
        <v>0</v>
      </c>
      <c r="M1220" s="55"/>
      <c r="N1220" s="18">
        <v>7</v>
      </c>
      <c r="S1220" s="18"/>
    </row>
    <row r="1221" spans="1:19">
      <c r="A1221" s="19"/>
      <c r="B1221" s="55" t="s">
        <v>52</v>
      </c>
      <c r="C1221" s="55" t="s">
        <v>167</v>
      </c>
      <c r="D1221" s="68" t="s">
        <v>1756</v>
      </c>
      <c r="E1221" s="19">
        <v>5</v>
      </c>
      <c r="G1221" s="67">
        <v>4</v>
      </c>
      <c r="H1221" s="68" t="s">
        <v>1793</v>
      </c>
      <c r="I1221" s="19">
        <v>0</v>
      </c>
      <c r="M1221" s="55"/>
      <c r="N1221" s="18">
        <v>7</v>
      </c>
      <c r="S1221" s="18"/>
    </row>
    <row r="1222" spans="1:19">
      <c r="A1222" s="19"/>
      <c r="B1222" s="55" t="s">
        <v>71</v>
      </c>
      <c r="C1222" s="55" t="s">
        <v>192</v>
      </c>
      <c r="D1222" s="68" t="s">
        <v>1781</v>
      </c>
      <c r="E1222" s="19">
        <v>0</v>
      </c>
      <c r="G1222" s="67">
        <v>0</v>
      </c>
      <c r="M1222" s="55"/>
      <c r="N1222" s="18">
        <v>7</v>
      </c>
      <c r="S1222" s="18"/>
    </row>
    <row r="1223" spans="1:19">
      <c r="A1223" s="19"/>
      <c r="B1223" s="55" t="s">
        <v>49</v>
      </c>
      <c r="C1223" s="55" t="s">
        <v>204</v>
      </c>
      <c r="D1223" s="68" t="s">
        <v>1781</v>
      </c>
      <c r="E1223" s="19">
        <v>0</v>
      </c>
      <c r="G1223" s="67">
        <v>0</v>
      </c>
      <c r="M1223" s="55"/>
      <c r="N1223" s="18">
        <v>7</v>
      </c>
      <c r="S1223" s="18"/>
    </row>
    <row r="1224" spans="1:19">
      <c r="A1224" s="19"/>
      <c r="B1224" s="55" t="s">
        <v>21</v>
      </c>
      <c r="C1224" s="55" t="s">
        <v>212</v>
      </c>
      <c r="D1224" s="68" t="s">
        <v>1781</v>
      </c>
      <c r="E1224" s="19">
        <v>0</v>
      </c>
      <c r="G1224" s="67">
        <v>0</v>
      </c>
      <c r="H1224" s="68" t="s">
        <v>1759</v>
      </c>
      <c r="I1224" s="19">
        <v>0</v>
      </c>
      <c r="M1224" s="55"/>
      <c r="N1224" s="18">
        <v>7</v>
      </c>
      <c r="S1224" s="18"/>
    </row>
    <row r="1225" spans="1:19">
      <c r="A1225" s="19"/>
      <c r="B1225" s="55" t="s">
        <v>41</v>
      </c>
      <c r="C1225" s="55" t="s">
        <v>231</v>
      </c>
      <c r="D1225" s="68" t="s">
        <v>1781</v>
      </c>
      <c r="E1225" s="19">
        <v>0</v>
      </c>
      <c r="G1225" s="67">
        <v>0</v>
      </c>
      <c r="H1225" s="68" t="s">
        <v>1759</v>
      </c>
      <c r="I1225" s="19">
        <v>0</v>
      </c>
      <c r="M1225" s="55"/>
      <c r="N1225" s="18">
        <v>7</v>
      </c>
      <c r="S1225" s="18"/>
    </row>
    <row r="1226" spans="1:19">
      <c r="A1226" s="19"/>
      <c r="B1226" s="55" t="s">
        <v>221</v>
      </c>
      <c r="C1226" s="55" t="s">
        <v>234</v>
      </c>
      <c r="D1226" s="68" t="s">
        <v>1781</v>
      </c>
      <c r="E1226" s="19">
        <v>0</v>
      </c>
      <c r="G1226" s="67">
        <v>3</v>
      </c>
      <c r="H1226" s="68" t="s">
        <v>1759</v>
      </c>
      <c r="I1226" s="19">
        <v>0</v>
      </c>
      <c r="M1226" s="55"/>
      <c r="N1226" s="18">
        <v>7</v>
      </c>
      <c r="S1226" s="18"/>
    </row>
    <row r="1227" spans="1:19">
      <c r="A1227" s="19"/>
      <c r="B1227" s="55" t="s">
        <v>221</v>
      </c>
      <c r="C1227" s="55" t="s">
        <v>235</v>
      </c>
      <c r="D1227" s="68" t="s">
        <v>1781</v>
      </c>
      <c r="E1227" s="19">
        <v>0</v>
      </c>
      <c r="G1227" s="67">
        <v>0</v>
      </c>
      <c r="M1227" s="55"/>
      <c r="N1227" s="18">
        <v>7</v>
      </c>
      <c r="S1227" s="18"/>
    </row>
    <row r="1228" spans="1:19">
      <c r="A1228" s="19"/>
      <c r="B1228" s="55" t="s">
        <v>17</v>
      </c>
      <c r="C1228" s="55" t="s">
        <v>266</v>
      </c>
      <c r="D1228" s="68" t="s">
        <v>1781</v>
      </c>
      <c r="E1228" s="19">
        <v>0</v>
      </c>
      <c r="G1228" s="67">
        <v>0</v>
      </c>
      <c r="H1228" s="68" t="s">
        <v>1759</v>
      </c>
      <c r="I1228" s="19">
        <v>0</v>
      </c>
      <c r="M1228" s="55"/>
      <c r="N1228" s="18">
        <v>7</v>
      </c>
      <c r="S1228" s="18"/>
    </row>
    <row r="1229" spans="1:19">
      <c r="A1229" s="19"/>
      <c r="B1229" s="55" t="s">
        <v>127</v>
      </c>
      <c r="C1229" s="55" t="s">
        <v>448</v>
      </c>
      <c r="D1229" s="68" t="s">
        <v>1781</v>
      </c>
      <c r="E1229" s="19">
        <v>0</v>
      </c>
      <c r="G1229" s="67">
        <v>0</v>
      </c>
      <c r="M1229" s="55"/>
      <c r="N1229" s="18">
        <v>7</v>
      </c>
      <c r="S1229" s="18"/>
    </row>
    <row r="1230" spans="1:19">
      <c r="A1230" s="19"/>
      <c r="B1230" s="55" t="s">
        <v>28</v>
      </c>
      <c r="C1230" s="55" t="s">
        <v>485</v>
      </c>
      <c r="D1230" s="68" t="s">
        <v>1781</v>
      </c>
      <c r="E1230" s="19">
        <v>0</v>
      </c>
      <c r="G1230" s="67">
        <v>0</v>
      </c>
      <c r="M1230" s="55"/>
      <c r="N1230" s="18">
        <v>7</v>
      </c>
      <c r="S1230" s="18"/>
    </row>
    <row r="1231" spans="1:19">
      <c r="A1231" s="19"/>
      <c r="B1231" s="55" t="s">
        <v>79</v>
      </c>
      <c r="C1231" s="55" t="s">
        <v>506</v>
      </c>
      <c r="D1231" s="68" t="s">
        <v>1756</v>
      </c>
      <c r="E1231" s="19">
        <v>4</v>
      </c>
      <c r="G1231" s="67">
        <v>2</v>
      </c>
      <c r="H1231" s="68" t="s">
        <v>104</v>
      </c>
      <c r="I1231" s="19">
        <v>4</v>
      </c>
      <c r="M1231" s="55"/>
      <c r="N1231" s="18">
        <v>7</v>
      </c>
      <c r="O1231" s="69">
        <v>0</v>
      </c>
      <c r="R1231" s="83">
        <v>0</v>
      </c>
      <c r="S1231" s="18"/>
    </row>
    <row r="1232" spans="1:19">
      <c r="A1232" s="19"/>
      <c r="B1232" s="55" t="s">
        <v>76</v>
      </c>
      <c r="C1232" s="55" t="s">
        <v>560</v>
      </c>
      <c r="D1232" s="68" t="s">
        <v>1781</v>
      </c>
      <c r="E1232" s="19">
        <v>0</v>
      </c>
      <c r="G1232" s="67">
        <v>2</v>
      </c>
      <c r="H1232" s="68" t="s">
        <v>1759</v>
      </c>
      <c r="I1232" s="19">
        <v>0</v>
      </c>
      <c r="M1232" s="55"/>
      <c r="N1232" s="18">
        <v>7</v>
      </c>
      <c r="S1232" s="18"/>
    </row>
    <row r="1233" spans="1:19">
      <c r="A1233" s="19"/>
      <c r="B1233" s="55" t="s">
        <v>197</v>
      </c>
      <c r="C1233" s="55" t="s">
        <v>566</v>
      </c>
      <c r="D1233" s="68" t="s">
        <v>1781</v>
      </c>
      <c r="E1233" s="19">
        <v>0</v>
      </c>
      <c r="G1233" s="67">
        <v>4</v>
      </c>
      <c r="H1233" s="68" t="s">
        <v>1759</v>
      </c>
      <c r="I1233" s="19">
        <v>0</v>
      </c>
      <c r="M1233" s="55"/>
      <c r="N1233" s="18">
        <v>7</v>
      </c>
      <c r="S1233" s="18"/>
    </row>
    <row r="1234" spans="1:19">
      <c r="A1234" s="19"/>
      <c r="B1234" s="55" t="s">
        <v>112</v>
      </c>
      <c r="C1234" s="55" t="s">
        <v>614</v>
      </c>
      <c r="D1234" s="68" t="s">
        <v>1756</v>
      </c>
      <c r="E1234" s="19">
        <v>4</v>
      </c>
      <c r="G1234" s="67">
        <v>5</v>
      </c>
      <c r="M1234" s="55"/>
      <c r="N1234" s="18">
        <v>7</v>
      </c>
      <c r="S1234" s="18"/>
    </row>
    <row r="1235" spans="1:19">
      <c r="A1235" s="19"/>
      <c r="B1235" s="55" t="s">
        <v>137</v>
      </c>
      <c r="C1235" s="55" t="s">
        <v>616</v>
      </c>
      <c r="D1235" s="68" t="s">
        <v>1781</v>
      </c>
      <c r="E1235" s="19">
        <v>0</v>
      </c>
      <c r="G1235" s="67">
        <v>0</v>
      </c>
      <c r="M1235" s="55"/>
      <c r="N1235" s="18">
        <v>7</v>
      </c>
      <c r="S1235" s="18"/>
    </row>
    <row r="1236" spans="1:19">
      <c r="A1236" s="19"/>
      <c r="B1236" s="55" t="s">
        <v>82</v>
      </c>
      <c r="C1236" s="55" t="s">
        <v>617</v>
      </c>
      <c r="D1236" s="68" t="s">
        <v>1781</v>
      </c>
      <c r="E1236" s="19">
        <v>0</v>
      </c>
      <c r="G1236" s="67">
        <v>0</v>
      </c>
      <c r="H1236" s="68" t="s">
        <v>1759</v>
      </c>
      <c r="I1236" s="19">
        <v>0</v>
      </c>
      <c r="M1236" s="55"/>
      <c r="N1236" s="18">
        <v>7</v>
      </c>
      <c r="S1236" s="18"/>
    </row>
    <row r="1237" spans="1:19">
      <c r="A1237" s="19"/>
      <c r="B1237" s="55" t="s">
        <v>137</v>
      </c>
      <c r="C1237" s="55" t="s">
        <v>618</v>
      </c>
      <c r="D1237" s="68" t="s">
        <v>1766</v>
      </c>
      <c r="E1237" s="19">
        <v>0</v>
      </c>
      <c r="G1237" s="67">
        <v>2</v>
      </c>
      <c r="M1237" s="55"/>
      <c r="N1237" s="18">
        <v>7</v>
      </c>
      <c r="S1237" s="18"/>
    </row>
    <row r="1238" spans="1:19">
      <c r="A1238" s="19"/>
      <c r="B1238" s="55" t="s">
        <v>32</v>
      </c>
      <c r="C1238" s="55" t="s">
        <v>624</v>
      </c>
      <c r="D1238" s="68" t="s">
        <v>1781</v>
      </c>
      <c r="E1238" s="19">
        <v>0</v>
      </c>
      <c r="G1238" s="67">
        <v>0</v>
      </c>
      <c r="M1238" s="55"/>
      <c r="N1238" s="18">
        <v>7</v>
      </c>
      <c r="S1238" s="18"/>
    </row>
    <row r="1239" spans="1:19">
      <c r="A1239" s="19"/>
      <c r="B1239" s="55" t="s">
        <v>127</v>
      </c>
      <c r="C1239" s="55" t="s">
        <v>638</v>
      </c>
      <c r="D1239" s="68" t="s">
        <v>1781</v>
      </c>
      <c r="E1239" s="19">
        <v>0</v>
      </c>
      <c r="G1239" s="67">
        <v>2</v>
      </c>
      <c r="H1239" s="68" t="s">
        <v>1759</v>
      </c>
      <c r="I1239" s="19">
        <v>0</v>
      </c>
      <c r="M1239" s="55"/>
      <c r="N1239" s="18">
        <v>7</v>
      </c>
      <c r="S1239" s="18"/>
    </row>
    <row r="1240" spans="1:19">
      <c r="A1240" s="19"/>
      <c r="B1240" s="55" t="s">
        <v>49</v>
      </c>
      <c r="C1240" s="55" t="s">
        <v>658</v>
      </c>
      <c r="D1240" s="68" t="s">
        <v>1781</v>
      </c>
      <c r="E1240" s="19">
        <v>0</v>
      </c>
      <c r="G1240" s="67">
        <v>0</v>
      </c>
      <c r="M1240" s="55"/>
      <c r="N1240" s="18">
        <v>7</v>
      </c>
      <c r="S1240" s="18"/>
    </row>
    <row r="1241" spans="1:19">
      <c r="A1241" s="19"/>
      <c r="B1241" s="55" t="s">
        <v>47</v>
      </c>
      <c r="C1241" s="55" t="s">
        <v>660</v>
      </c>
      <c r="D1241" s="68" t="s">
        <v>1781</v>
      </c>
      <c r="E1241" s="19">
        <v>0</v>
      </c>
      <c r="G1241" s="67">
        <v>0</v>
      </c>
      <c r="H1241" s="68" t="s">
        <v>1759</v>
      </c>
      <c r="I1241" s="19">
        <v>0</v>
      </c>
      <c r="M1241" s="55"/>
      <c r="N1241" s="18">
        <v>7</v>
      </c>
      <c r="S1241" s="18"/>
    </row>
    <row r="1242" spans="1:19">
      <c r="A1242" s="19"/>
      <c r="B1242" s="55" t="s">
        <v>142</v>
      </c>
      <c r="C1242" s="55" t="s">
        <v>781</v>
      </c>
      <c r="D1242" s="68" t="s">
        <v>1781</v>
      </c>
      <c r="E1242" s="19">
        <v>0</v>
      </c>
      <c r="G1242" s="67">
        <v>0</v>
      </c>
      <c r="H1242" s="68" t="s">
        <v>1759</v>
      </c>
      <c r="I1242" s="19">
        <v>0</v>
      </c>
      <c r="M1242" s="55"/>
      <c r="N1242" s="18">
        <v>7</v>
      </c>
      <c r="S1242" s="18"/>
    </row>
    <row r="1243" spans="1:19">
      <c r="A1243" s="19"/>
      <c r="B1243" s="55" t="s">
        <v>151</v>
      </c>
      <c r="C1243" s="55" t="s">
        <v>815</v>
      </c>
      <c r="D1243" s="68" t="s">
        <v>1766</v>
      </c>
      <c r="E1243" s="19">
        <v>0</v>
      </c>
      <c r="G1243" s="67">
        <v>3</v>
      </c>
      <c r="M1243" s="55"/>
      <c r="N1243" s="18">
        <v>7</v>
      </c>
      <c r="S1243" s="18"/>
    </row>
    <row r="1244" spans="1:19">
      <c r="A1244" s="19"/>
      <c r="B1244" s="55" t="s">
        <v>142</v>
      </c>
      <c r="C1244" s="55" t="s">
        <v>877</v>
      </c>
      <c r="D1244" s="68" t="s">
        <v>1781</v>
      </c>
      <c r="E1244" s="19">
        <v>0</v>
      </c>
      <c r="G1244" s="67">
        <v>3</v>
      </c>
      <c r="H1244" s="68" t="s">
        <v>1759</v>
      </c>
      <c r="I1244" s="19">
        <v>0</v>
      </c>
      <c r="M1244" s="55"/>
      <c r="N1244" s="18">
        <v>7</v>
      </c>
      <c r="S1244" s="18"/>
    </row>
    <row r="1245" spans="1:19">
      <c r="A1245" s="19"/>
      <c r="B1245" s="55" t="s">
        <v>32</v>
      </c>
      <c r="C1245" s="55" t="s">
        <v>886</v>
      </c>
      <c r="D1245" s="68" t="s">
        <v>1781</v>
      </c>
      <c r="E1245" s="19">
        <v>0</v>
      </c>
      <c r="G1245" s="67">
        <v>2</v>
      </c>
      <c r="H1245" s="68" t="s">
        <v>1759</v>
      </c>
      <c r="I1245" s="19">
        <v>0</v>
      </c>
      <c r="M1245" s="55"/>
      <c r="N1245" s="18">
        <v>7</v>
      </c>
      <c r="S1245" s="18"/>
    </row>
    <row r="1246" spans="1:19">
      <c r="A1246" s="19"/>
      <c r="B1246" s="55" t="s">
        <v>95</v>
      </c>
      <c r="C1246" s="55" t="s">
        <v>922</v>
      </c>
      <c r="D1246" s="68" t="s">
        <v>1781</v>
      </c>
      <c r="E1246" s="19">
        <v>0</v>
      </c>
      <c r="G1246" s="67">
        <v>2</v>
      </c>
      <c r="H1246" s="68" t="s">
        <v>1759</v>
      </c>
      <c r="I1246" s="19">
        <v>0</v>
      </c>
      <c r="M1246" s="55"/>
      <c r="N1246" s="18">
        <v>7</v>
      </c>
      <c r="S1246" s="18"/>
    </row>
    <row r="1247" spans="1:19">
      <c r="A1247" s="19"/>
      <c r="B1247" s="55" t="s">
        <v>129</v>
      </c>
      <c r="C1247" s="55" t="s">
        <v>929</v>
      </c>
      <c r="D1247" s="68" t="s">
        <v>1756</v>
      </c>
      <c r="E1247" s="19">
        <v>4</v>
      </c>
      <c r="G1247" s="67">
        <v>4</v>
      </c>
      <c r="H1247" s="68" t="s">
        <v>1793</v>
      </c>
      <c r="I1247" s="19">
        <v>4</v>
      </c>
      <c r="M1247" s="55"/>
      <c r="N1247" s="18">
        <v>7</v>
      </c>
      <c r="S1247" s="18"/>
    </row>
    <row r="1248" spans="1:19">
      <c r="A1248" s="19"/>
      <c r="B1248" s="55" t="s">
        <v>71</v>
      </c>
      <c r="C1248" s="55" t="s">
        <v>938</v>
      </c>
      <c r="D1248" s="68" t="s">
        <v>1781</v>
      </c>
      <c r="E1248" s="19">
        <v>0</v>
      </c>
      <c r="G1248" s="67">
        <v>0</v>
      </c>
      <c r="M1248" s="55"/>
      <c r="N1248" s="18">
        <v>7</v>
      </c>
      <c r="S1248" s="18"/>
    </row>
    <row r="1249" spans="1:19">
      <c r="A1249" s="19"/>
      <c r="B1249" s="55" t="s">
        <v>161</v>
      </c>
      <c r="C1249" s="55" t="s">
        <v>956</v>
      </c>
      <c r="D1249" s="68" t="s">
        <v>1781</v>
      </c>
      <c r="E1249" s="19">
        <v>0</v>
      </c>
      <c r="G1249" s="67">
        <v>0</v>
      </c>
      <c r="M1249" s="55"/>
      <c r="N1249" s="18">
        <v>7</v>
      </c>
      <c r="S1249" s="18"/>
    </row>
    <row r="1250" spans="1:19">
      <c r="A1250" s="19"/>
      <c r="B1250" s="55" t="s">
        <v>24</v>
      </c>
      <c r="C1250" s="55" t="s">
        <v>963</v>
      </c>
      <c r="D1250" s="68" t="s">
        <v>1781</v>
      </c>
      <c r="E1250" s="19">
        <v>0</v>
      </c>
      <c r="G1250" s="67">
        <v>2</v>
      </c>
      <c r="H1250" s="68" t="s">
        <v>1759</v>
      </c>
      <c r="I1250" s="19">
        <v>0</v>
      </c>
      <c r="M1250" s="55"/>
      <c r="N1250" s="18">
        <v>7</v>
      </c>
      <c r="S1250" s="18"/>
    </row>
    <row r="1251" spans="1:19">
      <c r="A1251" s="19"/>
      <c r="B1251" s="55" t="s">
        <v>161</v>
      </c>
      <c r="C1251" s="55" t="s">
        <v>982</v>
      </c>
      <c r="D1251" s="68" t="s">
        <v>1756</v>
      </c>
      <c r="E1251" s="19">
        <v>4</v>
      </c>
      <c r="G1251" s="67">
        <v>3</v>
      </c>
      <c r="M1251" s="55"/>
      <c r="N1251" s="18">
        <v>7</v>
      </c>
      <c r="S1251" s="18"/>
    </row>
    <row r="1252" spans="1:19">
      <c r="A1252" s="19"/>
      <c r="B1252" s="55" t="s">
        <v>159</v>
      </c>
      <c r="C1252" s="55" t="s">
        <v>1020</v>
      </c>
      <c r="D1252" s="68" t="s">
        <v>1781</v>
      </c>
      <c r="E1252" s="19">
        <v>0</v>
      </c>
      <c r="G1252" s="67">
        <v>2</v>
      </c>
      <c r="H1252" s="68" t="s">
        <v>1759</v>
      </c>
      <c r="I1252" s="19">
        <v>0</v>
      </c>
      <c r="J1252" s="68" t="s">
        <v>104</v>
      </c>
      <c r="K1252" s="19">
        <v>4</v>
      </c>
      <c r="M1252" s="55"/>
      <c r="N1252" s="18">
        <v>7</v>
      </c>
      <c r="O1252" s="69">
        <v>0</v>
      </c>
      <c r="R1252" s="83">
        <v>0</v>
      </c>
      <c r="S1252" s="18"/>
    </row>
    <row r="1253" spans="1:19">
      <c r="A1253" s="19"/>
      <c r="B1253" s="55" t="s">
        <v>151</v>
      </c>
      <c r="C1253" s="55" t="s">
        <v>1202</v>
      </c>
      <c r="D1253" s="68" t="s">
        <v>1781</v>
      </c>
      <c r="E1253" s="19">
        <v>0</v>
      </c>
      <c r="G1253" s="67">
        <v>0</v>
      </c>
      <c r="M1253" s="55"/>
      <c r="N1253" s="18">
        <v>7</v>
      </c>
      <c r="S1253" s="18"/>
    </row>
    <row r="1254" spans="1:19">
      <c r="A1254" s="19"/>
      <c r="B1254" s="55" t="s">
        <v>49</v>
      </c>
      <c r="C1254" s="55" t="s">
        <v>1231</v>
      </c>
      <c r="D1254" s="68" t="s">
        <v>1756</v>
      </c>
      <c r="E1254" s="19">
        <v>0</v>
      </c>
      <c r="G1254" s="67">
        <v>4</v>
      </c>
      <c r="H1254" s="68" t="s">
        <v>1793</v>
      </c>
      <c r="I1254" s="19">
        <v>0</v>
      </c>
      <c r="M1254" s="55"/>
      <c r="N1254" s="18">
        <v>7</v>
      </c>
      <c r="S1254" s="18"/>
    </row>
    <row r="1255" spans="1:19">
      <c r="A1255" s="19"/>
      <c r="B1255" s="55" t="s">
        <v>101</v>
      </c>
      <c r="C1255" s="55" t="s">
        <v>1284</v>
      </c>
      <c r="D1255" s="68" t="s">
        <v>1781</v>
      </c>
      <c r="E1255" s="19">
        <v>0</v>
      </c>
      <c r="G1255" s="67">
        <v>0</v>
      </c>
      <c r="M1255" s="55"/>
      <c r="N1255" s="18">
        <v>7</v>
      </c>
      <c r="S1255" s="18"/>
    </row>
    <row r="1256" spans="1:19">
      <c r="A1256" s="19"/>
      <c r="B1256" s="55" t="s">
        <v>45</v>
      </c>
      <c r="C1256" s="55" t="s">
        <v>1298</v>
      </c>
      <c r="D1256" s="68" t="s">
        <v>1781</v>
      </c>
      <c r="E1256" s="19">
        <v>0</v>
      </c>
      <c r="G1256" s="67">
        <v>0</v>
      </c>
      <c r="H1256" s="68" t="s">
        <v>1759</v>
      </c>
      <c r="I1256" s="19">
        <v>0</v>
      </c>
      <c r="M1256" s="55"/>
      <c r="N1256" s="18">
        <v>7</v>
      </c>
      <c r="S1256" s="18"/>
    </row>
    <row r="1257" spans="1:19">
      <c r="A1257" s="19"/>
      <c r="B1257" s="55" t="s">
        <v>101</v>
      </c>
      <c r="C1257" s="55" t="s">
        <v>1316</v>
      </c>
      <c r="D1257" s="68" t="s">
        <v>1781</v>
      </c>
      <c r="E1257" s="19">
        <v>0</v>
      </c>
      <c r="G1257" s="67">
        <v>0</v>
      </c>
      <c r="M1257" s="55"/>
      <c r="N1257" s="18">
        <v>7</v>
      </c>
      <c r="S1257" s="18"/>
    </row>
    <row r="1258" spans="1:19">
      <c r="A1258" s="19" t="s">
        <v>1969</v>
      </c>
      <c r="B1258" s="55" t="s">
        <v>73</v>
      </c>
      <c r="C1258" s="55" t="s">
        <v>1387</v>
      </c>
      <c r="D1258" s="68" t="s">
        <v>1756</v>
      </c>
      <c r="E1258" s="19">
        <v>4</v>
      </c>
      <c r="G1258" s="67">
        <v>4</v>
      </c>
      <c r="H1258" s="68" t="s">
        <v>1793</v>
      </c>
      <c r="I1258" s="19">
        <v>0</v>
      </c>
      <c r="M1258" s="55"/>
      <c r="N1258" s="18">
        <v>7</v>
      </c>
      <c r="S1258" s="18"/>
    </row>
    <row r="1259" spans="1:19">
      <c r="A1259" s="19"/>
      <c r="B1259" s="55" t="s">
        <v>112</v>
      </c>
      <c r="C1259" s="55" t="s">
        <v>1401</v>
      </c>
      <c r="D1259" s="68" t="s">
        <v>1766</v>
      </c>
      <c r="E1259" s="19">
        <v>0</v>
      </c>
      <c r="G1259" s="67">
        <v>4</v>
      </c>
      <c r="M1259" s="55"/>
      <c r="N1259" s="18">
        <v>7</v>
      </c>
      <c r="S1259" s="18"/>
    </row>
    <row r="1260" spans="1:19">
      <c r="A1260" s="19"/>
      <c r="B1260" s="55" t="s">
        <v>12</v>
      </c>
      <c r="C1260" s="55" t="s">
        <v>1405</v>
      </c>
      <c r="D1260" s="68" t="s">
        <v>1781</v>
      </c>
      <c r="E1260" s="19">
        <v>0</v>
      </c>
      <c r="G1260" s="67">
        <v>0</v>
      </c>
      <c r="H1260" s="68" t="s">
        <v>1759</v>
      </c>
      <c r="I1260" s="19">
        <v>0</v>
      </c>
      <c r="M1260" s="55"/>
      <c r="N1260" s="18">
        <v>7</v>
      </c>
      <c r="S1260" s="18"/>
    </row>
    <row r="1261" spans="1:19">
      <c r="A1261" s="19"/>
      <c r="B1261" s="55" t="s">
        <v>101</v>
      </c>
      <c r="C1261" s="55" t="s">
        <v>1414</v>
      </c>
      <c r="D1261" s="68" t="s">
        <v>1781</v>
      </c>
      <c r="E1261" s="19">
        <v>0</v>
      </c>
      <c r="G1261" s="67">
        <v>0</v>
      </c>
      <c r="H1261" s="68" t="s">
        <v>1759</v>
      </c>
      <c r="I1261" s="19">
        <v>0</v>
      </c>
      <c r="M1261" s="55"/>
      <c r="N1261" s="18">
        <v>7</v>
      </c>
      <c r="S1261" s="18"/>
    </row>
    <row r="1262" spans="1:19">
      <c r="A1262" s="19"/>
      <c r="B1262" s="55" t="s">
        <v>49</v>
      </c>
      <c r="C1262" s="55" t="s">
        <v>1457</v>
      </c>
      <c r="D1262" s="68" t="s">
        <v>1781</v>
      </c>
      <c r="E1262" s="19">
        <v>0</v>
      </c>
      <c r="G1262" s="67">
        <v>2</v>
      </c>
      <c r="H1262" s="68" t="s">
        <v>1759</v>
      </c>
      <c r="I1262" s="19">
        <v>0</v>
      </c>
      <c r="M1262" s="55"/>
      <c r="N1262" s="18">
        <v>7</v>
      </c>
      <c r="S1262" s="18"/>
    </row>
    <row r="1263" spans="1:19">
      <c r="A1263" s="19"/>
      <c r="B1263" s="55" t="s">
        <v>12</v>
      </c>
      <c r="C1263" s="55" t="s">
        <v>1480</v>
      </c>
      <c r="D1263" s="68" t="s">
        <v>1756</v>
      </c>
      <c r="E1263" s="19">
        <v>5</v>
      </c>
      <c r="G1263" s="67">
        <v>5</v>
      </c>
      <c r="M1263" s="55"/>
      <c r="N1263" s="18">
        <v>7</v>
      </c>
      <c r="S1263" s="18"/>
    </row>
    <row r="1264" spans="1:19">
      <c r="A1264" s="19"/>
      <c r="B1264" s="55" t="s">
        <v>21</v>
      </c>
      <c r="C1264" s="55" t="s">
        <v>1508</v>
      </c>
      <c r="D1264" s="68" t="s">
        <v>1756</v>
      </c>
      <c r="E1264" s="19">
        <v>0</v>
      </c>
      <c r="G1264" s="67">
        <v>4</v>
      </c>
      <c r="M1264" s="55"/>
      <c r="N1264" s="18">
        <v>7</v>
      </c>
      <c r="S1264" s="18"/>
    </row>
    <row r="1265" spans="1:19">
      <c r="A1265" s="19"/>
      <c r="B1265" s="55" t="s">
        <v>35</v>
      </c>
      <c r="C1265" s="55" t="s">
        <v>1530</v>
      </c>
      <c r="D1265" s="68" t="s">
        <v>1756</v>
      </c>
      <c r="E1265" s="19">
        <v>0</v>
      </c>
      <c r="G1265" s="67">
        <v>3</v>
      </c>
      <c r="M1265" s="55"/>
      <c r="N1265" s="18">
        <v>7</v>
      </c>
      <c r="S1265" s="18"/>
    </row>
    <row r="1266" spans="1:19">
      <c r="A1266" s="19"/>
      <c r="B1266" s="55" t="s">
        <v>95</v>
      </c>
      <c r="C1266" s="55" t="s">
        <v>1553</v>
      </c>
      <c r="D1266" s="68" t="s">
        <v>1756</v>
      </c>
      <c r="E1266" s="19">
        <v>4</v>
      </c>
      <c r="G1266" s="67">
        <v>5</v>
      </c>
      <c r="M1266" s="55"/>
      <c r="N1266" s="18">
        <v>7</v>
      </c>
      <c r="S1266" s="18"/>
    </row>
    <row r="1267" spans="1:19">
      <c r="A1267" s="19"/>
      <c r="B1267" s="55" t="s">
        <v>137</v>
      </c>
      <c r="C1267" s="55" t="s">
        <v>1554</v>
      </c>
      <c r="D1267" s="68" t="s">
        <v>1781</v>
      </c>
      <c r="E1267" s="19">
        <v>0</v>
      </c>
      <c r="G1267" s="67">
        <v>0</v>
      </c>
      <c r="H1267" s="68" t="s">
        <v>1759</v>
      </c>
      <c r="I1267" s="19">
        <v>0</v>
      </c>
      <c r="M1267" s="55"/>
      <c r="N1267" s="18">
        <v>7</v>
      </c>
      <c r="S1267" s="18"/>
    </row>
    <row r="1268" spans="1:19">
      <c r="A1268" s="19"/>
      <c r="B1268" s="55" t="s">
        <v>221</v>
      </c>
      <c r="C1268" s="55" t="s">
        <v>1564</v>
      </c>
      <c r="D1268" s="68" t="s">
        <v>1781</v>
      </c>
      <c r="E1268" s="19">
        <v>0</v>
      </c>
      <c r="G1268" s="67">
        <v>0</v>
      </c>
      <c r="M1268" s="55"/>
      <c r="N1268" s="18">
        <v>7</v>
      </c>
      <c r="S1268" s="18"/>
    </row>
    <row r="1269" spans="1:19">
      <c r="A1269" s="19"/>
      <c r="B1269" s="55" t="s">
        <v>12</v>
      </c>
      <c r="C1269" s="55" t="s">
        <v>1568</v>
      </c>
      <c r="D1269" s="68" t="s">
        <v>1781</v>
      </c>
      <c r="E1269" s="19">
        <v>0</v>
      </c>
      <c r="G1269" s="67">
        <v>0</v>
      </c>
      <c r="M1269" s="55"/>
      <c r="N1269" s="18">
        <v>7</v>
      </c>
      <c r="S1269" s="18"/>
    </row>
    <row r="1270" spans="1:19">
      <c r="A1270" s="19"/>
      <c r="B1270" s="55" t="s">
        <v>17</v>
      </c>
      <c r="C1270" s="55" t="s">
        <v>1575</v>
      </c>
      <c r="D1270" s="68" t="s">
        <v>1756</v>
      </c>
      <c r="E1270" s="19">
        <v>4</v>
      </c>
      <c r="G1270" s="67">
        <v>7</v>
      </c>
      <c r="H1270" s="68" t="s">
        <v>1793</v>
      </c>
      <c r="I1270" s="19">
        <v>4</v>
      </c>
      <c r="M1270" s="55"/>
      <c r="N1270" s="18">
        <v>7</v>
      </c>
      <c r="S1270" s="72"/>
    </row>
    <row r="1271" spans="1:19">
      <c r="A1271" s="19"/>
      <c r="B1271" s="55" t="s">
        <v>112</v>
      </c>
      <c r="C1271" s="55" t="s">
        <v>1577</v>
      </c>
      <c r="D1271" s="68" t="s">
        <v>1781</v>
      </c>
      <c r="E1271" s="19">
        <v>0</v>
      </c>
      <c r="G1271" s="67">
        <v>0</v>
      </c>
      <c r="M1271" s="55"/>
      <c r="N1271" s="18">
        <v>7</v>
      </c>
      <c r="S1271" s="18"/>
    </row>
    <row r="1272" spans="1:19">
      <c r="A1272" s="19"/>
      <c r="B1272" s="55" t="s">
        <v>129</v>
      </c>
      <c r="C1272" s="55" t="s">
        <v>1578</v>
      </c>
      <c r="D1272" s="68" t="s">
        <v>1781</v>
      </c>
      <c r="E1272" s="19">
        <v>0</v>
      </c>
      <c r="G1272" s="67">
        <v>0</v>
      </c>
      <c r="H1272" s="68" t="s">
        <v>104</v>
      </c>
      <c r="I1272" s="19">
        <v>4</v>
      </c>
      <c r="M1272" s="55"/>
      <c r="N1272" s="18">
        <v>7</v>
      </c>
      <c r="O1272" s="69">
        <v>0</v>
      </c>
      <c r="R1272" s="83">
        <v>0</v>
      </c>
      <c r="S1272" s="18"/>
    </row>
    <row r="1273" spans="1:19">
      <c r="A1273" s="19"/>
      <c r="B1273" s="55" t="s">
        <v>21</v>
      </c>
      <c r="C1273" s="55" t="s">
        <v>1610</v>
      </c>
      <c r="D1273" s="68" t="s">
        <v>1781</v>
      </c>
      <c r="E1273" s="19">
        <v>0</v>
      </c>
      <c r="G1273" s="67">
        <v>0</v>
      </c>
      <c r="M1273" s="55"/>
      <c r="N1273" s="18">
        <v>7</v>
      </c>
      <c r="S1273" s="18"/>
    </row>
    <row r="1274" spans="1:19">
      <c r="A1274" s="19"/>
      <c r="B1274" s="55" t="s">
        <v>118</v>
      </c>
      <c r="C1274" s="55" t="s">
        <v>1637</v>
      </c>
      <c r="D1274" s="68" t="s">
        <v>1781</v>
      </c>
      <c r="E1274" s="19">
        <v>0</v>
      </c>
      <c r="G1274" s="67">
        <v>0</v>
      </c>
      <c r="M1274" s="55"/>
      <c r="N1274" s="18">
        <v>7</v>
      </c>
      <c r="S1274" s="18"/>
    </row>
    <row r="1275" spans="1:19">
      <c r="A1275" s="19"/>
      <c r="B1275" s="55" t="s">
        <v>73</v>
      </c>
      <c r="C1275" s="55" t="s">
        <v>1665</v>
      </c>
      <c r="D1275" s="68" t="s">
        <v>1766</v>
      </c>
      <c r="E1275" s="19">
        <v>0</v>
      </c>
      <c r="G1275" s="67">
        <v>4</v>
      </c>
      <c r="M1275" s="55"/>
      <c r="N1275" s="18">
        <v>7</v>
      </c>
      <c r="S1275" s="18"/>
    </row>
    <row r="1276" spans="1:19">
      <c r="A1276" s="19"/>
      <c r="B1276" s="55" t="s">
        <v>47</v>
      </c>
      <c r="C1276" s="55" t="s">
        <v>1732</v>
      </c>
      <c r="D1276" s="68" t="s">
        <v>1781</v>
      </c>
      <c r="E1276" s="19">
        <v>0</v>
      </c>
      <c r="G1276" s="67">
        <v>0</v>
      </c>
      <c r="M1276" s="55"/>
      <c r="N1276" s="18">
        <v>7</v>
      </c>
      <c r="S1276" s="18"/>
    </row>
    <row r="1277" spans="1:19">
      <c r="A1277" s="19"/>
      <c r="B1277" s="55" t="s">
        <v>21</v>
      </c>
      <c r="C1277" s="55" t="s">
        <v>20</v>
      </c>
      <c r="D1277" s="68" t="s">
        <v>1793</v>
      </c>
      <c r="E1277" s="19">
        <v>0</v>
      </c>
      <c r="G1277" s="67">
        <v>2</v>
      </c>
      <c r="H1277" s="68" t="s">
        <v>1781</v>
      </c>
      <c r="I1277" s="19">
        <v>0</v>
      </c>
      <c r="M1277" s="55"/>
      <c r="N1277" s="18">
        <v>8</v>
      </c>
      <c r="S1277" s="18"/>
    </row>
    <row r="1278" spans="1:19">
      <c r="A1278" s="19"/>
      <c r="B1278" s="55" t="s">
        <v>24</v>
      </c>
      <c r="C1278" s="55" t="s">
        <v>2034</v>
      </c>
      <c r="D1278" s="68" t="s">
        <v>1793</v>
      </c>
      <c r="E1278" s="19">
        <v>0</v>
      </c>
      <c r="G1278" s="67">
        <v>0</v>
      </c>
      <c r="M1278" s="55"/>
      <c r="N1278" s="18">
        <v>8</v>
      </c>
      <c r="S1278" s="18"/>
    </row>
    <row r="1279" spans="1:19">
      <c r="A1279" s="19"/>
      <c r="B1279" s="55" t="s">
        <v>76</v>
      </c>
      <c r="C1279" s="55" t="s">
        <v>75</v>
      </c>
      <c r="D1279" s="68" t="s">
        <v>1793</v>
      </c>
      <c r="E1279" s="19">
        <v>0</v>
      </c>
      <c r="G1279" s="67">
        <v>2</v>
      </c>
      <c r="H1279" s="68" t="s">
        <v>1781</v>
      </c>
      <c r="I1279" s="19">
        <v>0</v>
      </c>
      <c r="J1279" s="68" t="s">
        <v>104</v>
      </c>
      <c r="K1279" s="19">
        <v>4</v>
      </c>
      <c r="M1279" s="55"/>
      <c r="N1279" s="18">
        <v>8</v>
      </c>
      <c r="S1279" s="18"/>
    </row>
    <row r="1280" spans="1:19">
      <c r="A1280" s="19"/>
      <c r="B1280" s="55" t="s">
        <v>79</v>
      </c>
      <c r="C1280" s="55" t="s">
        <v>157</v>
      </c>
      <c r="D1280" s="68" t="s">
        <v>1793</v>
      </c>
      <c r="E1280" s="19">
        <v>0</v>
      </c>
      <c r="G1280" s="67">
        <v>2</v>
      </c>
      <c r="H1280" s="68" t="s">
        <v>1781</v>
      </c>
      <c r="I1280" s="19">
        <v>0</v>
      </c>
      <c r="M1280" s="55"/>
      <c r="N1280" s="18">
        <v>8</v>
      </c>
      <c r="S1280" s="18"/>
    </row>
    <row r="1281" spans="1:19">
      <c r="A1281" s="19"/>
      <c r="B1281" s="55" t="s">
        <v>35</v>
      </c>
      <c r="C1281" s="55" t="s">
        <v>169</v>
      </c>
      <c r="D1281" s="68" t="s">
        <v>1793</v>
      </c>
      <c r="E1281" s="19">
        <v>0</v>
      </c>
      <c r="G1281" s="67">
        <v>0</v>
      </c>
      <c r="H1281" s="68" t="s">
        <v>1781</v>
      </c>
      <c r="I1281" s="19">
        <v>0</v>
      </c>
      <c r="M1281" s="55"/>
      <c r="N1281" s="18">
        <v>8</v>
      </c>
      <c r="S1281" s="18"/>
    </row>
    <row r="1282" spans="1:19">
      <c r="A1282" s="19"/>
      <c r="B1282" s="55" t="s">
        <v>32</v>
      </c>
      <c r="C1282" s="55" t="s">
        <v>191</v>
      </c>
      <c r="D1282" s="68" t="s">
        <v>1793</v>
      </c>
      <c r="E1282" s="19">
        <v>0</v>
      </c>
      <c r="G1282" s="67">
        <v>2</v>
      </c>
      <c r="M1282" s="55"/>
      <c r="N1282" s="18">
        <v>8</v>
      </c>
      <c r="S1282" s="18"/>
    </row>
    <row r="1283" spans="1:19">
      <c r="A1283" s="19"/>
      <c r="B1283" s="55" t="s">
        <v>137</v>
      </c>
      <c r="C1283" s="55" t="s">
        <v>291</v>
      </c>
      <c r="D1283" s="68" t="s">
        <v>1784</v>
      </c>
      <c r="E1283" s="19">
        <v>0</v>
      </c>
      <c r="G1283" s="67">
        <v>4</v>
      </c>
      <c r="M1283" s="55"/>
      <c r="N1283" s="18">
        <v>8</v>
      </c>
      <c r="S1283" s="18"/>
    </row>
    <row r="1284" spans="1:19">
      <c r="A1284" s="19"/>
      <c r="B1284" s="55" t="s">
        <v>45</v>
      </c>
      <c r="C1284" s="55" t="s">
        <v>315</v>
      </c>
      <c r="D1284" s="68" t="s">
        <v>1793</v>
      </c>
      <c r="E1284" s="19">
        <v>0</v>
      </c>
      <c r="G1284" s="67">
        <v>0</v>
      </c>
      <c r="M1284" s="55"/>
      <c r="N1284" s="18">
        <v>8</v>
      </c>
      <c r="S1284" s="18"/>
    </row>
    <row r="1285" spans="1:19">
      <c r="A1285" s="19"/>
      <c r="B1285" s="55" t="s">
        <v>41</v>
      </c>
      <c r="C1285" s="55" t="s">
        <v>375</v>
      </c>
      <c r="D1285" s="68" t="s">
        <v>1793</v>
      </c>
      <c r="E1285" s="19">
        <v>0</v>
      </c>
      <c r="G1285" s="67">
        <v>0</v>
      </c>
      <c r="H1285" s="68" t="s">
        <v>1781</v>
      </c>
      <c r="I1285" s="19">
        <v>0</v>
      </c>
      <c r="M1285" s="55"/>
      <c r="N1285" s="18">
        <v>8</v>
      </c>
      <c r="S1285" s="18"/>
    </row>
    <row r="1286" spans="1:19">
      <c r="A1286" s="19"/>
      <c r="B1286" s="55" t="s">
        <v>159</v>
      </c>
      <c r="C1286" s="55" t="s">
        <v>379</v>
      </c>
      <c r="D1286" s="68" t="s">
        <v>1793</v>
      </c>
      <c r="E1286" s="19">
        <v>0</v>
      </c>
      <c r="G1286" s="67">
        <v>0</v>
      </c>
      <c r="M1286" s="55"/>
      <c r="N1286" s="18">
        <v>8</v>
      </c>
      <c r="S1286" s="18"/>
    </row>
    <row r="1287" spans="1:19">
      <c r="A1287" s="19"/>
      <c r="B1287" s="55" t="s">
        <v>71</v>
      </c>
      <c r="C1287" s="55" t="s">
        <v>381</v>
      </c>
      <c r="D1287" s="68" t="s">
        <v>1774</v>
      </c>
      <c r="E1287" s="19">
        <v>4</v>
      </c>
      <c r="G1287" s="67">
        <v>3</v>
      </c>
      <c r="M1287" s="55"/>
      <c r="N1287" s="18">
        <v>8</v>
      </c>
      <c r="S1287" s="18"/>
    </row>
    <row r="1288" spans="1:19">
      <c r="A1288" s="19"/>
      <c r="B1288" s="55" t="s">
        <v>79</v>
      </c>
      <c r="C1288" s="55" t="s">
        <v>397</v>
      </c>
      <c r="D1288" s="68" t="s">
        <v>1793</v>
      </c>
      <c r="E1288" s="19">
        <v>0</v>
      </c>
      <c r="G1288" s="67">
        <v>0</v>
      </c>
      <c r="M1288" s="55"/>
      <c r="N1288" s="18">
        <v>8</v>
      </c>
      <c r="S1288" s="18"/>
    </row>
    <row r="1289" spans="1:19">
      <c r="A1289" s="19"/>
      <c r="B1289" s="55" t="s">
        <v>82</v>
      </c>
      <c r="C1289" s="55" t="s">
        <v>407</v>
      </c>
      <c r="D1289" s="68" t="s">
        <v>1793</v>
      </c>
      <c r="E1289" s="19">
        <v>0</v>
      </c>
      <c r="G1289" s="67">
        <v>0</v>
      </c>
      <c r="M1289" s="55"/>
      <c r="N1289" s="18">
        <v>8</v>
      </c>
      <c r="S1289" s="18"/>
    </row>
    <row r="1290" spans="1:19">
      <c r="A1290" s="19"/>
      <c r="B1290" s="55" t="s">
        <v>12</v>
      </c>
      <c r="C1290" s="55" t="s">
        <v>409</v>
      </c>
      <c r="D1290" s="68" t="s">
        <v>1784</v>
      </c>
      <c r="E1290" s="19">
        <v>5</v>
      </c>
      <c r="G1290" s="67">
        <v>5</v>
      </c>
      <c r="M1290" s="55"/>
      <c r="N1290" s="18">
        <v>8</v>
      </c>
      <c r="S1290" s="18"/>
    </row>
    <row r="1291" spans="1:19">
      <c r="A1291" s="19"/>
      <c r="B1291" s="55" t="s">
        <v>127</v>
      </c>
      <c r="C1291" s="55" t="s">
        <v>477</v>
      </c>
      <c r="D1291" s="68" t="s">
        <v>1774</v>
      </c>
      <c r="E1291" s="19">
        <v>5</v>
      </c>
      <c r="G1291" s="67">
        <v>7</v>
      </c>
      <c r="M1291" s="55"/>
      <c r="N1291" s="18">
        <v>8</v>
      </c>
      <c r="S1291" s="18"/>
    </row>
    <row r="1292" spans="1:19">
      <c r="A1292" s="19"/>
      <c r="B1292" s="55" t="s">
        <v>73</v>
      </c>
      <c r="C1292" s="55" t="s">
        <v>495</v>
      </c>
      <c r="D1292" s="68" t="s">
        <v>1793</v>
      </c>
      <c r="E1292" s="19">
        <v>0</v>
      </c>
      <c r="G1292" s="67">
        <v>0</v>
      </c>
      <c r="H1292" s="68" t="s">
        <v>1781</v>
      </c>
      <c r="I1292" s="19">
        <v>0</v>
      </c>
      <c r="J1292" s="68" t="s">
        <v>104</v>
      </c>
      <c r="K1292" s="19">
        <v>4</v>
      </c>
      <c r="M1292" s="55"/>
      <c r="N1292" s="18">
        <v>8</v>
      </c>
      <c r="O1292" s="69">
        <v>0</v>
      </c>
      <c r="R1292" s="83">
        <v>0</v>
      </c>
      <c r="S1292" s="18"/>
    </row>
    <row r="1293" spans="1:19">
      <c r="A1293" s="19"/>
      <c r="B1293" s="55" t="s">
        <v>118</v>
      </c>
      <c r="C1293" s="55" t="s">
        <v>504</v>
      </c>
      <c r="D1293" s="68" t="s">
        <v>1793</v>
      </c>
      <c r="E1293" s="19">
        <v>0</v>
      </c>
      <c r="G1293" s="67">
        <v>0</v>
      </c>
      <c r="H1293" s="68" t="s">
        <v>1781</v>
      </c>
      <c r="I1293" s="19">
        <v>0</v>
      </c>
      <c r="J1293" s="68" t="s">
        <v>104</v>
      </c>
      <c r="K1293" s="19">
        <v>4</v>
      </c>
      <c r="M1293" s="55"/>
      <c r="N1293" s="18">
        <v>8</v>
      </c>
      <c r="O1293" s="69">
        <v>0</v>
      </c>
      <c r="R1293" s="83">
        <v>0</v>
      </c>
      <c r="S1293" s="18"/>
    </row>
    <row r="1294" spans="1:19">
      <c r="A1294" s="19"/>
      <c r="B1294" s="55" t="s">
        <v>151</v>
      </c>
      <c r="C1294" s="55" t="s">
        <v>555</v>
      </c>
      <c r="D1294" s="68" t="s">
        <v>1774</v>
      </c>
      <c r="E1294" s="19">
        <v>0</v>
      </c>
      <c r="G1294" s="67">
        <v>4</v>
      </c>
      <c r="M1294" s="55"/>
      <c r="N1294" s="18">
        <v>8</v>
      </c>
      <c r="S1294" s="18"/>
    </row>
    <row r="1295" spans="1:19">
      <c r="A1295" s="19"/>
      <c r="B1295" s="55" t="s">
        <v>95</v>
      </c>
      <c r="C1295" s="55" t="s">
        <v>573</v>
      </c>
      <c r="D1295" s="68" t="s">
        <v>1793</v>
      </c>
      <c r="E1295" s="19">
        <v>0</v>
      </c>
      <c r="G1295" s="67">
        <v>4</v>
      </c>
      <c r="H1295" s="68" t="s">
        <v>104</v>
      </c>
      <c r="I1295" s="19">
        <v>4</v>
      </c>
      <c r="M1295" s="55"/>
      <c r="N1295" s="18">
        <v>8</v>
      </c>
      <c r="O1295" s="69">
        <v>0</v>
      </c>
      <c r="R1295" s="83">
        <v>0</v>
      </c>
      <c r="S1295" s="18"/>
    </row>
    <row r="1296" spans="1:19">
      <c r="A1296" s="19"/>
      <c r="B1296" s="55" t="s">
        <v>159</v>
      </c>
      <c r="C1296" s="55" t="s">
        <v>672</v>
      </c>
      <c r="D1296" s="68" t="s">
        <v>1793</v>
      </c>
      <c r="E1296" s="19">
        <v>0</v>
      </c>
      <c r="G1296" s="67">
        <v>0</v>
      </c>
      <c r="M1296" s="55"/>
      <c r="N1296" s="18">
        <v>8</v>
      </c>
      <c r="S1296" s="18"/>
    </row>
    <row r="1297" spans="1:19">
      <c r="A1297" s="19"/>
      <c r="B1297" s="55" t="s">
        <v>41</v>
      </c>
      <c r="C1297" s="55" t="s">
        <v>700</v>
      </c>
      <c r="D1297" s="68" t="s">
        <v>1784</v>
      </c>
      <c r="E1297" s="19">
        <v>5</v>
      </c>
      <c r="G1297" s="67">
        <v>3</v>
      </c>
      <c r="H1297" s="68" t="s">
        <v>1781</v>
      </c>
      <c r="I1297" s="19">
        <v>0</v>
      </c>
      <c r="M1297" s="55"/>
      <c r="N1297" s="18">
        <v>8</v>
      </c>
      <c r="S1297" s="18"/>
    </row>
    <row r="1298" spans="1:19">
      <c r="A1298" s="19"/>
      <c r="B1298" s="55" t="s">
        <v>45</v>
      </c>
      <c r="C1298" s="55" t="s">
        <v>704</v>
      </c>
      <c r="D1298" s="68" t="s">
        <v>1793</v>
      </c>
      <c r="E1298" s="19">
        <v>0</v>
      </c>
      <c r="G1298" s="67">
        <v>0</v>
      </c>
      <c r="M1298" s="55"/>
      <c r="N1298" s="18">
        <v>8</v>
      </c>
      <c r="S1298" s="18"/>
    </row>
    <row r="1299" spans="1:19">
      <c r="A1299" s="19"/>
      <c r="B1299" s="55" t="s">
        <v>32</v>
      </c>
      <c r="C1299" s="55" t="s">
        <v>730</v>
      </c>
      <c r="D1299" s="68" t="s">
        <v>1784</v>
      </c>
      <c r="E1299" s="19">
        <v>4</v>
      </c>
      <c r="G1299" s="67">
        <v>5</v>
      </c>
      <c r="H1299" s="68" t="s">
        <v>1781</v>
      </c>
      <c r="I1299" s="19">
        <v>0</v>
      </c>
      <c r="M1299" s="55"/>
      <c r="N1299" s="18">
        <v>8</v>
      </c>
      <c r="S1299" s="18"/>
    </row>
    <row r="1300" spans="1:19">
      <c r="A1300" s="19"/>
      <c r="B1300" s="55" t="s">
        <v>118</v>
      </c>
      <c r="C1300" s="55" t="s">
        <v>734</v>
      </c>
      <c r="D1300" s="68" t="s">
        <v>1793</v>
      </c>
      <c r="E1300" s="19">
        <v>0</v>
      </c>
      <c r="G1300" s="67">
        <v>0</v>
      </c>
      <c r="M1300" s="55"/>
      <c r="N1300" s="18">
        <v>8</v>
      </c>
      <c r="S1300" s="18"/>
    </row>
    <row r="1301" spans="1:19">
      <c r="A1301" s="19"/>
      <c r="B1301" s="55" t="s">
        <v>71</v>
      </c>
      <c r="C1301" s="55" t="s">
        <v>762</v>
      </c>
      <c r="D1301" s="68" t="s">
        <v>1793</v>
      </c>
      <c r="E1301" s="19">
        <v>0</v>
      </c>
      <c r="G1301" s="67">
        <v>0</v>
      </c>
      <c r="M1301" s="55"/>
      <c r="N1301" s="18">
        <v>8</v>
      </c>
      <c r="S1301" s="18"/>
    </row>
    <row r="1302" spans="1:19">
      <c r="A1302" s="19"/>
      <c r="B1302" s="55" t="s">
        <v>129</v>
      </c>
      <c r="C1302" s="55" t="s">
        <v>768</v>
      </c>
      <c r="D1302" s="68" t="s">
        <v>1793</v>
      </c>
      <c r="E1302" s="19">
        <v>0</v>
      </c>
      <c r="G1302" s="67">
        <v>0</v>
      </c>
      <c r="M1302" s="55"/>
      <c r="N1302" s="18">
        <v>8</v>
      </c>
      <c r="S1302" s="18"/>
    </row>
    <row r="1303" spans="1:19">
      <c r="A1303" s="19"/>
      <c r="B1303" s="55" t="s">
        <v>197</v>
      </c>
      <c r="C1303" s="55" t="s">
        <v>791</v>
      </c>
      <c r="D1303" s="68" t="s">
        <v>1793</v>
      </c>
      <c r="E1303" s="19">
        <v>0</v>
      </c>
      <c r="G1303" s="67">
        <v>3</v>
      </c>
      <c r="H1303" s="68" t="s">
        <v>104</v>
      </c>
      <c r="I1303" s="19">
        <v>4</v>
      </c>
      <c r="M1303" s="55"/>
      <c r="N1303" s="18">
        <v>8</v>
      </c>
      <c r="O1303" s="69">
        <v>0</v>
      </c>
      <c r="R1303" s="83">
        <v>0</v>
      </c>
      <c r="S1303" s="18"/>
    </row>
    <row r="1304" spans="1:19">
      <c r="A1304" s="19"/>
      <c r="B1304" s="55" t="s">
        <v>221</v>
      </c>
      <c r="C1304" s="55" t="s">
        <v>801</v>
      </c>
      <c r="D1304" s="68" t="s">
        <v>1784</v>
      </c>
      <c r="E1304" s="19">
        <v>4</v>
      </c>
      <c r="G1304" s="67">
        <v>3</v>
      </c>
      <c r="M1304" s="55"/>
      <c r="N1304" s="18">
        <v>8</v>
      </c>
      <c r="S1304" s="18"/>
    </row>
    <row r="1305" spans="1:19">
      <c r="A1305" s="19"/>
      <c r="B1305" s="55" t="s">
        <v>57</v>
      </c>
      <c r="C1305" s="55" t="s">
        <v>810</v>
      </c>
      <c r="D1305" s="68" t="s">
        <v>1793</v>
      </c>
      <c r="E1305" s="19">
        <v>0</v>
      </c>
      <c r="G1305" s="67">
        <v>0</v>
      </c>
      <c r="M1305" s="55"/>
      <c r="N1305" s="18">
        <v>8</v>
      </c>
      <c r="S1305" s="18"/>
    </row>
    <row r="1306" spans="1:19">
      <c r="A1306" s="19"/>
      <c r="B1306" s="55" t="s">
        <v>118</v>
      </c>
      <c r="C1306" s="55" t="s">
        <v>818</v>
      </c>
      <c r="D1306" s="68" t="s">
        <v>1784</v>
      </c>
      <c r="E1306" s="19">
        <v>0</v>
      </c>
      <c r="G1306" s="67">
        <v>2</v>
      </c>
      <c r="M1306" s="55"/>
      <c r="N1306" s="18">
        <v>8</v>
      </c>
      <c r="S1306" s="18"/>
    </row>
    <row r="1307" spans="1:19">
      <c r="A1307" s="19"/>
      <c r="B1307" s="55" t="s">
        <v>221</v>
      </c>
      <c r="C1307" s="55" t="s">
        <v>860</v>
      </c>
      <c r="D1307" s="68" t="s">
        <v>1793</v>
      </c>
      <c r="E1307" s="19">
        <v>0</v>
      </c>
      <c r="G1307" s="67">
        <v>0</v>
      </c>
      <c r="M1307" s="55"/>
      <c r="N1307" s="18">
        <v>8</v>
      </c>
      <c r="S1307" s="18"/>
    </row>
    <row r="1308" spans="1:19">
      <c r="A1308" s="19"/>
      <c r="B1308" s="55" t="s">
        <v>12</v>
      </c>
      <c r="C1308" s="55" t="s">
        <v>931</v>
      </c>
      <c r="D1308" s="68" t="s">
        <v>1793</v>
      </c>
      <c r="E1308" s="19">
        <v>0</v>
      </c>
      <c r="G1308" s="67">
        <v>0</v>
      </c>
      <c r="H1308" s="68" t="s">
        <v>104</v>
      </c>
      <c r="I1308" s="19">
        <v>4</v>
      </c>
      <c r="M1308" s="55"/>
      <c r="N1308" s="18">
        <v>8</v>
      </c>
      <c r="O1308" s="69">
        <v>0</v>
      </c>
      <c r="R1308" s="83">
        <v>0</v>
      </c>
      <c r="S1308" s="18"/>
    </row>
    <row r="1309" spans="1:19">
      <c r="A1309" s="19"/>
      <c r="B1309" s="55" t="s">
        <v>76</v>
      </c>
      <c r="C1309" s="55" t="s">
        <v>949</v>
      </c>
      <c r="D1309" s="68" t="s">
        <v>1793</v>
      </c>
      <c r="E1309" s="19">
        <v>0</v>
      </c>
      <c r="G1309" s="67">
        <v>0</v>
      </c>
      <c r="H1309" s="68" t="s">
        <v>1781</v>
      </c>
      <c r="J1309" s="68" t="s">
        <v>104</v>
      </c>
      <c r="K1309" s="19">
        <v>4</v>
      </c>
      <c r="M1309" s="55"/>
      <c r="N1309" s="18">
        <v>8</v>
      </c>
      <c r="O1309" s="69">
        <v>0</v>
      </c>
      <c r="R1309" s="83">
        <v>0</v>
      </c>
      <c r="S1309" s="18"/>
    </row>
    <row r="1310" spans="1:19">
      <c r="A1310" s="19"/>
      <c r="B1310" s="55" t="s">
        <v>68</v>
      </c>
      <c r="C1310" s="55" t="s">
        <v>957</v>
      </c>
      <c r="D1310" s="68" t="s">
        <v>1793</v>
      </c>
      <c r="E1310" s="19">
        <v>0</v>
      </c>
      <c r="G1310" s="67">
        <v>0</v>
      </c>
      <c r="M1310" s="55"/>
      <c r="N1310" s="18">
        <v>8</v>
      </c>
      <c r="S1310" s="18"/>
    </row>
    <row r="1311" spans="1:19">
      <c r="A1311" s="19"/>
      <c r="B1311" s="55" t="s">
        <v>21</v>
      </c>
      <c r="C1311" s="55" t="s">
        <v>969</v>
      </c>
      <c r="D1311" s="68" t="s">
        <v>1793</v>
      </c>
      <c r="E1311" s="19">
        <v>0</v>
      </c>
      <c r="G1311" s="67">
        <v>2</v>
      </c>
      <c r="H1311" s="68" t="s">
        <v>104</v>
      </c>
      <c r="I1311" s="19">
        <v>4</v>
      </c>
      <c r="M1311" s="55"/>
      <c r="N1311" s="18">
        <v>8</v>
      </c>
      <c r="O1311" s="69">
        <v>0</v>
      </c>
      <c r="R1311" s="83">
        <v>0</v>
      </c>
      <c r="S1311" s="18"/>
    </row>
    <row r="1312" spans="1:19">
      <c r="A1312" s="19"/>
      <c r="B1312" s="55" t="s">
        <v>57</v>
      </c>
      <c r="C1312" s="55" t="s">
        <v>999</v>
      </c>
      <c r="D1312" s="68" t="s">
        <v>1793</v>
      </c>
      <c r="E1312" s="19">
        <v>0</v>
      </c>
      <c r="G1312" s="67">
        <v>2</v>
      </c>
      <c r="H1312" s="68" t="s">
        <v>1781</v>
      </c>
      <c r="I1312" s="19">
        <v>0</v>
      </c>
      <c r="M1312" s="55"/>
      <c r="N1312" s="18">
        <v>8</v>
      </c>
      <c r="S1312" s="18"/>
    </row>
    <row r="1313" spans="1:24">
      <c r="A1313" s="19"/>
      <c r="B1313" s="55" t="s">
        <v>71</v>
      </c>
      <c r="C1313" s="55" t="s">
        <v>1016</v>
      </c>
      <c r="D1313" s="68" t="s">
        <v>1793</v>
      </c>
      <c r="E1313" s="19">
        <v>0</v>
      </c>
      <c r="G1313" s="67">
        <v>0</v>
      </c>
      <c r="M1313" s="55"/>
      <c r="N1313" s="18">
        <v>8</v>
      </c>
      <c r="S1313" s="18"/>
    </row>
    <row r="1314" spans="1:24">
      <c r="A1314" s="19"/>
      <c r="B1314" s="55" t="s">
        <v>127</v>
      </c>
      <c r="C1314" s="55" t="s">
        <v>1026</v>
      </c>
      <c r="D1314" s="68" t="s">
        <v>1793</v>
      </c>
      <c r="E1314" s="19">
        <v>0</v>
      </c>
      <c r="G1314" s="67">
        <v>2</v>
      </c>
      <c r="H1314" s="68" t="s">
        <v>104</v>
      </c>
      <c r="I1314" s="19">
        <v>4</v>
      </c>
      <c r="M1314" s="55"/>
      <c r="N1314" s="18">
        <v>8</v>
      </c>
      <c r="O1314" s="69">
        <v>0</v>
      </c>
      <c r="R1314" s="83">
        <v>0</v>
      </c>
      <c r="S1314" s="18"/>
    </row>
    <row r="1315" spans="1:24">
      <c r="A1315" s="19"/>
      <c r="B1315" s="55" t="s">
        <v>35</v>
      </c>
      <c r="C1315" s="55" t="s">
        <v>1167</v>
      </c>
      <c r="D1315" s="68" t="s">
        <v>1793</v>
      </c>
      <c r="E1315" s="19">
        <v>0</v>
      </c>
      <c r="G1315" s="67">
        <v>0</v>
      </c>
      <c r="M1315" s="55"/>
      <c r="N1315" s="18">
        <v>8</v>
      </c>
      <c r="S1315" s="18"/>
    </row>
    <row r="1316" spans="1:24">
      <c r="A1316" s="19"/>
      <c r="B1316" s="55" t="s">
        <v>73</v>
      </c>
      <c r="C1316" s="55" t="s">
        <v>1169</v>
      </c>
      <c r="D1316" s="68" t="s">
        <v>1793</v>
      </c>
      <c r="E1316" s="19">
        <v>0</v>
      </c>
      <c r="G1316" s="67">
        <v>0</v>
      </c>
      <c r="M1316" s="55"/>
      <c r="N1316" s="18">
        <v>8</v>
      </c>
      <c r="S1316" s="18"/>
    </row>
    <row r="1317" spans="1:24">
      <c r="A1317" s="19"/>
      <c r="B1317" s="55" t="s">
        <v>161</v>
      </c>
      <c r="C1317" s="55" t="s">
        <v>1200</v>
      </c>
      <c r="D1317" s="68" t="s">
        <v>1793</v>
      </c>
      <c r="E1317" s="19">
        <v>4</v>
      </c>
      <c r="G1317" s="67">
        <v>2</v>
      </c>
      <c r="M1317" s="55"/>
      <c r="N1317" s="18">
        <v>8</v>
      </c>
      <c r="S1317" s="18"/>
    </row>
    <row r="1318" spans="1:24">
      <c r="A1318" s="19"/>
      <c r="B1318" s="55" t="s">
        <v>79</v>
      </c>
      <c r="C1318" s="55" t="s">
        <v>1239</v>
      </c>
      <c r="D1318" s="68" t="s">
        <v>1784</v>
      </c>
      <c r="E1318" s="19">
        <v>4</v>
      </c>
      <c r="G1318" s="67">
        <v>2</v>
      </c>
      <c r="H1318" s="68" t="s">
        <v>1781</v>
      </c>
      <c r="I1318" s="19">
        <v>0</v>
      </c>
      <c r="M1318" s="55"/>
      <c r="N1318" s="18">
        <v>8</v>
      </c>
      <c r="S1318" s="18"/>
    </row>
    <row r="1319" spans="1:24">
      <c r="A1319" s="19"/>
      <c r="B1319" s="55" t="s">
        <v>221</v>
      </c>
      <c r="C1319" s="55" t="s">
        <v>1290</v>
      </c>
      <c r="D1319" s="68" t="s">
        <v>1793</v>
      </c>
      <c r="E1319" s="19">
        <v>0</v>
      </c>
      <c r="G1319" s="67">
        <v>0</v>
      </c>
      <c r="M1319" s="55"/>
      <c r="N1319" s="18">
        <v>8</v>
      </c>
      <c r="S1319" s="18"/>
    </row>
    <row r="1320" spans="1:24">
      <c r="A1320" s="19"/>
      <c r="B1320" s="55" t="s">
        <v>118</v>
      </c>
      <c r="C1320" s="55" t="s">
        <v>1303</v>
      </c>
      <c r="D1320" s="68" t="s">
        <v>1793</v>
      </c>
      <c r="E1320" s="19">
        <v>0</v>
      </c>
      <c r="G1320" s="67">
        <v>0</v>
      </c>
      <c r="H1320" s="68" t="s">
        <v>1781</v>
      </c>
      <c r="I1320" s="19">
        <v>4</v>
      </c>
      <c r="M1320" s="55"/>
      <c r="N1320" s="18">
        <v>8</v>
      </c>
      <c r="S1320" s="18"/>
    </row>
    <row r="1321" spans="1:24">
      <c r="A1321" s="19"/>
      <c r="B1321" s="55" t="s">
        <v>47</v>
      </c>
      <c r="C1321" s="55" t="s">
        <v>1327</v>
      </c>
      <c r="D1321" s="68" t="s">
        <v>1774</v>
      </c>
      <c r="E1321" s="19">
        <v>4</v>
      </c>
      <c r="G1321" s="67">
        <v>4</v>
      </c>
      <c r="M1321" s="55"/>
      <c r="N1321" s="18">
        <v>8</v>
      </c>
      <c r="S1321" s="18"/>
    </row>
    <row r="1322" spans="1:24">
      <c r="A1322" s="19"/>
      <c r="B1322" s="55" t="s">
        <v>127</v>
      </c>
      <c r="C1322" s="55" t="s">
        <v>1360</v>
      </c>
      <c r="D1322" s="68" t="s">
        <v>1793</v>
      </c>
      <c r="E1322" s="19">
        <v>0</v>
      </c>
      <c r="G1322" s="67">
        <v>0</v>
      </c>
      <c r="H1322" s="68" t="s">
        <v>104</v>
      </c>
      <c r="I1322" s="19">
        <v>4</v>
      </c>
      <c r="M1322" s="55"/>
      <c r="N1322" s="18">
        <v>8</v>
      </c>
      <c r="O1322" s="69">
        <v>0</v>
      </c>
      <c r="R1322" s="83">
        <v>0</v>
      </c>
      <c r="S1322" s="18"/>
      <c r="X1322" s="70"/>
    </row>
    <row r="1323" spans="1:24">
      <c r="A1323" s="19"/>
      <c r="B1323" s="55" t="s">
        <v>112</v>
      </c>
      <c r="C1323" s="55" t="s">
        <v>1388</v>
      </c>
      <c r="D1323" s="68" t="s">
        <v>1793</v>
      </c>
      <c r="E1323" s="19">
        <v>0</v>
      </c>
      <c r="G1323" s="67">
        <v>0</v>
      </c>
      <c r="M1323" s="55"/>
      <c r="N1323" s="18">
        <v>8</v>
      </c>
      <c r="S1323" s="18"/>
    </row>
    <row r="1324" spans="1:24">
      <c r="A1324" s="19"/>
      <c r="B1324" s="55" t="s">
        <v>47</v>
      </c>
      <c r="C1324" s="55" t="s">
        <v>1406</v>
      </c>
      <c r="D1324" s="68" t="s">
        <v>1793</v>
      </c>
      <c r="E1324" s="19">
        <v>0</v>
      </c>
      <c r="G1324" s="67">
        <v>3</v>
      </c>
      <c r="H1324" s="68" t="s">
        <v>1781</v>
      </c>
      <c r="I1324" s="19">
        <v>0</v>
      </c>
      <c r="J1324" s="68" t="s">
        <v>104</v>
      </c>
      <c r="K1324" s="19">
        <v>4</v>
      </c>
      <c r="M1324" s="55"/>
      <c r="N1324" s="18">
        <v>8</v>
      </c>
      <c r="O1324" s="69">
        <v>0</v>
      </c>
      <c r="R1324" s="83">
        <v>0</v>
      </c>
      <c r="S1324" s="18"/>
    </row>
    <row r="1325" spans="1:24">
      <c r="A1325" s="19"/>
      <c r="B1325" s="55" t="s">
        <v>52</v>
      </c>
      <c r="C1325" s="55" t="s">
        <v>1411</v>
      </c>
      <c r="D1325" s="68" t="s">
        <v>1793</v>
      </c>
      <c r="E1325" s="19">
        <v>0</v>
      </c>
      <c r="G1325" s="67">
        <v>2</v>
      </c>
      <c r="H1325" s="68" t="s">
        <v>1781</v>
      </c>
      <c r="I1325" s="19">
        <v>4</v>
      </c>
      <c r="M1325" s="55"/>
      <c r="N1325" s="18">
        <v>8</v>
      </c>
      <c r="S1325" s="18"/>
    </row>
    <row r="1326" spans="1:24">
      <c r="A1326" s="19"/>
      <c r="B1326" s="55" t="s">
        <v>118</v>
      </c>
      <c r="C1326" s="55" t="s">
        <v>1420</v>
      </c>
      <c r="D1326" s="68" t="s">
        <v>1793</v>
      </c>
      <c r="E1326" s="19">
        <v>0</v>
      </c>
      <c r="G1326" s="67">
        <v>0</v>
      </c>
      <c r="H1326" s="68" t="s">
        <v>104</v>
      </c>
      <c r="I1326" s="19">
        <v>4</v>
      </c>
      <c r="M1326" s="55"/>
      <c r="N1326" s="18">
        <v>8</v>
      </c>
      <c r="O1326" s="69">
        <v>0</v>
      </c>
      <c r="R1326" s="83">
        <v>0</v>
      </c>
      <c r="S1326" s="18"/>
    </row>
    <row r="1327" spans="1:24">
      <c r="A1327" s="19"/>
      <c r="B1327" s="55" t="s">
        <v>71</v>
      </c>
      <c r="C1327" s="55" t="s">
        <v>1442</v>
      </c>
      <c r="D1327" s="68" t="s">
        <v>1784</v>
      </c>
      <c r="E1327" s="19">
        <v>4</v>
      </c>
      <c r="G1327" s="67">
        <v>2</v>
      </c>
      <c r="H1327" s="68" t="s">
        <v>1781</v>
      </c>
      <c r="I1327" s="19">
        <v>0</v>
      </c>
      <c r="M1327" s="55"/>
      <c r="N1327" s="18">
        <v>8</v>
      </c>
      <c r="S1327" s="18"/>
    </row>
    <row r="1328" spans="1:24">
      <c r="A1328" s="19"/>
      <c r="B1328" s="55" t="s">
        <v>151</v>
      </c>
      <c r="C1328" s="55" t="s">
        <v>1478</v>
      </c>
      <c r="D1328" s="68" t="s">
        <v>1793</v>
      </c>
      <c r="E1328" s="19">
        <v>0</v>
      </c>
      <c r="G1328" s="67">
        <v>0</v>
      </c>
      <c r="M1328" s="55"/>
      <c r="N1328" s="18">
        <v>8</v>
      </c>
      <c r="S1328" s="18"/>
    </row>
    <row r="1329" spans="1:22">
      <c r="A1329" s="19"/>
      <c r="B1329" s="55" t="s">
        <v>35</v>
      </c>
      <c r="C1329" s="55" t="s">
        <v>1485</v>
      </c>
      <c r="D1329" s="68" t="s">
        <v>1793</v>
      </c>
      <c r="E1329" s="19">
        <v>0</v>
      </c>
      <c r="G1329" s="67">
        <v>2</v>
      </c>
      <c r="H1329" s="68" t="s">
        <v>1781</v>
      </c>
      <c r="I1329" s="19">
        <v>0</v>
      </c>
      <c r="M1329" s="55"/>
      <c r="N1329" s="18">
        <v>8</v>
      </c>
      <c r="S1329" s="18"/>
    </row>
    <row r="1330" spans="1:22">
      <c r="A1330" s="19"/>
      <c r="B1330" s="55" t="s">
        <v>57</v>
      </c>
      <c r="C1330" s="55" t="s">
        <v>1492</v>
      </c>
      <c r="D1330" s="68" t="s">
        <v>1774</v>
      </c>
      <c r="E1330" s="19">
        <v>4</v>
      </c>
      <c r="G1330" s="67">
        <v>5</v>
      </c>
      <c r="M1330" s="55"/>
      <c r="N1330" s="18">
        <v>8</v>
      </c>
      <c r="S1330" s="18"/>
    </row>
    <row r="1331" spans="1:22">
      <c r="A1331" s="19"/>
      <c r="B1331" s="55" t="s">
        <v>112</v>
      </c>
      <c r="C1331" s="55" t="s">
        <v>1497</v>
      </c>
      <c r="D1331" s="68" t="s">
        <v>1784</v>
      </c>
      <c r="E1331" s="19">
        <v>0</v>
      </c>
      <c r="G1331" s="67">
        <v>3</v>
      </c>
      <c r="M1331" s="55"/>
      <c r="N1331" s="18">
        <v>8</v>
      </c>
      <c r="S1331" s="18"/>
    </row>
    <row r="1332" spans="1:22">
      <c r="A1332" s="19"/>
      <c r="B1332" s="55" t="s">
        <v>137</v>
      </c>
      <c r="C1332" s="55" t="s">
        <v>1534</v>
      </c>
      <c r="D1332" s="68" t="s">
        <v>1793</v>
      </c>
      <c r="E1332" s="19">
        <v>0</v>
      </c>
      <c r="G1332" s="67">
        <v>0</v>
      </c>
      <c r="M1332" s="55"/>
      <c r="N1332" s="18">
        <v>8</v>
      </c>
      <c r="S1332" s="18"/>
    </row>
    <row r="1333" spans="1:22">
      <c r="B1333" s="55" t="s">
        <v>57</v>
      </c>
      <c r="C1333" s="55" t="s">
        <v>1587</v>
      </c>
      <c r="D1333" s="68" t="s">
        <v>1793</v>
      </c>
      <c r="E1333" s="19">
        <v>0</v>
      </c>
      <c r="G1333" s="67">
        <v>0</v>
      </c>
      <c r="H1333" s="68" t="s">
        <v>1781</v>
      </c>
      <c r="I1333" s="19">
        <v>0</v>
      </c>
      <c r="J1333" s="68" t="s">
        <v>1759</v>
      </c>
      <c r="K1333" s="19">
        <v>0</v>
      </c>
      <c r="M1333" s="55"/>
      <c r="N1333" s="18">
        <v>8</v>
      </c>
      <c r="S1333" s="18"/>
    </row>
    <row r="1334" spans="1:22">
      <c r="A1334" s="19"/>
      <c r="B1334" s="55" t="s">
        <v>52</v>
      </c>
      <c r="C1334" s="55" t="s">
        <v>1591</v>
      </c>
      <c r="D1334" s="68" t="s">
        <v>1793</v>
      </c>
      <c r="E1334" s="19">
        <v>4</v>
      </c>
      <c r="G1334" s="67">
        <v>0</v>
      </c>
      <c r="M1334" s="55"/>
      <c r="N1334" s="18">
        <v>8</v>
      </c>
      <c r="S1334" s="18"/>
    </row>
    <row r="1335" spans="1:22">
      <c r="A1335" s="19"/>
      <c r="B1335" s="55" t="s">
        <v>95</v>
      </c>
      <c r="C1335" s="55" t="s">
        <v>1602</v>
      </c>
      <c r="D1335" s="68" t="s">
        <v>1793</v>
      </c>
      <c r="E1335" s="19">
        <v>0</v>
      </c>
      <c r="G1335" s="67">
        <v>0</v>
      </c>
      <c r="H1335" s="68" t="s">
        <v>1781</v>
      </c>
      <c r="I1335" s="19">
        <v>0</v>
      </c>
      <c r="M1335" s="55"/>
      <c r="N1335" s="18">
        <v>8</v>
      </c>
      <c r="S1335" s="18"/>
    </row>
    <row r="1336" spans="1:22">
      <c r="A1336" s="19"/>
      <c r="B1336" s="55" t="s">
        <v>101</v>
      </c>
      <c r="C1336" s="55" t="s">
        <v>1647</v>
      </c>
      <c r="D1336" s="68" t="s">
        <v>1793</v>
      </c>
      <c r="E1336" s="19">
        <v>0</v>
      </c>
      <c r="G1336" s="67">
        <v>0</v>
      </c>
      <c r="M1336" s="55"/>
      <c r="N1336" s="18">
        <v>8</v>
      </c>
      <c r="S1336" s="18"/>
    </row>
    <row r="1337" spans="1:22">
      <c r="A1337" s="19"/>
      <c r="B1337" s="55" t="s">
        <v>49</v>
      </c>
      <c r="C1337" s="55" t="s">
        <v>1652</v>
      </c>
      <c r="D1337" s="68" t="s">
        <v>1793</v>
      </c>
      <c r="E1337" s="19">
        <v>0</v>
      </c>
      <c r="G1337" s="67">
        <v>0</v>
      </c>
      <c r="M1337" s="55"/>
      <c r="N1337" s="18">
        <v>8</v>
      </c>
      <c r="S1337" s="18"/>
    </row>
    <row r="1338" spans="1:22">
      <c r="A1338" s="19"/>
      <c r="B1338" s="55" t="s">
        <v>221</v>
      </c>
      <c r="C1338" s="55" t="s">
        <v>1653</v>
      </c>
      <c r="D1338" s="68" t="s">
        <v>1793</v>
      </c>
      <c r="E1338" s="19">
        <v>0</v>
      </c>
      <c r="G1338" s="67">
        <v>2</v>
      </c>
      <c r="H1338" s="68" t="s">
        <v>1781</v>
      </c>
      <c r="I1338" s="19">
        <v>0</v>
      </c>
      <c r="M1338" s="55"/>
      <c r="N1338" s="18">
        <v>8</v>
      </c>
      <c r="S1338" s="18"/>
    </row>
    <row r="1339" spans="1:22">
      <c r="A1339" s="19"/>
      <c r="B1339" s="55" t="s">
        <v>45</v>
      </c>
      <c r="C1339" s="55" t="s">
        <v>1666</v>
      </c>
      <c r="D1339" s="68" t="s">
        <v>1793</v>
      </c>
      <c r="E1339" s="19">
        <v>0</v>
      </c>
      <c r="G1339" s="67">
        <v>0</v>
      </c>
      <c r="H1339" s="68" t="s">
        <v>1781</v>
      </c>
      <c r="I1339" s="19">
        <v>0</v>
      </c>
      <c r="J1339" s="68" t="s">
        <v>104</v>
      </c>
      <c r="K1339" s="19">
        <v>4</v>
      </c>
      <c r="M1339" s="55"/>
      <c r="N1339" s="18">
        <v>8</v>
      </c>
      <c r="O1339" s="69">
        <v>0</v>
      </c>
      <c r="R1339" s="83">
        <v>0</v>
      </c>
      <c r="S1339" s="18"/>
    </row>
    <row r="1340" spans="1:22">
      <c r="A1340" s="19"/>
      <c r="B1340" s="55" t="s">
        <v>47</v>
      </c>
      <c r="C1340" s="55" t="s">
        <v>1679</v>
      </c>
      <c r="D1340" s="68" t="s">
        <v>1784</v>
      </c>
      <c r="E1340" s="19">
        <v>4</v>
      </c>
      <c r="G1340" s="67">
        <v>3</v>
      </c>
      <c r="M1340" s="55"/>
      <c r="N1340" s="18">
        <v>8</v>
      </c>
      <c r="S1340" s="18"/>
    </row>
    <row r="1341" spans="1:22">
      <c r="A1341" s="19"/>
      <c r="B1341" s="55" t="s">
        <v>142</v>
      </c>
      <c r="C1341" s="55" t="s">
        <v>1712</v>
      </c>
      <c r="D1341" s="68" t="s">
        <v>1793</v>
      </c>
      <c r="E1341" s="19">
        <v>0</v>
      </c>
      <c r="G1341" s="67">
        <v>0</v>
      </c>
      <c r="M1341" s="55"/>
      <c r="N1341" s="18">
        <v>8</v>
      </c>
      <c r="S1341" s="18"/>
    </row>
    <row r="1342" spans="1:22">
      <c r="A1342" s="19"/>
      <c r="B1342" s="55" t="s">
        <v>28</v>
      </c>
      <c r="C1342" s="55" t="s">
        <v>1717</v>
      </c>
      <c r="D1342" s="68" t="s">
        <v>1793</v>
      </c>
      <c r="E1342" s="19">
        <v>0</v>
      </c>
      <c r="G1342" s="67">
        <v>2</v>
      </c>
      <c r="M1342" s="55"/>
      <c r="N1342" s="18">
        <v>8</v>
      </c>
      <c r="S1342" s="18"/>
    </row>
    <row r="1343" spans="1:22">
      <c r="A1343" s="19"/>
      <c r="B1343" s="55" t="s">
        <v>17</v>
      </c>
      <c r="C1343" s="55" t="s">
        <v>1734</v>
      </c>
      <c r="D1343" s="68" t="s">
        <v>1793</v>
      </c>
      <c r="E1343" s="19">
        <v>0</v>
      </c>
      <c r="G1343" s="67">
        <v>0</v>
      </c>
      <c r="H1343" s="68" t="s">
        <v>104</v>
      </c>
      <c r="I1343" s="19">
        <v>4</v>
      </c>
      <c r="M1343" s="55"/>
      <c r="N1343" s="18">
        <v>8</v>
      </c>
      <c r="O1343" s="69">
        <v>0</v>
      </c>
      <c r="R1343" s="83">
        <v>0</v>
      </c>
      <c r="S1343" s="18"/>
    </row>
    <row r="1344" spans="1:22">
      <c r="A1344" s="19"/>
      <c r="B1344" s="56" t="s">
        <v>52</v>
      </c>
      <c r="C1344" s="56" t="s">
        <v>85</v>
      </c>
      <c r="D1344" s="57" t="s">
        <v>1830</v>
      </c>
      <c r="E1344" s="58">
        <v>0</v>
      </c>
      <c r="F1344" s="59"/>
      <c r="G1344" s="60">
        <v>2</v>
      </c>
      <c r="H1344" s="61"/>
      <c r="I1344" s="62"/>
      <c r="J1344" s="61"/>
      <c r="K1344" s="63"/>
      <c r="L1344" s="61"/>
      <c r="M1344" s="63"/>
      <c r="N1344" s="63">
        <v>9</v>
      </c>
      <c r="O1344" s="64"/>
      <c r="P1344" s="88"/>
      <c r="Q1344" s="86"/>
      <c r="R1344" s="84"/>
      <c r="S1344" s="63"/>
      <c r="U1344" s="63"/>
      <c r="V1344" s="65"/>
    </row>
    <row r="1345" spans="1:22">
      <c r="A1345" s="19"/>
      <c r="B1345" s="56" t="s">
        <v>82</v>
      </c>
      <c r="C1345" s="56" t="s">
        <v>155</v>
      </c>
      <c r="D1345" s="57" t="s">
        <v>1796</v>
      </c>
      <c r="E1345" s="58">
        <v>4</v>
      </c>
      <c r="F1345" s="59"/>
      <c r="G1345" s="60">
        <v>0</v>
      </c>
      <c r="H1345" s="61"/>
      <c r="I1345" s="62"/>
      <c r="J1345" s="61"/>
      <c r="K1345" s="63"/>
      <c r="L1345" s="61"/>
      <c r="M1345" s="63"/>
      <c r="N1345" s="63">
        <v>9</v>
      </c>
      <c r="O1345" s="64"/>
      <c r="P1345" s="88"/>
      <c r="Q1345" s="86"/>
      <c r="R1345" s="84"/>
      <c r="S1345" s="63"/>
      <c r="U1345" s="63"/>
      <c r="V1345" s="65"/>
    </row>
    <row r="1346" spans="1:22">
      <c r="A1346" s="19"/>
      <c r="B1346" s="56" t="s">
        <v>28</v>
      </c>
      <c r="C1346" s="56" t="s">
        <v>174</v>
      </c>
      <c r="D1346" s="57" t="s">
        <v>1830</v>
      </c>
      <c r="E1346" s="58">
        <v>0</v>
      </c>
      <c r="F1346" s="59"/>
      <c r="G1346" s="60">
        <v>0</v>
      </c>
      <c r="H1346" s="61"/>
      <c r="I1346" s="62"/>
      <c r="J1346" s="61"/>
      <c r="K1346" s="63"/>
      <c r="L1346" s="61"/>
      <c r="M1346" s="63"/>
      <c r="N1346" s="63">
        <v>9</v>
      </c>
      <c r="O1346" s="64"/>
      <c r="P1346" s="88"/>
      <c r="Q1346" s="86"/>
      <c r="R1346" s="84"/>
      <c r="S1346" s="63"/>
      <c r="U1346" s="63"/>
      <c r="V1346" s="65"/>
    </row>
    <row r="1347" spans="1:22">
      <c r="A1347" s="19"/>
      <c r="B1347" s="56" t="s">
        <v>12</v>
      </c>
      <c r="C1347" s="56" t="s">
        <v>225</v>
      </c>
      <c r="D1347" s="57" t="s">
        <v>1830</v>
      </c>
      <c r="E1347" s="58">
        <v>0</v>
      </c>
      <c r="F1347" s="59"/>
      <c r="G1347" s="60">
        <v>0</v>
      </c>
      <c r="H1347" s="61"/>
      <c r="I1347" s="62"/>
      <c r="J1347" s="61"/>
      <c r="K1347" s="63"/>
      <c r="L1347" s="61"/>
      <c r="M1347" s="63"/>
      <c r="N1347" s="63">
        <v>9</v>
      </c>
      <c r="O1347" s="64"/>
      <c r="P1347" s="88"/>
      <c r="Q1347" s="86"/>
      <c r="R1347" s="84"/>
      <c r="S1347" s="63"/>
      <c r="U1347" s="63"/>
      <c r="V1347" s="65"/>
    </row>
    <row r="1348" spans="1:22">
      <c r="A1348" s="19"/>
      <c r="B1348" s="56" t="s">
        <v>95</v>
      </c>
      <c r="C1348" s="56" t="s">
        <v>259</v>
      </c>
      <c r="D1348" s="57" t="s">
        <v>1796</v>
      </c>
      <c r="E1348" s="58">
        <v>6</v>
      </c>
      <c r="F1348" s="59"/>
      <c r="G1348" s="60">
        <v>2</v>
      </c>
      <c r="H1348" s="61"/>
      <c r="I1348" s="62"/>
      <c r="J1348" s="61"/>
      <c r="K1348" s="63"/>
      <c r="L1348" s="61"/>
      <c r="M1348" s="63"/>
      <c r="N1348" s="63">
        <v>9</v>
      </c>
      <c r="O1348" s="64"/>
      <c r="P1348" s="88"/>
      <c r="Q1348" s="86"/>
      <c r="R1348" s="84"/>
      <c r="S1348" s="63"/>
      <c r="U1348" s="63"/>
      <c r="V1348" s="65"/>
    </row>
    <row r="1349" spans="1:22">
      <c r="A1349" s="19"/>
      <c r="B1349" s="56" t="s">
        <v>32</v>
      </c>
      <c r="C1349" s="56" t="s">
        <v>273</v>
      </c>
      <c r="D1349" s="57" t="s">
        <v>1830</v>
      </c>
      <c r="E1349" s="58">
        <v>0</v>
      </c>
      <c r="F1349" s="59"/>
      <c r="G1349" s="60">
        <v>1</v>
      </c>
      <c r="H1349" s="61"/>
      <c r="I1349" s="62"/>
      <c r="J1349" s="61"/>
      <c r="K1349" s="63"/>
      <c r="L1349" s="61"/>
      <c r="M1349" s="63"/>
      <c r="N1349" s="63">
        <v>9</v>
      </c>
      <c r="O1349" s="64"/>
      <c r="P1349" s="88"/>
      <c r="Q1349" s="86"/>
      <c r="R1349" s="84"/>
      <c r="S1349" s="63"/>
      <c r="U1349" s="63"/>
      <c r="V1349" s="65"/>
    </row>
    <row r="1350" spans="1:22">
      <c r="A1350" s="19"/>
      <c r="B1350" s="56" t="s">
        <v>47</v>
      </c>
      <c r="C1350" s="56" t="s">
        <v>324</v>
      </c>
      <c r="D1350" s="57" t="s">
        <v>1830</v>
      </c>
      <c r="E1350" s="58">
        <v>0</v>
      </c>
      <c r="F1350" s="59"/>
      <c r="G1350" s="60">
        <v>3</v>
      </c>
      <c r="H1350" s="61"/>
      <c r="I1350" s="62"/>
      <c r="J1350" s="61"/>
      <c r="K1350" s="63"/>
      <c r="L1350" s="61"/>
      <c r="M1350" s="63"/>
      <c r="N1350" s="63">
        <v>9</v>
      </c>
      <c r="O1350" s="64"/>
      <c r="P1350" s="88"/>
      <c r="Q1350" s="86"/>
      <c r="R1350" s="84"/>
      <c r="S1350" s="63"/>
      <c r="U1350" s="63"/>
      <c r="V1350" s="65"/>
    </row>
    <row r="1351" spans="1:22">
      <c r="A1351" s="19"/>
      <c r="B1351" s="56" t="s">
        <v>127</v>
      </c>
      <c r="C1351" s="56" t="s">
        <v>362</v>
      </c>
      <c r="D1351" s="57" t="s">
        <v>1830</v>
      </c>
      <c r="E1351" s="58">
        <v>0</v>
      </c>
      <c r="F1351" s="59"/>
      <c r="G1351" s="60">
        <v>0</v>
      </c>
      <c r="H1351" s="61"/>
      <c r="I1351" s="62"/>
      <c r="J1351" s="61"/>
      <c r="K1351" s="63"/>
      <c r="L1351" s="61"/>
      <c r="M1351" s="63"/>
      <c r="N1351" s="63">
        <v>9</v>
      </c>
      <c r="O1351" s="64"/>
      <c r="P1351" s="88"/>
      <c r="Q1351" s="86"/>
      <c r="R1351" s="84"/>
      <c r="S1351" s="63"/>
      <c r="U1351" s="63"/>
      <c r="V1351" s="65"/>
    </row>
    <row r="1352" spans="1:22">
      <c r="A1352" s="19"/>
      <c r="B1352" s="56" t="s">
        <v>35</v>
      </c>
      <c r="C1352" s="56" t="s">
        <v>374</v>
      </c>
      <c r="D1352" s="57" t="s">
        <v>1830</v>
      </c>
      <c r="E1352" s="58">
        <v>4</v>
      </c>
      <c r="F1352" s="59"/>
      <c r="G1352" s="60">
        <v>0</v>
      </c>
      <c r="H1352" s="61" t="s">
        <v>1764</v>
      </c>
      <c r="I1352" s="62" t="s">
        <v>84</v>
      </c>
      <c r="J1352" s="61"/>
      <c r="K1352" s="63"/>
      <c r="L1352" s="61"/>
      <c r="M1352" s="63"/>
      <c r="N1352" s="63">
        <v>9</v>
      </c>
      <c r="O1352" s="64"/>
      <c r="P1352" s="88"/>
      <c r="Q1352" s="86"/>
      <c r="R1352" s="84"/>
      <c r="S1352" s="63"/>
      <c r="U1352" s="63"/>
      <c r="V1352" s="65"/>
    </row>
    <row r="1353" spans="1:22">
      <c r="A1353" s="19"/>
      <c r="B1353" s="56" t="s">
        <v>68</v>
      </c>
      <c r="C1353" s="56" t="s">
        <v>394</v>
      </c>
      <c r="D1353" s="57" t="s">
        <v>1830</v>
      </c>
      <c r="E1353" s="58">
        <v>0</v>
      </c>
      <c r="F1353" s="59"/>
      <c r="G1353" s="60">
        <v>0</v>
      </c>
      <c r="H1353" s="61"/>
      <c r="I1353" s="62"/>
      <c r="J1353" s="61"/>
      <c r="K1353" s="63"/>
      <c r="L1353" s="61"/>
      <c r="M1353" s="63"/>
      <c r="N1353" s="63">
        <v>9</v>
      </c>
      <c r="O1353" s="64"/>
      <c r="P1353" s="88"/>
      <c r="Q1353" s="86"/>
      <c r="R1353" s="84"/>
      <c r="S1353" s="63"/>
      <c r="U1353" s="63"/>
      <c r="V1353" s="65"/>
    </row>
    <row r="1354" spans="1:22">
      <c r="A1354" s="19"/>
      <c r="B1354" s="56" t="s">
        <v>159</v>
      </c>
      <c r="C1354" s="56" t="s">
        <v>403</v>
      </c>
      <c r="D1354" s="57" t="s">
        <v>1789</v>
      </c>
      <c r="E1354" s="58">
        <v>0</v>
      </c>
      <c r="F1354" s="59"/>
      <c r="G1354" s="60">
        <v>6</v>
      </c>
      <c r="H1354" s="61"/>
      <c r="I1354" s="62"/>
      <c r="J1354" s="61"/>
      <c r="K1354" s="63"/>
      <c r="L1354" s="61"/>
      <c r="M1354" s="63"/>
      <c r="N1354" s="63">
        <v>9</v>
      </c>
      <c r="O1354" s="64"/>
      <c r="P1354" s="88"/>
      <c r="Q1354" s="86"/>
      <c r="R1354" s="84"/>
      <c r="S1354" s="63"/>
      <c r="U1354" s="63"/>
      <c r="V1354" s="65"/>
    </row>
    <row r="1355" spans="1:22">
      <c r="A1355" s="19"/>
      <c r="B1355" s="56" t="s">
        <v>21</v>
      </c>
      <c r="C1355" s="56" t="s">
        <v>425</v>
      </c>
      <c r="D1355" s="57" t="s">
        <v>1830</v>
      </c>
      <c r="E1355" s="58">
        <v>0</v>
      </c>
      <c r="F1355" s="59"/>
      <c r="G1355" s="60">
        <v>1</v>
      </c>
      <c r="H1355" s="61" t="s">
        <v>1764</v>
      </c>
      <c r="I1355" s="62" t="s">
        <v>84</v>
      </c>
      <c r="J1355" s="61"/>
      <c r="K1355" s="63"/>
      <c r="L1355" s="61"/>
      <c r="M1355" s="63"/>
      <c r="N1355" s="63">
        <v>9</v>
      </c>
      <c r="O1355" s="64"/>
      <c r="P1355" s="88"/>
      <c r="Q1355" s="86"/>
      <c r="R1355" s="84"/>
      <c r="S1355" s="63"/>
      <c r="U1355" s="63"/>
      <c r="V1355" s="65"/>
    </row>
    <row r="1356" spans="1:22">
      <c r="A1356" s="19"/>
      <c r="B1356" s="56" t="s">
        <v>101</v>
      </c>
      <c r="C1356" s="56" t="s">
        <v>475</v>
      </c>
      <c r="D1356" s="57" t="s">
        <v>1830</v>
      </c>
      <c r="E1356" s="58">
        <v>0</v>
      </c>
      <c r="F1356" s="59"/>
      <c r="G1356" s="60">
        <v>2</v>
      </c>
      <c r="H1356" s="61"/>
      <c r="I1356" s="62"/>
      <c r="J1356" s="61"/>
      <c r="K1356" s="63"/>
      <c r="L1356" s="61"/>
      <c r="M1356" s="63"/>
      <c r="N1356" s="63">
        <v>9</v>
      </c>
      <c r="O1356" s="64"/>
      <c r="P1356" s="88"/>
      <c r="Q1356" s="86"/>
      <c r="R1356" s="84"/>
      <c r="S1356" s="63"/>
      <c r="U1356" s="63"/>
      <c r="V1356" s="65"/>
    </row>
    <row r="1357" spans="1:22">
      <c r="A1357" s="19"/>
      <c r="B1357" s="56" t="s">
        <v>68</v>
      </c>
      <c r="C1357" s="56" t="s">
        <v>502</v>
      </c>
      <c r="D1357" s="57" t="s">
        <v>1830</v>
      </c>
      <c r="E1357" s="58">
        <v>4</v>
      </c>
      <c r="F1357" s="59"/>
      <c r="G1357" s="60">
        <v>2</v>
      </c>
      <c r="H1357" s="61" t="s">
        <v>1764</v>
      </c>
      <c r="I1357" s="62" t="s">
        <v>84</v>
      </c>
      <c r="J1357" s="61"/>
      <c r="K1357" s="63"/>
      <c r="L1357" s="61"/>
      <c r="M1357" s="63"/>
      <c r="N1357" s="63">
        <v>9</v>
      </c>
      <c r="O1357" s="64"/>
      <c r="P1357" s="88"/>
      <c r="Q1357" s="86"/>
      <c r="R1357" s="84"/>
      <c r="S1357" s="63"/>
      <c r="U1357" s="63"/>
      <c r="V1357" s="65"/>
    </row>
    <row r="1358" spans="1:22">
      <c r="A1358" s="19"/>
      <c r="B1358" s="56" t="s">
        <v>21</v>
      </c>
      <c r="C1358" s="56" t="s">
        <v>515</v>
      </c>
      <c r="D1358" s="57" t="s">
        <v>1830</v>
      </c>
      <c r="E1358" s="58">
        <v>0</v>
      </c>
      <c r="F1358" s="59"/>
      <c r="G1358" s="60">
        <v>0</v>
      </c>
      <c r="H1358" s="61"/>
      <c r="I1358" s="62"/>
      <c r="J1358" s="61"/>
      <c r="K1358" s="63"/>
      <c r="L1358" s="61"/>
      <c r="M1358" s="63"/>
      <c r="N1358" s="63">
        <v>9</v>
      </c>
      <c r="O1358" s="64"/>
      <c r="P1358" s="88"/>
      <c r="Q1358" s="86"/>
      <c r="R1358" s="84"/>
      <c r="S1358" s="63"/>
      <c r="U1358" s="63"/>
      <c r="V1358" s="65"/>
    </row>
    <row r="1359" spans="1:22">
      <c r="A1359" s="19"/>
      <c r="B1359" s="56" t="s">
        <v>24</v>
      </c>
      <c r="C1359" s="56" t="s">
        <v>647</v>
      </c>
      <c r="D1359" s="68" t="s">
        <v>456</v>
      </c>
      <c r="E1359" s="58">
        <v>4</v>
      </c>
      <c r="F1359" s="59"/>
      <c r="G1359" s="60">
        <v>4</v>
      </c>
      <c r="H1359" s="61"/>
      <c r="I1359" s="62"/>
      <c r="J1359" s="61"/>
      <c r="K1359" s="63"/>
      <c r="L1359" s="61"/>
      <c r="M1359" s="63"/>
      <c r="N1359" s="63">
        <v>9</v>
      </c>
      <c r="O1359" s="64"/>
      <c r="P1359" s="88"/>
      <c r="Q1359" s="86"/>
      <c r="R1359" s="84"/>
      <c r="S1359" s="63"/>
      <c r="U1359" s="63"/>
      <c r="V1359" s="65"/>
    </row>
    <row r="1360" spans="1:22">
      <c r="A1360" s="19"/>
      <c r="B1360" s="56" t="s">
        <v>52</v>
      </c>
      <c r="C1360" s="56" t="s">
        <v>691</v>
      </c>
      <c r="D1360" s="57" t="s">
        <v>1830</v>
      </c>
      <c r="E1360" s="58">
        <v>0</v>
      </c>
      <c r="F1360" s="59"/>
      <c r="G1360" s="60">
        <v>0</v>
      </c>
      <c r="H1360" s="61"/>
      <c r="I1360" s="62"/>
      <c r="J1360" s="61"/>
      <c r="K1360" s="63"/>
      <c r="L1360" s="61"/>
      <c r="M1360" s="63"/>
      <c r="N1360" s="63">
        <v>9</v>
      </c>
      <c r="O1360" s="64"/>
      <c r="P1360" s="88"/>
      <c r="Q1360" s="86"/>
      <c r="R1360" s="84"/>
      <c r="S1360" s="63"/>
      <c r="U1360" s="63"/>
      <c r="V1360" s="65"/>
    </row>
    <row r="1361" spans="1:22">
      <c r="A1361" s="19"/>
      <c r="B1361" s="56" t="s">
        <v>82</v>
      </c>
      <c r="C1361" s="56" t="s">
        <v>702</v>
      </c>
      <c r="D1361" s="57" t="s">
        <v>1830</v>
      </c>
      <c r="E1361" s="58">
        <v>0</v>
      </c>
      <c r="F1361" s="59"/>
      <c r="G1361" s="60">
        <v>2</v>
      </c>
      <c r="H1361" s="61" t="s">
        <v>1764</v>
      </c>
      <c r="I1361" s="62" t="s">
        <v>14</v>
      </c>
      <c r="J1361" s="61"/>
      <c r="K1361" s="63"/>
      <c r="L1361" s="61"/>
      <c r="M1361" s="63"/>
      <c r="N1361" s="63">
        <v>9</v>
      </c>
      <c r="O1361" s="64"/>
      <c r="P1361" s="88"/>
      <c r="Q1361" s="86"/>
      <c r="R1361" s="84"/>
      <c r="S1361" s="63"/>
      <c r="U1361" s="63"/>
      <c r="V1361" s="65"/>
    </row>
    <row r="1362" spans="1:22">
      <c r="A1362" s="19"/>
      <c r="B1362" s="56" t="s">
        <v>95</v>
      </c>
      <c r="C1362" s="56" t="s">
        <v>709</v>
      </c>
      <c r="D1362" s="57" t="s">
        <v>1830</v>
      </c>
      <c r="E1362" s="58">
        <v>0</v>
      </c>
      <c r="F1362" s="59"/>
      <c r="G1362" s="60">
        <v>0</v>
      </c>
      <c r="H1362" s="61"/>
      <c r="I1362" s="62"/>
      <c r="J1362" s="61"/>
      <c r="K1362" s="63"/>
      <c r="L1362" s="61"/>
      <c r="M1362" s="63"/>
      <c r="N1362" s="63">
        <v>9</v>
      </c>
      <c r="O1362" s="64"/>
      <c r="P1362" s="88"/>
      <c r="Q1362" s="86"/>
      <c r="R1362" s="84"/>
      <c r="S1362" s="63"/>
      <c r="U1362" s="63"/>
      <c r="V1362" s="65"/>
    </row>
    <row r="1363" spans="1:22">
      <c r="A1363" s="19"/>
      <c r="B1363" s="56" t="s">
        <v>197</v>
      </c>
      <c r="C1363" s="56" t="s">
        <v>712</v>
      </c>
      <c r="D1363" s="68" t="s">
        <v>456</v>
      </c>
      <c r="E1363" s="58">
        <v>4</v>
      </c>
      <c r="F1363" s="59"/>
      <c r="G1363" s="60">
        <v>2</v>
      </c>
      <c r="H1363" s="61"/>
      <c r="I1363" s="62"/>
      <c r="J1363" s="61"/>
      <c r="K1363" s="63"/>
      <c r="L1363" s="61"/>
      <c r="M1363" s="63"/>
      <c r="N1363" s="63">
        <v>9</v>
      </c>
      <c r="O1363" s="64"/>
      <c r="P1363" s="88"/>
      <c r="Q1363" s="86"/>
      <c r="R1363" s="84"/>
      <c r="S1363" s="63"/>
      <c r="U1363" s="63"/>
      <c r="V1363" s="65"/>
    </row>
    <row r="1364" spans="1:22">
      <c r="A1364" s="19"/>
      <c r="B1364" s="56" t="s">
        <v>161</v>
      </c>
      <c r="C1364" s="56" t="s">
        <v>776</v>
      </c>
      <c r="D1364" s="57" t="s">
        <v>456</v>
      </c>
      <c r="E1364" s="58">
        <v>0</v>
      </c>
      <c r="F1364" s="59"/>
      <c r="G1364" s="60">
        <v>1</v>
      </c>
      <c r="H1364" s="61" t="s">
        <v>1764</v>
      </c>
      <c r="I1364" s="62" t="s">
        <v>84</v>
      </c>
      <c r="J1364" s="61"/>
      <c r="K1364" s="63"/>
      <c r="L1364" s="61"/>
      <c r="M1364" s="63"/>
      <c r="N1364" s="63">
        <v>9</v>
      </c>
      <c r="O1364" s="64"/>
      <c r="P1364" s="88"/>
      <c r="Q1364" s="86"/>
      <c r="R1364" s="84"/>
      <c r="S1364" s="63"/>
      <c r="U1364" s="63"/>
      <c r="V1364" s="65"/>
    </row>
    <row r="1365" spans="1:22">
      <c r="A1365" s="19"/>
      <c r="B1365" s="56" t="s">
        <v>49</v>
      </c>
      <c r="C1365" s="56" t="s">
        <v>797</v>
      </c>
      <c r="D1365" s="57" t="s">
        <v>1830</v>
      </c>
      <c r="E1365" s="58">
        <v>0</v>
      </c>
      <c r="F1365" s="59"/>
      <c r="G1365" s="60">
        <v>0</v>
      </c>
      <c r="H1365" s="61"/>
      <c r="I1365" s="62"/>
      <c r="J1365" s="61"/>
      <c r="K1365" s="63"/>
      <c r="L1365" s="61"/>
      <c r="M1365" s="63"/>
      <c r="N1365" s="63">
        <v>9</v>
      </c>
      <c r="O1365" s="64"/>
      <c r="P1365" s="88"/>
      <c r="Q1365" s="86"/>
      <c r="R1365" s="84"/>
      <c r="S1365" s="63"/>
      <c r="U1365" s="63"/>
      <c r="V1365" s="65"/>
    </row>
    <row r="1366" spans="1:22">
      <c r="A1366" s="19"/>
      <c r="B1366" s="56" t="s">
        <v>161</v>
      </c>
      <c r="C1366" s="56" t="s">
        <v>824</v>
      </c>
      <c r="D1366" s="57" t="s">
        <v>1830</v>
      </c>
      <c r="E1366" s="58">
        <v>0</v>
      </c>
      <c r="F1366" s="59"/>
      <c r="G1366" s="60">
        <v>0</v>
      </c>
      <c r="H1366" s="61"/>
      <c r="I1366" s="62"/>
      <c r="J1366" s="61"/>
      <c r="K1366" s="63"/>
      <c r="L1366" s="61"/>
      <c r="M1366" s="63"/>
      <c r="N1366" s="63">
        <v>9</v>
      </c>
      <c r="O1366" s="64"/>
      <c r="P1366" s="88"/>
      <c r="Q1366" s="86"/>
      <c r="R1366" s="84"/>
      <c r="S1366" s="63"/>
      <c r="U1366" s="63"/>
      <c r="V1366" s="65"/>
    </row>
    <row r="1367" spans="1:22">
      <c r="A1367" s="19"/>
      <c r="B1367" s="56" t="s">
        <v>151</v>
      </c>
      <c r="C1367" s="56" t="s">
        <v>847</v>
      </c>
      <c r="D1367" s="57" t="s">
        <v>1830</v>
      </c>
      <c r="E1367" s="58">
        <v>0</v>
      </c>
      <c r="F1367" s="59"/>
      <c r="G1367" s="60">
        <v>0</v>
      </c>
      <c r="H1367" s="61"/>
      <c r="I1367" s="62"/>
      <c r="J1367" s="61"/>
      <c r="K1367" s="63"/>
      <c r="L1367" s="61"/>
      <c r="M1367" s="63"/>
      <c r="N1367" s="63">
        <v>9</v>
      </c>
      <c r="O1367" s="64"/>
      <c r="P1367" s="88"/>
      <c r="Q1367" s="86"/>
      <c r="R1367" s="84"/>
      <c r="S1367" s="63"/>
      <c r="U1367" s="63"/>
      <c r="V1367" s="65"/>
    </row>
    <row r="1368" spans="1:22">
      <c r="A1368" s="19"/>
      <c r="B1368" s="56" t="s">
        <v>161</v>
      </c>
      <c r="C1368" s="56" t="s">
        <v>850</v>
      </c>
      <c r="D1368" s="57" t="s">
        <v>1830</v>
      </c>
      <c r="E1368" s="58">
        <v>0</v>
      </c>
      <c r="F1368" s="59"/>
      <c r="G1368" s="60">
        <v>1</v>
      </c>
      <c r="H1368" s="61"/>
      <c r="I1368" s="62"/>
      <c r="J1368" s="61"/>
      <c r="K1368" s="63"/>
      <c r="L1368" s="61"/>
      <c r="M1368" s="63"/>
      <c r="N1368" s="63">
        <v>9</v>
      </c>
      <c r="O1368" s="64"/>
      <c r="P1368" s="88"/>
      <c r="Q1368" s="86"/>
      <c r="R1368" s="84"/>
      <c r="S1368" s="63"/>
      <c r="U1368" s="63"/>
      <c r="V1368" s="65"/>
    </row>
    <row r="1369" spans="1:22">
      <c r="A1369" s="19"/>
      <c r="B1369" s="56" t="s">
        <v>28</v>
      </c>
      <c r="C1369" s="56" t="s">
        <v>852</v>
      </c>
      <c r="D1369" s="57" t="s">
        <v>1830</v>
      </c>
      <c r="E1369" s="58">
        <v>4</v>
      </c>
      <c r="F1369" s="59"/>
      <c r="G1369" s="60">
        <v>0</v>
      </c>
      <c r="H1369" s="61" t="s">
        <v>1764</v>
      </c>
      <c r="I1369" s="62" t="s">
        <v>14</v>
      </c>
      <c r="J1369" s="61"/>
      <c r="K1369" s="63"/>
      <c r="L1369" s="61"/>
      <c r="M1369" s="63"/>
      <c r="N1369" s="63">
        <v>9</v>
      </c>
      <c r="O1369" s="64"/>
      <c r="P1369" s="88"/>
      <c r="Q1369" s="86"/>
      <c r="R1369" s="84"/>
      <c r="S1369" s="63"/>
      <c r="U1369" s="63"/>
      <c r="V1369" s="65"/>
    </row>
    <row r="1370" spans="1:22">
      <c r="A1370" s="19"/>
      <c r="B1370" s="56" t="s">
        <v>118</v>
      </c>
      <c r="C1370" s="56" t="s">
        <v>861</v>
      </c>
      <c r="D1370" s="57" t="s">
        <v>1830</v>
      </c>
      <c r="E1370" s="58">
        <v>0</v>
      </c>
      <c r="F1370" s="59"/>
      <c r="G1370" s="60">
        <v>0</v>
      </c>
      <c r="H1370" s="61"/>
      <c r="I1370" s="62"/>
      <c r="J1370" s="61"/>
      <c r="K1370" s="63"/>
      <c r="L1370" s="61"/>
      <c r="M1370" s="63"/>
      <c r="N1370" s="63">
        <v>9</v>
      </c>
      <c r="O1370" s="64"/>
      <c r="P1370" s="88"/>
      <c r="Q1370" s="86"/>
      <c r="R1370" s="84"/>
      <c r="S1370" s="63"/>
      <c r="U1370" s="63"/>
      <c r="V1370" s="65"/>
    </row>
    <row r="1371" spans="1:22">
      <c r="A1371" s="19"/>
      <c r="B1371" s="56" t="s">
        <v>71</v>
      </c>
      <c r="C1371" s="56" t="s">
        <v>878</v>
      </c>
      <c r="D1371" s="57" t="s">
        <v>1830</v>
      </c>
      <c r="E1371" s="58">
        <v>0</v>
      </c>
      <c r="F1371" s="59"/>
      <c r="G1371" s="60">
        <v>0</v>
      </c>
      <c r="H1371" s="61"/>
      <c r="I1371" s="62"/>
      <c r="J1371" s="61"/>
      <c r="K1371" s="63"/>
      <c r="L1371" s="61"/>
      <c r="M1371" s="63"/>
      <c r="N1371" s="63">
        <v>9</v>
      </c>
      <c r="O1371" s="64"/>
      <c r="P1371" s="88"/>
      <c r="Q1371" s="86"/>
      <c r="R1371" s="84"/>
      <c r="S1371" s="63"/>
      <c r="U1371" s="63"/>
      <c r="V1371" s="65"/>
    </row>
    <row r="1372" spans="1:22">
      <c r="A1372" s="19"/>
      <c r="B1372" s="56" t="s">
        <v>137</v>
      </c>
      <c r="C1372" s="56" t="s">
        <v>2035</v>
      </c>
      <c r="D1372" s="57" t="s">
        <v>1830</v>
      </c>
      <c r="E1372" s="58">
        <v>0</v>
      </c>
      <c r="F1372" s="59"/>
      <c r="G1372" s="60">
        <v>0</v>
      </c>
      <c r="H1372" s="61" t="s">
        <v>1764</v>
      </c>
      <c r="I1372" s="62" t="s">
        <v>14</v>
      </c>
      <c r="J1372" s="61"/>
      <c r="K1372" s="63"/>
      <c r="L1372" s="61"/>
      <c r="M1372" s="63"/>
      <c r="N1372" s="63">
        <v>9</v>
      </c>
      <c r="O1372" s="64"/>
      <c r="P1372" s="88"/>
      <c r="Q1372" s="86"/>
      <c r="R1372" s="84"/>
      <c r="S1372" s="63"/>
      <c r="T1372" s="89">
        <v>93</v>
      </c>
      <c r="U1372" s="63"/>
      <c r="V1372" s="65"/>
    </row>
    <row r="1373" spans="1:22">
      <c r="A1373" s="19"/>
      <c r="B1373" s="56" t="s">
        <v>112</v>
      </c>
      <c r="C1373" s="56" t="s">
        <v>944</v>
      </c>
      <c r="D1373" s="57" t="s">
        <v>1830</v>
      </c>
      <c r="E1373" s="58">
        <v>0</v>
      </c>
      <c r="F1373" s="59"/>
      <c r="G1373" s="60">
        <v>0</v>
      </c>
      <c r="H1373" s="61"/>
      <c r="I1373" s="62"/>
      <c r="J1373" s="61"/>
      <c r="K1373" s="63"/>
      <c r="L1373" s="61"/>
      <c r="M1373" s="63"/>
      <c r="N1373" s="63">
        <v>9</v>
      </c>
      <c r="O1373" s="64"/>
      <c r="P1373" s="88"/>
      <c r="Q1373" s="86"/>
      <c r="R1373" s="84"/>
      <c r="S1373" s="63"/>
      <c r="U1373" s="63"/>
      <c r="V1373" s="65"/>
    </row>
    <row r="1374" spans="1:22">
      <c r="A1374" s="19"/>
      <c r="B1374" s="56" t="s">
        <v>76</v>
      </c>
      <c r="C1374" s="56" t="s">
        <v>979</v>
      </c>
      <c r="D1374" s="57" t="s">
        <v>1830</v>
      </c>
      <c r="E1374" s="58">
        <v>0</v>
      </c>
      <c r="F1374" s="59"/>
      <c r="G1374" s="60">
        <v>0</v>
      </c>
      <c r="H1374" s="61"/>
      <c r="I1374" s="62"/>
      <c r="J1374" s="61"/>
      <c r="K1374" s="63"/>
      <c r="L1374" s="61"/>
      <c r="M1374" s="63"/>
      <c r="N1374" s="63">
        <v>9</v>
      </c>
      <c r="O1374" s="64"/>
      <c r="P1374" s="88"/>
      <c r="Q1374" s="86"/>
      <c r="R1374" s="84"/>
      <c r="S1374" s="63"/>
      <c r="U1374" s="63"/>
      <c r="V1374" s="65"/>
    </row>
    <row r="1375" spans="1:22">
      <c r="A1375" s="19"/>
      <c r="B1375" s="56" t="s">
        <v>47</v>
      </c>
      <c r="C1375" s="56" t="s">
        <v>1023</v>
      </c>
      <c r="D1375" s="57" t="s">
        <v>1830</v>
      </c>
      <c r="E1375" s="58">
        <v>0</v>
      </c>
      <c r="F1375" s="59"/>
      <c r="G1375" s="60">
        <v>3</v>
      </c>
      <c r="H1375" s="61" t="s">
        <v>1764</v>
      </c>
      <c r="I1375" s="62" t="s">
        <v>14</v>
      </c>
      <c r="J1375" s="61"/>
      <c r="K1375" s="63"/>
      <c r="L1375" s="61"/>
      <c r="M1375" s="63"/>
      <c r="N1375" s="63">
        <v>9</v>
      </c>
      <c r="O1375" s="64"/>
      <c r="P1375" s="88"/>
      <c r="Q1375" s="86"/>
      <c r="R1375" s="84"/>
      <c r="S1375" s="63"/>
      <c r="U1375" s="63"/>
      <c r="V1375" s="65"/>
    </row>
    <row r="1376" spans="1:22">
      <c r="A1376" s="19"/>
      <c r="B1376" s="56" t="s">
        <v>197</v>
      </c>
      <c r="C1376" s="56" t="s">
        <v>1076</v>
      </c>
      <c r="D1376" s="57" t="s">
        <v>1830</v>
      </c>
      <c r="E1376" s="58">
        <v>0</v>
      </c>
      <c r="F1376" s="59"/>
      <c r="G1376" s="60">
        <v>0</v>
      </c>
      <c r="H1376" s="61"/>
      <c r="I1376" s="62"/>
      <c r="J1376" s="61"/>
      <c r="K1376" s="63"/>
      <c r="L1376" s="61"/>
      <c r="M1376" s="63"/>
      <c r="N1376" s="63">
        <v>9</v>
      </c>
      <c r="O1376" s="64"/>
      <c r="P1376" s="88"/>
      <c r="Q1376" s="86"/>
      <c r="R1376" s="84"/>
      <c r="S1376" s="63"/>
      <c r="U1376" s="63"/>
      <c r="V1376" s="65"/>
    </row>
    <row r="1377" spans="1:24">
      <c r="A1377" s="19"/>
      <c r="B1377" s="56" t="s">
        <v>159</v>
      </c>
      <c r="C1377" s="56" t="s">
        <v>1086</v>
      </c>
      <c r="D1377" s="57" t="s">
        <v>1796</v>
      </c>
      <c r="E1377" s="58">
        <v>4</v>
      </c>
      <c r="F1377" s="59"/>
      <c r="G1377" s="60">
        <v>3</v>
      </c>
      <c r="H1377" s="61"/>
      <c r="I1377" s="62"/>
      <c r="J1377" s="61"/>
      <c r="K1377" s="63"/>
      <c r="L1377" s="61"/>
      <c r="M1377" s="63"/>
      <c r="N1377" s="63">
        <v>9</v>
      </c>
      <c r="O1377" s="64"/>
      <c r="P1377" s="88"/>
      <c r="Q1377" s="86"/>
      <c r="R1377" s="84"/>
      <c r="S1377" s="63"/>
      <c r="U1377" s="63"/>
      <c r="V1377" s="65"/>
    </row>
    <row r="1378" spans="1:24">
      <c r="A1378" s="19"/>
      <c r="B1378" s="56" t="s">
        <v>197</v>
      </c>
      <c r="C1378" s="56" t="s">
        <v>1100</v>
      </c>
      <c r="D1378" s="57" t="s">
        <v>1830</v>
      </c>
      <c r="E1378" s="58">
        <v>0</v>
      </c>
      <c r="F1378" s="59"/>
      <c r="G1378" s="60">
        <v>1</v>
      </c>
      <c r="H1378" s="61"/>
      <c r="I1378" s="62"/>
      <c r="J1378" s="61"/>
      <c r="K1378" s="63"/>
      <c r="L1378" s="61"/>
      <c r="M1378" s="63"/>
      <c r="N1378" s="63">
        <v>9</v>
      </c>
      <c r="O1378" s="64"/>
      <c r="P1378" s="88"/>
      <c r="Q1378" s="86"/>
      <c r="R1378" s="84"/>
      <c r="S1378" s="63"/>
      <c r="U1378" s="63"/>
      <c r="V1378" s="65"/>
    </row>
    <row r="1379" spans="1:24">
      <c r="A1379" s="19"/>
      <c r="B1379" s="56" t="s">
        <v>151</v>
      </c>
      <c r="C1379" s="56" t="s">
        <v>1101</v>
      </c>
      <c r="D1379" s="57" t="s">
        <v>1789</v>
      </c>
      <c r="E1379" s="58">
        <v>5</v>
      </c>
      <c r="F1379" s="59"/>
      <c r="G1379" s="60">
        <v>0</v>
      </c>
      <c r="H1379" s="61"/>
      <c r="I1379" s="62"/>
      <c r="J1379" s="61"/>
      <c r="K1379" s="63"/>
      <c r="L1379" s="61"/>
      <c r="M1379" s="63"/>
      <c r="N1379" s="63">
        <v>9</v>
      </c>
      <c r="O1379" s="64"/>
      <c r="P1379" s="88"/>
      <c r="Q1379" s="86"/>
      <c r="R1379" s="84"/>
      <c r="S1379" s="63"/>
      <c r="U1379" s="63"/>
      <c r="V1379" s="65"/>
    </row>
    <row r="1380" spans="1:24">
      <c r="A1380" s="19"/>
      <c r="B1380" s="56" t="s">
        <v>129</v>
      </c>
      <c r="C1380" s="56" t="s">
        <v>1218</v>
      </c>
      <c r="D1380" s="57" t="s">
        <v>1830</v>
      </c>
      <c r="E1380" s="58">
        <v>0</v>
      </c>
      <c r="F1380" s="59"/>
      <c r="G1380" s="60">
        <v>0</v>
      </c>
      <c r="H1380" s="61"/>
      <c r="I1380" s="62"/>
      <c r="J1380" s="61"/>
      <c r="K1380" s="63"/>
      <c r="L1380" s="61"/>
      <c r="M1380" s="63"/>
      <c r="N1380" s="63">
        <v>9</v>
      </c>
      <c r="O1380" s="64"/>
      <c r="P1380" s="88"/>
      <c r="Q1380" s="86"/>
      <c r="R1380" s="84"/>
      <c r="S1380" s="63"/>
      <c r="U1380" s="63"/>
      <c r="V1380" s="65"/>
    </row>
    <row r="1381" spans="1:24">
      <c r="A1381" s="19"/>
      <c r="B1381" s="56" t="s">
        <v>112</v>
      </c>
      <c r="C1381" s="56" t="s">
        <v>1249</v>
      </c>
      <c r="D1381" s="57" t="s">
        <v>1830</v>
      </c>
      <c r="E1381" s="58">
        <v>0</v>
      </c>
      <c r="F1381" s="59"/>
      <c r="G1381" s="60">
        <v>0</v>
      </c>
      <c r="H1381" s="61"/>
      <c r="I1381" s="62"/>
      <c r="J1381" s="61"/>
      <c r="K1381" s="63"/>
      <c r="L1381" s="61"/>
      <c r="M1381" s="63"/>
      <c r="N1381" s="63">
        <v>9</v>
      </c>
      <c r="O1381" s="64"/>
      <c r="P1381" s="88"/>
      <c r="Q1381" s="86"/>
      <c r="R1381" s="84"/>
      <c r="S1381" s="63"/>
      <c r="U1381" s="63"/>
      <c r="V1381" s="65"/>
    </row>
    <row r="1382" spans="1:24">
      <c r="A1382" s="19"/>
      <c r="B1382" s="56" t="s">
        <v>221</v>
      </c>
      <c r="C1382" s="56" t="s">
        <v>1258</v>
      </c>
      <c r="D1382" s="68" t="s">
        <v>456</v>
      </c>
      <c r="E1382" s="58">
        <v>4</v>
      </c>
      <c r="F1382" s="59"/>
      <c r="G1382" s="60">
        <v>0</v>
      </c>
      <c r="H1382" s="61"/>
      <c r="I1382" s="62"/>
      <c r="J1382" s="61"/>
      <c r="K1382" s="63"/>
      <c r="L1382" s="61"/>
      <c r="M1382" s="63"/>
      <c r="N1382" s="63">
        <v>9</v>
      </c>
      <c r="O1382" s="64"/>
      <c r="P1382" s="88"/>
      <c r="Q1382" s="86"/>
      <c r="R1382" s="84"/>
      <c r="S1382" s="63"/>
      <c r="U1382" s="63"/>
      <c r="V1382" s="65"/>
    </row>
    <row r="1383" spans="1:24">
      <c r="A1383" s="19"/>
      <c r="B1383" s="56" t="s">
        <v>57</v>
      </c>
      <c r="C1383" s="56" t="s">
        <v>1271</v>
      </c>
      <c r="D1383" s="57" t="s">
        <v>1830</v>
      </c>
      <c r="E1383" s="58">
        <v>4</v>
      </c>
      <c r="F1383" s="59"/>
      <c r="G1383" s="60">
        <v>2</v>
      </c>
      <c r="H1383" s="61"/>
      <c r="I1383" s="62"/>
      <c r="J1383" s="61"/>
      <c r="K1383" s="63"/>
      <c r="L1383" s="61"/>
      <c r="M1383" s="63"/>
      <c r="N1383" s="63">
        <v>9</v>
      </c>
      <c r="O1383" s="64"/>
      <c r="P1383" s="88"/>
      <c r="Q1383" s="86"/>
      <c r="R1383" s="84"/>
      <c r="S1383" s="63"/>
      <c r="U1383" s="63"/>
      <c r="V1383" s="65"/>
    </row>
    <row r="1384" spans="1:24">
      <c r="A1384" s="19"/>
      <c r="B1384" s="56" t="s">
        <v>129</v>
      </c>
      <c r="C1384" s="56" t="s">
        <v>1308</v>
      </c>
      <c r="D1384" s="57" t="s">
        <v>1830</v>
      </c>
      <c r="E1384" s="58">
        <v>0</v>
      </c>
      <c r="F1384" s="59"/>
      <c r="G1384" s="60">
        <v>4</v>
      </c>
      <c r="H1384" s="61"/>
      <c r="I1384" s="62"/>
      <c r="J1384" s="61"/>
      <c r="K1384" s="63"/>
      <c r="L1384" s="61"/>
      <c r="M1384" s="63"/>
      <c r="N1384" s="63">
        <v>9</v>
      </c>
      <c r="O1384" s="64"/>
      <c r="P1384" s="88"/>
      <c r="Q1384" s="86"/>
      <c r="R1384" s="84"/>
      <c r="S1384" s="63"/>
      <c r="U1384" s="63"/>
      <c r="V1384" s="65"/>
    </row>
    <row r="1385" spans="1:24">
      <c r="A1385" s="19"/>
      <c r="B1385" s="56" t="s">
        <v>151</v>
      </c>
      <c r="C1385" s="56" t="s">
        <v>1317</v>
      </c>
      <c r="D1385" s="57" t="s">
        <v>1830</v>
      </c>
      <c r="E1385" s="58">
        <v>4</v>
      </c>
      <c r="F1385" s="59"/>
      <c r="G1385" s="60">
        <v>1</v>
      </c>
      <c r="H1385" s="61"/>
      <c r="I1385" s="62"/>
      <c r="J1385" s="61"/>
      <c r="K1385" s="63"/>
      <c r="L1385" s="61"/>
      <c r="M1385" s="63"/>
      <c r="N1385" s="63">
        <v>9</v>
      </c>
      <c r="O1385" s="64"/>
      <c r="P1385" s="88"/>
      <c r="Q1385" s="86"/>
      <c r="R1385" s="84"/>
      <c r="S1385" s="63"/>
      <c r="U1385" s="63"/>
      <c r="V1385" s="65"/>
    </row>
    <row r="1386" spans="1:24">
      <c r="A1386" s="19"/>
      <c r="B1386" s="56" t="s">
        <v>45</v>
      </c>
      <c r="C1386" s="56" t="s">
        <v>1321</v>
      </c>
      <c r="D1386" s="57" t="s">
        <v>1830</v>
      </c>
      <c r="E1386" s="58">
        <v>0</v>
      </c>
      <c r="F1386" s="59"/>
      <c r="G1386" s="60">
        <v>1</v>
      </c>
      <c r="H1386" s="61" t="s">
        <v>1764</v>
      </c>
      <c r="I1386" s="62" t="s">
        <v>14</v>
      </c>
      <c r="J1386" s="61"/>
      <c r="K1386" s="63"/>
      <c r="L1386" s="61"/>
      <c r="M1386" s="63"/>
      <c r="N1386" s="63">
        <v>9</v>
      </c>
      <c r="O1386" s="64"/>
      <c r="P1386" s="88"/>
      <c r="Q1386" s="86"/>
      <c r="R1386" s="84"/>
      <c r="S1386" s="63"/>
      <c r="U1386" s="63"/>
      <c r="V1386" s="65"/>
      <c r="X1386" s="70"/>
    </row>
    <row r="1387" spans="1:24">
      <c r="A1387" s="19"/>
      <c r="B1387" s="56" t="s">
        <v>35</v>
      </c>
      <c r="C1387" s="56" t="s">
        <v>1345</v>
      </c>
      <c r="D1387" s="57" t="s">
        <v>1830</v>
      </c>
      <c r="E1387" s="58">
        <v>0</v>
      </c>
      <c r="F1387" s="59"/>
      <c r="G1387" s="60">
        <v>0</v>
      </c>
      <c r="H1387" s="61" t="s">
        <v>1764</v>
      </c>
      <c r="I1387" s="62" t="s">
        <v>14</v>
      </c>
      <c r="J1387" s="61"/>
      <c r="K1387" s="63"/>
      <c r="L1387" s="61"/>
      <c r="M1387" s="63"/>
      <c r="N1387" s="63">
        <v>9</v>
      </c>
      <c r="O1387" s="64"/>
      <c r="P1387" s="88"/>
      <c r="Q1387" s="86"/>
      <c r="R1387" s="84"/>
      <c r="S1387" s="63"/>
      <c r="U1387" s="63"/>
      <c r="V1387" s="65"/>
      <c r="X1387" s="70"/>
    </row>
    <row r="1388" spans="1:24">
      <c r="A1388" s="19"/>
      <c r="B1388" s="56" t="s">
        <v>127</v>
      </c>
      <c r="C1388" s="56" t="s">
        <v>1359</v>
      </c>
      <c r="D1388" s="57" t="s">
        <v>1796</v>
      </c>
      <c r="E1388" s="58">
        <v>0</v>
      </c>
      <c r="F1388" s="59"/>
      <c r="G1388" s="60">
        <v>3</v>
      </c>
      <c r="H1388" s="61"/>
      <c r="I1388" s="62"/>
      <c r="J1388" s="61"/>
      <c r="K1388" s="63"/>
      <c r="L1388" s="61"/>
      <c r="M1388" s="63"/>
      <c r="N1388" s="63">
        <v>9</v>
      </c>
      <c r="O1388" s="64"/>
      <c r="P1388" s="88"/>
      <c r="Q1388" s="86"/>
      <c r="R1388" s="84"/>
      <c r="S1388" s="63"/>
      <c r="U1388" s="63"/>
      <c r="V1388" s="65"/>
      <c r="X1388" s="70"/>
    </row>
    <row r="1389" spans="1:24">
      <c r="A1389" s="19"/>
      <c r="B1389" s="56" t="s">
        <v>151</v>
      </c>
      <c r="C1389" s="56" t="s">
        <v>1378</v>
      </c>
      <c r="D1389" s="57" t="s">
        <v>1796</v>
      </c>
      <c r="E1389" s="58">
        <v>4</v>
      </c>
      <c r="F1389" s="59"/>
      <c r="G1389" s="60">
        <v>2</v>
      </c>
      <c r="H1389" s="61"/>
      <c r="I1389" s="62"/>
      <c r="J1389" s="61"/>
      <c r="K1389" s="63"/>
      <c r="L1389" s="61"/>
      <c r="M1389" s="63"/>
      <c r="N1389" s="63">
        <v>9</v>
      </c>
      <c r="O1389" s="64"/>
      <c r="P1389" s="88"/>
      <c r="Q1389" s="86"/>
      <c r="R1389" s="84"/>
      <c r="S1389" s="63"/>
      <c r="U1389" s="63"/>
      <c r="V1389" s="65"/>
    </row>
    <row r="1390" spans="1:24">
      <c r="A1390" s="19"/>
      <c r="B1390" s="56" t="s">
        <v>118</v>
      </c>
      <c r="C1390" s="56" t="s">
        <v>1435</v>
      </c>
      <c r="D1390" s="57" t="s">
        <v>1830</v>
      </c>
      <c r="E1390" s="58">
        <v>0</v>
      </c>
      <c r="F1390" s="59"/>
      <c r="G1390" s="60">
        <v>2</v>
      </c>
      <c r="H1390" s="61"/>
      <c r="I1390" s="62"/>
      <c r="J1390" s="61"/>
      <c r="K1390" s="63"/>
      <c r="L1390" s="61"/>
      <c r="M1390" s="63"/>
      <c r="N1390" s="63">
        <v>9</v>
      </c>
      <c r="O1390" s="64"/>
      <c r="P1390" s="88"/>
      <c r="Q1390" s="86"/>
      <c r="R1390" s="84"/>
      <c r="S1390" s="63"/>
      <c r="U1390" s="63"/>
      <c r="V1390" s="65"/>
    </row>
    <row r="1391" spans="1:24">
      <c r="A1391" s="19"/>
      <c r="B1391" s="56" t="s">
        <v>142</v>
      </c>
      <c r="C1391" s="56" t="s">
        <v>1441</v>
      </c>
      <c r="D1391" s="57" t="s">
        <v>1830</v>
      </c>
      <c r="E1391" s="58">
        <v>0</v>
      </c>
      <c r="F1391" s="59"/>
      <c r="G1391" s="60">
        <v>2</v>
      </c>
      <c r="H1391" s="61"/>
      <c r="I1391" s="62"/>
      <c r="J1391" s="61"/>
      <c r="K1391" s="63"/>
      <c r="L1391" s="61"/>
      <c r="M1391" s="63"/>
      <c r="N1391" s="63">
        <v>9</v>
      </c>
      <c r="O1391" s="64"/>
      <c r="P1391" s="88"/>
      <c r="Q1391" s="86"/>
      <c r="R1391" s="84"/>
      <c r="S1391" s="63"/>
      <c r="U1391" s="63"/>
      <c r="V1391" s="65"/>
    </row>
    <row r="1392" spans="1:24">
      <c r="A1392" s="19"/>
      <c r="B1392" s="56" t="s">
        <v>151</v>
      </c>
      <c r="C1392" s="56" t="s">
        <v>1458</v>
      </c>
      <c r="D1392" s="57" t="s">
        <v>1830</v>
      </c>
      <c r="E1392" s="58">
        <v>0</v>
      </c>
      <c r="F1392" s="59"/>
      <c r="G1392" s="60">
        <v>0</v>
      </c>
      <c r="H1392" s="61"/>
      <c r="I1392" s="62"/>
      <c r="J1392" s="61"/>
      <c r="K1392" s="63"/>
      <c r="L1392" s="61"/>
      <c r="M1392" s="63"/>
      <c r="N1392" s="63">
        <v>9</v>
      </c>
      <c r="O1392" s="64"/>
      <c r="P1392" s="88"/>
      <c r="Q1392" s="86"/>
      <c r="R1392" s="84"/>
      <c r="S1392" s="63"/>
      <c r="U1392" s="63"/>
      <c r="V1392" s="65"/>
    </row>
    <row r="1393" spans="1:22">
      <c r="A1393" s="19"/>
      <c r="B1393" s="56" t="s">
        <v>47</v>
      </c>
      <c r="C1393" s="56" t="s">
        <v>1475</v>
      </c>
      <c r="D1393" s="57" t="s">
        <v>1830</v>
      </c>
      <c r="E1393" s="58">
        <v>0</v>
      </c>
      <c r="F1393" s="59"/>
      <c r="G1393" s="60">
        <v>0</v>
      </c>
      <c r="H1393" s="61"/>
      <c r="I1393" s="62"/>
      <c r="J1393" s="61"/>
      <c r="K1393" s="63"/>
      <c r="L1393" s="61"/>
      <c r="M1393" s="63"/>
      <c r="N1393" s="63">
        <v>9</v>
      </c>
      <c r="O1393" s="64"/>
      <c r="P1393" s="88"/>
      <c r="Q1393" s="86"/>
      <c r="R1393" s="84"/>
      <c r="S1393" s="63"/>
      <c r="U1393" s="63"/>
      <c r="V1393" s="65"/>
    </row>
    <row r="1394" spans="1:22">
      <c r="A1394" s="19"/>
      <c r="B1394" s="56" t="s">
        <v>49</v>
      </c>
      <c r="C1394" s="56" t="s">
        <v>1481</v>
      </c>
      <c r="D1394" s="57" t="s">
        <v>1830</v>
      </c>
      <c r="E1394" s="58">
        <v>0</v>
      </c>
      <c r="F1394" s="59"/>
      <c r="G1394" s="60">
        <v>2</v>
      </c>
      <c r="H1394" s="61"/>
      <c r="I1394" s="62"/>
      <c r="J1394" s="61"/>
      <c r="K1394" s="63"/>
      <c r="L1394" s="61"/>
      <c r="M1394" s="63"/>
      <c r="N1394" s="63">
        <v>9</v>
      </c>
      <c r="O1394" s="64"/>
      <c r="P1394" s="88"/>
      <c r="Q1394" s="86"/>
      <c r="R1394" s="84"/>
      <c r="S1394" s="63"/>
      <c r="U1394" s="63"/>
      <c r="V1394" s="65"/>
    </row>
    <row r="1395" spans="1:22">
      <c r="A1395" s="19"/>
      <c r="B1395" s="56" t="s">
        <v>45</v>
      </c>
      <c r="C1395" s="56" t="s">
        <v>1487</v>
      </c>
      <c r="D1395" s="57" t="s">
        <v>456</v>
      </c>
      <c r="E1395" s="58">
        <v>4</v>
      </c>
      <c r="F1395" s="59"/>
      <c r="G1395" s="60">
        <v>3</v>
      </c>
      <c r="H1395" s="61" t="s">
        <v>1764</v>
      </c>
      <c r="I1395" s="62" t="s">
        <v>84</v>
      </c>
      <c r="J1395" s="61"/>
      <c r="K1395" s="63"/>
      <c r="L1395" s="61"/>
      <c r="M1395" s="63"/>
      <c r="N1395" s="63">
        <v>9</v>
      </c>
      <c r="O1395" s="64"/>
      <c r="P1395" s="88"/>
      <c r="Q1395" s="86"/>
      <c r="R1395" s="84"/>
      <c r="S1395" s="63"/>
      <c r="U1395" s="63"/>
      <c r="V1395" s="65"/>
    </row>
    <row r="1396" spans="1:22">
      <c r="A1396" s="19"/>
      <c r="B1396" s="56" t="s">
        <v>71</v>
      </c>
      <c r="C1396" s="56" t="s">
        <v>1496</v>
      </c>
      <c r="D1396" s="57" t="s">
        <v>1789</v>
      </c>
      <c r="E1396" s="58">
        <v>4</v>
      </c>
      <c r="F1396" s="59"/>
      <c r="G1396" s="60">
        <v>0</v>
      </c>
      <c r="H1396" s="61"/>
      <c r="I1396" s="62"/>
      <c r="J1396" s="61"/>
      <c r="K1396" s="63"/>
      <c r="L1396" s="61"/>
      <c r="M1396" s="63"/>
      <c r="N1396" s="63">
        <v>9</v>
      </c>
      <c r="O1396" s="64"/>
      <c r="P1396" s="88"/>
      <c r="Q1396" s="86"/>
      <c r="R1396" s="84"/>
      <c r="S1396" s="63"/>
      <c r="U1396" s="63"/>
      <c r="V1396" s="65"/>
    </row>
    <row r="1397" spans="1:22">
      <c r="A1397" s="19"/>
      <c r="B1397" s="56" t="s">
        <v>73</v>
      </c>
      <c r="C1397" s="56" t="s">
        <v>1536</v>
      </c>
      <c r="D1397" s="57" t="s">
        <v>1830</v>
      </c>
      <c r="E1397" s="58">
        <v>4</v>
      </c>
      <c r="F1397" s="59"/>
      <c r="G1397" s="60">
        <v>2</v>
      </c>
      <c r="H1397" s="61"/>
      <c r="I1397" s="62"/>
      <c r="J1397" s="61"/>
      <c r="K1397" s="63"/>
      <c r="L1397" s="61"/>
      <c r="M1397" s="63"/>
      <c r="N1397" s="63">
        <v>9</v>
      </c>
      <c r="O1397" s="64"/>
      <c r="P1397" s="88"/>
      <c r="Q1397" s="86"/>
      <c r="R1397" s="84"/>
      <c r="S1397" s="63"/>
      <c r="U1397" s="63"/>
      <c r="V1397" s="65"/>
    </row>
    <row r="1398" spans="1:22">
      <c r="A1398" s="19"/>
      <c r="B1398" s="56" t="s">
        <v>32</v>
      </c>
      <c r="C1398" s="56" t="s">
        <v>1544</v>
      </c>
      <c r="D1398" s="57" t="s">
        <v>1830</v>
      </c>
      <c r="E1398" s="58">
        <v>0</v>
      </c>
      <c r="F1398" s="59"/>
      <c r="G1398" s="60">
        <v>1</v>
      </c>
      <c r="H1398" s="61"/>
      <c r="I1398" s="62"/>
      <c r="J1398" s="61"/>
      <c r="K1398" s="63"/>
      <c r="L1398" s="61"/>
      <c r="M1398" s="63"/>
      <c r="N1398" s="63">
        <v>9</v>
      </c>
      <c r="O1398" s="64"/>
      <c r="P1398" s="88"/>
      <c r="Q1398" s="86"/>
      <c r="R1398" s="84"/>
      <c r="S1398" s="63"/>
      <c r="U1398" s="63"/>
      <c r="V1398" s="65"/>
    </row>
    <row r="1399" spans="1:22">
      <c r="A1399" s="19"/>
      <c r="B1399" s="56" t="s">
        <v>127</v>
      </c>
      <c r="C1399" s="56" t="s">
        <v>1551</v>
      </c>
      <c r="D1399" s="57" t="s">
        <v>1830</v>
      </c>
      <c r="E1399" s="58">
        <v>0</v>
      </c>
      <c r="F1399" s="59"/>
      <c r="G1399" s="60">
        <v>2</v>
      </c>
      <c r="H1399" s="61"/>
      <c r="I1399" s="62"/>
      <c r="J1399" s="61"/>
      <c r="K1399" s="63"/>
      <c r="L1399" s="61"/>
      <c r="M1399" s="63"/>
      <c r="N1399" s="63">
        <v>9</v>
      </c>
      <c r="O1399" s="64"/>
      <c r="P1399" s="88"/>
      <c r="Q1399" s="86"/>
      <c r="R1399" s="84"/>
      <c r="S1399" s="63"/>
      <c r="U1399" s="63"/>
      <c r="V1399" s="65"/>
    </row>
    <row r="1400" spans="1:22">
      <c r="A1400" s="19"/>
      <c r="B1400" s="56" t="s">
        <v>52</v>
      </c>
      <c r="C1400" s="56" t="s">
        <v>1590</v>
      </c>
      <c r="D1400" s="57" t="s">
        <v>1830</v>
      </c>
      <c r="E1400" s="58">
        <v>0</v>
      </c>
      <c r="F1400" s="59"/>
      <c r="G1400" s="60">
        <v>4</v>
      </c>
      <c r="H1400" s="61"/>
      <c r="I1400" s="62"/>
      <c r="J1400" s="61"/>
      <c r="K1400" s="63"/>
      <c r="L1400" s="61"/>
      <c r="M1400" s="63"/>
      <c r="N1400" s="63">
        <v>9</v>
      </c>
      <c r="O1400" s="64"/>
      <c r="P1400" s="88"/>
      <c r="Q1400" s="86"/>
      <c r="R1400" s="84"/>
      <c r="S1400" s="63"/>
      <c r="U1400" s="63"/>
      <c r="V1400" s="65"/>
    </row>
    <row r="1401" spans="1:22">
      <c r="A1401" s="19"/>
      <c r="B1401" s="56" t="s">
        <v>95</v>
      </c>
      <c r="C1401" s="56" t="s">
        <v>1592</v>
      </c>
      <c r="D1401" s="57" t="s">
        <v>1830</v>
      </c>
      <c r="E1401" s="58">
        <v>4</v>
      </c>
      <c r="F1401" s="59"/>
      <c r="G1401" s="60">
        <v>1</v>
      </c>
      <c r="H1401" s="61"/>
      <c r="I1401" s="62"/>
      <c r="J1401" s="61"/>
      <c r="K1401" s="63"/>
      <c r="L1401" s="61"/>
      <c r="M1401" s="63"/>
      <c r="N1401" s="63">
        <v>9</v>
      </c>
      <c r="O1401" s="64"/>
      <c r="P1401" s="88"/>
      <c r="Q1401" s="86"/>
      <c r="R1401" s="84"/>
      <c r="S1401" s="63"/>
      <c r="U1401" s="63"/>
      <c r="V1401" s="65"/>
    </row>
    <row r="1402" spans="1:22">
      <c r="A1402" s="19"/>
      <c r="B1402" s="56" t="s">
        <v>127</v>
      </c>
      <c r="C1402" s="56" t="s">
        <v>1611</v>
      </c>
      <c r="D1402" s="57" t="s">
        <v>1830</v>
      </c>
      <c r="E1402" s="58">
        <v>0</v>
      </c>
      <c r="F1402" s="59"/>
      <c r="G1402" s="60">
        <v>0</v>
      </c>
      <c r="H1402" s="61"/>
      <c r="I1402" s="62"/>
      <c r="J1402" s="61"/>
      <c r="K1402" s="63"/>
      <c r="L1402" s="61"/>
      <c r="M1402" s="63"/>
      <c r="N1402" s="63">
        <v>9</v>
      </c>
      <c r="O1402" s="64"/>
      <c r="P1402" s="88"/>
      <c r="Q1402" s="86"/>
      <c r="R1402" s="84"/>
      <c r="S1402" s="63"/>
      <c r="U1402" s="63"/>
      <c r="V1402" s="65"/>
    </row>
    <row r="1403" spans="1:22">
      <c r="A1403" s="19"/>
      <c r="B1403" s="56" t="s">
        <v>49</v>
      </c>
      <c r="C1403" s="56" t="s">
        <v>1617</v>
      </c>
      <c r="D1403" s="57" t="s">
        <v>1830</v>
      </c>
      <c r="E1403" s="58">
        <v>0</v>
      </c>
      <c r="F1403" s="59"/>
      <c r="G1403" s="60">
        <v>0</v>
      </c>
      <c r="H1403" s="61" t="s">
        <v>1764</v>
      </c>
      <c r="I1403" s="62" t="s">
        <v>14</v>
      </c>
      <c r="J1403" s="61"/>
      <c r="K1403" s="63"/>
      <c r="L1403" s="61"/>
      <c r="M1403" s="63"/>
      <c r="N1403" s="63">
        <v>9</v>
      </c>
      <c r="O1403" s="64"/>
      <c r="P1403" s="88"/>
      <c r="Q1403" s="86"/>
      <c r="R1403" s="84"/>
      <c r="S1403" s="63"/>
      <c r="U1403" s="63"/>
      <c r="V1403" s="65"/>
    </row>
    <row r="1404" spans="1:22">
      <c r="A1404" s="19"/>
      <c r="B1404" s="56" t="s">
        <v>76</v>
      </c>
      <c r="C1404" s="56" t="s">
        <v>1618</v>
      </c>
      <c r="D1404" s="57" t="s">
        <v>1796</v>
      </c>
      <c r="E1404" s="58">
        <v>0</v>
      </c>
      <c r="F1404" s="59"/>
      <c r="G1404" s="60">
        <v>0</v>
      </c>
      <c r="H1404" s="61" t="s">
        <v>1764</v>
      </c>
      <c r="I1404" s="62" t="s">
        <v>14</v>
      </c>
      <c r="J1404" s="61"/>
      <c r="K1404" s="63"/>
      <c r="L1404" s="61"/>
      <c r="M1404" s="63"/>
      <c r="N1404" s="63">
        <v>9</v>
      </c>
      <c r="O1404" s="64"/>
      <c r="P1404" s="88"/>
      <c r="Q1404" s="86"/>
      <c r="R1404" s="84"/>
      <c r="S1404" s="63"/>
      <c r="U1404" s="63"/>
      <c r="V1404" s="65"/>
    </row>
    <row r="1405" spans="1:22">
      <c r="A1405" s="19"/>
      <c r="B1405" s="56" t="s">
        <v>73</v>
      </c>
      <c r="C1405" s="56" t="s">
        <v>1651</v>
      </c>
      <c r="D1405" s="57" t="s">
        <v>1830</v>
      </c>
      <c r="E1405" s="58">
        <v>0</v>
      </c>
      <c r="F1405" s="59"/>
      <c r="G1405" s="60">
        <v>3</v>
      </c>
      <c r="H1405" s="61" t="s">
        <v>1764</v>
      </c>
      <c r="I1405" s="62" t="s">
        <v>14</v>
      </c>
      <c r="J1405" s="61"/>
      <c r="K1405" s="63"/>
      <c r="L1405" s="61"/>
      <c r="M1405" s="63"/>
      <c r="N1405" s="63">
        <v>9</v>
      </c>
      <c r="O1405" s="64"/>
      <c r="P1405" s="88"/>
      <c r="Q1405" s="86"/>
      <c r="R1405" s="84"/>
      <c r="S1405" s="63"/>
      <c r="U1405" s="63"/>
      <c r="V1405" s="65"/>
    </row>
    <row r="1406" spans="1:22">
      <c r="A1406" s="19"/>
      <c r="B1406" s="56" t="s">
        <v>142</v>
      </c>
      <c r="C1406" s="56" t="s">
        <v>1681</v>
      </c>
      <c r="D1406" s="57" t="s">
        <v>1830</v>
      </c>
      <c r="E1406" s="58">
        <v>0</v>
      </c>
      <c r="F1406" s="59"/>
      <c r="G1406" s="60">
        <v>1</v>
      </c>
      <c r="H1406" s="61"/>
      <c r="I1406" s="62"/>
      <c r="J1406" s="61"/>
      <c r="K1406" s="63"/>
      <c r="L1406" s="61"/>
      <c r="M1406" s="63"/>
      <c r="N1406" s="63">
        <v>9</v>
      </c>
      <c r="O1406" s="64"/>
      <c r="P1406" s="88"/>
      <c r="Q1406" s="86"/>
      <c r="R1406" s="84"/>
      <c r="S1406" s="63"/>
      <c r="U1406" s="63"/>
      <c r="V1406" s="65"/>
    </row>
    <row r="1407" spans="1:22">
      <c r="A1407" s="19"/>
      <c r="B1407" s="56" t="s">
        <v>221</v>
      </c>
      <c r="C1407" s="56" t="s">
        <v>1700</v>
      </c>
      <c r="D1407" s="68" t="s">
        <v>456</v>
      </c>
      <c r="E1407" s="58">
        <v>0</v>
      </c>
      <c r="F1407" s="59"/>
      <c r="G1407" s="60">
        <v>0</v>
      </c>
      <c r="H1407" s="61"/>
      <c r="I1407" s="62"/>
      <c r="J1407" s="61"/>
      <c r="K1407" s="63"/>
      <c r="L1407" s="61"/>
      <c r="M1407" s="63"/>
      <c r="N1407" s="63">
        <v>9</v>
      </c>
      <c r="O1407" s="64"/>
      <c r="P1407" s="88"/>
      <c r="Q1407" s="86"/>
      <c r="R1407" s="84"/>
      <c r="S1407" s="63"/>
      <c r="U1407" s="63"/>
      <c r="V1407" s="65"/>
    </row>
    <row r="1408" spans="1:22">
      <c r="A1408" s="19"/>
      <c r="B1408" s="56" t="s">
        <v>79</v>
      </c>
      <c r="C1408" s="56" t="s">
        <v>1726</v>
      </c>
      <c r="D1408" s="57" t="s">
        <v>1830</v>
      </c>
      <c r="E1408" s="58">
        <v>0</v>
      </c>
      <c r="F1408" s="59"/>
      <c r="G1408" s="60">
        <v>0</v>
      </c>
      <c r="H1408" s="61"/>
      <c r="I1408" s="62"/>
      <c r="J1408" s="61"/>
      <c r="K1408" s="63"/>
      <c r="L1408" s="61"/>
      <c r="M1408" s="63"/>
      <c r="N1408" s="63">
        <v>9</v>
      </c>
      <c r="O1408" s="64"/>
      <c r="P1408" s="88"/>
      <c r="Q1408" s="86"/>
      <c r="R1408" s="84"/>
      <c r="S1408" s="63"/>
      <c r="U1408" s="63"/>
      <c r="V1408" s="65"/>
    </row>
    <row r="1409" spans="1:22">
      <c r="A1409" s="19"/>
      <c r="B1409" s="56" t="s">
        <v>82</v>
      </c>
      <c r="C1409" s="56" t="s">
        <v>378</v>
      </c>
      <c r="D1409" s="57" t="s">
        <v>1802</v>
      </c>
      <c r="E1409" s="58">
        <v>4</v>
      </c>
      <c r="F1409" s="59"/>
      <c r="G1409" s="60">
        <v>4</v>
      </c>
      <c r="H1409" s="61"/>
      <c r="I1409" s="62"/>
      <c r="J1409" s="61"/>
      <c r="K1409" s="63"/>
      <c r="L1409" s="61"/>
      <c r="M1409" s="63"/>
      <c r="N1409" s="63">
        <v>10</v>
      </c>
      <c r="O1409" s="64"/>
      <c r="P1409" s="88"/>
      <c r="Q1409" s="86"/>
      <c r="R1409" s="84"/>
      <c r="S1409" s="63"/>
      <c r="U1409" s="63"/>
      <c r="V1409" s="65"/>
    </row>
    <row r="1410" spans="1:22">
      <c r="A1410" s="19"/>
      <c r="B1410" s="56" t="s">
        <v>12</v>
      </c>
      <c r="C1410" s="56" t="s">
        <v>11</v>
      </c>
      <c r="D1410" s="57" t="s">
        <v>1764</v>
      </c>
      <c r="E1410" s="58">
        <v>0</v>
      </c>
      <c r="F1410" s="59"/>
      <c r="G1410" s="60">
        <v>0</v>
      </c>
      <c r="H1410" s="61"/>
      <c r="I1410" s="62"/>
      <c r="J1410" s="61"/>
      <c r="K1410" s="63"/>
      <c r="L1410" s="61"/>
      <c r="M1410" s="63"/>
      <c r="N1410" s="63">
        <v>10</v>
      </c>
      <c r="O1410" s="64"/>
      <c r="P1410" s="88"/>
      <c r="Q1410" s="86"/>
      <c r="R1410" s="84"/>
      <c r="S1410" s="63"/>
      <c r="U1410" s="63"/>
      <c r="V1410" s="65"/>
    </row>
    <row r="1411" spans="1:22">
      <c r="A1411" s="19"/>
      <c r="B1411" s="56" t="s">
        <v>76</v>
      </c>
      <c r="C1411" s="56" t="s">
        <v>148</v>
      </c>
      <c r="D1411" s="57" t="s">
        <v>1760</v>
      </c>
      <c r="E1411" s="58">
        <v>0</v>
      </c>
      <c r="F1411" s="59"/>
      <c r="G1411" s="60">
        <v>3</v>
      </c>
      <c r="H1411" s="61"/>
      <c r="I1411" s="62"/>
      <c r="J1411" s="61"/>
      <c r="K1411" s="63"/>
      <c r="L1411" s="61"/>
      <c r="M1411" s="63"/>
      <c r="N1411" s="63">
        <v>10</v>
      </c>
      <c r="O1411" s="64"/>
      <c r="P1411" s="88"/>
      <c r="Q1411" s="86"/>
      <c r="R1411" s="84"/>
      <c r="S1411" s="63"/>
      <c r="U1411" s="63"/>
      <c r="V1411" s="65"/>
    </row>
    <row r="1412" spans="1:22">
      <c r="A1412" s="19"/>
      <c r="B1412" s="56" t="s">
        <v>137</v>
      </c>
      <c r="C1412" s="56" t="s">
        <v>226</v>
      </c>
      <c r="D1412" s="57" t="s">
        <v>1764</v>
      </c>
      <c r="E1412" s="58">
        <v>0</v>
      </c>
      <c r="F1412" s="59"/>
      <c r="G1412" s="60">
        <v>4</v>
      </c>
      <c r="H1412" s="61"/>
      <c r="I1412" s="62"/>
      <c r="J1412" s="61"/>
      <c r="K1412" s="63"/>
      <c r="L1412" s="61"/>
      <c r="M1412" s="63"/>
      <c r="N1412" s="63">
        <v>10</v>
      </c>
      <c r="O1412" s="64"/>
      <c r="P1412" s="88"/>
      <c r="Q1412" s="86"/>
      <c r="R1412" s="84"/>
      <c r="S1412" s="63"/>
      <c r="U1412" s="63"/>
      <c r="V1412" s="65"/>
    </row>
    <row r="1413" spans="1:22">
      <c r="A1413" s="19"/>
      <c r="B1413" s="56" t="s">
        <v>45</v>
      </c>
      <c r="C1413" s="55" t="s">
        <v>2505</v>
      </c>
      <c r="D1413" s="57" t="s">
        <v>1760</v>
      </c>
      <c r="E1413" s="58">
        <v>5</v>
      </c>
      <c r="F1413" s="59"/>
      <c r="G1413" s="60">
        <v>11</v>
      </c>
      <c r="H1413" s="61"/>
      <c r="I1413" s="62"/>
      <c r="J1413" s="61"/>
      <c r="K1413" s="63"/>
      <c r="L1413" s="61"/>
      <c r="M1413" s="63"/>
      <c r="N1413" s="63">
        <v>10</v>
      </c>
      <c r="O1413" s="64"/>
      <c r="P1413" s="88"/>
      <c r="Q1413" s="86"/>
      <c r="R1413" s="84"/>
      <c r="S1413" s="63"/>
      <c r="U1413" s="63"/>
      <c r="V1413" s="65"/>
    </row>
    <row r="1414" spans="1:22">
      <c r="A1414" s="19"/>
      <c r="B1414" s="56" t="s">
        <v>52</v>
      </c>
      <c r="C1414" s="56" t="s">
        <v>258</v>
      </c>
      <c r="D1414" s="57" t="s">
        <v>1764</v>
      </c>
      <c r="E1414" s="58">
        <v>0</v>
      </c>
      <c r="F1414" s="59"/>
      <c r="G1414" s="60">
        <v>0</v>
      </c>
      <c r="H1414" s="61"/>
      <c r="I1414" s="62"/>
      <c r="J1414" s="61"/>
      <c r="K1414" s="63"/>
      <c r="L1414" s="61"/>
      <c r="M1414" s="63"/>
      <c r="N1414" s="63">
        <v>10</v>
      </c>
      <c r="O1414" s="64"/>
      <c r="P1414" s="88"/>
      <c r="Q1414" s="86"/>
      <c r="R1414" s="84"/>
      <c r="S1414" s="63"/>
      <c r="U1414" s="63"/>
      <c r="V1414" s="65"/>
    </row>
    <row r="1415" spans="1:22">
      <c r="A1415" s="19"/>
      <c r="B1415" s="56" t="s">
        <v>127</v>
      </c>
      <c r="C1415" s="56" t="s">
        <v>294</v>
      </c>
      <c r="D1415" s="57" t="s">
        <v>1764</v>
      </c>
      <c r="E1415" s="58">
        <v>0</v>
      </c>
      <c r="F1415" s="59"/>
      <c r="G1415" s="60">
        <v>4</v>
      </c>
      <c r="H1415" s="61"/>
      <c r="I1415" s="62"/>
      <c r="J1415" s="61"/>
      <c r="K1415" s="63"/>
      <c r="L1415" s="61"/>
      <c r="M1415" s="63"/>
      <c r="N1415" s="63">
        <v>10</v>
      </c>
      <c r="O1415" s="64"/>
      <c r="P1415" s="88"/>
      <c r="Q1415" s="86"/>
      <c r="R1415" s="84"/>
      <c r="S1415" s="63"/>
      <c r="U1415" s="63"/>
      <c r="V1415" s="65"/>
    </row>
    <row r="1416" spans="1:22">
      <c r="A1416" s="19"/>
      <c r="B1416" s="56" t="s">
        <v>137</v>
      </c>
      <c r="C1416" s="56" t="s">
        <v>300</v>
      </c>
      <c r="D1416" s="57" t="s">
        <v>1802</v>
      </c>
      <c r="E1416" s="58">
        <v>4</v>
      </c>
      <c r="F1416" s="59"/>
      <c r="G1416" s="60">
        <v>7</v>
      </c>
      <c r="H1416" s="61"/>
      <c r="I1416" s="62"/>
      <c r="J1416" s="61"/>
      <c r="K1416" s="63"/>
      <c r="L1416" s="61"/>
      <c r="M1416" s="63"/>
      <c r="N1416" s="63">
        <v>10</v>
      </c>
      <c r="O1416" s="64"/>
      <c r="P1416" s="88"/>
      <c r="Q1416" s="86"/>
      <c r="R1416" s="84"/>
      <c r="S1416" s="63"/>
      <c r="U1416" s="63"/>
      <c r="V1416" s="65"/>
    </row>
    <row r="1417" spans="1:22">
      <c r="A1417" s="19"/>
      <c r="B1417" s="56" t="s">
        <v>24</v>
      </c>
      <c r="C1417" s="56" t="s">
        <v>302</v>
      </c>
      <c r="D1417" s="57" t="s">
        <v>1764</v>
      </c>
      <c r="E1417" s="58">
        <v>0</v>
      </c>
      <c r="F1417" s="59"/>
      <c r="G1417" s="60">
        <v>2</v>
      </c>
      <c r="H1417" s="61"/>
      <c r="I1417" s="62"/>
      <c r="J1417" s="61"/>
      <c r="K1417" s="63"/>
      <c r="L1417" s="61"/>
      <c r="M1417" s="63"/>
      <c r="N1417" s="63">
        <v>10</v>
      </c>
      <c r="O1417" s="64"/>
      <c r="P1417" s="88"/>
      <c r="Q1417" s="86"/>
      <c r="R1417" s="84"/>
      <c r="S1417" s="63"/>
      <c r="U1417" s="63"/>
      <c r="V1417" s="65"/>
    </row>
    <row r="1418" spans="1:22">
      <c r="A1418" s="19"/>
      <c r="B1418" s="56" t="s">
        <v>142</v>
      </c>
      <c r="C1418" s="56" t="s">
        <v>376</v>
      </c>
      <c r="D1418" s="57" t="s">
        <v>1764</v>
      </c>
      <c r="E1418" s="58">
        <v>0</v>
      </c>
      <c r="F1418" s="59"/>
      <c r="G1418" s="60">
        <v>4</v>
      </c>
      <c r="H1418" s="61"/>
      <c r="I1418" s="62"/>
      <c r="J1418" s="61"/>
      <c r="K1418" s="63"/>
      <c r="L1418" s="61"/>
      <c r="M1418" s="63"/>
      <c r="N1418" s="63">
        <v>10</v>
      </c>
      <c r="O1418" s="64"/>
      <c r="P1418" s="88"/>
      <c r="Q1418" s="86"/>
      <c r="R1418" s="84"/>
      <c r="S1418" s="63"/>
      <c r="U1418" s="63"/>
      <c r="V1418" s="65"/>
    </row>
    <row r="1419" spans="1:22">
      <c r="A1419" s="19"/>
      <c r="B1419" s="56" t="s">
        <v>159</v>
      </c>
      <c r="C1419" s="56" t="s">
        <v>432</v>
      </c>
      <c r="D1419" s="57" t="s">
        <v>1764</v>
      </c>
      <c r="E1419" s="58">
        <v>0</v>
      </c>
      <c r="F1419" s="59"/>
      <c r="G1419" s="60">
        <v>4</v>
      </c>
      <c r="H1419" s="61"/>
      <c r="I1419" s="62"/>
      <c r="J1419" s="61"/>
      <c r="K1419" s="63"/>
      <c r="L1419" s="61"/>
      <c r="M1419" s="63"/>
      <c r="N1419" s="63">
        <v>10</v>
      </c>
      <c r="O1419" s="64"/>
      <c r="P1419" s="88"/>
      <c r="Q1419" s="86"/>
      <c r="R1419" s="84"/>
      <c r="S1419" s="63"/>
      <c r="U1419" s="63"/>
      <c r="V1419" s="65"/>
    </row>
    <row r="1420" spans="1:22">
      <c r="A1420" s="19"/>
      <c r="B1420" s="56" t="s">
        <v>159</v>
      </c>
      <c r="C1420" s="56" t="s">
        <v>433</v>
      </c>
      <c r="D1420" s="57" t="s">
        <v>1760</v>
      </c>
      <c r="E1420" s="58">
        <v>4</v>
      </c>
      <c r="F1420" s="59"/>
      <c r="G1420" s="60">
        <v>5</v>
      </c>
      <c r="H1420" s="61" t="s">
        <v>1830</v>
      </c>
      <c r="I1420" s="62" t="s">
        <v>14</v>
      </c>
      <c r="J1420" s="61"/>
      <c r="K1420" s="63"/>
      <c r="L1420" s="61"/>
      <c r="M1420" s="63"/>
      <c r="N1420" s="63">
        <v>10</v>
      </c>
      <c r="O1420" s="64"/>
      <c r="P1420" s="88"/>
      <c r="Q1420" s="86"/>
      <c r="R1420" s="84"/>
      <c r="S1420" s="63"/>
      <c r="U1420" s="63"/>
      <c r="V1420" s="65"/>
    </row>
    <row r="1421" spans="1:22">
      <c r="A1421" s="19"/>
      <c r="B1421" s="56" t="s">
        <v>47</v>
      </c>
      <c r="C1421" s="56" t="s">
        <v>478</v>
      </c>
      <c r="D1421" s="57" t="s">
        <v>1764</v>
      </c>
      <c r="E1421" s="58">
        <v>0</v>
      </c>
      <c r="F1421" s="59"/>
      <c r="G1421" s="60">
        <v>2</v>
      </c>
      <c r="H1421" s="61"/>
      <c r="I1421" s="62"/>
      <c r="J1421" s="61"/>
      <c r="K1421" s="63"/>
      <c r="L1421" s="61"/>
      <c r="M1421" s="63"/>
      <c r="N1421" s="63">
        <v>10</v>
      </c>
      <c r="O1421" s="64"/>
      <c r="P1421" s="88"/>
      <c r="Q1421" s="86"/>
      <c r="R1421" s="84"/>
      <c r="S1421" s="63"/>
      <c r="U1421" s="63"/>
      <c r="V1421" s="65"/>
    </row>
    <row r="1422" spans="1:22">
      <c r="A1422" s="19"/>
      <c r="B1422" s="56" t="s">
        <v>129</v>
      </c>
      <c r="C1422" s="56" t="s">
        <v>524</v>
      </c>
      <c r="D1422" s="57" t="s">
        <v>1764</v>
      </c>
      <c r="E1422" s="58">
        <v>0</v>
      </c>
      <c r="F1422" s="59"/>
      <c r="G1422" s="60">
        <v>1</v>
      </c>
      <c r="H1422" s="61"/>
      <c r="I1422" s="62"/>
      <c r="J1422" s="61"/>
      <c r="K1422" s="63"/>
      <c r="L1422" s="61"/>
      <c r="M1422" s="63"/>
      <c r="N1422" s="63">
        <v>10</v>
      </c>
      <c r="O1422" s="64"/>
      <c r="P1422" s="88"/>
      <c r="Q1422" s="86"/>
      <c r="R1422" s="84"/>
      <c r="S1422" s="63"/>
      <c r="U1422" s="63"/>
      <c r="V1422" s="65"/>
    </row>
    <row r="1423" spans="1:22">
      <c r="A1423" s="19"/>
      <c r="B1423" s="56" t="s">
        <v>17</v>
      </c>
      <c r="C1423" s="56" t="s">
        <v>558</v>
      </c>
      <c r="D1423" s="57" t="s">
        <v>1764</v>
      </c>
      <c r="E1423" s="58">
        <v>0</v>
      </c>
      <c r="F1423" s="59"/>
      <c r="G1423" s="60">
        <v>0</v>
      </c>
      <c r="H1423" s="61"/>
      <c r="I1423" s="62"/>
      <c r="J1423" s="61"/>
      <c r="K1423" s="63"/>
      <c r="L1423" s="61"/>
      <c r="M1423" s="63"/>
      <c r="N1423" s="63">
        <v>10</v>
      </c>
      <c r="O1423" s="64"/>
      <c r="P1423" s="88"/>
      <c r="Q1423" s="86"/>
      <c r="R1423" s="84"/>
      <c r="S1423" s="63"/>
      <c r="U1423" s="63"/>
      <c r="V1423" s="65"/>
    </row>
    <row r="1424" spans="1:22">
      <c r="A1424" s="19"/>
      <c r="B1424" s="56" t="s">
        <v>95</v>
      </c>
      <c r="C1424" s="56" t="s">
        <v>576</v>
      </c>
      <c r="D1424" s="57" t="s">
        <v>1802</v>
      </c>
      <c r="E1424" s="58">
        <v>5</v>
      </c>
      <c r="F1424" s="59"/>
      <c r="G1424" s="60">
        <v>7</v>
      </c>
      <c r="H1424" s="61"/>
      <c r="I1424" s="62"/>
      <c r="J1424" s="61"/>
      <c r="K1424" s="63"/>
      <c r="L1424" s="61"/>
      <c r="M1424" s="63"/>
      <c r="N1424" s="63">
        <v>10</v>
      </c>
      <c r="O1424" s="64"/>
      <c r="P1424" s="88"/>
      <c r="Q1424" s="86"/>
      <c r="R1424" s="84"/>
      <c r="S1424" s="63"/>
      <c r="U1424" s="63"/>
      <c r="V1424" s="65"/>
    </row>
    <row r="1425" spans="1:24">
      <c r="A1425" s="19"/>
      <c r="B1425" s="56" t="s">
        <v>101</v>
      </c>
      <c r="C1425" s="56" t="s">
        <v>590</v>
      </c>
      <c r="D1425" s="57" t="s">
        <v>1764</v>
      </c>
      <c r="E1425" s="58">
        <v>0</v>
      </c>
      <c r="F1425" s="59"/>
      <c r="G1425" s="60">
        <v>5</v>
      </c>
      <c r="H1425" s="61"/>
      <c r="I1425" s="62"/>
      <c r="J1425" s="61"/>
      <c r="K1425" s="63"/>
      <c r="L1425" s="61"/>
      <c r="M1425" s="63"/>
      <c r="N1425" s="63">
        <v>10</v>
      </c>
      <c r="O1425" s="64"/>
      <c r="P1425" s="88"/>
      <c r="Q1425" s="86"/>
      <c r="R1425" s="84"/>
      <c r="S1425" s="63"/>
      <c r="U1425" s="63"/>
      <c r="V1425" s="65"/>
    </row>
    <row r="1426" spans="1:24">
      <c r="A1426" s="19"/>
      <c r="B1426" s="56" t="s">
        <v>73</v>
      </c>
      <c r="C1426" s="56" t="s">
        <v>592</v>
      </c>
      <c r="D1426" s="57" t="s">
        <v>1764</v>
      </c>
      <c r="E1426" s="58">
        <v>0</v>
      </c>
      <c r="F1426" s="59"/>
      <c r="G1426" s="60">
        <v>0</v>
      </c>
      <c r="H1426" s="61"/>
      <c r="I1426" s="62"/>
      <c r="J1426" s="61"/>
      <c r="K1426" s="63"/>
      <c r="L1426" s="61"/>
      <c r="M1426" s="63"/>
      <c r="N1426" s="63">
        <v>10</v>
      </c>
      <c r="O1426" s="64"/>
      <c r="P1426" s="88"/>
      <c r="Q1426" s="86"/>
      <c r="R1426" s="84"/>
      <c r="S1426" s="63"/>
      <c r="U1426" s="63"/>
      <c r="V1426" s="65"/>
    </row>
    <row r="1427" spans="1:24">
      <c r="A1427" s="19"/>
      <c r="B1427" s="56" t="s">
        <v>142</v>
      </c>
      <c r="C1427" s="56" t="s">
        <v>626</v>
      </c>
      <c r="D1427" s="57" t="s">
        <v>1764</v>
      </c>
      <c r="E1427" s="58">
        <v>0</v>
      </c>
      <c r="F1427" s="59"/>
      <c r="G1427" s="60">
        <v>3</v>
      </c>
      <c r="H1427" s="61"/>
      <c r="I1427" s="62"/>
      <c r="J1427" s="61"/>
      <c r="K1427" s="63"/>
      <c r="L1427" s="61"/>
      <c r="M1427" s="63"/>
      <c r="N1427" s="63">
        <v>10</v>
      </c>
      <c r="O1427" s="64"/>
      <c r="P1427" s="88"/>
      <c r="Q1427" s="86"/>
      <c r="R1427" s="84"/>
      <c r="S1427" s="63"/>
      <c r="U1427" s="63"/>
      <c r="V1427" s="65"/>
    </row>
    <row r="1428" spans="1:24">
      <c r="A1428" s="19"/>
      <c r="B1428" s="56" t="s">
        <v>112</v>
      </c>
      <c r="C1428" s="56" t="s">
        <v>657</v>
      </c>
      <c r="D1428" s="57" t="s">
        <v>1764</v>
      </c>
      <c r="E1428" s="58">
        <v>0</v>
      </c>
      <c r="F1428" s="59"/>
      <c r="G1428" s="60">
        <v>0</v>
      </c>
      <c r="H1428" s="61"/>
      <c r="I1428" s="62"/>
      <c r="J1428" s="61"/>
      <c r="K1428" s="63"/>
      <c r="L1428" s="61"/>
      <c r="M1428" s="63"/>
      <c r="N1428" s="63">
        <v>10</v>
      </c>
      <c r="O1428" s="64"/>
      <c r="P1428" s="88"/>
      <c r="Q1428" s="86"/>
      <c r="R1428" s="84"/>
      <c r="S1428" s="63"/>
      <c r="U1428" s="63"/>
      <c r="V1428" s="65"/>
    </row>
    <row r="1429" spans="1:24">
      <c r="A1429" s="19"/>
      <c r="B1429" s="56" t="s">
        <v>159</v>
      </c>
      <c r="C1429" s="56" t="s">
        <v>679</v>
      </c>
      <c r="D1429" s="57" t="s">
        <v>1764</v>
      </c>
      <c r="E1429" s="58">
        <v>0</v>
      </c>
      <c r="F1429" s="59"/>
      <c r="G1429" s="60">
        <v>2</v>
      </c>
      <c r="H1429" s="61"/>
      <c r="I1429" s="62"/>
      <c r="J1429" s="61"/>
      <c r="K1429" s="63"/>
      <c r="L1429" s="61"/>
      <c r="M1429" s="63"/>
      <c r="N1429" s="63">
        <v>10</v>
      </c>
      <c r="O1429" s="64"/>
      <c r="P1429" s="88"/>
      <c r="Q1429" s="86"/>
      <c r="R1429" s="84"/>
      <c r="S1429" s="63"/>
      <c r="U1429" s="63"/>
      <c r="V1429" s="65"/>
    </row>
    <row r="1430" spans="1:24">
      <c r="A1430" s="19"/>
      <c r="B1430" s="56" t="s">
        <v>95</v>
      </c>
      <c r="C1430" s="56" t="s">
        <v>688</v>
      </c>
      <c r="D1430" s="57" t="s">
        <v>1764</v>
      </c>
      <c r="E1430" s="58">
        <v>0</v>
      </c>
      <c r="F1430" s="59"/>
      <c r="G1430" s="60">
        <v>0</v>
      </c>
      <c r="H1430" s="61"/>
      <c r="I1430" s="62"/>
      <c r="J1430" s="61"/>
      <c r="K1430" s="63"/>
      <c r="L1430" s="61"/>
      <c r="M1430" s="63"/>
      <c r="N1430" s="63">
        <v>10</v>
      </c>
      <c r="O1430" s="64"/>
      <c r="P1430" s="88"/>
      <c r="Q1430" s="86"/>
      <c r="R1430" s="84"/>
      <c r="S1430" s="63"/>
      <c r="U1430" s="63"/>
      <c r="V1430" s="65"/>
    </row>
    <row r="1431" spans="1:24">
      <c r="A1431" s="19"/>
      <c r="B1431" s="56" t="s">
        <v>21</v>
      </c>
      <c r="C1431" s="56" t="s">
        <v>740</v>
      </c>
      <c r="D1431" s="57" t="s">
        <v>1764</v>
      </c>
      <c r="E1431" s="58">
        <v>0</v>
      </c>
      <c r="F1431" s="59"/>
      <c r="G1431" s="60">
        <v>2</v>
      </c>
      <c r="H1431" s="61"/>
      <c r="I1431" s="62"/>
      <c r="J1431" s="61"/>
      <c r="K1431" s="63"/>
      <c r="L1431" s="61"/>
      <c r="M1431" s="63"/>
      <c r="N1431" s="63">
        <v>10</v>
      </c>
      <c r="O1431" s="64"/>
      <c r="P1431" s="88"/>
      <c r="Q1431" s="86"/>
      <c r="R1431" s="84"/>
      <c r="S1431" s="63"/>
      <c r="U1431" s="63"/>
      <c r="V1431" s="65"/>
    </row>
    <row r="1432" spans="1:24">
      <c r="B1432" s="56" t="s">
        <v>79</v>
      </c>
      <c r="C1432" s="56" t="s">
        <v>775</v>
      </c>
      <c r="D1432" s="57" t="s">
        <v>1764</v>
      </c>
      <c r="E1432" s="58">
        <v>0</v>
      </c>
      <c r="F1432" s="59"/>
      <c r="G1432" s="60">
        <v>2</v>
      </c>
      <c r="H1432" s="61"/>
      <c r="I1432" s="62"/>
      <c r="J1432" s="61"/>
      <c r="K1432" s="63"/>
      <c r="L1432" s="61"/>
      <c r="M1432" s="63"/>
      <c r="N1432" s="63">
        <v>10</v>
      </c>
      <c r="O1432" s="64"/>
      <c r="P1432" s="88"/>
      <c r="Q1432" s="86"/>
      <c r="R1432" s="84"/>
      <c r="S1432" s="63"/>
      <c r="U1432" s="63"/>
      <c r="V1432" s="65"/>
    </row>
    <row r="1433" spans="1:24">
      <c r="A1433" s="19"/>
      <c r="B1433" s="56" t="s">
        <v>142</v>
      </c>
      <c r="C1433" s="56" t="s">
        <v>805</v>
      </c>
      <c r="D1433" s="57" t="s">
        <v>1764</v>
      </c>
      <c r="E1433" s="58">
        <v>4</v>
      </c>
      <c r="F1433" s="59"/>
      <c r="G1433" s="60">
        <v>0</v>
      </c>
      <c r="H1433" s="61"/>
      <c r="I1433" s="62"/>
      <c r="J1433" s="61"/>
      <c r="K1433" s="63"/>
      <c r="L1433" s="61"/>
      <c r="M1433" s="63"/>
      <c r="N1433" s="63">
        <v>10</v>
      </c>
      <c r="O1433" s="64"/>
      <c r="P1433" s="88"/>
      <c r="Q1433" s="86"/>
      <c r="R1433" s="84"/>
      <c r="S1433" s="63"/>
      <c r="U1433" s="63"/>
      <c r="V1433" s="65"/>
    </row>
    <row r="1434" spans="1:24">
      <c r="A1434" s="19"/>
      <c r="B1434" s="56" t="s">
        <v>127</v>
      </c>
      <c r="C1434" s="56" t="s">
        <v>814</v>
      </c>
      <c r="D1434" s="57" t="s">
        <v>1764</v>
      </c>
      <c r="E1434" s="58">
        <v>0</v>
      </c>
      <c r="F1434" s="59"/>
      <c r="G1434" s="60">
        <v>9</v>
      </c>
      <c r="H1434" s="61"/>
      <c r="I1434" s="62"/>
      <c r="J1434" s="61"/>
      <c r="K1434" s="63"/>
      <c r="L1434" s="61"/>
      <c r="M1434" s="63"/>
      <c r="N1434" s="63">
        <v>10</v>
      </c>
      <c r="O1434" s="64"/>
      <c r="P1434" s="88"/>
      <c r="Q1434" s="86"/>
      <c r="R1434" s="84"/>
      <c r="S1434" s="63"/>
      <c r="U1434" s="63"/>
      <c r="V1434" s="65"/>
    </row>
    <row r="1435" spans="1:24">
      <c r="A1435" s="19"/>
      <c r="B1435" s="56" t="s">
        <v>41</v>
      </c>
      <c r="C1435" s="56" t="s">
        <v>884</v>
      </c>
      <c r="D1435" s="57" t="s">
        <v>1802</v>
      </c>
      <c r="E1435" s="58">
        <v>4</v>
      </c>
      <c r="F1435" s="59"/>
      <c r="G1435" s="60">
        <v>0</v>
      </c>
      <c r="H1435" s="61"/>
      <c r="I1435" s="62"/>
      <c r="J1435" s="61"/>
      <c r="K1435" s="63"/>
      <c r="L1435" s="61"/>
      <c r="M1435" s="63"/>
      <c r="N1435" s="63">
        <v>10</v>
      </c>
      <c r="O1435" s="64"/>
      <c r="P1435" s="88"/>
      <c r="Q1435" s="86"/>
      <c r="R1435" s="84"/>
      <c r="S1435" s="63"/>
      <c r="U1435" s="63"/>
      <c r="V1435" s="65"/>
      <c r="X1435" s="70"/>
    </row>
    <row r="1436" spans="1:24">
      <c r="A1436" s="19"/>
      <c r="B1436" s="56" t="s">
        <v>28</v>
      </c>
      <c r="C1436" s="56" t="s">
        <v>890</v>
      </c>
      <c r="D1436" s="57" t="s">
        <v>1802</v>
      </c>
      <c r="E1436" s="58">
        <v>5</v>
      </c>
      <c r="F1436" s="59"/>
      <c r="G1436" s="60">
        <v>2</v>
      </c>
      <c r="H1436" s="61"/>
      <c r="I1436" s="62"/>
      <c r="J1436" s="61"/>
      <c r="K1436" s="63"/>
      <c r="L1436" s="61"/>
      <c r="M1436" s="63"/>
      <c r="N1436" s="63">
        <v>10</v>
      </c>
      <c r="O1436" s="64"/>
      <c r="P1436" s="88"/>
      <c r="Q1436" s="86"/>
      <c r="R1436" s="84"/>
      <c r="S1436" s="63"/>
      <c r="T1436" s="89">
        <v>95</v>
      </c>
      <c r="U1436" s="63"/>
      <c r="V1436" s="65"/>
    </row>
    <row r="1437" spans="1:24">
      <c r="A1437" s="19"/>
      <c r="B1437" s="56" t="s">
        <v>49</v>
      </c>
      <c r="C1437" s="56" t="s">
        <v>967</v>
      </c>
      <c r="D1437" s="57" t="s">
        <v>1764</v>
      </c>
      <c r="E1437" s="58">
        <v>0</v>
      </c>
      <c r="F1437" s="59"/>
      <c r="G1437" s="60">
        <v>0</v>
      </c>
      <c r="H1437" s="61"/>
      <c r="I1437" s="62"/>
      <c r="J1437" s="61"/>
      <c r="K1437" s="63"/>
      <c r="L1437" s="61"/>
      <c r="M1437" s="63"/>
      <c r="N1437" s="63">
        <v>10</v>
      </c>
      <c r="O1437" s="64"/>
      <c r="P1437" s="88"/>
      <c r="Q1437" s="86"/>
      <c r="R1437" s="84"/>
      <c r="S1437" s="63"/>
      <c r="U1437" s="63"/>
      <c r="V1437" s="65"/>
    </row>
    <row r="1438" spans="1:24">
      <c r="A1438" s="19"/>
      <c r="B1438" s="56" t="s">
        <v>161</v>
      </c>
      <c r="C1438" s="56" t="s">
        <v>976</v>
      </c>
      <c r="D1438" s="57" t="s">
        <v>1764</v>
      </c>
      <c r="E1438" s="58">
        <v>0</v>
      </c>
      <c r="F1438" s="59"/>
      <c r="G1438" s="60">
        <v>0</v>
      </c>
      <c r="H1438" s="61"/>
      <c r="I1438" s="62"/>
      <c r="J1438" s="61"/>
      <c r="K1438" s="63"/>
      <c r="L1438" s="61"/>
      <c r="M1438" s="63"/>
      <c r="N1438" s="63">
        <v>10</v>
      </c>
      <c r="O1438" s="64"/>
      <c r="P1438" s="88"/>
      <c r="Q1438" s="86"/>
      <c r="R1438" s="84"/>
      <c r="S1438" s="63"/>
      <c r="U1438" s="63"/>
      <c r="V1438" s="65"/>
    </row>
    <row r="1439" spans="1:24">
      <c r="A1439" s="19"/>
      <c r="B1439" s="56" t="s">
        <v>73</v>
      </c>
      <c r="C1439" s="56" t="s">
        <v>1019</v>
      </c>
      <c r="D1439" s="57" t="s">
        <v>1764</v>
      </c>
      <c r="E1439" s="58">
        <v>0</v>
      </c>
      <c r="F1439" s="59"/>
      <c r="G1439" s="60">
        <v>0</v>
      </c>
      <c r="H1439" s="61"/>
      <c r="I1439" s="62"/>
      <c r="J1439" s="61"/>
      <c r="K1439" s="63"/>
      <c r="L1439" s="61"/>
      <c r="M1439" s="63"/>
      <c r="N1439" s="63">
        <v>10</v>
      </c>
      <c r="O1439" s="64"/>
      <c r="P1439" s="88"/>
      <c r="Q1439" s="86"/>
      <c r="R1439" s="84"/>
      <c r="S1439" s="63"/>
      <c r="U1439" s="63"/>
      <c r="V1439" s="65"/>
    </row>
    <row r="1440" spans="1:24">
      <c r="A1440" s="19"/>
      <c r="B1440" s="56" t="s">
        <v>35</v>
      </c>
      <c r="C1440" s="56" t="s">
        <v>1025</v>
      </c>
      <c r="D1440" s="57" t="s">
        <v>1764</v>
      </c>
      <c r="E1440" s="58">
        <v>0</v>
      </c>
      <c r="F1440" s="59"/>
      <c r="G1440" s="60">
        <v>2</v>
      </c>
      <c r="H1440" s="61"/>
      <c r="I1440" s="62"/>
      <c r="J1440" s="61"/>
      <c r="K1440" s="63"/>
      <c r="L1440" s="61"/>
      <c r="M1440" s="63"/>
      <c r="N1440" s="63">
        <v>10</v>
      </c>
      <c r="O1440" s="64"/>
      <c r="P1440" s="88"/>
      <c r="Q1440" s="86"/>
      <c r="R1440" s="84"/>
      <c r="S1440" s="63"/>
      <c r="U1440" s="63"/>
      <c r="V1440" s="65"/>
    </row>
    <row r="1441" spans="1:24">
      <c r="A1441" s="19"/>
      <c r="B1441" s="56" t="s">
        <v>197</v>
      </c>
      <c r="C1441" s="56" t="s">
        <v>1063</v>
      </c>
      <c r="D1441" s="57" t="s">
        <v>1764</v>
      </c>
      <c r="E1441" s="58">
        <v>4</v>
      </c>
      <c r="F1441" s="59"/>
      <c r="G1441" s="60">
        <v>1</v>
      </c>
      <c r="H1441" s="61"/>
      <c r="I1441" s="62"/>
      <c r="J1441" s="61"/>
      <c r="K1441" s="63"/>
      <c r="L1441" s="61"/>
      <c r="M1441" s="63"/>
      <c r="N1441" s="63">
        <v>10</v>
      </c>
      <c r="O1441" s="64"/>
      <c r="P1441" s="88"/>
      <c r="Q1441" s="86"/>
      <c r="R1441" s="84"/>
      <c r="S1441" s="63"/>
      <c r="U1441" s="63"/>
      <c r="V1441" s="65"/>
    </row>
    <row r="1442" spans="1:24">
      <c r="A1442" s="19"/>
      <c r="B1442" s="56" t="s">
        <v>159</v>
      </c>
      <c r="C1442" s="56" t="s">
        <v>1079</v>
      </c>
      <c r="D1442" s="57" t="s">
        <v>1802</v>
      </c>
      <c r="E1442" s="58">
        <v>5</v>
      </c>
      <c r="F1442" s="59"/>
      <c r="G1442" s="60">
        <v>7</v>
      </c>
      <c r="H1442" s="61"/>
      <c r="I1442" s="62"/>
      <c r="J1442" s="61"/>
      <c r="K1442" s="63"/>
      <c r="L1442" s="61"/>
      <c r="M1442" s="63"/>
      <c r="N1442" s="63">
        <v>10</v>
      </c>
      <c r="O1442" s="64"/>
      <c r="P1442" s="88"/>
      <c r="Q1442" s="86"/>
      <c r="R1442" s="84"/>
      <c r="S1442" s="63"/>
      <c r="U1442" s="63"/>
      <c r="V1442" s="65"/>
    </row>
    <row r="1443" spans="1:24">
      <c r="A1443" s="19"/>
      <c r="B1443" s="56" t="s">
        <v>76</v>
      </c>
      <c r="C1443" s="56" t="s">
        <v>1107</v>
      </c>
      <c r="D1443" s="57" t="s">
        <v>1764</v>
      </c>
      <c r="E1443" s="58">
        <v>0</v>
      </c>
      <c r="F1443" s="59"/>
      <c r="G1443" s="60">
        <v>3</v>
      </c>
      <c r="H1443" s="61"/>
      <c r="I1443" s="62"/>
      <c r="J1443" s="61"/>
      <c r="K1443" s="63"/>
      <c r="L1443" s="61"/>
      <c r="M1443" s="63"/>
      <c r="N1443" s="63">
        <v>10</v>
      </c>
      <c r="O1443" s="64"/>
      <c r="P1443" s="88"/>
      <c r="Q1443" s="86"/>
      <c r="R1443" s="84"/>
      <c r="S1443" s="63"/>
      <c r="U1443" s="63"/>
      <c r="V1443" s="65"/>
    </row>
    <row r="1444" spans="1:24">
      <c r="A1444" s="19"/>
      <c r="B1444" s="56" t="s">
        <v>52</v>
      </c>
      <c r="C1444" s="56" t="s">
        <v>1120</v>
      </c>
      <c r="D1444" s="57" t="s">
        <v>1764</v>
      </c>
      <c r="E1444" s="58">
        <v>0</v>
      </c>
      <c r="F1444" s="59"/>
      <c r="G1444" s="60">
        <v>3</v>
      </c>
      <c r="H1444" s="61"/>
      <c r="I1444" s="62"/>
      <c r="J1444" s="61"/>
      <c r="K1444" s="63"/>
      <c r="L1444" s="61"/>
      <c r="M1444" s="63"/>
      <c r="N1444" s="63">
        <v>10</v>
      </c>
      <c r="O1444" s="64"/>
      <c r="P1444" s="88"/>
      <c r="Q1444" s="86"/>
      <c r="R1444" s="84"/>
      <c r="S1444" s="63"/>
      <c r="U1444" s="63"/>
      <c r="V1444" s="65"/>
    </row>
    <row r="1445" spans="1:24">
      <c r="A1445" s="19"/>
      <c r="B1445" s="56" t="s">
        <v>79</v>
      </c>
      <c r="C1445" s="56" t="s">
        <v>1122</v>
      </c>
      <c r="D1445" s="57" t="s">
        <v>1760</v>
      </c>
      <c r="E1445" s="58">
        <v>4</v>
      </c>
      <c r="F1445" s="59"/>
      <c r="G1445" s="60">
        <v>2</v>
      </c>
      <c r="H1445" s="61"/>
      <c r="I1445" s="62"/>
      <c r="J1445" s="61"/>
      <c r="K1445" s="63"/>
      <c r="L1445" s="61"/>
      <c r="M1445" s="63"/>
      <c r="N1445" s="63">
        <v>10</v>
      </c>
      <c r="O1445" s="64"/>
      <c r="P1445" s="88"/>
      <c r="Q1445" s="86"/>
      <c r="R1445" s="84"/>
      <c r="S1445" s="63"/>
      <c r="U1445" s="63"/>
      <c r="V1445" s="65"/>
    </row>
    <row r="1446" spans="1:24">
      <c r="A1446" s="19"/>
      <c r="B1446" s="56" t="s">
        <v>151</v>
      </c>
      <c r="C1446" s="56" t="s">
        <v>1151</v>
      </c>
      <c r="D1446" s="57" t="s">
        <v>1764</v>
      </c>
      <c r="E1446" s="58">
        <v>0</v>
      </c>
      <c r="F1446" s="59"/>
      <c r="G1446" s="60">
        <v>1</v>
      </c>
      <c r="H1446" s="61"/>
      <c r="I1446" s="62"/>
      <c r="J1446" s="61"/>
      <c r="K1446" s="63"/>
      <c r="L1446" s="61"/>
      <c r="M1446" s="63"/>
      <c r="N1446" s="63">
        <v>10</v>
      </c>
      <c r="O1446" s="64"/>
      <c r="P1446" s="88"/>
      <c r="Q1446" s="86"/>
      <c r="R1446" s="84"/>
      <c r="S1446" s="63"/>
      <c r="U1446" s="63"/>
      <c r="V1446" s="65"/>
    </row>
    <row r="1447" spans="1:24">
      <c r="A1447" s="19"/>
      <c r="B1447" s="56" t="s">
        <v>79</v>
      </c>
      <c r="C1447" s="56" t="s">
        <v>1176</v>
      </c>
      <c r="D1447" s="57" t="s">
        <v>1764</v>
      </c>
      <c r="E1447" s="58">
        <v>0</v>
      </c>
      <c r="F1447" s="59"/>
      <c r="G1447" s="60">
        <v>3</v>
      </c>
      <c r="H1447" s="61"/>
      <c r="I1447" s="62"/>
      <c r="J1447" s="61"/>
      <c r="K1447" s="63"/>
      <c r="L1447" s="61"/>
      <c r="M1447" s="63"/>
      <c r="N1447" s="63">
        <v>10</v>
      </c>
      <c r="O1447" s="64"/>
      <c r="P1447" s="88"/>
      <c r="Q1447" s="86"/>
      <c r="R1447" s="84"/>
      <c r="S1447" s="63"/>
      <c r="U1447" s="63"/>
      <c r="V1447" s="65"/>
    </row>
    <row r="1448" spans="1:24">
      <c r="A1448" s="19"/>
      <c r="B1448" s="56" t="s">
        <v>101</v>
      </c>
      <c r="C1448" s="56" t="s">
        <v>1189</v>
      </c>
      <c r="D1448" s="57" t="s">
        <v>1760</v>
      </c>
      <c r="E1448" s="58">
        <v>0</v>
      </c>
      <c r="F1448" s="59"/>
      <c r="G1448" s="60">
        <v>9</v>
      </c>
      <c r="H1448" s="61"/>
      <c r="I1448" s="62"/>
      <c r="J1448" s="61"/>
      <c r="K1448" s="63"/>
      <c r="L1448" s="61"/>
      <c r="M1448" s="63"/>
      <c r="N1448" s="63">
        <v>10</v>
      </c>
      <c r="O1448" s="64"/>
      <c r="P1448" s="88"/>
      <c r="Q1448" s="86"/>
      <c r="R1448" s="84"/>
      <c r="S1448" s="63"/>
      <c r="U1448" s="63"/>
      <c r="V1448" s="65"/>
    </row>
    <row r="1449" spans="1:24">
      <c r="A1449" s="19"/>
      <c r="B1449" s="56" t="s">
        <v>28</v>
      </c>
      <c r="C1449" s="56" t="s">
        <v>1201</v>
      </c>
      <c r="D1449" s="57" t="s">
        <v>1760</v>
      </c>
      <c r="E1449" s="58">
        <v>0</v>
      </c>
      <c r="F1449" s="59"/>
      <c r="G1449" s="60">
        <v>1</v>
      </c>
      <c r="H1449" s="61"/>
      <c r="I1449" s="62"/>
      <c r="J1449" s="61"/>
      <c r="K1449" s="63"/>
      <c r="L1449" s="61"/>
      <c r="M1449" s="63"/>
      <c r="N1449" s="63">
        <v>10</v>
      </c>
      <c r="O1449" s="64"/>
      <c r="P1449" s="88"/>
      <c r="Q1449" s="86"/>
      <c r="R1449" s="84"/>
      <c r="S1449" s="63"/>
      <c r="U1449" s="63"/>
      <c r="V1449" s="65"/>
    </row>
    <row r="1450" spans="1:24">
      <c r="A1450" s="19"/>
      <c r="B1450" s="56" t="s">
        <v>32</v>
      </c>
      <c r="C1450" s="56" t="s">
        <v>1203</v>
      </c>
      <c r="D1450" s="57" t="s">
        <v>1764</v>
      </c>
      <c r="E1450" s="58">
        <v>0</v>
      </c>
      <c r="F1450" s="59"/>
      <c r="G1450" s="60">
        <v>0</v>
      </c>
      <c r="H1450" s="61"/>
      <c r="I1450" s="62"/>
      <c r="J1450" s="61"/>
      <c r="K1450" s="63"/>
      <c r="L1450" s="61"/>
      <c r="M1450" s="63"/>
      <c r="N1450" s="63">
        <v>10</v>
      </c>
      <c r="O1450" s="64"/>
      <c r="P1450" s="88"/>
      <c r="Q1450" s="86"/>
      <c r="R1450" s="84"/>
      <c r="S1450" s="63"/>
      <c r="U1450" s="63"/>
      <c r="V1450" s="65"/>
    </row>
    <row r="1451" spans="1:24">
      <c r="A1451" s="19"/>
      <c r="B1451" s="56" t="s">
        <v>79</v>
      </c>
      <c r="C1451" s="56" t="s">
        <v>1205</v>
      </c>
      <c r="D1451" s="57" t="s">
        <v>1802</v>
      </c>
      <c r="E1451" s="58">
        <v>0</v>
      </c>
      <c r="F1451" s="59"/>
      <c r="G1451" s="60">
        <v>6</v>
      </c>
      <c r="H1451" s="61" t="s">
        <v>25</v>
      </c>
      <c r="I1451" s="62" t="s">
        <v>30</v>
      </c>
      <c r="J1451" s="61"/>
      <c r="K1451" s="63"/>
      <c r="L1451" s="61"/>
      <c r="M1451" s="63"/>
      <c r="N1451" s="63">
        <v>10</v>
      </c>
      <c r="O1451" s="64"/>
      <c r="P1451" s="88"/>
      <c r="Q1451" s="86"/>
      <c r="R1451" s="84"/>
      <c r="S1451" s="63"/>
      <c r="U1451" s="63"/>
      <c r="V1451" s="65"/>
    </row>
    <row r="1452" spans="1:24">
      <c r="A1452" s="19"/>
      <c r="B1452" s="56" t="s">
        <v>32</v>
      </c>
      <c r="C1452" s="56" t="s">
        <v>1210</v>
      </c>
      <c r="D1452" s="57" t="s">
        <v>1764</v>
      </c>
      <c r="E1452" s="58">
        <v>0</v>
      </c>
      <c r="F1452" s="59"/>
      <c r="G1452" s="60">
        <v>1</v>
      </c>
      <c r="H1452" s="61"/>
      <c r="I1452" s="62"/>
      <c r="J1452" s="61"/>
      <c r="K1452" s="63"/>
      <c r="L1452" s="61"/>
      <c r="M1452" s="63"/>
      <c r="N1452" s="63">
        <v>10</v>
      </c>
      <c r="O1452" s="64"/>
      <c r="P1452" s="88"/>
      <c r="Q1452" s="86"/>
      <c r="R1452" s="84"/>
      <c r="S1452" s="63"/>
      <c r="U1452" s="63"/>
      <c r="V1452" s="65"/>
    </row>
    <row r="1453" spans="1:24">
      <c r="A1453" s="19"/>
      <c r="B1453" s="56" t="s">
        <v>45</v>
      </c>
      <c r="C1453" s="56" t="s">
        <v>1228</v>
      </c>
      <c r="D1453" s="57" t="s">
        <v>1764</v>
      </c>
      <c r="E1453" s="58">
        <v>0</v>
      </c>
      <c r="F1453" s="59"/>
      <c r="G1453" s="60">
        <v>0</v>
      </c>
      <c r="H1453" s="61"/>
      <c r="I1453" s="62"/>
      <c r="J1453" s="61"/>
      <c r="K1453" s="63"/>
      <c r="L1453" s="61"/>
      <c r="M1453" s="63"/>
      <c r="N1453" s="63">
        <v>10</v>
      </c>
      <c r="O1453" s="64"/>
      <c r="P1453" s="88"/>
      <c r="Q1453" s="86"/>
      <c r="R1453" s="84"/>
      <c r="S1453" s="63"/>
      <c r="U1453" s="63"/>
      <c r="V1453" s="65"/>
    </row>
    <row r="1454" spans="1:24">
      <c r="A1454" s="19"/>
      <c r="B1454" s="56" t="s">
        <v>45</v>
      </c>
      <c r="C1454" s="56" t="s">
        <v>1270</v>
      </c>
      <c r="D1454" s="57" t="s">
        <v>1764</v>
      </c>
      <c r="E1454" s="58">
        <v>0</v>
      </c>
      <c r="F1454" s="59"/>
      <c r="G1454" s="60">
        <v>1</v>
      </c>
      <c r="H1454" s="61"/>
      <c r="I1454" s="62"/>
      <c r="J1454" s="61"/>
      <c r="K1454" s="63"/>
      <c r="L1454" s="61"/>
      <c r="M1454" s="63"/>
      <c r="N1454" s="63">
        <v>10</v>
      </c>
      <c r="O1454" s="64"/>
      <c r="P1454" s="88"/>
      <c r="Q1454" s="86"/>
      <c r="R1454" s="84"/>
      <c r="S1454" s="63"/>
      <c r="U1454" s="63"/>
      <c r="V1454" s="65"/>
    </row>
    <row r="1455" spans="1:24">
      <c r="A1455" s="19"/>
      <c r="B1455" s="56" t="s">
        <v>21</v>
      </c>
      <c r="C1455" s="56" t="s">
        <v>1312</v>
      </c>
      <c r="D1455" s="57" t="s">
        <v>1760</v>
      </c>
      <c r="E1455" s="58">
        <v>4</v>
      </c>
      <c r="F1455" s="59"/>
      <c r="G1455" s="60">
        <v>1</v>
      </c>
      <c r="H1455" s="61" t="s">
        <v>1830</v>
      </c>
      <c r="I1455" s="62" t="s">
        <v>14</v>
      </c>
      <c r="J1455" s="61"/>
      <c r="K1455" s="63"/>
      <c r="L1455" s="61"/>
      <c r="M1455" s="63"/>
      <c r="N1455" s="63">
        <v>10</v>
      </c>
      <c r="O1455" s="64"/>
      <c r="P1455" s="88"/>
      <c r="Q1455" s="86"/>
      <c r="R1455" s="84"/>
      <c r="S1455" s="63"/>
      <c r="U1455" s="63"/>
      <c r="V1455" s="65"/>
    </row>
    <row r="1456" spans="1:24">
      <c r="A1456" s="19"/>
      <c r="B1456" s="56" t="s">
        <v>28</v>
      </c>
      <c r="C1456" s="56" t="s">
        <v>1330</v>
      </c>
      <c r="D1456" s="57" t="s">
        <v>1764</v>
      </c>
      <c r="E1456" s="58">
        <v>0</v>
      </c>
      <c r="F1456" s="59"/>
      <c r="G1456" s="60">
        <v>1</v>
      </c>
      <c r="H1456" s="61"/>
      <c r="I1456" s="62"/>
      <c r="J1456" s="61"/>
      <c r="K1456" s="63"/>
      <c r="L1456" s="61"/>
      <c r="M1456" s="63"/>
      <c r="N1456" s="63">
        <v>10</v>
      </c>
      <c r="O1456" s="64"/>
      <c r="P1456" s="88"/>
      <c r="Q1456" s="86"/>
      <c r="R1456" s="84"/>
      <c r="S1456" s="63"/>
      <c r="U1456" s="63"/>
      <c r="V1456" s="65"/>
      <c r="X1456" s="70"/>
    </row>
    <row r="1457" spans="1:22">
      <c r="A1457" s="19"/>
      <c r="B1457" s="56" t="s">
        <v>41</v>
      </c>
      <c r="C1457" s="56" t="s">
        <v>1342</v>
      </c>
      <c r="D1457" s="57" t="s">
        <v>1760</v>
      </c>
      <c r="E1457" s="58">
        <v>4</v>
      </c>
      <c r="F1457" s="59"/>
      <c r="G1457" s="60">
        <v>2</v>
      </c>
      <c r="H1457" s="61"/>
      <c r="I1457" s="62"/>
      <c r="J1457" s="61"/>
      <c r="K1457" s="63"/>
      <c r="L1457" s="61"/>
      <c r="M1457" s="63"/>
      <c r="N1457" s="63">
        <v>10</v>
      </c>
      <c r="O1457" s="64"/>
      <c r="P1457" s="88"/>
      <c r="Q1457" s="86"/>
      <c r="R1457" s="84"/>
      <c r="S1457" s="63"/>
      <c r="U1457" s="63"/>
      <c r="V1457" s="65"/>
    </row>
    <row r="1458" spans="1:22">
      <c r="A1458" s="19"/>
      <c r="B1458" s="56" t="s">
        <v>49</v>
      </c>
      <c r="C1458" s="56" t="s">
        <v>1382</v>
      </c>
      <c r="D1458" s="57" t="s">
        <v>1764</v>
      </c>
      <c r="E1458" s="58">
        <v>0</v>
      </c>
      <c r="F1458" s="59"/>
      <c r="G1458" s="60">
        <v>3</v>
      </c>
      <c r="H1458" s="61"/>
      <c r="I1458" s="62"/>
      <c r="J1458" s="61"/>
      <c r="K1458" s="63"/>
      <c r="L1458" s="61"/>
      <c r="M1458" s="63"/>
      <c r="N1458" s="63">
        <v>10</v>
      </c>
      <c r="O1458" s="64"/>
      <c r="P1458" s="88"/>
      <c r="Q1458" s="86"/>
      <c r="R1458" s="84"/>
      <c r="S1458" s="63"/>
      <c r="U1458" s="63"/>
      <c r="V1458" s="65"/>
    </row>
    <row r="1459" spans="1:22">
      <c r="A1459" s="19"/>
      <c r="B1459" s="56" t="s">
        <v>21</v>
      </c>
      <c r="C1459" s="56" t="s">
        <v>1451</v>
      </c>
      <c r="D1459" s="57" t="s">
        <v>1764</v>
      </c>
      <c r="E1459" s="58">
        <v>0</v>
      </c>
      <c r="F1459" s="59"/>
      <c r="G1459" s="60">
        <v>1</v>
      </c>
      <c r="H1459" s="61"/>
      <c r="I1459" s="62"/>
      <c r="J1459" s="61"/>
      <c r="K1459" s="63"/>
      <c r="L1459" s="61"/>
      <c r="M1459" s="63"/>
      <c r="N1459" s="63">
        <v>10</v>
      </c>
      <c r="O1459" s="64"/>
      <c r="P1459" s="88"/>
      <c r="Q1459" s="86"/>
      <c r="R1459" s="84"/>
      <c r="S1459" s="63"/>
      <c r="U1459" s="63"/>
      <c r="V1459" s="65"/>
    </row>
    <row r="1460" spans="1:22">
      <c r="A1460" s="19"/>
      <c r="B1460" s="56" t="s">
        <v>101</v>
      </c>
      <c r="C1460" s="56" t="s">
        <v>1453</v>
      </c>
      <c r="D1460" s="57" t="s">
        <v>1764</v>
      </c>
      <c r="E1460" s="58">
        <v>0</v>
      </c>
      <c r="F1460" s="59"/>
      <c r="G1460" s="60">
        <v>2</v>
      </c>
      <c r="H1460" s="61"/>
      <c r="I1460" s="62"/>
      <c r="J1460" s="61"/>
      <c r="K1460" s="63"/>
      <c r="L1460" s="61"/>
      <c r="M1460" s="63"/>
      <c r="N1460" s="63">
        <v>10</v>
      </c>
      <c r="O1460" s="64"/>
      <c r="P1460" s="88"/>
      <c r="Q1460" s="86"/>
      <c r="R1460" s="84"/>
      <c r="S1460" s="63"/>
      <c r="U1460" s="63"/>
      <c r="V1460" s="65"/>
    </row>
    <row r="1461" spans="1:22">
      <c r="A1461" s="19"/>
      <c r="B1461" s="56" t="s">
        <v>52</v>
      </c>
      <c r="C1461" s="56" t="s">
        <v>1463</v>
      </c>
      <c r="D1461" s="57" t="s">
        <v>1764</v>
      </c>
      <c r="E1461" s="58">
        <v>0</v>
      </c>
      <c r="F1461" s="59"/>
      <c r="G1461" s="60">
        <v>4</v>
      </c>
      <c r="H1461" s="61"/>
      <c r="I1461" s="62"/>
      <c r="J1461" s="61"/>
      <c r="K1461" s="63"/>
      <c r="L1461" s="61"/>
      <c r="M1461" s="63"/>
      <c r="N1461" s="63">
        <v>10</v>
      </c>
      <c r="O1461" s="64"/>
      <c r="P1461" s="88"/>
      <c r="Q1461" s="86"/>
      <c r="R1461" s="84"/>
      <c r="S1461" s="63"/>
      <c r="U1461" s="63"/>
      <c r="V1461" s="65"/>
    </row>
    <row r="1462" spans="1:22">
      <c r="A1462" s="19"/>
      <c r="B1462" s="56" t="s">
        <v>49</v>
      </c>
      <c r="C1462" s="56" t="s">
        <v>1482</v>
      </c>
      <c r="D1462" s="57" t="s">
        <v>1764</v>
      </c>
      <c r="E1462" s="58">
        <v>0</v>
      </c>
      <c r="F1462" s="59"/>
      <c r="G1462" s="60">
        <v>7</v>
      </c>
      <c r="H1462" s="61"/>
      <c r="I1462" s="62"/>
      <c r="J1462" s="61"/>
      <c r="K1462" s="63"/>
      <c r="L1462" s="61"/>
      <c r="M1462" s="63"/>
      <c r="N1462" s="63">
        <v>10</v>
      </c>
      <c r="O1462" s="64"/>
      <c r="P1462" s="88"/>
      <c r="Q1462" s="86"/>
      <c r="R1462" s="84"/>
      <c r="S1462" s="63"/>
      <c r="U1462" s="63"/>
      <c r="V1462" s="65"/>
    </row>
    <row r="1463" spans="1:22">
      <c r="A1463" s="19"/>
      <c r="B1463" s="56" t="s">
        <v>221</v>
      </c>
      <c r="C1463" s="56" t="s">
        <v>1501</v>
      </c>
      <c r="D1463" s="57" t="s">
        <v>1764</v>
      </c>
      <c r="E1463" s="58">
        <v>0</v>
      </c>
      <c r="F1463" s="59"/>
      <c r="G1463" s="60">
        <v>0</v>
      </c>
      <c r="H1463" s="61"/>
      <c r="I1463" s="62"/>
      <c r="J1463" s="61"/>
      <c r="K1463" s="63"/>
      <c r="L1463" s="61"/>
      <c r="M1463" s="63"/>
      <c r="N1463" s="63">
        <v>10</v>
      </c>
      <c r="O1463" s="64"/>
      <c r="P1463" s="88"/>
      <c r="Q1463" s="86"/>
      <c r="R1463" s="84"/>
      <c r="S1463" s="63"/>
      <c r="U1463" s="63"/>
      <c r="V1463" s="65"/>
    </row>
    <row r="1464" spans="1:22">
      <c r="A1464" s="19"/>
      <c r="B1464" s="56" t="s">
        <v>129</v>
      </c>
      <c r="C1464" s="56" t="s">
        <v>1523</v>
      </c>
      <c r="D1464" s="57" t="s">
        <v>1764</v>
      </c>
      <c r="E1464" s="58">
        <v>0</v>
      </c>
      <c r="F1464" s="59"/>
      <c r="G1464" s="60">
        <v>1</v>
      </c>
      <c r="H1464" s="61"/>
      <c r="I1464" s="62"/>
      <c r="J1464" s="61"/>
      <c r="K1464" s="63"/>
      <c r="L1464" s="61"/>
      <c r="M1464" s="63"/>
      <c r="N1464" s="63">
        <v>10</v>
      </c>
      <c r="O1464" s="64"/>
      <c r="P1464" s="88"/>
      <c r="Q1464" s="86"/>
      <c r="R1464" s="84"/>
      <c r="S1464" s="63"/>
      <c r="U1464" s="63"/>
      <c r="V1464" s="65"/>
    </row>
    <row r="1465" spans="1:22">
      <c r="A1465" s="19"/>
      <c r="B1465" s="56" t="s">
        <v>71</v>
      </c>
      <c r="C1465" s="56" t="s">
        <v>1567</v>
      </c>
      <c r="D1465" s="57" t="s">
        <v>1764</v>
      </c>
      <c r="E1465" s="58">
        <v>0</v>
      </c>
      <c r="F1465" s="59"/>
      <c r="G1465" s="60">
        <v>0</v>
      </c>
      <c r="H1465" s="61"/>
      <c r="I1465" s="62"/>
      <c r="J1465" s="61"/>
      <c r="K1465" s="63"/>
      <c r="L1465" s="61"/>
      <c r="M1465" s="63"/>
      <c r="N1465" s="63">
        <v>10</v>
      </c>
      <c r="O1465" s="64"/>
      <c r="P1465" s="88"/>
      <c r="Q1465" s="86"/>
      <c r="R1465" s="84"/>
      <c r="S1465" s="63"/>
      <c r="U1465" s="63"/>
      <c r="V1465" s="65"/>
    </row>
    <row r="1466" spans="1:22">
      <c r="A1466" s="19"/>
      <c r="B1466" s="56" t="s">
        <v>24</v>
      </c>
      <c r="C1466" s="56" t="s">
        <v>1583</v>
      </c>
      <c r="D1466" s="57" t="s">
        <v>1802</v>
      </c>
      <c r="E1466" s="58">
        <v>4</v>
      </c>
      <c r="F1466" s="59"/>
      <c r="G1466" s="60">
        <v>2</v>
      </c>
      <c r="H1466" s="61"/>
      <c r="I1466" s="62"/>
      <c r="J1466" s="61"/>
      <c r="K1466" s="63"/>
      <c r="L1466" s="61"/>
      <c r="M1466" s="63"/>
      <c r="N1466" s="63">
        <v>10</v>
      </c>
      <c r="O1466" s="64"/>
      <c r="P1466" s="88"/>
      <c r="Q1466" s="86"/>
      <c r="R1466" s="84"/>
      <c r="S1466" s="63"/>
      <c r="U1466" s="63"/>
      <c r="V1466" s="65"/>
    </row>
    <row r="1467" spans="1:22">
      <c r="A1467" s="19"/>
      <c r="B1467" s="56" t="s">
        <v>57</v>
      </c>
      <c r="C1467" s="56" t="s">
        <v>1585</v>
      </c>
      <c r="D1467" s="57" t="s">
        <v>1764</v>
      </c>
      <c r="E1467" s="58">
        <v>0</v>
      </c>
      <c r="F1467" s="59"/>
      <c r="G1467" s="60">
        <v>2</v>
      </c>
      <c r="H1467" s="61"/>
      <c r="I1467" s="62"/>
      <c r="J1467" s="61"/>
      <c r="K1467" s="63"/>
      <c r="L1467" s="61"/>
      <c r="M1467" s="63"/>
      <c r="N1467" s="63">
        <v>10</v>
      </c>
      <c r="O1467" s="64"/>
      <c r="P1467" s="88"/>
      <c r="Q1467" s="86"/>
      <c r="R1467" s="84"/>
      <c r="S1467" s="63"/>
      <c r="U1467" s="63"/>
      <c r="V1467" s="65"/>
    </row>
    <row r="1468" spans="1:22">
      <c r="A1468" s="19"/>
      <c r="B1468" s="56" t="s">
        <v>197</v>
      </c>
      <c r="C1468" s="56" t="s">
        <v>1616</v>
      </c>
      <c r="D1468" s="57" t="s">
        <v>1764</v>
      </c>
      <c r="E1468" s="58">
        <v>0</v>
      </c>
      <c r="F1468" s="59"/>
      <c r="G1468" s="60">
        <v>0</v>
      </c>
      <c r="H1468" s="61"/>
      <c r="I1468" s="62"/>
      <c r="J1468" s="61"/>
      <c r="K1468" s="63"/>
      <c r="L1468" s="61"/>
      <c r="M1468" s="63"/>
      <c r="N1468" s="63">
        <v>10</v>
      </c>
      <c r="O1468" s="64"/>
      <c r="P1468" s="88"/>
      <c r="Q1468" s="86"/>
      <c r="R1468" s="84"/>
      <c r="S1468" s="63"/>
      <c r="U1468" s="63"/>
      <c r="V1468" s="65"/>
    </row>
    <row r="1469" spans="1:22">
      <c r="A1469" s="19"/>
      <c r="B1469" s="56" t="s">
        <v>17</v>
      </c>
      <c r="C1469" s="56" t="s">
        <v>1626</v>
      </c>
      <c r="D1469" s="57" t="s">
        <v>1764</v>
      </c>
      <c r="E1469" s="58">
        <v>0</v>
      </c>
      <c r="F1469" s="59"/>
      <c r="G1469" s="60">
        <v>0</v>
      </c>
      <c r="H1469" s="61"/>
      <c r="I1469" s="62"/>
      <c r="J1469" s="61"/>
      <c r="K1469" s="63"/>
      <c r="L1469" s="61"/>
      <c r="M1469" s="63"/>
      <c r="N1469" s="63">
        <v>10</v>
      </c>
      <c r="O1469" s="64"/>
      <c r="P1469" s="88"/>
      <c r="Q1469" s="86"/>
      <c r="R1469" s="84"/>
      <c r="S1469" s="63"/>
      <c r="U1469" s="63"/>
      <c r="V1469" s="65"/>
    </row>
    <row r="1470" spans="1:22">
      <c r="A1470" s="19"/>
      <c r="B1470" s="56" t="s">
        <v>68</v>
      </c>
      <c r="C1470" s="56" t="s">
        <v>1627</v>
      </c>
      <c r="D1470" s="57" t="s">
        <v>1802</v>
      </c>
      <c r="E1470" s="58">
        <v>4</v>
      </c>
      <c r="F1470" s="59"/>
      <c r="G1470" s="60">
        <v>3</v>
      </c>
      <c r="H1470" s="61"/>
      <c r="I1470" s="62"/>
      <c r="J1470" s="61"/>
      <c r="K1470" s="63"/>
      <c r="L1470" s="61"/>
      <c r="M1470" s="63"/>
      <c r="N1470" s="63">
        <v>10</v>
      </c>
      <c r="O1470" s="64"/>
      <c r="P1470" s="88"/>
      <c r="Q1470" s="86"/>
      <c r="R1470" s="84"/>
      <c r="S1470" s="63"/>
      <c r="U1470" s="63"/>
      <c r="V1470" s="65"/>
    </row>
    <row r="1471" spans="1:22">
      <c r="A1471" s="19"/>
      <c r="B1471" s="56" t="s">
        <v>24</v>
      </c>
      <c r="C1471" s="56" t="s">
        <v>1628</v>
      </c>
      <c r="D1471" s="57" t="s">
        <v>1764</v>
      </c>
      <c r="E1471" s="58">
        <v>0</v>
      </c>
      <c r="F1471" s="59"/>
      <c r="G1471" s="60">
        <v>3</v>
      </c>
      <c r="H1471" s="61"/>
      <c r="I1471" s="62"/>
      <c r="J1471" s="61"/>
      <c r="K1471" s="63"/>
      <c r="L1471" s="61"/>
      <c r="M1471" s="63"/>
      <c r="N1471" s="63">
        <v>10</v>
      </c>
      <c r="O1471" s="64"/>
      <c r="P1471" s="88"/>
      <c r="Q1471" s="86"/>
      <c r="R1471" s="84"/>
      <c r="S1471" s="63"/>
      <c r="U1471" s="63"/>
      <c r="V1471" s="65"/>
    </row>
    <row r="1472" spans="1:22">
      <c r="A1472" s="19"/>
      <c r="B1472" s="56" t="s">
        <v>71</v>
      </c>
      <c r="C1472" s="56" t="s">
        <v>1640</v>
      </c>
      <c r="D1472" s="57" t="s">
        <v>1764</v>
      </c>
      <c r="E1472" s="58">
        <v>0</v>
      </c>
      <c r="F1472" s="59"/>
      <c r="G1472" s="60">
        <v>0</v>
      </c>
      <c r="H1472" s="61"/>
      <c r="I1472" s="62"/>
      <c r="J1472" s="61"/>
      <c r="K1472" s="63"/>
      <c r="L1472" s="61"/>
      <c r="M1472" s="63"/>
      <c r="N1472" s="63">
        <v>10</v>
      </c>
      <c r="O1472" s="64"/>
      <c r="P1472" s="88"/>
      <c r="Q1472" s="86"/>
      <c r="R1472" s="84"/>
      <c r="S1472" s="63"/>
      <c r="U1472" s="63"/>
      <c r="V1472" s="65"/>
    </row>
    <row r="1473" spans="1:22">
      <c r="A1473" s="19"/>
      <c r="B1473" s="56" t="s">
        <v>47</v>
      </c>
      <c r="C1473" s="56" t="s">
        <v>1644</v>
      </c>
      <c r="D1473" s="57" t="s">
        <v>1764</v>
      </c>
      <c r="E1473" s="58">
        <v>0</v>
      </c>
      <c r="F1473" s="59"/>
      <c r="G1473" s="60">
        <v>0</v>
      </c>
      <c r="H1473" s="61"/>
      <c r="I1473" s="62"/>
      <c r="J1473" s="61"/>
      <c r="K1473" s="63"/>
      <c r="L1473" s="61"/>
      <c r="M1473" s="63"/>
      <c r="N1473" s="63">
        <v>10</v>
      </c>
      <c r="O1473" s="64"/>
      <c r="P1473" s="88"/>
      <c r="Q1473" s="86"/>
      <c r="R1473" s="84"/>
      <c r="S1473" s="63"/>
      <c r="U1473" s="63"/>
      <c r="V1473" s="65"/>
    </row>
    <row r="1474" spans="1:22">
      <c r="A1474" s="19"/>
      <c r="B1474" s="56" t="s">
        <v>112</v>
      </c>
      <c r="C1474" s="56" t="s">
        <v>1711</v>
      </c>
      <c r="D1474" s="57" t="s">
        <v>1764</v>
      </c>
      <c r="E1474" s="58">
        <v>4</v>
      </c>
      <c r="F1474" s="59"/>
      <c r="G1474" s="60">
        <v>0</v>
      </c>
      <c r="H1474" s="61"/>
      <c r="I1474" s="62"/>
      <c r="J1474" s="61"/>
      <c r="K1474" s="63"/>
      <c r="L1474" s="61"/>
      <c r="M1474" s="63"/>
      <c r="N1474" s="63">
        <v>10</v>
      </c>
      <c r="O1474" s="64"/>
      <c r="P1474" s="88"/>
      <c r="Q1474" s="86"/>
      <c r="R1474" s="84"/>
      <c r="S1474" s="63"/>
      <c r="U1474" s="63"/>
      <c r="V1474" s="65"/>
    </row>
    <row r="1475" spans="1:22">
      <c r="A1475" s="19"/>
      <c r="B1475" s="56" t="s">
        <v>68</v>
      </c>
      <c r="C1475" s="56" t="s">
        <v>1725</v>
      </c>
      <c r="D1475" s="57" t="s">
        <v>1764</v>
      </c>
      <c r="E1475" s="58">
        <v>0</v>
      </c>
      <c r="F1475" s="59"/>
      <c r="G1475" s="60">
        <v>0</v>
      </c>
      <c r="H1475" s="61"/>
      <c r="I1475" s="62"/>
      <c r="J1475" s="61"/>
      <c r="K1475" s="63"/>
      <c r="L1475" s="61"/>
      <c r="M1475" s="63"/>
      <c r="N1475" s="63">
        <v>10</v>
      </c>
      <c r="O1475" s="64"/>
      <c r="P1475" s="88"/>
      <c r="Q1475" s="86"/>
      <c r="R1475" s="84"/>
      <c r="S1475" s="63"/>
      <c r="U1475" s="63"/>
      <c r="V1475" s="65"/>
    </row>
    <row r="1476" spans="1:22">
      <c r="A1476" s="19"/>
      <c r="B1476" s="56" t="s">
        <v>32</v>
      </c>
      <c r="C1476" s="56" t="s">
        <v>1730</v>
      </c>
      <c r="D1476" s="57" t="s">
        <v>1764</v>
      </c>
      <c r="E1476" s="58">
        <v>0</v>
      </c>
      <c r="F1476" s="59"/>
      <c r="G1476" s="60">
        <v>1</v>
      </c>
      <c r="H1476" s="61"/>
      <c r="I1476" s="62"/>
      <c r="J1476" s="61"/>
      <c r="K1476" s="63"/>
      <c r="L1476" s="61"/>
      <c r="M1476" s="63"/>
      <c r="N1476" s="63">
        <v>10</v>
      </c>
      <c r="O1476" s="64"/>
      <c r="P1476" s="88"/>
      <c r="Q1476" s="86"/>
      <c r="R1476" s="84"/>
      <c r="S1476" s="63"/>
      <c r="U1476" s="63"/>
      <c r="V1476" s="65"/>
    </row>
    <row r="1477" spans="1:22">
      <c r="A1477" s="19"/>
      <c r="B1477" s="56" t="s">
        <v>127</v>
      </c>
      <c r="C1477" s="56" t="s">
        <v>1739</v>
      </c>
      <c r="D1477" s="57" t="s">
        <v>1764</v>
      </c>
      <c r="E1477" s="58">
        <v>0</v>
      </c>
      <c r="F1477" s="59"/>
      <c r="G1477" s="60">
        <v>2</v>
      </c>
      <c r="H1477" s="61"/>
      <c r="I1477" s="62"/>
      <c r="J1477" s="61"/>
      <c r="K1477" s="63"/>
      <c r="L1477" s="61"/>
      <c r="M1477" s="63"/>
      <c r="N1477" s="63">
        <v>10</v>
      </c>
      <c r="O1477" s="64"/>
      <c r="P1477" s="88"/>
      <c r="Q1477" s="86"/>
      <c r="R1477" s="84"/>
      <c r="S1477" s="63"/>
      <c r="U1477" s="63"/>
      <c r="V1477" s="65"/>
    </row>
    <row r="1478" spans="1:22">
      <c r="A1478" s="19"/>
      <c r="B1478" s="56" t="s">
        <v>112</v>
      </c>
      <c r="C1478" s="56" t="s">
        <v>120</v>
      </c>
      <c r="D1478" s="68" t="s">
        <v>121</v>
      </c>
      <c r="E1478" s="58">
        <v>0</v>
      </c>
      <c r="F1478" s="59">
        <v>0</v>
      </c>
      <c r="G1478" s="60">
        <v>0</v>
      </c>
      <c r="H1478" s="61"/>
      <c r="I1478" s="62"/>
      <c r="J1478" s="61"/>
      <c r="K1478" s="63"/>
      <c r="L1478" s="61"/>
      <c r="M1478" s="63"/>
      <c r="N1478" s="63">
        <v>11</v>
      </c>
      <c r="O1478" s="64"/>
      <c r="P1478" s="88"/>
      <c r="Q1478" s="86"/>
      <c r="R1478" s="84"/>
      <c r="S1478" s="63"/>
      <c r="U1478" s="63"/>
      <c r="V1478" s="65"/>
    </row>
    <row r="1479" spans="1:22">
      <c r="A1479" s="19"/>
      <c r="B1479" s="56" t="s">
        <v>137</v>
      </c>
      <c r="C1479" s="56" t="s">
        <v>202</v>
      </c>
      <c r="D1479" s="68" t="s">
        <v>203</v>
      </c>
      <c r="E1479" s="58">
        <v>4</v>
      </c>
      <c r="F1479" s="59">
        <v>0</v>
      </c>
      <c r="G1479" s="60">
        <v>6</v>
      </c>
      <c r="H1479" s="61"/>
      <c r="I1479" s="62"/>
      <c r="J1479" s="61"/>
      <c r="K1479" s="63"/>
      <c r="L1479" s="61"/>
      <c r="M1479" s="63"/>
      <c r="N1479" s="63">
        <v>11</v>
      </c>
      <c r="O1479" s="64"/>
      <c r="P1479" s="88"/>
      <c r="Q1479" s="86"/>
      <c r="R1479" s="84"/>
      <c r="S1479" s="63"/>
      <c r="U1479" s="63"/>
      <c r="V1479" s="65"/>
    </row>
    <row r="1480" spans="1:22">
      <c r="A1480" s="19"/>
      <c r="B1480" s="56" t="s">
        <v>45</v>
      </c>
      <c r="C1480" s="56" t="s">
        <v>284</v>
      </c>
      <c r="D1480" s="68" t="s">
        <v>285</v>
      </c>
      <c r="E1480" s="58">
        <v>5</v>
      </c>
      <c r="F1480" s="59">
        <v>4</v>
      </c>
      <c r="G1480" s="60">
        <v>5</v>
      </c>
      <c r="H1480" s="61"/>
      <c r="I1480" s="62"/>
      <c r="J1480" s="61"/>
      <c r="K1480" s="63"/>
      <c r="L1480" s="61"/>
      <c r="M1480" s="63"/>
      <c r="N1480" s="63">
        <v>11</v>
      </c>
      <c r="O1480" s="64"/>
      <c r="P1480" s="88"/>
      <c r="Q1480" s="86"/>
      <c r="R1480" s="84"/>
      <c r="S1480" s="63"/>
      <c r="U1480" s="63"/>
      <c r="V1480" s="65"/>
    </row>
    <row r="1481" spans="1:22">
      <c r="A1481" s="19"/>
      <c r="B1481" s="56" t="s">
        <v>21</v>
      </c>
      <c r="C1481" s="56" t="s">
        <v>304</v>
      </c>
      <c r="D1481" s="68" t="s">
        <v>121</v>
      </c>
      <c r="E1481" s="58">
        <v>0</v>
      </c>
      <c r="F1481" s="59">
        <v>4</v>
      </c>
      <c r="G1481" s="60">
        <v>0</v>
      </c>
      <c r="H1481" s="61"/>
      <c r="I1481" s="62"/>
      <c r="J1481" s="61"/>
      <c r="K1481" s="63"/>
      <c r="L1481" s="61"/>
      <c r="M1481" s="63"/>
      <c r="N1481" s="63">
        <v>11</v>
      </c>
      <c r="O1481" s="64"/>
      <c r="P1481" s="88"/>
      <c r="Q1481" s="86"/>
      <c r="R1481" s="84"/>
      <c r="S1481" s="63"/>
      <c r="U1481" s="63"/>
      <c r="V1481" s="65"/>
    </row>
    <row r="1482" spans="1:22">
      <c r="A1482" s="19"/>
      <c r="B1482" s="56" t="s">
        <v>161</v>
      </c>
      <c r="C1482" s="56" t="s">
        <v>430</v>
      </c>
      <c r="D1482" s="57" t="s">
        <v>121</v>
      </c>
      <c r="E1482" s="58">
        <v>4</v>
      </c>
      <c r="F1482" s="59">
        <v>0</v>
      </c>
      <c r="G1482" s="60">
        <v>3</v>
      </c>
      <c r="H1482" s="61" t="s">
        <v>1808</v>
      </c>
      <c r="I1482" s="62" t="s">
        <v>92</v>
      </c>
      <c r="J1482" s="61"/>
      <c r="K1482" s="63"/>
      <c r="L1482" s="61"/>
      <c r="M1482" s="63"/>
      <c r="N1482" s="63">
        <v>11</v>
      </c>
      <c r="O1482" s="64"/>
      <c r="P1482" s="88"/>
      <c r="Q1482" s="86"/>
      <c r="R1482" s="84"/>
      <c r="S1482" s="63"/>
      <c r="U1482" s="63"/>
      <c r="V1482" s="65"/>
    </row>
    <row r="1483" spans="1:22">
      <c r="A1483" s="19"/>
      <c r="B1483" s="56" t="s">
        <v>197</v>
      </c>
      <c r="C1483" s="56" t="s">
        <v>586</v>
      </c>
      <c r="D1483" s="68" t="s">
        <v>121</v>
      </c>
      <c r="E1483" s="58">
        <v>0</v>
      </c>
      <c r="F1483" s="59">
        <v>0</v>
      </c>
      <c r="G1483" s="60">
        <v>0</v>
      </c>
      <c r="H1483" s="61"/>
      <c r="I1483" s="62"/>
      <c r="J1483" s="61"/>
      <c r="K1483" s="63"/>
      <c r="L1483" s="61"/>
      <c r="M1483" s="63"/>
      <c r="N1483" s="63">
        <v>11</v>
      </c>
      <c r="O1483" s="64"/>
      <c r="P1483" s="88"/>
      <c r="Q1483" s="86"/>
      <c r="R1483" s="84"/>
      <c r="S1483" s="63"/>
      <c r="U1483" s="63"/>
      <c r="V1483" s="65"/>
    </row>
    <row r="1484" spans="1:22">
      <c r="A1484" s="19"/>
      <c r="B1484" s="56" t="s">
        <v>161</v>
      </c>
      <c r="C1484" s="56" t="s">
        <v>620</v>
      </c>
      <c r="D1484" s="68" t="s">
        <v>121</v>
      </c>
      <c r="E1484" s="58">
        <v>0</v>
      </c>
      <c r="F1484" s="59">
        <v>0</v>
      </c>
      <c r="G1484" s="60">
        <v>2</v>
      </c>
      <c r="H1484" s="61"/>
      <c r="I1484" s="62"/>
      <c r="J1484" s="61"/>
      <c r="K1484" s="63"/>
      <c r="L1484" s="61"/>
      <c r="M1484" s="63"/>
      <c r="N1484" s="63">
        <v>11</v>
      </c>
      <c r="O1484" s="64"/>
      <c r="P1484" s="88"/>
      <c r="Q1484" s="86"/>
      <c r="R1484" s="84"/>
      <c r="S1484" s="63"/>
      <c r="U1484" s="63"/>
      <c r="V1484" s="65"/>
    </row>
    <row r="1485" spans="1:22">
      <c r="A1485" s="19"/>
      <c r="B1485" s="56" t="s">
        <v>137</v>
      </c>
      <c r="C1485" s="56" t="s">
        <v>771</v>
      </c>
      <c r="D1485" s="68" t="s">
        <v>285</v>
      </c>
      <c r="E1485" s="58">
        <v>4</v>
      </c>
      <c r="F1485" s="59">
        <v>5</v>
      </c>
      <c r="G1485" s="60">
        <v>8</v>
      </c>
      <c r="H1485" s="61"/>
      <c r="I1485" s="62"/>
      <c r="J1485" s="61"/>
      <c r="K1485" s="63"/>
      <c r="L1485" s="61"/>
      <c r="M1485" s="63"/>
      <c r="N1485" s="63">
        <v>11</v>
      </c>
      <c r="O1485" s="64"/>
      <c r="P1485" s="88"/>
      <c r="Q1485" s="86"/>
      <c r="R1485" s="84"/>
      <c r="S1485" s="63"/>
      <c r="U1485" s="63"/>
      <c r="V1485" s="65"/>
    </row>
    <row r="1486" spans="1:22">
      <c r="A1486" s="19"/>
      <c r="B1486" s="56" t="s">
        <v>41</v>
      </c>
      <c r="C1486" s="56" t="s">
        <v>834</v>
      </c>
      <c r="D1486" s="68" t="s">
        <v>203</v>
      </c>
      <c r="E1486" s="58">
        <v>4</v>
      </c>
      <c r="F1486" s="59">
        <v>0</v>
      </c>
      <c r="G1486" s="60">
        <v>4</v>
      </c>
      <c r="H1486" s="61"/>
      <c r="I1486" s="62"/>
      <c r="J1486" s="61"/>
      <c r="K1486" s="63"/>
      <c r="L1486" s="61"/>
      <c r="M1486" s="63"/>
      <c r="N1486" s="63">
        <v>11</v>
      </c>
      <c r="O1486" s="64"/>
      <c r="P1486" s="88"/>
      <c r="Q1486" s="86"/>
      <c r="R1486" s="84"/>
      <c r="S1486" s="63"/>
      <c r="U1486" s="63"/>
      <c r="V1486" s="65"/>
    </row>
    <row r="1487" spans="1:22">
      <c r="A1487" s="19"/>
      <c r="B1487" s="56" t="s">
        <v>76</v>
      </c>
      <c r="C1487" s="56" t="s">
        <v>840</v>
      </c>
      <c r="D1487" s="68" t="s">
        <v>65</v>
      </c>
      <c r="E1487" s="58">
        <v>0</v>
      </c>
      <c r="F1487" s="59">
        <v>0</v>
      </c>
      <c r="G1487" s="60">
        <v>0</v>
      </c>
      <c r="H1487" s="61"/>
      <c r="I1487" s="62"/>
      <c r="J1487" s="61"/>
      <c r="K1487" s="63"/>
      <c r="L1487" s="61"/>
      <c r="M1487" s="63"/>
      <c r="N1487" s="63">
        <v>11</v>
      </c>
      <c r="O1487" s="64"/>
      <c r="P1487" s="88"/>
      <c r="Q1487" s="86"/>
      <c r="R1487" s="84"/>
      <c r="S1487" s="63"/>
      <c r="U1487" s="63"/>
      <c r="V1487" s="65"/>
    </row>
    <row r="1488" spans="1:22">
      <c r="A1488" s="19"/>
      <c r="B1488" s="56" t="s">
        <v>82</v>
      </c>
      <c r="C1488" s="56" t="s">
        <v>897</v>
      </c>
      <c r="D1488" s="68" t="s">
        <v>65</v>
      </c>
      <c r="E1488" s="58">
        <v>5</v>
      </c>
      <c r="F1488" s="59">
        <v>4</v>
      </c>
      <c r="G1488" s="60">
        <v>0</v>
      </c>
      <c r="H1488" s="61"/>
      <c r="I1488" s="62"/>
      <c r="J1488" s="61"/>
      <c r="K1488" s="63"/>
      <c r="L1488" s="61"/>
      <c r="M1488" s="63"/>
      <c r="N1488" s="63">
        <v>11</v>
      </c>
      <c r="O1488" s="64"/>
      <c r="P1488" s="88"/>
      <c r="Q1488" s="86"/>
      <c r="R1488" s="84"/>
      <c r="S1488" s="63"/>
      <c r="U1488" s="63"/>
      <c r="V1488" s="65"/>
    </row>
    <row r="1489" spans="1:22">
      <c r="A1489" s="19"/>
      <c r="B1489" s="56" t="s">
        <v>79</v>
      </c>
      <c r="C1489" s="56" t="s">
        <v>951</v>
      </c>
      <c r="D1489" s="68" t="s">
        <v>203</v>
      </c>
      <c r="E1489" s="58">
        <v>0</v>
      </c>
      <c r="F1489" s="59">
        <v>6</v>
      </c>
      <c r="G1489" s="60">
        <v>6</v>
      </c>
      <c r="H1489" s="61"/>
      <c r="I1489" s="62"/>
      <c r="J1489" s="61"/>
      <c r="K1489" s="63"/>
      <c r="L1489" s="61"/>
      <c r="M1489" s="63"/>
      <c r="N1489" s="63">
        <v>11</v>
      </c>
      <c r="O1489" s="64"/>
      <c r="P1489" s="88"/>
      <c r="Q1489" s="86"/>
      <c r="R1489" s="84"/>
      <c r="S1489" s="63"/>
      <c r="U1489" s="63"/>
      <c r="V1489" s="65"/>
    </row>
    <row r="1490" spans="1:22">
      <c r="A1490" s="19"/>
      <c r="B1490" s="56" t="s">
        <v>24</v>
      </c>
      <c r="C1490" s="56" t="s">
        <v>964</v>
      </c>
      <c r="D1490" s="68" t="s">
        <v>121</v>
      </c>
      <c r="E1490" s="58">
        <v>0</v>
      </c>
      <c r="F1490" s="59">
        <v>4</v>
      </c>
      <c r="G1490" s="60">
        <v>5</v>
      </c>
      <c r="H1490" s="61"/>
      <c r="I1490" s="62"/>
      <c r="J1490" s="61"/>
      <c r="K1490" s="63"/>
      <c r="L1490" s="61"/>
      <c r="M1490" s="63"/>
      <c r="N1490" s="63">
        <v>11</v>
      </c>
      <c r="O1490" s="64"/>
      <c r="P1490" s="88"/>
      <c r="Q1490" s="86"/>
      <c r="R1490" s="84"/>
      <c r="S1490" s="63"/>
      <c r="U1490" s="63"/>
      <c r="V1490" s="65"/>
    </row>
    <row r="1491" spans="1:22">
      <c r="B1491" s="56" t="s">
        <v>118</v>
      </c>
      <c r="C1491" s="56" t="s">
        <v>989</v>
      </c>
      <c r="D1491" s="68" t="s">
        <v>203</v>
      </c>
      <c r="E1491" s="58">
        <v>0</v>
      </c>
      <c r="F1491" s="59">
        <v>4</v>
      </c>
      <c r="G1491" s="60">
        <v>3</v>
      </c>
      <c r="H1491" s="61"/>
      <c r="I1491" s="62"/>
      <c r="J1491" s="61"/>
      <c r="K1491" s="63"/>
      <c r="L1491" s="61"/>
      <c r="M1491" s="63"/>
      <c r="N1491" s="63">
        <v>11</v>
      </c>
      <c r="O1491" s="64"/>
      <c r="P1491" s="88"/>
      <c r="Q1491" s="86"/>
      <c r="R1491" s="84"/>
      <c r="S1491" s="63"/>
      <c r="U1491" s="63"/>
      <c r="V1491" s="65"/>
    </row>
    <row r="1492" spans="1:22">
      <c r="A1492" s="19"/>
      <c r="B1492" s="56" t="s">
        <v>35</v>
      </c>
      <c r="C1492" s="56" t="s">
        <v>1059</v>
      </c>
      <c r="D1492" s="68" t="s">
        <v>203</v>
      </c>
      <c r="E1492" s="58">
        <v>0</v>
      </c>
      <c r="F1492" s="59">
        <v>5</v>
      </c>
      <c r="G1492" s="60">
        <v>3</v>
      </c>
      <c r="H1492" s="61"/>
      <c r="I1492" s="62"/>
      <c r="J1492" s="61"/>
      <c r="K1492" s="63"/>
      <c r="L1492" s="61"/>
      <c r="M1492" s="63"/>
      <c r="N1492" s="63">
        <v>11</v>
      </c>
      <c r="O1492" s="64"/>
      <c r="P1492" s="88"/>
      <c r="Q1492" s="86"/>
      <c r="R1492" s="84"/>
      <c r="S1492" s="63"/>
      <c r="U1492" s="63"/>
      <c r="V1492" s="65"/>
    </row>
    <row r="1493" spans="1:22">
      <c r="A1493" s="19"/>
      <c r="B1493" s="56" t="s">
        <v>41</v>
      </c>
      <c r="C1493" s="56" t="s">
        <v>1118</v>
      </c>
      <c r="D1493" s="68" t="s">
        <v>121</v>
      </c>
      <c r="E1493" s="58">
        <v>0</v>
      </c>
      <c r="F1493" s="59">
        <v>0</v>
      </c>
      <c r="G1493" s="60">
        <v>0</v>
      </c>
      <c r="H1493" s="61"/>
      <c r="I1493" s="62"/>
      <c r="J1493" s="61"/>
      <c r="K1493" s="63"/>
      <c r="L1493" s="61"/>
      <c r="M1493" s="63"/>
      <c r="N1493" s="63">
        <v>11</v>
      </c>
      <c r="O1493" s="64"/>
      <c r="P1493" s="88"/>
      <c r="Q1493" s="86"/>
      <c r="R1493" s="84"/>
      <c r="S1493" s="63"/>
      <c r="U1493" s="63"/>
      <c r="V1493" s="65"/>
    </row>
    <row r="1494" spans="1:22">
      <c r="A1494" s="19"/>
      <c r="B1494" s="56" t="s">
        <v>41</v>
      </c>
      <c r="C1494" s="56" t="s">
        <v>1160</v>
      </c>
      <c r="D1494" s="68" t="s">
        <v>121</v>
      </c>
      <c r="E1494" s="58">
        <v>0</v>
      </c>
      <c r="F1494" s="59">
        <v>4</v>
      </c>
      <c r="G1494" s="60">
        <v>0</v>
      </c>
      <c r="H1494" s="61"/>
      <c r="I1494" s="62"/>
      <c r="J1494" s="61"/>
      <c r="K1494" s="63"/>
      <c r="L1494" s="61"/>
      <c r="M1494" s="63"/>
      <c r="N1494" s="63">
        <v>11</v>
      </c>
      <c r="O1494" s="64"/>
      <c r="P1494" s="88"/>
      <c r="Q1494" s="86"/>
      <c r="R1494" s="84"/>
      <c r="S1494" s="63"/>
      <c r="U1494" s="63"/>
      <c r="V1494" s="65"/>
    </row>
    <row r="1495" spans="1:22">
      <c r="A1495" s="19"/>
      <c r="B1495" s="56" t="s">
        <v>112</v>
      </c>
      <c r="C1495" s="56" t="s">
        <v>1180</v>
      </c>
      <c r="D1495" s="68" t="s">
        <v>121</v>
      </c>
      <c r="E1495" s="58">
        <v>4</v>
      </c>
      <c r="F1495" s="59">
        <v>0</v>
      </c>
      <c r="G1495" s="60">
        <v>0</v>
      </c>
      <c r="H1495" s="61"/>
      <c r="I1495" s="62"/>
      <c r="J1495" s="61"/>
      <c r="K1495" s="63"/>
      <c r="L1495" s="61"/>
      <c r="M1495" s="63"/>
      <c r="N1495" s="63">
        <v>11</v>
      </c>
      <c r="O1495" s="64"/>
      <c r="P1495" s="88"/>
      <c r="Q1495" s="86"/>
      <c r="R1495" s="84"/>
      <c r="S1495" s="63"/>
      <c r="U1495" s="63"/>
      <c r="V1495" s="65"/>
    </row>
    <row r="1496" spans="1:22">
      <c r="A1496" s="19"/>
      <c r="B1496" s="56" t="s">
        <v>12</v>
      </c>
      <c r="C1496" s="56" t="s">
        <v>1230</v>
      </c>
      <c r="D1496" s="68" t="s">
        <v>121</v>
      </c>
      <c r="E1496" s="58">
        <v>0</v>
      </c>
      <c r="F1496" s="59">
        <v>0</v>
      </c>
      <c r="G1496" s="60">
        <v>0</v>
      </c>
      <c r="H1496" s="61"/>
      <c r="I1496" s="62"/>
      <c r="J1496" s="61"/>
      <c r="K1496" s="63"/>
      <c r="L1496" s="61"/>
      <c r="M1496" s="63"/>
      <c r="N1496" s="63">
        <v>11</v>
      </c>
      <c r="O1496" s="64"/>
      <c r="P1496" s="88"/>
      <c r="Q1496" s="86"/>
      <c r="R1496" s="84"/>
      <c r="S1496" s="63"/>
      <c r="U1496" s="63"/>
      <c r="V1496" s="65"/>
    </row>
    <row r="1497" spans="1:22">
      <c r="A1497" s="19"/>
      <c r="B1497" s="56" t="s">
        <v>45</v>
      </c>
      <c r="C1497" s="56" t="s">
        <v>1255</v>
      </c>
      <c r="D1497" s="68" t="s">
        <v>121</v>
      </c>
      <c r="E1497" s="58">
        <v>0</v>
      </c>
      <c r="F1497" s="59">
        <v>4</v>
      </c>
      <c r="G1497" s="60">
        <v>0</v>
      </c>
      <c r="H1497" s="61"/>
      <c r="I1497" s="62"/>
      <c r="J1497" s="61"/>
      <c r="K1497" s="63"/>
      <c r="L1497" s="61"/>
      <c r="M1497" s="63"/>
      <c r="N1497" s="63">
        <v>11</v>
      </c>
      <c r="O1497" s="64"/>
      <c r="P1497" s="88"/>
      <c r="Q1497" s="86"/>
      <c r="R1497" s="84"/>
      <c r="S1497" s="63"/>
      <c r="U1497" s="63"/>
      <c r="V1497" s="65"/>
    </row>
    <row r="1498" spans="1:22">
      <c r="A1498" s="19"/>
      <c r="B1498" s="56" t="s">
        <v>101</v>
      </c>
      <c r="C1498" s="56" t="s">
        <v>1297</v>
      </c>
      <c r="D1498" s="68" t="s">
        <v>65</v>
      </c>
      <c r="E1498" s="58">
        <v>0</v>
      </c>
      <c r="F1498" s="59">
        <v>0</v>
      </c>
      <c r="G1498" s="60">
        <v>0</v>
      </c>
      <c r="H1498" s="61"/>
      <c r="I1498" s="62"/>
      <c r="J1498" s="61"/>
      <c r="K1498" s="63"/>
      <c r="L1498" s="61"/>
      <c r="M1498" s="63"/>
      <c r="N1498" s="63">
        <v>11</v>
      </c>
      <c r="O1498" s="64"/>
      <c r="P1498" s="88"/>
      <c r="Q1498" s="86"/>
      <c r="R1498" s="84"/>
      <c r="S1498" s="63"/>
      <c r="U1498" s="63"/>
      <c r="V1498" s="65"/>
    </row>
    <row r="1499" spans="1:22">
      <c r="B1499" s="56" t="s">
        <v>161</v>
      </c>
      <c r="C1499" s="56" t="s">
        <v>1479</v>
      </c>
      <c r="D1499" s="68" t="s">
        <v>121</v>
      </c>
      <c r="E1499" s="58">
        <v>0</v>
      </c>
      <c r="F1499" s="59">
        <v>0</v>
      </c>
      <c r="G1499" s="60">
        <v>0</v>
      </c>
      <c r="H1499" s="61"/>
      <c r="I1499" s="62"/>
      <c r="J1499" s="61"/>
      <c r="K1499" s="63"/>
      <c r="L1499" s="61"/>
      <c r="M1499" s="63"/>
      <c r="N1499" s="63">
        <v>11</v>
      </c>
      <c r="O1499" s="64"/>
      <c r="P1499" s="88"/>
      <c r="Q1499" s="86"/>
      <c r="R1499" s="84"/>
      <c r="S1499" s="63"/>
      <c r="U1499" s="63"/>
      <c r="V1499" s="65"/>
    </row>
    <row r="1500" spans="1:22">
      <c r="A1500" s="19"/>
      <c r="B1500" s="56" t="s">
        <v>68</v>
      </c>
      <c r="C1500" s="56" t="s">
        <v>1484</v>
      </c>
      <c r="D1500" s="68" t="s">
        <v>121</v>
      </c>
      <c r="E1500" s="58">
        <v>0</v>
      </c>
      <c r="F1500" s="59">
        <v>0</v>
      </c>
      <c r="G1500" s="60">
        <v>0</v>
      </c>
      <c r="H1500" s="61"/>
      <c r="I1500" s="62"/>
      <c r="J1500" s="61"/>
      <c r="K1500" s="63"/>
      <c r="L1500" s="61"/>
      <c r="M1500" s="63"/>
      <c r="N1500" s="63">
        <v>11</v>
      </c>
      <c r="O1500" s="64"/>
      <c r="P1500" s="88"/>
      <c r="Q1500" s="86"/>
      <c r="R1500" s="84"/>
      <c r="S1500" s="63"/>
      <c r="U1500" s="63"/>
      <c r="V1500" s="65"/>
    </row>
    <row r="1501" spans="1:22">
      <c r="A1501" s="19"/>
      <c r="B1501" s="56" t="s">
        <v>118</v>
      </c>
      <c r="C1501" s="56" t="s">
        <v>1491</v>
      </c>
      <c r="D1501" s="68" t="s">
        <v>121</v>
      </c>
      <c r="E1501" s="58">
        <v>0</v>
      </c>
      <c r="F1501" s="59">
        <v>0</v>
      </c>
      <c r="G1501" s="60">
        <v>0</v>
      </c>
      <c r="H1501" s="61"/>
      <c r="I1501" s="62"/>
      <c r="J1501" s="61"/>
      <c r="K1501" s="63"/>
      <c r="L1501" s="61"/>
      <c r="M1501" s="63"/>
      <c r="N1501" s="63">
        <v>11</v>
      </c>
      <c r="O1501" s="64"/>
      <c r="P1501" s="88"/>
      <c r="Q1501" s="86"/>
      <c r="R1501" s="84"/>
      <c r="S1501" s="63"/>
      <c r="U1501" s="63"/>
      <c r="V1501" s="65"/>
    </row>
    <row r="1502" spans="1:22">
      <c r="A1502" s="19"/>
      <c r="B1502" s="70" t="s">
        <v>35</v>
      </c>
      <c r="C1502" s="71" t="s">
        <v>2038</v>
      </c>
      <c r="D1502" s="79" t="s">
        <v>121</v>
      </c>
      <c r="E1502" s="19">
        <v>0</v>
      </c>
      <c r="F1502" s="66">
        <v>0</v>
      </c>
      <c r="G1502" s="67">
        <v>0</v>
      </c>
      <c r="N1502" s="18">
        <v>11</v>
      </c>
    </row>
    <row r="1503" spans="1:22">
      <c r="A1503" s="19"/>
      <c r="B1503" s="56" t="s">
        <v>24</v>
      </c>
      <c r="C1503" s="56" t="s">
        <v>1556</v>
      </c>
      <c r="D1503" s="68" t="s">
        <v>121</v>
      </c>
      <c r="E1503" s="58">
        <v>0</v>
      </c>
      <c r="F1503" s="59">
        <v>0</v>
      </c>
      <c r="G1503" s="60">
        <v>0</v>
      </c>
      <c r="H1503" s="61"/>
      <c r="I1503" s="62"/>
      <c r="J1503" s="61"/>
      <c r="K1503" s="63"/>
      <c r="L1503" s="61"/>
      <c r="M1503" s="63"/>
      <c r="N1503" s="63">
        <v>11</v>
      </c>
      <c r="O1503" s="64"/>
      <c r="P1503" s="88"/>
      <c r="Q1503" s="86"/>
      <c r="R1503" s="84"/>
      <c r="S1503" s="63"/>
      <c r="U1503" s="63"/>
      <c r="V1503" s="65"/>
    </row>
    <row r="1504" spans="1:22">
      <c r="A1504" s="19"/>
      <c r="B1504" s="56" t="s">
        <v>45</v>
      </c>
      <c r="C1504" s="56" t="s">
        <v>1565</v>
      </c>
      <c r="D1504" s="68" t="s">
        <v>121</v>
      </c>
      <c r="E1504" s="58">
        <v>4</v>
      </c>
      <c r="F1504" s="59">
        <v>5</v>
      </c>
      <c r="G1504" s="60">
        <v>3</v>
      </c>
      <c r="H1504" s="61"/>
      <c r="I1504" s="62"/>
      <c r="J1504" s="61"/>
      <c r="K1504" s="63"/>
      <c r="L1504" s="61"/>
      <c r="M1504" s="63"/>
      <c r="N1504" s="63">
        <v>11</v>
      </c>
      <c r="O1504" s="64"/>
      <c r="P1504" s="88"/>
      <c r="Q1504" s="86"/>
      <c r="R1504" s="84"/>
      <c r="S1504" s="63"/>
      <c r="U1504" s="63"/>
      <c r="V1504" s="65"/>
    </row>
    <row r="1505" spans="1:22">
      <c r="A1505" s="19"/>
      <c r="B1505" s="56" t="s">
        <v>197</v>
      </c>
      <c r="C1505" s="56" t="s">
        <v>1699</v>
      </c>
      <c r="D1505" s="68" t="s">
        <v>121</v>
      </c>
      <c r="E1505" s="58">
        <v>0</v>
      </c>
      <c r="F1505" s="59">
        <v>4</v>
      </c>
      <c r="G1505" s="60">
        <v>4</v>
      </c>
      <c r="H1505" s="61"/>
      <c r="I1505" s="62"/>
      <c r="J1505" s="61"/>
      <c r="K1505" s="63"/>
      <c r="L1505" s="61"/>
      <c r="M1505" s="63"/>
      <c r="N1505" s="63">
        <v>11</v>
      </c>
      <c r="O1505" s="64"/>
      <c r="P1505" s="88"/>
      <c r="Q1505" s="86"/>
      <c r="R1505" s="84"/>
      <c r="S1505" s="63"/>
      <c r="U1505" s="63"/>
      <c r="V1505" s="65"/>
    </row>
    <row r="1506" spans="1:22">
      <c r="A1506" s="19"/>
      <c r="B1506" s="56" t="s">
        <v>28</v>
      </c>
      <c r="C1506" s="56" t="s">
        <v>1707</v>
      </c>
      <c r="D1506" s="68" t="s">
        <v>203</v>
      </c>
      <c r="E1506" s="58">
        <v>5</v>
      </c>
      <c r="F1506" s="59">
        <v>4</v>
      </c>
      <c r="G1506" s="60">
        <v>0</v>
      </c>
      <c r="H1506" s="61"/>
      <c r="I1506" s="62"/>
      <c r="J1506" s="61"/>
      <c r="K1506" s="63"/>
      <c r="L1506" s="61"/>
      <c r="M1506" s="63"/>
      <c r="N1506" s="63">
        <v>11</v>
      </c>
      <c r="O1506" s="64"/>
      <c r="P1506" s="88"/>
      <c r="Q1506" s="86"/>
      <c r="R1506" s="84"/>
      <c r="S1506" s="63"/>
      <c r="U1506" s="63"/>
      <c r="V1506" s="65"/>
    </row>
    <row r="1507" spans="1:22">
      <c r="A1507" s="19"/>
      <c r="B1507" s="56" t="s">
        <v>24</v>
      </c>
      <c r="C1507" s="56" t="s">
        <v>23</v>
      </c>
      <c r="D1507" s="68" t="s">
        <v>25</v>
      </c>
      <c r="E1507" s="58">
        <v>4</v>
      </c>
      <c r="F1507" s="59">
        <v>0</v>
      </c>
      <c r="G1507" s="60">
        <v>5</v>
      </c>
      <c r="H1507" s="61"/>
      <c r="I1507" s="62"/>
      <c r="J1507" s="61"/>
      <c r="K1507" s="63"/>
      <c r="L1507" s="61"/>
      <c r="M1507" s="63"/>
      <c r="N1507" s="63">
        <v>12</v>
      </c>
      <c r="O1507" s="64"/>
      <c r="P1507" s="88"/>
      <c r="Q1507" s="86"/>
      <c r="R1507" s="84"/>
      <c r="S1507" s="63"/>
      <c r="U1507" s="63"/>
      <c r="V1507" s="65"/>
    </row>
    <row r="1508" spans="1:22">
      <c r="A1508" s="19"/>
      <c r="B1508" s="56" t="s">
        <v>68</v>
      </c>
      <c r="C1508" s="56" t="s">
        <v>67</v>
      </c>
      <c r="D1508" s="57" t="s">
        <v>178</v>
      </c>
      <c r="E1508" s="58">
        <v>4</v>
      </c>
      <c r="F1508" s="59">
        <v>5</v>
      </c>
      <c r="G1508" s="60" t="s">
        <v>2030</v>
      </c>
      <c r="H1508" s="61"/>
      <c r="I1508" s="62"/>
      <c r="J1508" s="61"/>
      <c r="K1508" s="63"/>
      <c r="L1508" s="61"/>
      <c r="M1508" s="63"/>
      <c r="N1508" s="63">
        <v>12</v>
      </c>
      <c r="O1508" s="64"/>
      <c r="P1508" s="88"/>
      <c r="Q1508" s="86"/>
      <c r="R1508" s="84"/>
      <c r="S1508" s="63"/>
      <c r="U1508" s="63"/>
      <c r="V1508" s="65"/>
    </row>
    <row r="1509" spans="1:22">
      <c r="A1509" s="19"/>
      <c r="B1509" s="56" t="s">
        <v>12</v>
      </c>
      <c r="C1509" s="56" t="s">
        <v>184</v>
      </c>
      <c r="D1509" s="68" t="s">
        <v>25</v>
      </c>
      <c r="E1509" s="58">
        <v>0</v>
      </c>
      <c r="F1509" s="59">
        <v>4</v>
      </c>
      <c r="G1509" s="60">
        <v>0</v>
      </c>
      <c r="H1509" s="61"/>
      <c r="I1509" s="62"/>
      <c r="J1509" s="61"/>
      <c r="K1509" s="63"/>
      <c r="L1509" s="61"/>
      <c r="M1509" s="63"/>
      <c r="N1509" s="63">
        <v>12</v>
      </c>
      <c r="O1509" s="64"/>
      <c r="P1509" s="88"/>
      <c r="Q1509" s="86"/>
      <c r="R1509" s="84"/>
      <c r="S1509" s="63"/>
      <c r="U1509" s="63"/>
      <c r="V1509" s="65"/>
    </row>
    <row r="1510" spans="1:22">
      <c r="A1510" s="19"/>
      <c r="B1510" s="56" t="s">
        <v>118</v>
      </c>
      <c r="C1510" s="56" t="s">
        <v>222</v>
      </c>
      <c r="D1510" s="68" t="s">
        <v>25</v>
      </c>
      <c r="E1510" s="58">
        <v>0</v>
      </c>
      <c r="F1510" s="59">
        <v>0</v>
      </c>
      <c r="G1510" s="60">
        <v>0</v>
      </c>
      <c r="H1510" s="61"/>
      <c r="I1510" s="62"/>
      <c r="J1510" s="61"/>
      <c r="K1510" s="63"/>
      <c r="L1510" s="61"/>
      <c r="M1510" s="63"/>
      <c r="N1510" s="63">
        <v>12</v>
      </c>
      <c r="O1510" s="64"/>
      <c r="P1510" s="88"/>
      <c r="Q1510" s="86"/>
      <c r="R1510" s="84"/>
      <c r="S1510" s="63"/>
      <c r="U1510" s="63"/>
      <c r="V1510" s="65"/>
    </row>
    <row r="1511" spans="1:22">
      <c r="A1511" s="19"/>
      <c r="B1511" s="56" t="s">
        <v>76</v>
      </c>
      <c r="C1511" s="56" t="s">
        <v>329</v>
      </c>
      <c r="D1511" s="68" t="s">
        <v>25</v>
      </c>
      <c r="E1511" s="58">
        <v>0</v>
      </c>
      <c r="F1511" s="59">
        <v>0</v>
      </c>
      <c r="G1511" s="60">
        <v>3</v>
      </c>
      <c r="H1511" s="61"/>
      <c r="I1511" s="62"/>
      <c r="J1511" s="61"/>
      <c r="K1511" s="63"/>
      <c r="L1511" s="61"/>
      <c r="M1511" s="63"/>
      <c r="N1511" s="63">
        <v>12</v>
      </c>
      <c r="O1511" s="64"/>
      <c r="P1511" s="88"/>
      <c r="Q1511" s="86"/>
      <c r="R1511" s="84"/>
      <c r="S1511" s="63"/>
      <c r="U1511" s="63"/>
      <c r="V1511" s="65"/>
    </row>
    <row r="1512" spans="1:22">
      <c r="A1512" s="19"/>
      <c r="B1512" s="56" t="s">
        <v>82</v>
      </c>
      <c r="C1512" s="56" t="s">
        <v>335</v>
      </c>
      <c r="D1512" s="68" t="s">
        <v>181</v>
      </c>
      <c r="E1512" s="58">
        <v>4</v>
      </c>
      <c r="F1512" s="59">
        <v>4</v>
      </c>
      <c r="G1512" s="60">
        <v>0</v>
      </c>
      <c r="H1512" s="61"/>
      <c r="I1512" s="62"/>
      <c r="J1512" s="61"/>
      <c r="K1512" s="63"/>
      <c r="L1512" s="61"/>
      <c r="M1512" s="63"/>
      <c r="N1512" s="63">
        <v>12</v>
      </c>
      <c r="O1512" s="64"/>
      <c r="P1512" s="88"/>
      <c r="Q1512" s="86"/>
      <c r="R1512" s="84"/>
      <c r="S1512" s="63"/>
      <c r="U1512" s="63"/>
      <c r="V1512" s="65"/>
    </row>
    <row r="1513" spans="1:22">
      <c r="A1513" s="19"/>
      <c r="B1513" s="56" t="s">
        <v>137</v>
      </c>
      <c r="C1513" s="56" t="s">
        <v>346</v>
      </c>
      <c r="D1513" s="68" t="s">
        <v>25</v>
      </c>
      <c r="E1513" s="58">
        <v>0</v>
      </c>
      <c r="F1513" s="59">
        <v>0</v>
      </c>
      <c r="G1513" s="60">
        <v>0</v>
      </c>
      <c r="H1513" s="61"/>
      <c r="I1513" s="62"/>
      <c r="J1513" s="61"/>
      <c r="K1513" s="63"/>
      <c r="L1513" s="61"/>
      <c r="M1513" s="63"/>
      <c r="N1513" s="63">
        <v>12</v>
      </c>
      <c r="O1513" s="64"/>
      <c r="P1513" s="88"/>
      <c r="Q1513" s="86"/>
      <c r="R1513" s="84"/>
      <c r="S1513" s="63"/>
      <c r="U1513" s="63"/>
      <c r="V1513" s="65"/>
    </row>
    <row r="1514" spans="1:22">
      <c r="A1514" s="19"/>
      <c r="B1514" s="56" t="s">
        <v>32</v>
      </c>
      <c r="C1514" s="56" t="s">
        <v>353</v>
      </c>
      <c r="D1514" s="68" t="s">
        <v>181</v>
      </c>
      <c r="E1514" s="58">
        <v>0</v>
      </c>
      <c r="F1514" s="59">
        <v>4</v>
      </c>
      <c r="G1514" s="60">
        <v>3</v>
      </c>
      <c r="H1514" s="61"/>
      <c r="I1514" s="62"/>
      <c r="J1514" s="61"/>
      <c r="K1514" s="63"/>
      <c r="L1514" s="61"/>
      <c r="M1514" s="63"/>
      <c r="N1514" s="63">
        <v>12</v>
      </c>
      <c r="O1514" s="64"/>
      <c r="P1514" s="88"/>
      <c r="Q1514" s="86"/>
      <c r="R1514" s="84"/>
      <c r="S1514" s="63"/>
      <c r="U1514" s="63"/>
      <c r="V1514" s="65"/>
    </row>
    <row r="1515" spans="1:22">
      <c r="A1515" s="19"/>
      <c r="B1515" s="56" t="s">
        <v>118</v>
      </c>
      <c r="C1515" s="56" t="s">
        <v>357</v>
      </c>
      <c r="D1515" s="57" t="s">
        <v>25</v>
      </c>
      <c r="E1515" s="58">
        <v>0</v>
      </c>
      <c r="F1515" s="59">
        <v>0</v>
      </c>
      <c r="G1515" s="60">
        <v>0</v>
      </c>
      <c r="H1515" s="61" t="s">
        <v>1764</v>
      </c>
      <c r="I1515" s="62" t="s">
        <v>14</v>
      </c>
      <c r="J1515" s="61"/>
      <c r="K1515" s="63"/>
      <c r="L1515" s="61"/>
      <c r="M1515" s="63"/>
      <c r="N1515" s="63">
        <v>12</v>
      </c>
      <c r="O1515" s="64"/>
      <c r="P1515" s="88"/>
      <c r="Q1515" s="86"/>
      <c r="R1515" s="84"/>
      <c r="S1515" s="63"/>
      <c r="U1515" s="63"/>
      <c r="V1515" s="65"/>
    </row>
    <row r="1516" spans="1:22">
      <c r="A1516" s="19"/>
      <c r="B1516" s="56" t="s">
        <v>197</v>
      </c>
      <c r="C1516" s="56" t="s">
        <v>366</v>
      </c>
      <c r="D1516" s="68" t="s">
        <v>25</v>
      </c>
      <c r="E1516" s="58">
        <v>4</v>
      </c>
      <c r="F1516" s="59">
        <v>4</v>
      </c>
      <c r="G1516" s="60">
        <v>4</v>
      </c>
      <c r="H1516" s="61"/>
      <c r="I1516" s="62"/>
      <c r="J1516" s="61"/>
      <c r="K1516" s="63"/>
      <c r="L1516" s="61"/>
      <c r="M1516" s="63"/>
      <c r="N1516" s="63">
        <v>12</v>
      </c>
      <c r="O1516" s="64"/>
      <c r="P1516" s="88"/>
      <c r="Q1516" s="86"/>
      <c r="R1516" s="84"/>
      <c r="S1516" s="63"/>
      <c r="U1516" s="63"/>
      <c r="V1516" s="65"/>
    </row>
    <row r="1517" spans="1:22">
      <c r="A1517" s="19"/>
      <c r="B1517" s="56" t="s">
        <v>127</v>
      </c>
      <c r="C1517" s="56" t="s">
        <v>420</v>
      </c>
      <c r="D1517" s="57" t="s">
        <v>25</v>
      </c>
      <c r="E1517" s="58">
        <v>0</v>
      </c>
      <c r="F1517" s="59">
        <v>0</v>
      </c>
      <c r="G1517" s="60">
        <v>0</v>
      </c>
      <c r="H1517" s="61" t="s">
        <v>1764</v>
      </c>
      <c r="I1517" s="62" t="s">
        <v>14</v>
      </c>
      <c r="J1517" s="61"/>
      <c r="K1517" s="63"/>
      <c r="L1517" s="61"/>
      <c r="M1517" s="63"/>
      <c r="N1517" s="63">
        <v>12</v>
      </c>
      <c r="O1517" s="64"/>
      <c r="P1517" s="88"/>
      <c r="Q1517" s="86"/>
      <c r="R1517" s="84"/>
      <c r="S1517" s="63"/>
      <c r="U1517" s="63"/>
      <c r="V1517" s="65"/>
    </row>
    <row r="1518" spans="1:22">
      <c r="A1518" s="19"/>
      <c r="B1518" s="56" t="s">
        <v>76</v>
      </c>
      <c r="C1518" s="56" t="s">
        <v>426</v>
      </c>
      <c r="D1518" s="68" t="s">
        <v>25</v>
      </c>
      <c r="E1518" s="58">
        <v>0</v>
      </c>
      <c r="F1518" s="59">
        <v>0</v>
      </c>
      <c r="G1518" s="60">
        <v>4</v>
      </c>
      <c r="H1518" s="61"/>
      <c r="I1518" s="62"/>
      <c r="J1518" s="61"/>
      <c r="K1518" s="63"/>
      <c r="L1518" s="61"/>
      <c r="M1518" s="63"/>
      <c r="N1518" s="63">
        <v>12</v>
      </c>
      <c r="O1518" s="64"/>
      <c r="P1518" s="88"/>
      <c r="Q1518" s="86"/>
      <c r="R1518" s="84"/>
      <c r="S1518" s="63"/>
      <c r="U1518" s="63"/>
      <c r="V1518" s="65"/>
    </row>
    <row r="1519" spans="1:22">
      <c r="A1519" s="19"/>
      <c r="B1519" s="56" t="s">
        <v>12</v>
      </c>
      <c r="C1519" s="56" t="s">
        <v>493</v>
      </c>
      <c r="D1519" s="68" t="s">
        <v>25</v>
      </c>
      <c r="E1519" s="58">
        <v>0</v>
      </c>
      <c r="F1519" s="59">
        <v>0</v>
      </c>
      <c r="G1519" s="60">
        <v>2</v>
      </c>
      <c r="H1519" s="61"/>
      <c r="I1519" s="62"/>
      <c r="J1519" s="61"/>
      <c r="K1519" s="63"/>
      <c r="L1519" s="61"/>
      <c r="M1519" s="63"/>
      <c r="N1519" s="63">
        <v>12</v>
      </c>
      <c r="O1519" s="64"/>
      <c r="P1519" s="88"/>
      <c r="Q1519" s="86"/>
      <c r="R1519" s="84"/>
      <c r="S1519" s="63"/>
      <c r="U1519" s="63"/>
      <c r="V1519" s="65"/>
    </row>
    <row r="1520" spans="1:22">
      <c r="A1520" s="19"/>
      <c r="B1520" s="56" t="s">
        <v>41</v>
      </c>
      <c r="C1520" s="56" t="s">
        <v>527</v>
      </c>
      <c r="D1520" s="57" t="s">
        <v>25</v>
      </c>
      <c r="E1520" s="58">
        <v>0</v>
      </c>
      <c r="F1520" s="59">
        <v>0</v>
      </c>
      <c r="G1520" s="60">
        <v>4</v>
      </c>
      <c r="H1520" s="61" t="s">
        <v>1764</v>
      </c>
      <c r="I1520" s="62" t="s">
        <v>14</v>
      </c>
      <c r="J1520" s="61"/>
      <c r="K1520" s="63"/>
      <c r="L1520" s="61"/>
      <c r="M1520" s="63"/>
      <c r="N1520" s="63">
        <v>12</v>
      </c>
      <c r="O1520" s="64"/>
      <c r="P1520" s="88"/>
      <c r="Q1520" s="86"/>
      <c r="R1520" s="84"/>
      <c r="S1520" s="63"/>
      <c r="U1520" s="63"/>
      <c r="V1520" s="65"/>
    </row>
    <row r="1521" spans="1:22">
      <c r="A1521" s="19"/>
      <c r="B1521" s="56" t="s">
        <v>35</v>
      </c>
      <c r="C1521" s="56" t="s">
        <v>553</v>
      </c>
      <c r="D1521" s="68" t="s">
        <v>25</v>
      </c>
      <c r="E1521" s="58">
        <v>0</v>
      </c>
      <c r="F1521" s="59">
        <v>0</v>
      </c>
      <c r="G1521" s="60">
        <v>4</v>
      </c>
      <c r="H1521" s="61"/>
      <c r="I1521" s="62"/>
      <c r="J1521" s="61"/>
      <c r="K1521" s="63"/>
      <c r="L1521" s="61"/>
      <c r="M1521" s="63"/>
      <c r="N1521" s="63">
        <v>12</v>
      </c>
      <c r="O1521" s="64"/>
      <c r="P1521" s="88"/>
      <c r="Q1521" s="86"/>
      <c r="R1521" s="84"/>
      <c r="S1521" s="63"/>
      <c r="U1521" s="63"/>
      <c r="V1521" s="65"/>
    </row>
    <row r="1522" spans="1:22">
      <c r="A1522" s="19"/>
      <c r="B1522" s="56" t="s">
        <v>24</v>
      </c>
      <c r="C1522" s="56" t="s">
        <v>577</v>
      </c>
      <c r="D1522" s="57" t="s">
        <v>178</v>
      </c>
      <c r="E1522" s="58">
        <v>4</v>
      </c>
      <c r="F1522" s="59">
        <v>0</v>
      </c>
      <c r="G1522" s="60">
        <v>11</v>
      </c>
      <c r="H1522" s="61"/>
      <c r="I1522" s="62"/>
      <c r="J1522" s="61"/>
      <c r="K1522" s="63"/>
      <c r="L1522" s="61"/>
      <c r="M1522" s="63"/>
      <c r="N1522" s="63">
        <v>12</v>
      </c>
      <c r="O1522" s="64"/>
      <c r="P1522" s="88"/>
      <c r="Q1522" s="86"/>
      <c r="R1522" s="84"/>
      <c r="S1522" s="63"/>
      <c r="U1522" s="63"/>
      <c r="V1522" s="65"/>
    </row>
    <row r="1523" spans="1:22">
      <c r="A1523" s="19"/>
      <c r="B1523" s="56" t="s">
        <v>73</v>
      </c>
      <c r="C1523" s="56" t="s">
        <v>584</v>
      </c>
      <c r="D1523" s="68" t="s">
        <v>178</v>
      </c>
      <c r="E1523" s="58">
        <v>0</v>
      </c>
      <c r="F1523" s="59">
        <v>4</v>
      </c>
      <c r="G1523" s="60">
        <v>0</v>
      </c>
      <c r="H1523" s="61"/>
      <c r="I1523" s="62"/>
      <c r="J1523" s="61"/>
      <c r="K1523" s="63"/>
      <c r="L1523" s="61"/>
      <c r="M1523" s="63"/>
      <c r="N1523" s="63">
        <v>12</v>
      </c>
      <c r="O1523" s="64"/>
      <c r="P1523" s="88"/>
      <c r="Q1523" s="86"/>
      <c r="R1523" s="84"/>
      <c r="S1523" s="63"/>
      <c r="U1523" s="63"/>
      <c r="V1523" s="65"/>
    </row>
    <row r="1524" spans="1:22">
      <c r="A1524" s="19"/>
      <c r="B1524" s="56" t="s">
        <v>17</v>
      </c>
      <c r="C1524" s="56" t="s">
        <v>750</v>
      </c>
      <c r="D1524" s="68" t="s">
        <v>25</v>
      </c>
      <c r="E1524" s="58">
        <v>0</v>
      </c>
      <c r="F1524" s="59">
        <v>0</v>
      </c>
      <c r="G1524" s="60">
        <v>3</v>
      </c>
      <c r="H1524" s="61"/>
      <c r="I1524" s="62"/>
      <c r="J1524" s="61"/>
      <c r="K1524" s="63"/>
      <c r="L1524" s="61"/>
      <c r="M1524" s="63"/>
      <c r="N1524" s="63">
        <v>12</v>
      </c>
      <c r="O1524" s="64"/>
      <c r="P1524" s="88"/>
      <c r="Q1524" s="86"/>
      <c r="R1524" s="84"/>
      <c r="S1524" s="63"/>
      <c r="U1524" s="63"/>
      <c r="V1524" s="65"/>
    </row>
    <row r="1525" spans="1:22">
      <c r="A1525" s="19"/>
      <c r="B1525" s="56" t="s">
        <v>101</v>
      </c>
      <c r="C1525" s="56" t="s">
        <v>830</v>
      </c>
      <c r="D1525" s="68" t="s">
        <v>178</v>
      </c>
      <c r="E1525" s="58">
        <v>4</v>
      </c>
      <c r="F1525" s="59">
        <v>0</v>
      </c>
      <c r="G1525" s="60">
        <v>3</v>
      </c>
      <c r="H1525" s="61" t="s">
        <v>65</v>
      </c>
      <c r="I1525" s="62" t="s">
        <v>26</v>
      </c>
      <c r="J1525" s="61"/>
      <c r="K1525" s="63"/>
      <c r="L1525" s="61"/>
      <c r="M1525" s="63"/>
      <c r="N1525" s="63">
        <v>12</v>
      </c>
      <c r="O1525" s="64"/>
      <c r="P1525" s="88"/>
      <c r="Q1525" s="86"/>
      <c r="R1525" s="84"/>
      <c r="S1525" s="63"/>
      <c r="U1525" s="63"/>
      <c r="V1525" s="65"/>
    </row>
    <row r="1526" spans="1:22">
      <c r="A1526" s="19"/>
      <c r="B1526" s="56" t="s">
        <v>118</v>
      </c>
      <c r="C1526" s="56" t="s">
        <v>854</v>
      </c>
      <c r="D1526" s="57" t="s">
        <v>178</v>
      </c>
      <c r="E1526" s="58">
        <v>4</v>
      </c>
      <c r="F1526" s="59">
        <v>0</v>
      </c>
      <c r="G1526" s="60">
        <v>5</v>
      </c>
      <c r="H1526" s="61"/>
      <c r="I1526" s="62"/>
      <c r="J1526" s="61"/>
      <c r="K1526" s="63"/>
      <c r="L1526" s="61"/>
      <c r="M1526" s="63"/>
      <c r="N1526" s="63">
        <v>12</v>
      </c>
      <c r="O1526" s="64"/>
      <c r="P1526" s="88"/>
      <c r="Q1526" s="86"/>
      <c r="R1526" s="84"/>
      <c r="S1526" s="63"/>
      <c r="U1526" s="63"/>
      <c r="V1526" s="65"/>
    </row>
    <row r="1527" spans="1:22">
      <c r="A1527" s="19"/>
      <c r="B1527" s="56" t="s">
        <v>79</v>
      </c>
      <c r="C1527" s="56" t="s">
        <v>863</v>
      </c>
      <c r="D1527" s="57" t="s">
        <v>181</v>
      </c>
      <c r="E1527" s="58">
        <v>0</v>
      </c>
      <c r="F1527" s="59">
        <v>4</v>
      </c>
      <c r="G1527" s="60">
        <v>6</v>
      </c>
      <c r="H1527" s="61"/>
      <c r="I1527" s="62"/>
      <c r="J1527" s="61"/>
      <c r="K1527" s="63"/>
      <c r="L1527" s="61"/>
      <c r="M1527" s="63"/>
      <c r="N1527" s="63">
        <v>12</v>
      </c>
      <c r="O1527" s="64"/>
      <c r="P1527" s="88"/>
      <c r="Q1527" s="86"/>
      <c r="R1527" s="84"/>
      <c r="S1527" s="63"/>
      <c r="U1527" s="63"/>
      <c r="V1527" s="65"/>
    </row>
    <row r="1528" spans="1:22">
      <c r="A1528" s="19"/>
      <c r="B1528" s="56" t="s">
        <v>35</v>
      </c>
      <c r="C1528" s="56" t="s">
        <v>896</v>
      </c>
      <c r="D1528" s="57" t="s">
        <v>25</v>
      </c>
      <c r="E1528" s="58">
        <v>0</v>
      </c>
      <c r="F1528" s="59">
        <v>4</v>
      </c>
      <c r="G1528" s="60">
        <v>3</v>
      </c>
      <c r="H1528" s="61" t="s">
        <v>1764</v>
      </c>
      <c r="I1528" s="62" t="s">
        <v>14</v>
      </c>
      <c r="J1528" s="61"/>
      <c r="K1528" s="63"/>
      <c r="L1528" s="61"/>
      <c r="M1528" s="63"/>
      <c r="N1528" s="63">
        <v>12</v>
      </c>
      <c r="O1528" s="64"/>
      <c r="P1528" s="88"/>
      <c r="Q1528" s="86"/>
      <c r="R1528" s="84"/>
      <c r="S1528" s="63"/>
      <c r="U1528" s="63"/>
      <c r="V1528" s="65"/>
    </row>
    <row r="1529" spans="1:22">
      <c r="A1529" s="19"/>
      <c r="B1529" s="56" t="s">
        <v>57</v>
      </c>
      <c r="C1529" s="56" t="s">
        <v>917</v>
      </c>
      <c r="D1529" s="68" t="s">
        <v>25</v>
      </c>
      <c r="E1529" s="58">
        <v>0</v>
      </c>
      <c r="F1529" s="59">
        <v>0</v>
      </c>
      <c r="G1529" s="60">
        <v>6</v>
      </c>
      <c r="H1529" s="61"/>
      <c r="I1529" s="62"/>
      <c r="J1529" s="61"/>
      <c r="K1529" s="63"/>
      <c r="L1529" s="61"/>
      <c r="M1529" s="63"/>
      <c r="N1529" s="63">
        <v>12</v>
      </c>
      <c r="O1529" s="64"/>
      <c r="P1529" s="88"/>
      <c r="Q1529" s="86"/>
      <c r="R1529" s="84"/>
      <c r="S1529" s="63"/>
      <c r="U1529" s="63"/>
      <c r="V1529" s="65"/>
    </row>
    <row r="1530" spans="1:22">
      <c r="A1530" s="19"/>
      <c r="B1530" s="56" t="s">
        <v>21</v>
      </c>
      <c r="C1530" s="56" t="s">
        <v>921</v>
      </c>
      <c r="D1530" s="57" t="s">
        <v>25</v>
      </c>
      <c r="E1530" s="58">
        <v>0</v>
      </c>
      <c r="F1530" s="59">
        <v>0</v>
      </c>
      <c r="G1530" s="60">
        <v>4</v>
      </c>
      <c r="H1530" s="61" t="s">
        <v>1764</v>
      </c>
      <c r="I1530" s="62" t="s">
        <v>14</v>
      </c>
      <c r="J1530" s="61"/>
      <c r="K1530" s="63"/>
      <c r="L1530" s="61"/>
      <c r="M1530" s="63"/>
      <c r="N1530" s="63">
        <v>12</v>
      </c>
      <c r="O1530" s="64"/>
      <c r="P1530" s="88"/>
      <c r="Q1530" s="86"/>
      <c r="R1530" s="84"/>
      <c r="S1530" s="63"/>
      <c r="U1530" s="63"/>
      <c r="V1530" s="65"/>
    </row>
    <row r="1531" spans="1:22">
      <c r="A1531" s="19"/>
      <c r="B1531" s="56" t="s">
        <v>45</v>
      </c>
      <c r="C1531" s="56" t="s">
        <v>971</v>
      </c>
      <c r="D1531" s="68" t="s">
        <v>25</v>
      </c>
      <c r="E1531" s="58">
        <v>0</v>
      </c>
      <c r="F1531" s="59">
        <v>0</v>
      </c>
      <c r="G1531" s="60">
        <v>3</v>
      </c>
      <c r="H1531" s="61"/>
      <c r="I1531" s="62"/>
      <c r="J1531" s="61"/>
      <c r="K1531" s="63"/>
      <c r="L1531" s="61"/>
      <c r="M1531" s="63"/>
      <c r="N1531" s="63">
        <v>12</v>
      </c>
      <c r="O1531" s="64"/>
      <c r="P1531" s="88"/>
      <c r="Q1531" s="86"/>
      <c r="R1531" s="84"/>
      <c r="S1531" s="63"/>
      <c r="U1531" s="63"/>
      <c r="V1531" s="65"/>
    </row>
    <row r="1532" spans="1:22">
      <c r="A1532" s="19"/>
      <c r="B1532" s="56" t="s">
        <v>68</v>
      </c>
      <c r="C1532" s="56" t="s">
        <v>985</v>
      </c>
      <c r="D1532" s="68" t="s">
        <v>25</v>
      </c>
      <c r="E1532" s="58">
        <v>0</v>
      </c>
      <c r="F1532" s="59">
        <v>0</v>
      </c>
      <c r="G1532" s="60">
        <v>6</v>
      </c>
      <c r="H1532" s="61"/>
      <c r="I1532" s="62"/>
      <c r="J1532" s="61"/>
      <c r="K1532" s="63"/>
      <c r="L1532" s="61"/>
      <c r="M1532" s="63"/>
      <c r="N1532" s="63">
        <v>12</v>
      </c>
      <c r="O1532" s="64"/>
      <c r="P1532" s="88"/>
      <c r="Q1532" s="86"/>
      <c r="R1532" s="84"/>
      <c r="S1532" s="63"/>
      <c r="U1532" s="63"/>
      <c r="V1532" s="65"/>
    </row>
    <row r="1533" spans="1:22">
      <c r="A1533" s="19"/>
      <c r="B1533" s="56" t="s">
        <v>73</v>
      </c>
      <c r="C1533" s="56" t="s">
        <v>1010</v>
      </c>
      <c r="D1533" s="68" t="s">
        <v>25</v>
      </c>
      <c r="E1533" s="58">
        <v>0</v>
      </c>
      <c r="F1533" s="59">
        <v>0</v>
      </c>
      <c r="G1533" s="60">
        <v>0</v>
      </c>
      <c r="H1533" s="61"/>
      <c r="I1533" s="62"/>
      <c r="J1533" s="61"/>
      <c r="K1533" s="63"/>
      <c r="L1533" s="61"/>
      <c r="M1533" s="63"/>
      <c r="N1533" s="63">
        <v>12</v>
      </c>
      <c r="O1533" s="64"/>
      <c r="P1533" s="88"/>
      <c r="Q1533" s="86"/>
      <c r="R1533" s="84"/>
      <c r="S1533" s="63"/>
      <c r="U1533" s="63"/>
      <c r="V1533" s="65"/>
    </row>
    <row r="1534" spans="1:22">
      <c r="A1534" s="19"/>
      <c r="B1534" s="56" t="s">
        <v>151</v>
      </c>
      <c r="C1534" s="56" t="s">
        <v>1046</v>
      </c>
      <c r="D1534" s="57" t="s">
        <v>178</v>
      </c>
      <c r="E1534" s="58">
        <v>0</v>
      </c>
      <c r="F1534" s="59">
        <v>0</v>
      </c>
      <c r="G1534" s="60">
        <v>5</v>
      </c>
      <c r="H1534" s="61" t="s">
        <v>1764</v>
      </c>
      <c r="I1534" s="62" t="s">
        <v>14</v>
      </c>
      <c r="J1534" s="61"/>
      <c r="K1534" s="63"/>
      <c r="L1534" s="61"/>
      <c r="M1534" s="63"/>
      <c r="N1534" s="63">
        <v>12</v>
      </c>
      <c r="O1534" s="64"/>
      <c r="P1534" s="88"/>
      <c r="Q1534" s="86"/>
      <c r="R1534" s="84"/>
      <c r="S1534" s="63"/>
      <c r="U1534" s="63"/>
      <c r="V1534" s="65"/>
    </row>
    <row r="1535" spans="1:22">
      <c r="A1535" s="19"/>
      <c r="B1535" s="56" t="s">
        <v>118</v>
      </c>
      <c r="C1535" s="56" t="s">
        <v>1053</v>
      </c>
      <c r="D1535" s="68" t="s">
        <v>25</v>
      </c>
      <c r="E1535" s="58">
        <v>0</v>
      </c>
      <c r="F1535" s="59">
        <v>0</v>
      </c>
      <c r="G1535" s="60">
        <v>3</v>
      </c>
      <c r="H1535" s="61"/>
      <c r="I1535" s="62"/>
      <c r="J1535" s="61"/>
      <c r="K1535" s="63"/>
      <c r="L1535" s="61"/>
      <c r="M1535" s="63"/>
      <c r="N1535" s="63">
        <v>12</v>
      </c>
      <c r="O1535" s="64"/>
      <c r="P1535" s="88"/>
      <c r="Q1535" s="86"/>
      <c r="R1535" s="84"/>
      <c r="S1535" s="63"/>
      <c r="U1535" s="63"/>
      <c r="V1535" s="65"/>
    </row>
    <row r="1536" spans="1:22">
      <c r="A1536" s="19"/>
      <c r="B1536" s="56" t="s">
        <v>221</v>
      </c>
      <c r="C1536" s="56" t="s">
        <v>1054</v>
      </c>
      <c r="D1536" s="68" t="s">
        <v>25</v>
      </c>
      <c r="E1536" s="58">
        <v>0</v>
      </c>
      <c r="F1536" s="59">
        <v>0</v>
      </c>
      <c r="G1536" s="60">
        <v>3</v>
      </c>
      <c r="H1536" s="61"/>
      <c r="I1536" s="62"/>
      <c r="J1536" s="61"/>
      <c r="K1536" s="63"/>
      <c r="L1536" s="61"/>
      <c r="M1536" s="63"/>
      <c r="N1536" s="63">
        <v>12</v>
      </c>
      <c r="O1536" s="64"/>
      <c r="P1536" s="88"/>
      <c r="Q1536" s="86"/>
      <c r="R1536" s="84"/>
      <c r="S1536" s="63"/>
      <c r="U1536" s="63"/>
      <c r="V1536" s="65"/>
    </row>
    <row r="1537" spans="1:22">
      <c r="A1537" s="19"/>
      <c r="B1537" s="56" t="s">
        <v>57</v>
      </c>
      <c r="C1537" s="56" t="s">
        <v>1087</v>
      </c>
      <c r="D1537" s="57" t="s">
        <v>178</v>
      </c>
      <c r="E1537" s="58">
        <v>5</v>
      </c>
      <c r="F1537" s="59">
        <v>4</v>
      </c>
      <c r="G1537" s="60">
        <v>3</v>
      </c>
      <c r="H1537" s="61"/>
      <c r="I1537" s="62"/>
      <c r="J1537" s="61"/>
      <c r="K1537" s="63"/>
      <c r="L1537" s="61"/>
      <c r="M1537" s="63"/>
      <c r="N1537" s="63">
        <v>12</v>
      </c>
      <c r="O1537" s="64"/>
      <c r="P1537" s="88"/>
      <c r="Q1537" s="86"/>
      <c r="R1537" s="84"/>
      <c r="S1537" s="63"/>
      <c r="U1537" s="63"/>
      <c r="V1537" s="65"/>
    </row>
    <row r="1538" spans="1:22">
      <c r="A1538" s="19"/>
      <c r="B1538" s="56" t="s">
        <v>68</v>
      </c>
      <c r="C1538" s="56" t="s">
        <v>1099</v>
      </c>
      <c r="D1538" s="68" t="s">
        <v>25</v>
      </c>
      <c r="E1538" s="58">
        <v>0</v>
      </c>
      <c r="F1538" s="59">
        <v>0</v>
      </c>
      <c r="G1538" s="60">
        <v>0</v>
      </c>
      <c r="H1538" s="61"/>
      <c r="I1538" s="62"/>
      <c r="J1538" s="61"/>
      <c r="K1538" s="63"/>
      <c r="L1538" s="61"/>
      <c r="M1538" s="63"/>
      <c r="N1538" s="63">
        <v>12</v>
      </c>
      <c r="O1538" s="64"/>
      <c r="P1538" s="88"/>
      <c r="Q1538" s="86"/>
      <c r="R1538" s="84"/>
      <c r="S1538" s="63"/>
      <c r="U1538" s="63"/>
      <c r="V1538" s="65"/>
    </row>
    <row r="1539" spans="1:22">
      <c r="A1539" s="19"/>
      <c r="B1539" s="56" t="s">
        <v>151</v>
      </c>
      <c r="C1539" s="56" t="s">
        <v>1157</v>
      </c>
      <c r="D1539" s="68" t="s">
        <v>25</v>
      </c>
      <c r="E1539" s="58">
        <v>0</v>
      </c>
      <c r="F1539" s="59">
        <v>0</v>
      </c>
      <c r="G1539" s="60">
        <v>0</v>
      </c>
      <c r="H1539" s="61"/>
      <c r="I1539" s="62"/>
      <c r="J1539" s="61"/>
      <c r="K1539" s="63"/>
      <c r="L1539" s="61"/>
      <c r="M1539" s="63"/>
      <c r="N1539" s="63">
        <v>12</v>
      </c>
      <c r="O1539" s="64"/>
      <c r="P1539" s="88"/>
      <c r="Q1539" s="86"/>
      <c r="R1539" s="84"/>
      <c r="S1539" s="63"/>
      <c r="U1539" s="63"/>
      <c r="V1539" s="65"/>
    </row>
    <row r="1540" spans="1:22">
      <c r="A1540" s="19"/>
      <c r="B1540" s="56" t="s">
        <v>35</v>
      </c>
      <c r="C1540" s="56" t="s">
        <v>1256</v>
      </c>
      <c r="D1540" s="57" t="s">
        <v>178</v>
      </c>
      <c r="E1540" s="58">
        <v>0</v>
      </c>
      <c r="F1540" s="59">
        <v>6</v>
      </c>
      <c r="G1540" s="60" t="s">
        <v>2024</v>
      </c>
      <c r="H1540" s="61"/>
      <c r="I1540" s="62"/>
      <c r="J1540" s="61"/>
      <c r="K1540" s="63"/>
      <c r="L1540" s="61"/>
      <c r="M1540" s="63"/>
      <c r="N1540" s="63">
        <v>12</v>
      </c>
      <c r="O1540" s="64"/>
      <c r="P1540" s="88"/>
      <c r="Q1540" s="86"/>
      <c r="R1540" s="84"/>
      <c r="S1540" s="63"/>
      <c r="U1540" s="63"/>
      <c r="V1540" s="65"/>
    </row>
    <row r="1541" spans="1:22">
      <c r="A1541" s="19"/>
      <c r="B1541" s="56" t="s">
        <v>95</v>
      </c>
      <c r="C1541" s="56" t="s">
        <v>1353</v>
      </c>
      <c r="D1541" s="68" t="s">
        <v>178</v>
      </c>
      <c r="E1541" s="58">
        <v>4</v>
      </c>
      <c r="F1541" s="59">
        <v>4</v>
      </c>
      <c r="G1541" s="60">
        <v>0</v>
      </c>
      <c r="H1541" s="61"/>
      <c r="I1541" s="62"/>
      <c r="J1541" s="61"/>
      <c r="K1541" s="63"/>
      <c r="L1541" s="61"/>
      <c r="M1541" s="63"/>
      <c r="N1541" s="63">
        <v>12</v>
      </c>
      <c r="O1541" s="64"/>
      <c r="P1541" s="88"/>
      <c r="Q1541" s="86"/>
      <c r="R1541" s="84"/>
      <c r="S1541" s="63"/>
      <c r="U1541" s="63"/>
      <c r="V1541" s="65"/>
    </row>
    <row r="1542" spans="1:22">
      <c r="A1542" s="19"/>
      <c r="B1542" s="56" t="s">
        <v>21</v>
      </c>
      <c r="C1542" s="56" t="s">
        <v>1396</v>
      </c>
      <c r="D1542" s="68" t="s">
        <v>25</v>
      </c>
      <c r="E1542" s="58">
        <v>0</v>
      </c>
      <c r="F1542" s="59">
        <v>0</v>
      </c>
      <c r="G1542" s="60">
        <v>0</v>
      </c>
      <c r="H1542" s="61"/>
      <c r="I1542" s="62"/>
      <c r="J1542" s="61"/>
      <c r="K1542" s="63"/>
      <c r="L1542" s="61"/>
      <c r="M1542" s="63"/>
      <c r="N1542" s="63">
        <v>12</v>
      </c>
      <c r="O1542" s="64"/>
      <c r="P1542" s="88"/>
      <c r="Q1542" s="86"/>
      <c r="R1542" s="84"/>
      <c r="S1542" s="63"/>
      <c r="U1542" s="63"/>
      <c r="V1542" s="65"/>
    </row>
    <row r="1543" spans="1:22">
      <c r="A1543" s="19"/>
      <c r="B1543" s="56" t="s">
        <v>79</v>
      </c>
      <c r="C1543" s="56" t="s">
        <v>1400</v>
      </c>
      <c r="D1543" s="68" t="s">
        <v>25</v>
      </c>
      <c r="E1543" s="58">
        <v>0</v>
      </c>
      <c r="F1543" s="59">
        <v>0</v>
      </c>
      <c r="G1543" s="60">
        <v>4</v>
      </c>
      <c r="H1543" s="61"/>
      <c r="I1543" s="62"/>
      <c r="J1543" s="61"/>
      <c r="K1543" s="63"/>
      <c r="L1543" s="61"/>
      <c r="M1543" s="63"/>
      <c r="N1543" s="63">
        <v>12</v>
      </c>
      <c r="O1543" s="64"/>
      <c r="P1543" s="88"/>
      <c r="Q1543" s="86"/>
      <c r="R1543" s="84"/>
      <c r="S1543" s="63"/>
      <c r="U1543" s="63"/>
      <c r="V1543" s="65"/>
    </row>
    <row r="1544" spans="1:22">
      <c r="A1544" s="19"/>
      <c r="B1544" s="56" t="s">
        <v>129</v>
      </c>
      <c r="C1544" s="56" t="s">
        <v>1506</v>
      </c>
      <c r="D1544" s="68" t="s">
        <v>178</v>
      </c>
      <c r="E1544" s="58">
        <v>0</v>
      </c>
      <c r="F1544" s="59">
        <v>5</v>
      </c>
      <c r="G1544" s="60">
        <v>3</v>
      </c>
      <c r="H1544" s="61" t="s">
        <v>65</v>
      </c>
      <c r="I1544" s="62" t="s">
        <v>199</v>
      </c>
      <c r="J1544" s="61"/>
      <c r="K1544" s="63"/>
      <c r="L1544" s="61"/>
      <c r="M1544" s="63"/>
      <c r="N1544" s="63">
        <v>12</v>
      </c>
      <c r="O1544" s="64"/>
      <c r="P1544" s="88"/>
      <c r="Q1544" s="86"/>
      <c r="R1544" s="84"/>
      <c r="S1544" s="63"/>
      <c r="U1544" s="63"/>
      <c r="V1544" s="65"/>
    </row>
    <row r="1545" spans="1:22">
      <c r="A1545" s="19"/>
      <c r="B1545" s="56" t="s">
        <v>95</v>
      </c>
      <c r="C1545" s="56" t="s">
        <v>1593</v>
      </c>
      <c r="D1545" s="68" t="s">
        <v>25</v>
      </c>
      <c r="E1545" s="58">
        <v>0</v>
      </c>
      <c r="F1545" s="59">
        <v>4</v>
      </c>
      <c r="G1545" s="60">
        <v>3</v>
      </c>
      <c r="H1545" s="61"/>
      <c r="I1545" s="62"/>
      <c r="J1545" s="61"/>
      <c r="K1545" s="63"/>
      <c r="L1545" s="61"/>
      <c r="M1545" s="63"/>
      <c r="N1545" s="63">
        <v>12</v>
      </c>
      <c r="O1545" s="64"/>
      <c r="P1545" s="88"/>
      <c r="Q1545" s="86"/>
      <c r="R1545" s="84"/>
      <c r="S1545" s="63"/>
      <c r="U1545" s="63"/>
      <c r="V1545" s="65"/>
    </row>
    <row r="1546" spans="1:22">
      <c r="A1546" s="19"/>
      <c r="B1546" s="56" t="s">
        <v>12</v>
      </c>
      <c r="C1546" s="56" t="s">
        <v>1612</v>
      </c>
      <c r="D1546" s="68" t="s">
        <v>25</v>
      </c>
      <c r="E1546" s="58">
        <v>0</v>
      </c>
      <c r="F1546" s="59">
        <v>0</v>
      </c>
      <c r="G1546" s="60">
        <v>2</v>
      </c>
      <c r="H1546" s="61"/>
      <c r="I1546" s="62"/>
      <c r="J1546" s="61"/>
      <c r="K1546" s="63"/>
      <c r="L1546" s="61"/>
      <c r="M1546" s="63"/>
      <c r="N1546" s="63">
        <v>12</v>
      </c>
      <c r="O1546" s="64"/>
      <c r="P1546" s="88"/>
      <c r="Q1546" s="86"/>
      <c r="R1546" s="84"/>
      <c r="S1546" s="63"/>
      <c r="U1546" s="63"/>
      <c r="V1546" s="65"/>
    </row>
    <row r="1547" spans="1:22">
      <c r="A1547" s="19"/>
      <c r="B1547" s="56" t="s">
        <v>112</v>
      </c>
      <c r="C1547" s="56" t="s">
        <v>1634</v>
      </c>
      <c r="D1547" s="68" t="s">
        <v>25</v>
      </c>
      <c r="E1547" s="58">
        <v>0</v>
      </c>
      <c r="F1547" s="59">
        <v>0</v>
      </c>
      <c r="G1547" s="60">
        <v>4</v>
      </c>
      <c r="H1547" s="61"/>
      <c r="I1547" s="62"/>
      <c r="J1547" s="61"/>
      <c r="K1547" s="63"/>
      <c r="L1547" s="61"/>
      <c r="M1547" s="63"/>
      <c r="N1547" s="63">
        <v>12</v>
      </c>
      <c r="O1547" s="64"/>
      <c r="P1547" s="88"/>
      <c r="Q1547" s="86"/>
      <c r="R1547" s="84"/>
      <c r="S1547" s="63"/>
      <c r="U1547" s="63"/>
      <c r="V1547" s="65"/>
    </row>
    <row r="1548" spans="1:22">
      <c r="A1548" s="19"/>
      <c r="B1548" s="56" t="s">
        <v>82</v>
      </c>
      <c r="C1548" s="56" t="s">
        <v>1654</v>
      </c>
      <c r="D1548" s="68" t="s">
        <v>25</v>
      </c>
      <c r="E1548" s="58">
        <v>0</v>
      </c>
      <c r="F1548" s="59">
        <v>4</v>
      </c>
      <c r="G1548" s="60">
        <v>0</v>
      </c>
      <c r="H1548" s="61"/>
      <c r="I1548" s="62"/>
      <c r="J1548" s="61"/>
      <c r="K1548" s="63"/>
      <c r="L1548" s="61"/>
      <c r="M1548" s="63"/>
      <c r="N1548" s="63">
        <v>12</v>
      </c>
      <c r="O1548" s="64"/>
      <c r="P1548" s="88"/>
      <c r="Q1548" s="86"/>
      <c r="R1548" s="84"/>
      <c r="S1548" s="63"/>
      <c r="U1548" s="63"/>
      <c r="V1548" s="65"/>
    </row>
    <row r="1549" spans="1:22">
      <c r="A1549" s="19"/>
      <c r="B1549" s="56" t="s">
        <v>45</v>
      </c>
      <c r="C1549" s="56" t="s">
        <v>1694</v>
      </c>
      <c r="D1549" s="68" t="s">
        <v>25</v>
      </c>
      <c r="E1549" s="58">
        <v>0</v>
      </c>
      <c r="F1549" s="59">
        <v>0</v>
      </c>
      <c r="G1549" s="60">
        <v>3</v>
      </c>
      <c r="H1549" s="61"/>
      <c r="I1549" s="62"/>
      <c r="J1549" s="61"/>
      <c r="K1549" s="63"/>
      <c r="L1549" s="61"/>
      <c r="M1549" s="63"/>
      <c r="N1549" s="63">
        <v>12</v>
      </c>
      <c r="O1549" s="64"/>
      <c r="P1549" s="88"/>
      <c r="Q1549" s="86"/>
      <c r="R1549" s="84"/>
      <c r="S1549" s="63"/>
      <c r="U1549" s="63"/>
      <c r="V1549" s="65"/>
    </row>
    <row r="1550" spans="1:22">
      <c r="A1550" s="19"/>
      <c r="B1550" s="56" t="s">
        <v>159</v>
      </c>
      <c r="C1550" s="56" t="s">
        <v>1705</v>
      </c>
      <c r="D1550" s="68" t="s">
        <v>178</v>
      </c>
      <c r="E1550" s="58">
        <v>4</v>
      </c>
      <c r="F1550" s="59">
        <v>4</v>
      </c>
      <c r="G1550" s="60">
        <v>2</v>
      </c>
      <c r="H1550" s="61"/>
      <c r="I1550" s="62"/>
      <c r="J1550" s="61"/>
      <c r="K1550" s="63"/>
      <c r="L1550" s="61"/>
      <c r="M1550" s="63"/>
      <c r="N1550" s="63">
        <v>12</v>
      </c>
      <c r="O1550" s="64"/>
      <c r="P1550" s="88"/>
      <c r="Q1550" s="86"/>
      <c r="R1550" s="84"/>
      <c r="S1550" s="63"/>
      <c r="U1550" s="63"/>
      <c r="V1550" s="65"/>
    </row>
    <row r="1551" spans="1:22">
      <c r="A1551" s="19"/>
      <c r="B1551" s="56" t="s">
        <v>28</v>
      </c>
      <c r="C1551" s="56" t="s">
        <v>1740</v>
      </c>
      <c r="D1551" s="68" t="s">
        <v>25</v>
      </c>
      <c r="E1551" s="58">
        <v>0</v>
      </c>
      <c r="F1551" s="59">
        <v>4</v>
      </c>
      <c r="G1551" s="60">
        <v>4</v>
      </c>
      <c r="H1551" s="61"/>
      <c r="I1551" s="62"/>
      <c r="J1551" s="61"/>
      <c r="K1551" s="63"/>
      <c r="L1551" s="61"/>
      <c r="M1551" s="63"/>
      <c r="N1551" s="63">
        <v>12</v>
      </c>
      <c r="O1551" s="64"/>
      <c r="P1551" s="88"/>
      <c r="Q1551" s="86"/>
      <c r="R1551" s="84"/>
      <c r="S1551" s="63"/>
      <c r="U1551" s="63"/>
      <c r="V1551" s="65"/>
    </row>
    <row r="1552" spans="1:22">
      <c r="A1552" s="19"/>
      <c r="B1552" s="56" t="s">
        <v>127</v>
      </c>
      <c r="C1552" s="56" t="s">
        <v>135</v>
      </c>
      <c r="D1552" s="68" t="s">
        <v>130</v>
      </c>
      <c r="E1552" s="58">
        <v>0</v>
      </c>
      <c r="F1552" s="59">
        <v>0</v>
      </c>
      <c r="G1552" s="60">
        <v>0</v>
      </c>
      <c r="H1552" s="61"/>
      <c r="I1552" s="62"/>
      <c r="J1552" s="61"/>
      <c r="K1552" s="63"/>
      <c r="L1552" s="61"/>
      <c r="M1552" s="63"/>
      <c r="N1552" s="63">
        <v>13</v>
      </c>
      <c r="O1552" s="64"/>
      <c r="P1552" s="88"/>
      <c r="Q1552" s="86"/>
      <c r="R1552" s="84"/>
      <c r="S1552" s="63"/>
      <c r="U1552" s="63"/>
      <c r="V1552" s="65"/>
    </row>
    <row r="1553" spans="1:24">
      <c r="A1553" s="19"/>
      <c r="B1553" s="56" t="s">
        <v>137</v>
      </c>
      <c r="C1553" s="56" t="s">
        <v>138</v>
      </c>
      <c r="D1553" s="68" t="s">
        <v>130</v>
      </c>
      <c r="E1553" s="58">
        <v>0</v>
      </c>
      <c r="F1553" s="59">
        <v>0</v>
      </c>
      <c r="G1553" s="60">
        <v>0</v>
      </c>
      <c r="H1553" s="61"/>
      <c r="I1553" s="62"/>
      <c r="J1553" s="61"/>
      <c r="K1553" s="63"/>
      <c r="L1553" s="61"/>
      <c r="M1553" s="63"/>
      <c r="N1553" s="63">
        <v>13</v>
      </c>
      <c r="O1553" s="64"/>
      <c r="P1553" s="88"/>
      <c r="Q1553" s="86"/>
      <c r="R1553" s="84"/>
      <c r="S1553" s="63"/>
      <c r="U1553" s="63"/>
      <c r="V1553" s="65"/>
    </row>
    <row r="1554" spans="1:24">
      <c r="A1554" s="19"/>
      <c r="B1554" s="56" t="s">
        <v>161</v>
      </c>
      <c r="C1554" s="56" t="s">
        <v>185</v>
      </c>
      <c r="D1554" s="68" t="s">
        <v>130</v>
      </c>
      <c r="E1554" s="58">
        <v>0</v>
      </c>
      <c r="F1554" s="59">
        <v>0</v>
      </c>
      <c r="G1554" s="60">
        <v>0</v>
      </c>
      <c r="H1554" s="61"/>
      <c r="I1554" s="62"/>
      <c r="J1554" s="61"/>
      <c r="K1554" s="63"/>
      <c r="L1554" s="61"/>
      <c r="M1554" s="63"/>
      <c r="N1554" s="63">
        <v>13</v>
      </c>
      <c r="O1554" s="64"/>
      <c r="P1554" s="88"/>
      <c r="Q1554" s="86"/>
      <c r="R1554" s="84"/>
      <c r="S1554" s="63"/>
      <c r="U1554" s="63"/>
      <c r="V1554" s="65"/>
    </row>
    <row r="1555" spans="1:24">
      <c r="A1555" s="19"/>
      <c r="B1555" s="56" t="s">
        <v>71</v>
      </c>
      <c r="C1555" s="56" t="s">
        <v>277</v>
      </c>
      <c r="D1555" s="68" t="s">
        <v>130</v>
      </c>
      <c r="E1555" s="58">
        <v>0</v>
      </c>
      <c r="F1555" s="59">
        <v>0</v>
      </c>
      <c r="G1555" s="60">
        <v>0</v>
      </c>
      <c r="H1555" s="61"/>
      <c r="I1555" s="62"/>
      <c r="J1555" s="61"/>
      <c r="K1555" s="63"/>
      <c r="L1555" s="61"/>
      <c r="M1555" s="63"/>
      <c r="N1555" s="63">
        <v>13</v>
      </c>
      <c r="O1555" s="64"/>
      <c r="P1555" s="88"/>
      <c r="Q1555" s="86"/>
      <c r="R1555" s="84"/>
      <c r="S1555" s="63"/>
      <c r="U1555" s="63"/>
      <c r="V1555" s="65"/>
      <c r="X1555" s="70"/>
    </row>
    <row r="1556" spans="1:24">
      <c r="A1556" s="19"/>
      <c r="B1556" s="56" t="s">
        <v>79</v>
      </c>
      <c r="C1556" s="56" t="s">
        <v>339</v>
      </c>
      <c r="D1556" s="68" t="s">
        <v>130</v>
      </c>
      <c r="E1556" s="58">
        <v>0</v>
      </c>
      <c r="F1556" s="59">
        <v>0</v>
      </c>
      <c r="G1556" s="60">
        <v>0</v>
      </c>
      <c r="H1556" s="61"/>
      <c r="I1556" s="62"/>
      <c r="J1556" s="61"/>
      <c r="K1556" s="63"/>
      <c r="L1556" s="61"/>
      <c r="M1556" s="63"/>
      <c r="N1556" s="63">
        <v>13</v>
      </c>
      <c r="O1556" s="64"/>
      <c r="P1556" s="88"/>
      <c r="Q1556" s="86"/>
      <c r="R1556" s="84"/>
      <c r="S1556" s="63"/>
      <c r="U1556" s="63"/>
      <c r="V1556" s="65"/>
    </row>
    <row r="1557" spans="1:24">
      <c r="A1557" s="19"/>
      <c r="B1557" s="56" t="s">
        <v>118</v>
      </c>
      <c r="C1557" s="56" t="s">
        <v>351</v>
      </c>
      <c r="D1557" s="68" t="s">
        <v>130</v>
      </c>
      <c r="E1557" s="58">
        <v>0</v>
      </c>
      <c r="F1557" s="59">
        <v>0</v>
      </c>
      <c r="G1557" s="60">
        <v>0</v>
      </c>
      <c r="H1557" s="61"/>
      <c r="I1557" s="62"/>
      <c r="J1557" s="61"/>
      <c r="K1557" s="63"/>
      <c r="L1557" s="61"/>
      <c r="M1557" s="63"/>
      <c r="N1557" s="63">
        <v>13</v>
      </c>
      <c r="O1557" s="64"/>
      <c r="P1557" s="88"/>
      <c r="Q1557" s="86"/>
      <c r="R1557" s="84"/>
      <c r="S1557" s="63"/>
      <c r="U1557" s="63"/>
      <c r="V1557" s="65"/>
    </row>
    <row r="1558" spans="1:24">
      <c r="A1558" s="19"/>
      <c r="B1558" s="56" t="s">
        <v>71</v>
      </c>
      <c r="C1558" s="56" t="s">
        <v>390</v>
      </c>
      <c r="D1558" s="68" t="s">
        <v>130</v>
      </c>
      <c r="E1558" s="58">
        <v>0</v>
      </c>
      <c r="F1558" s="59">
        <v>0</v>
      </c>
      <c r="G1558" s="60">
        <v>0</v>
      </c>
      <c r="H1558" s="61"/>
      <c r="I1558" s="62"/>
      <c r="J1558" s="61"/>
      <c r="K1558" s="63"/>
      <c r="L1558" s="61"/>
      <c r="M1558" s="63"/>
      <c r="N1558" s="63">
        <v>13</v>
      </c>
      <c r="O1558" s="64"/>
      <c r="P1558" s="88"/>
      <c r="Q1558" s="86"/>
      <c r="R1558" s="84"/>
      <c r="S1558" s="63"/>
      <c r="U1558" s="63"/>
      <c r="V1558" s="65"/>
    </row>
    <row r="1559" spans="1:24">
      <c r="A1559" s="19"/>
      <c r="B1559" s="56" t="s">
        <v>57</v>
      </c>
      <c r="C1559" s="56" t="s">
        <v>422</v>
      </c>
      <c r="D1559" s="68" t="s">
        <v>130</v>
      </c>
      <c r="E1559" s="58">
        <v>0</v>
      </c>
      <c r="F1559" s="59">
        <v>0</v>
      </c>
      <c r="G1559" s="60">
        <v>0</v>
      </c>
      <c r="H1559" s="61"/>
      <c r="I1559" s="62"/>
      <c r="J1559" s="61"/>
      <c r="K1559" s="63"/>
      <c r="L1559" s="61"/>
      <c r="M1559" s="63"/>
      <c r="N1559" s="63">
        <v>13</v>
      </c>
      <c r="O1559" s="64"/>
      <c r="P1559" s="88"/>
      <c r="Q1559" s="86"/>
      <c r="R1559" s="84"/>
      <c r="S1559" s="63"/>
      <c r="U1559" s="63"/>
      <c r="V1559" s="65"/>
    </row>
    <row r="1560" spans="1:24">
      <c r="A1560" s="19"/>
      <c r="B1560" s="56" t="s">
        <v>151</v>
      </c>
      <c r="C1560" s="56" t="s">
        <v>428</v>
      </c>
      <c r="D1560" s="68" t="s">
        <v>130</v>
      </c>
      <c r="E1560" s="58">
        <v>0</v>
      </c>
      <c r="F1560" s="59">
        <v>0</v>
      </c>
      <c r="G1560" s="60">
        <v>3</v>
      </c>
      <c r="H1560" s="61"/>
      <c r="I1560" s="62"/>
      <c r="J1560" s="61"/>
      <c r="K1560" s="63"/>
      <c r="L1560" s="61"/>
      <c r="M1560" s="63"/>
      <c r="N1560" s="63">
        <v>13</v>
      </c>
      <c r="O1560" s="64"/>
      <c r="P1560" s="88"/>
      <c r="Q1560" s="86"/>
      <c r="R1560" s="84"/>
      <c r="S1560" s="63"/>
      <c r="U1560" s="63"/>
      <c r="V1560" s="65"/>
    </row>
    <row r="1561" spans="1:24">
      <c r="A1561" s="19"/>
      <c r="B1561" s="56" t="s">
        <v>159</v>
      </c>
      <c r="C1561" s="56" t="s">
        <v>517</v>
      </c>
      <c r="D1561" s="68" t="s">
        <v>130</v>
      </c>
      <c r="E1561" s="58">
        <v>0</v>
      </c>
      <c r="F1561" s="59">
        <v>0</v>
      </c>
      <c r="G1561" s="60">
        <v>2</v>
      </c>
      <c r="H1561" s="61"/>
      <c r="I1561" s="62"/>
      <c r="J1561" s="61"/>
      <c r="K1561" s="63"/>
      <c r="L1561" s="61"/>
      <c r="M1561" s="63"/>
      <c r="N1561" s="63">
        <v>13</v>
      </c>
      <c r="O1561" s="64"/>
      <c r="P1561" s="88"/>
      <c r="Q1561" s="86"/>
      <c r="R1561" s="84"/>
      <c r="S1561" s="63"/>
      <c r="U1561" s="63"/>
      <c r="V1561" s="65"/>
    </row>
    <row r="1562" spans="1:24">
      <c r="A1562" s="19"/>
      <c r="B1562" s="56" t="s">
        <v>35</v>
      </c>
      <c r="C1562" s="56" t="s">
        <v>536</v>
      </c>
      <c r="D1562" s="68" t="s">
        <v>130</v>
      </c>
      <c r="E1562" s="58">
        <v>0</v>
      </c>
      <c r="F1562" s="59">
        <v>0</v>
      </c>
      <c r="G1562" s="60">
        <v>3</v>
      </c>
      <c r="H1562" s="61"/>
      <c r="I1562" s="62"/>
      <c r="J1562" s="61"/>
      <c r="K1562" s="63"/>
      <c r="L1562" s="61"/>
      <c r="M1562" s="63"/>
      <c r="N1562" s="63">
        <v>13</v>
      </c>
      <c r="O1562" s="64"/>
      <c r="P1562" s="88"/>
      <c r="Q1562" s="86"/>
      <c r="R1562" s="84"/>
      <c r="S1562" s="63"/>
      <c r="U1562" s="63"/>
      <c r="V1562" s="65"/>
    </row>
    <row r="1563" spans="1:24">
      <c r="A1563" s="19"/>
      <c r="B1563" s="56" t="s">
        <v>142</v>
      </c>
      <c r="C1563" s="56" t="s">
        <v>575</v>
      </c>
      <c r="D1563" s="68" t="s">
        <v>130</v>
      </c>
      <c r="E1563" s="58">
        <v>0</v>
      </c>
      <c r="F1563" s="59">
        <v>0</v>
      </c>
      <c r="G1563" s="60">
        <v>0</v>
      </c>
      <c r="H1563" s="61"/>
      <c r="I1563" s="62"/>
      <c r="J1563" s="61"/>
      <c r="K1563" s="63"/>
      <c r="L1563" s="61"/>
      <c r="M1563" s="63"/>
      <c r="N1563" s="63">
        <v>13</v>
      </c>
      <c r="O1563" s="64"/>
      <c r="P1563" s="88"/>
      <c r="Q1563" s="86"/>
      <c r="R1563" s="84"/>
      <c r="S1563" s="63"/>
      <c r="U1563" s="63"/>
      <c r="V1563" s="65"/>
    </row>
    <row r="1564" spans="1:24">
      <c r="A1564" s="19"/>
      <c r="B1564" s="56" t="s">
        <v>159</v>
      </c>
      <c r="C1564" s="56" t="s">
        <v>610</v>
      </c>
      <c r="D1564" s="68" t="s">
        <v>130</v>
      </c>
      <c r="E1564" s="58">
        <v>0</v>
      </c>
      <c r="F1564" s="59">
        <v>0</v>
      </c>
      <c r="G1564" s="60">
        <v>0</v>
      </c>
      <c r="H1564" s="61"/>
      <c r="I1564" s="62"/>
      <c r="J1564" s="61"/>
      <c r="K1564" s="63"/>
      <c r="L1564" s="61"/>
      <c r="M1564" s="63"/>
      <c r="N1564" s="63">
        <v>13</v>
      </c>
      <c r="O1564" s="64"/>
      <c r="P1564" s="88"/>
      <c r="Q1564" s="86"/>
      <c r="R1564" s="84"/>
      <c r="S1564" s="63"/>
      <c r="U1564" s="63"/>
      <c r="V1564" s="65"/>
    </row>
    <row r="1565" spans="1:24">
      <c r="A1565" s="19"/>
      <c r="B1565" s="56" t="s">
        <v>49</v>
      </c>
      <c r="C1565" s="56" t="s">
        <v>637</v>
      </c>
      <c r="D1565" s="68" t="s">
        <v>130</v>
      </c>
      <c r="E1565" s="58">
        <v>0</v>
      </c>
      <c r="F1565" s="59">
        <v>0</v>
      </c>
      <c r="G1565" s="60">
        <v>0</v>
      </c>
      <c r="H1565" s="61"/>
      <c r="I1565" s="62"/>
      <c r="J1565" s="61"/>
      <c r="K1565" s="63"/>
      <c r="L1565" s="61"/>
      <c r="M1565" s="63"/>
      <c r="N1565" s="63">
        <v>13</v>
      </c>
      <c r="O1565" s="64"/>
      <c r="P1565" s="88"/>
      <c r="Q1565" s="86"/>
      <c r="R1565" s="84"/>
      <c r="S1565" s="63"/>
      <c r="U1565" s="63"/>
      <c r="V1565" s="65"/>
    </row>
    <row r="1566" spans="1:24">
      <c r="A1566" s="19"/>
      <c r="B1566" s="56" t="s">
        <v>52</v>
      </c>
      <c r="C1566" s="56" t="s">
        <v>650</v>
      </c>
      <c r="D1566" s="68" t="s">
        <v>130</v>
      </c>
      <c r="E1566" s="58">
        <v>0</v>
      </c>
      <c r="F1566" s="59">
        <v>0</v>
      </c>
      <c r="G1566" s="60">
        <v>0</v>
      </c>
      <c r="H1566" s="61"/>
      <c r="I1566" s="62"/>
      <c r="J1566" s="61"/>
      <c r="K1566" s="63"/>
      <c r="L1566" s="61"/>
      <c r="M1566" s="63"/>
      <c r="N1566" s="63">
        <v>13</v>
      </c>
      <c r="O1566" s="64"/>
      <c r="P1566" s="88"/>
      <c r="Q1566" s="86"/>
      <c r="R1566" s="84"/>
      <c r="S1566" s="63"/>
      <c r="U1566" s="63"/>
      <c r="V1566" s="65"/>
    </row>
    <row r="1567" spans="1:24">
      <c r="A1567" s="19"/>
      <c r="B1567" s="56" t="s">
        <v>73</v>
      </c>
      <c r="C1567" s="56" t="s">
        <v>703</v>
      </c>
      <c r="D1567" s="68" t="s">
        <v>130</v>
      </c>
      <c r="E1567" s="58">
        <v>0</v>
      </c>
      <c r="F1567" s="59">
        <v>0</v>
      </c>
      <c r="G1567" s="60">
        <v>0</v>
      </c>
      <c r="H1567" s="61"/>
      <c r="I1567" s="62"/>
      <c r="J1567" s="61"/>
      <c r="K1567" s="63"/>
      <c r="L1567" s="61"/>
      <c r="M1567" s="63"/>
      <c r="N1567" s="63">
        <v>13</v>
      </c>
      <c r="O1567" s="64"/>
      <c r="P1567" s="88"/>
      <c r="Q1567" s="86"/>
      <c r="R1567" s="84"/>
      <c r="S1567" s="63"/>
      <c r="U1567" s="63"/>
      <c r="V1567" s="65"/>
    </row>
    <row r="1568" spans="1:24">
      <c r="A1568" s="19"/>
      <c r="B1568" s="56" t="s">
        <v>32</v>
      </c>
      <c r="C1568" s="56" t="s">
        <v>747</v>
      </c>
      <c r="D1568" s="68" t="s">
        <v>130</v>
      </c>
      <c r="E1568" s="58">
        <v>0</v>
      </c>
      <c r="F1568" s="59">
        <v>0</v>
      </c>
      <c r="G1568" s="60">
        <v>0</v>
      </c>
      <c r="H1568" s="61"/>
      <c r="I1568" s="62"/>
      <c r="J1568" s="61"/>
      <c r="K1568" s="63"/>
      <c r="L1568" s="61"/>
      <c r="M1568" s="63"/>
      <c r="N1568" s="63">
        <v>13</v>
      </c>
      <c r="O1568" s="64"/>
      <c r="P1568" s="88"/>
      <c r="Q1568" s="86"/>
      <c r="R1568" s="84"/>
      <c r="S1568" s="63"/>
      <c r="U1568" s="63"/>
      <c r="V1568" s="65"/>
    </row>
    <row r="1569" spans="1:24">
      <c r="A1569" s="19"/>
      <c r="B1569" s="56" t="s">
        <v>17</v>
      </c>
      <c r="C1569" s="56" t="s">
        <v>798</v>
      </c>
      <c r="D1569" s="68" t="s">
        <v>130</v>
      </c>
      <c r="E1569" s="58">
        <v>0</v>
      </c>
      <c r="F1569" s="59">
        <v>0</v>
      </c>
      <c r="G1569" s="60">
        <v>0</v>
      </c>
      <c r="H1569" s="61"/>
      <c r="I1569" s="62"/>
      <c r="J1569" s="61"/>
      <c r="K1569" s="63"/>
      <c r="L1569" s="61"/>
      <c r="M1569" s="63"/>
      <c r="N1569" s="63">
        <v>13</v>
      </c>
      <c r="O1569" s="64"/>
      <c r="P1569" s="88"/>
      <c r="Q1569" s="86"/>
      <c r="R1569" s="84"/>
      <c r="S1569" s="63"/>
      <c r="U1569" s="63"/>
      <c r="V1569" s="65"/>
    </row>
    <row r="1570" spans="1:24">
      <c r="A1570" s="19"/>
      <c r="B1570" s="56" t="s">
        <v>68</v>
      </c>
      <c r="C1570" s="56" t="s">
        <v>799</v>
      </c>
      <c r="D1570" s="68" t="s">
        <v>130</v>
      </c>
      <c r="E1570" s="58">
        <v>0</v>
      </c>
      <c r="F1570" s="59">
        <v>0</v>
      </c>
      <c r="G1570" s="60">
        <v>0</v>
      </c>
      <c r="H1570" s="61"/>
      <c r="I1570" s="62"/>
      <c r="J1570" s="61"/>
      <c r="K1570" s="63"/>
      <c r="L1570" s="61"/>
      <c r="M1570" s="63"/>
      <c r="N1570" s="63">
        <v>13</v>
      </c>
      <c r="O1570" s="64"/>
      <c r="P1570" s="88"/>
      <c r="Q1570" s="86"/>
      <c r="R1570" s="84"/>
      <c r="S1570" s="63"/>
      <c r="U1570" s="63"/>
      <c r="V1570" s="65"/>
    </row>
    <row r="1571" spans="1:24">
      <c r="A1571" s="19"/>
      <c r="B1571" s="56" t="s">
        <v>71</v>
      </c>
      <c r="C1571" s="56" t="s">
        <v>970</v>
      </c>
      <c r="D1571" s="68" t="s">
        <v>130</v>
      </c>
      <c r="E1571" s="58">
        <v>0</v>
      </c>
      <c r="F1571" s="59">
        <v>0</v>
      </c>
      <c r="G1571" s="60">
        <v>0</v>
      </c>
      <c r="H1571" s="61"/>
      <c r="I1571" s="62"/>
      <c r="J1571" s="61"/>
      <c r="K1571" s="63"/>
      <c r="L1571" s="61"/>
      <c r="M1571" s="63"/>
      <c r="N1571" s="63">
        <v>13</v>
      </c>
      <c r="O1571" s="64"/>
      <c r="P1571" s="88"/>
      <c r="Q1571" s="86"/>
      <c r="R1571" s="84"/>
      <c r="S1571" s="63"/>
      <c r="U1571" s="63"/>
      <c r="V1571" s="65"/>
    </row>
    <row r="1572" spans="1:24">
      <c r="A1572" s="19"/>
      <c r="B1572" s="56" t="s">
        <v>49</v>
      </c>
      <c r="C1572" s="56" t="s">
        <v>1030</v>
      </c>
      <c r="D1572" s="68" t="s">
        <v>130</v>
      </c>
      <c r="E1572" s="58">
        <v>0</v>
      </c>
      <c r="F1572" s="59">
        <v>0</v>
      </c>
      <c r="G1572" s="60">
        <v>0</v>
      </c>
      <c r="H1572" s="61"/>
      <c r="I1572" s="62"/>
      <c r="J1572" s="61"/>
      <c r="K1572" s="63"/>
      <c r="L1572" s="61"/>
      <c r="M1572" s="63"/>
      <c r="N1572" s="63">
        <v>13</v>
      </c>
      <c r="O1572" s="64"/>
      <c r="P1572" s="88"/>
      <c r="Q1572" s="86"/>
      <c r="R1572" s="84"/>
      <c r="S1572" s="63"/>
      <c r="U1572" s="63"/>
      <c r="V1572" s="65"/>
    </row>
    <row r="1573" spans="1:24">
      <c r="A1573" s="19"/>
      <c r="B1573" s="56" t="s">
        <v>221</v>
      </c>
      <c r="C1573" s="56" t="s">
        <v>1052</v>
      </c>
      <c r="D1573" s="68" t="s">
        <v>130</v>
      </c>
      <c r="E1573" s="58">
        <v>0</v>
      </c>
      <c r="F1573" s="59">
        <v>0</v>
      </c>
      <c r="G1573" s="60">
        <v>0</v>
      </c>
      <c r="H1573" s="61"/>
      <c r="I1573" s="62"/>
      <c r="J1573" s="61"/>
      <c r="K1573" s="63"/>
      <c r="L1573" s="61"/>
      <c r="M1573" s="63"/>
      <c r="N1573" s="63">
        <v>13</v>
      </c>
      <c r="O1573" s="64"/>
      <c r="P1573" s="88"/>
      <c r="Q1573" s="86"/>
      <c r="R1573" s="84"/>
      <c r="S1573" s="63"/>
      <c r="U1573" s="63"/>
      <c r="V1573" s="65"/>
    </row>
    <row r="1574" spans="1:24">
      <c r="A1574" s="19"/>
      <c r="B1574" s="56" t="s">
        <v>197</v>
      </c>
      <c r="C1574" s="56" t="s">
        <v>1062</v>
      </c>
      <c r="D1574" s="68" t="s">
        <v>130</v>
      </c>
      <c r="E1574" s="58">
        <v>0</v>
      </c>
      <c r="F1574" s="59">
        <v>0</v>
      </c>
      <c r="G1574" s="60">
        <v>0</v>
      </c>
      <c r="H1574" s="61"/>
      <c r="I1574" s="62"/>
      <c r="J1574" s="61"/>
      <c r="K1574" s="63"/>
      <c r="L1574" s="61"/>
      <c r="M1574" s="63"/>
      <c r="N1574" s="63">
        <v>13</v>
      </c>
      <c r="O1574" s="64"/>
      <c r="P1574" s="88"/>
      <c r="Q1574" s="86"/>
      <c r="R1574" s="84"/>
      <c r="S1574" s="63"/>
      <c r="U1574" s="63"/>
      <c r="V1574" s="65"/>
    </row>
    <row r="1575" spans="1:24">
      <c r="A1575" s="19"/>
      <c r="B1575" s="56" t="s">
        <v>47</v>
      </c>
      <c r="C1575" s="56" t="s">
        <v>1078</v>
      </c>
      <c r="D1575" s="68" t="s">
        <v>130</v>
      </c>
      <c r="E1575" s="58">
        <v>0</v>
      </c>
      <c r="F1575" s="59">
        <v>0</v>
      </c>
      <c r="G1575" s="60">
        <v>0</v>
      </c>
      <c r="H1575" s="61"/>
      <c r="I1575" s="62"/>
      <c r="J1575" s="61"/>
      <c r="K1575" s="63"/>
      <c r="L1575" s="61"/>
      <c r="M1575" s="63"/>
      <c r="N1575" s="63">
        <v>13</v>
      </c>
      <c r="O1575" s="64"/>
      <c r="P1575" s="88"/>
      <c r="Q1575" s="86"/>
      <c r="R1575" s="84"/>
      <c r="S1575" s="63"/>
      <c r="U1575" s="63"/>
      <c r="V1575" s="65"/>
    </row>
    <row r="1576" spans="1:24">
      <c r="A1576" s="19"/>
      <c r="B1576" s="56" t="s">
        <v>28</v>
      </c>
      <c r="C1576" s="56" t="s">
        <v>1191</v>
      </c>
      <c r="D1576" s="68" t="s">
        <v>130</v>
      </c>
      <c r="E1576" s="58">
        <v>0</v>
      </c>
      <c r="F1576" s="59">
        <v>0</v>
      </c>
      <c r="G1576" s="60">
        <v>0</v>
      </c>
      <c r="H1576" s="61"/>
      <c r="I1576" s="62"/>
      <c r="J1576" s="61"/>
      <c r="K1576" s="63"/>
      <c r="L1576" s="61"/>
      <c r="M1576" s="63"/>
      <c r="N1576" s="63">
        <v>13</v>
      </c>
      <c r="O1576" s="64"/>
      <c r="P1576" s="88"/>
      <c r="Q1576" s="86"/>
      <c r="R1576" s="84"/>
      <c r="S1576" s="63"/>
      <c r="U1576" s="63"/>
      <c r="V1576" s="65"/>
    </row>
    <row r="1577" spans="1:24">
      <c r="A1577" s="19"/>
      <c r="B1577" s="56" t="s">
        <v>57</v>
      </c>
      <c r="C1577" s="56" t="s">
        <v>1217</v>
      </c>
      <c r="D1577" s="68" t="s">
        <v>130</v>
      </c>
      <c r="E1577" s="58">
        <v>0</v>
      </c>
      <c r="F1577" s="59">
        <v>0</v>
      </c>
      <c r="G1577" s="60">
        <v>0</v>
      </c>
      <c r="H1577" s="61"/>
      <c r="I1577" s="62"/>
      <c r="J1577" s="61"/>
      <c r="K1577" s="63"/>
      <c r="L1577" s="61"/>
      <c r="M1577" s="63"/>
      <c r="N1577" s="63">
        <v>13</v>
      </c>
      <c r="O1577" s="64"/>
      <c r="P1577" s="88"/>
      <c r="Q1577" s="86"/>
      <c r="R1577" s="84"/>
      <c r="S1577" s="63"/>
      <c r="U1577" s="63"/>
      <c r="V1577" s="65"/>
    </row>
    <row r="1578" spans="1:24">
      <c r="A1578" s="19"/>
      <c r="B1578" s="56" t="s">
        <v>17</v>
      </c>
      <c r="C1578" s="56" t="s">
        <v>1244</v>
      </c>
      <c r="D1578" s="68" t="s">
        <v>130</v>
      </c>
      <c r="E1578" s="58">
        <v>0</v>
      </c>
      <c r="F1578" s="59">
        <v>0</v>
      </c>
      <c r="G1578" s="60">
        <v>0</v>
      </c>
      <c r="H1578" s="61"/>
      <c r="I1578" s="62"/>
      <c r="J1578" s="61"/>
      <c r="K1578" s="63"/>
      <c r="L1578" s="61"/>
      <c r="M1578" s="63"/>
      <c r="N1578" s="63">
        <v>13</v>
      </c>
      <c r="O1578" s="64"/>
      <c r="P1578" s="88"/>
      <c r="Q1578" s="86"/>
      <c r="R1578" s="84"/>
      <c r="S1578" s="63"/>
      <c r="U1578" s="63"/>
      <c r="V1578" s="65"/>
    </row>
    <row r="1579" spans="1:24">
      <c r="A1579" s="19"/>
      <c r="B1579" s="56" t="s">
        <v>32</v>
      </c>
      <c r="C1579" s="56" t="s">
        <v>1274</v>
      </c>
      <c r="D1579" s="68" t="s">
        <v>130</v>
      </c>
      <c r="E1579" s="58">
        <v>0</v>
      </c>
      <c r="F1579" s="59">
        <v>0</v>
      </c>
      <c r="G1579" s="60">
        <v>0</v>
      </c>
      <c r="H1579" s="61"/>
      <c r="I1579" s="62"/>
      <c r="J1579" s="61"/>
      <c r="K1579" s="63"/>
      <c r="L1579" s="61"/>
      <c r="M1579" s="63"/>
      <c r="N1579" s="63">
        <v>13</v>
      </c>
      <c r="O1579" s="64"/>
      <c r="P1579" s="88"/>
      <c r="Q1579" s="86"/>
      <c r="R1579" s="84"/>
      <c r="S1579" s="63"/>
      <c r="U1579" s="63"/>
      <c r="V1579" s="65"/>
    </row>
    <row r="1580" spans="1:24">
      <c r="A1580" s="19"/>
      <c r="B1580" s="56" t="s">
        <v>101</v>
      </c>
      <c r="C1580" s="56" t="s">
        <v>1280</v>
      </c>
      <c r="D1580" s="68" t="s">
        <v>130</v>
      </c>
      <c r="E1580" s="58">
        <v>0</v>
      </c>
      <c r="F1580" s="59">
        <v>0</v>
      </c>
      <c r="G1580" s="60">
        <v>0</v>
      </c>
      <c r="H1580" s="61"/>
      <c r="I1580" s="62"/>
      <c r="J1580" s="61"/>
      <c r="K1580" s="63"/>
      <c r="L1580" s="61"/>
      <c r="M1580" s="63"/>
      <c r="N1580" s="63">
        <v>13</v>
      </c>
      <c r="O1580" s="64"/>
      <c r="P1580" s="88"/>
      <c r="Q1580" s="86"/>
      <c r="R1580" s="84"/>
      <c r="S1580" s="63"/>
      <c r="U1580" s="63"/>
      <c r="V1580" s="65"/>
    </row>
    <row r="1581" spans="1:24">
      <c r="A1581" s="19"/>
      <c r="B1581" s="56" t="s">
        <v>82</v>
      </c>
      <c r="C1581" s="56" t="s">
        <v>1332</v>
      </c>
      <c r="D1581" s="68" t="s">
        <v>130</v>
      </c>
      <c r="E1581" s="58">
        <v>0</v>
      </c>
      <c r="F1581" s="59">
        <v>4</v>
      </c>
      <c r="G1581" s="60">
        <v>0</v>
      </c>
      <c r="H1581" s="61"/>
      <c r="I1581" s="62"/>
      <c r="J1581" s="61"/>
      <c r="K1581" s="63"/>
      <c r="L1581" s="61"/>
      <c r="M1581" s="63"/>
      <c r="N1581" s="63">
        <v>13</v>
      </c>
      <c r="O1581" s="64"/>
      <c r="P1581" s="88"/>
      <c r="Q1581" s="86"/>
      <c r="R1581" s="84"/>
      <c r="S1581" s="63"/>
      <c r="U1581" s="63"/>
      <c r="V1581" s="65"/>
      <c r="X1581" s="70"/>
    </row>
    <row r="1582" spans="1:24">
      <c r="A1582" s="19"/>
      <c r="B1582" s="56" t="s">
        <v>142</v>
      </c>
      <c r="C1582" s="56" t="s">
        <v>1349</v>
      </c>
      <c r="D1582" s="68" t="s">
        <v>130</v>
      </c>
      <c r="E1582" s="58">
        <v>0</v>
      </c>
      <c r="F1582" s="59">
        <v>0</v>
      </c>
      <c r="G1582" s="60">
        <v>0</v>
      </c>
      <c r="H1582" s="61"/>
      <c r="I1582" s="62"/>
      <c r="J1582" s="61"/>
      <c r="K1582" s="63"/>
      <c r="L1582" s="61"/>
      <c r="M1582" s="63"/>
      <c r="N1582" s="63">
        <v>13</v>
      </c>
      <c r="O1582" s="64"/>
      <c r="P1582" s="88"/>
      <c r="Q1582" s="86"/>
      <c r="R1582" s="84"/>
      <c r="S1582" s="63"/>
      <c r="U1582" s="63"/>
      <c r="V1582" s="65"/>
      <c r="X1582" s="70"/>
    </row>
    <row r="1583" spans="1:24">
      <c r="A1583" s="19"/>
      <c r="B1583" s="56" t="s">
        <v>137</v>
      </c>
      <c r="C1583" s="56" t="s">
        <v>1444</v>
      </c>
      <c r="D1583" s="68" t="s">
        <v>130</v>
      </c>
      <c r="E1583" s="58">
        <v>0</v>
      </c>
      <c r="F1583" s="59">
        <v>0</v>
      </c>
      <c r="G1583" s="60">
        <v>0</v>
      </c>
      <c r="H1583" s="61"/>
      <c r="I1583" s="62"/>
      <c r="J1583" s="61"/>
      <c r="K1583" s="63"/>
      <c r="L1583" s="61"/>
      <c r="M1583" s="63"/>
      <c r="N1583" s="63">
        <v>13</v>
      </c>
      <c r="O1583" s="64"/>
      <c r="P1583" s="88"/>
      <c r="Q1583" s="86"/>
      <c r="R1583" s="84"/>
      <c r="S1583" s="63"/>
      <c r="U1583" s="63"/>
      <c r="V1583" s="65"/>
    </row>
    <row r="1584" spans="1:24">
      <c r="A1584" s="19"/>
      <c r="B1584" s="56" t="s">
        <v>28</v>
      </c>
      <c r="C1584" s="56" t="s">
        <v>1469</v>
      </c>
      <c r="D1584" s="68" t="s">
        <v>130</v>
      </c>
      <c r="E1584" s="58">
        <v>0</v>
      </c>
      <c r="F1584" s="59">
        <v>0</v>
      </c>
      <c r="G1584" s="60">
        <v>0</v>
      </c>
      <c r="H1584" s="61"/>
      <c r="I1584" s="62"/>
      <c r="J1584" s="61"/>
      <c r="K1584" s="63"/>
      <c r="L1584" s="61"/>
      <c r="M1584" s="63"/>
      <c r="N1584" s="63">
        <v>13</v>
      </c>
      <c r="O1584" s="64"/>
      <c r="P1584" s="88"/>
      <c r="Q1584" s="86"/>
      <c r="R1584" s="84"/>
      <c r="S1584" s="63"/>
      <c r="U1584" s="63"/>
      <c r="V1584" s="65"/>
    </row>
    <row r="1585" spans="1:22">
      <c r="A1585" s="19"/>
      <c r="B1585" s="56" t="s">
        <v>12</v>
      </c>
      <c r="C1585" s="56" t="s">
        <v>1483</v>
      </c>
      <c r="D1585" s="68" t="s">
        <v>130</v>
      </c>
      <c r="E1585" s="58">
        <v>4</v>
      </c>
      <c r="F1585" s="59">
        <v>0</v>
      </c>
      <c r="G1585" s="60">
        <v>4</v>
      </c>
      <c r="H1585" s="61"/>
      <c r="I1585" s="62"/>
      <c r="J1585" s="61"/>
      <c r="K1585" s="63"/>
      <c r="L1585" s="61"/>
      <c r="M1585" s="63"/>
      <c r="N1585" s="63">
        <v>13</v>
      </c>
      <c r="O1585" s="64"/>
      <c r="P1585" s="88"/>
      <c r="Q1585" s="86"/>
      <c r="R1585" s="84"/>
      <c r="S1585" s="63"/>
      <c r="U1585" s="63"/>
      <c r="V1585" s="65"/>
    </row>
    <row r="1586" spans="1:22">
      <c r="A1586" s="19"/>
      <c r="B1586" s="56" t="s">
        <v>142</v>
      </c>
      <c r="C1586" s="56" t="s">
        <v>1598</v>
      </c>
      <c r="D1586" s="68" t="s">
        <v>130</v>
      </c>
      <c r="E1586" s="58">
        <v>0</v>
      </c>
      <c r="F1586" s="59">
        <v>0</v>
      </c>
      <c r="G1586" s="60">
        <v>0</v>
      </c>
      <c r="H1586" s="61"/>
      <c r="I1586" s="62"/>
      <c r="J1586" s="61"/>
      <c r="K1586" s="63"/>
      <c r="L1586" s="61"/>
      <c r="M1586" s="63"/>
      <c r="N1586" s="63">
        <v>13</v>
      </c>
      <c r="O1586" s="64"/>
      <c r="P1586" s="88"/>
      <c r="Q1586" s="86"/>
      <c r="R1586" s="84"/>
      <c r="S1586" s="63"/>
      <c r="U1586" s="63"/>
      <c r="V1586" s="65"/>
    </row>
    <row r="1587" spans="1:22">
      <c r="A1587" s="19"/>
      <c r="B1587" s="56" t="s">
        <v>159</v>
      </c>
      <c r="C1587" s="56" t="s">
        <v>1667</v>
      </c>
      <c r="D1587" s="68" t="s">
        <v>130</v>
      </c>
      <c r="E1587" s="58">
        <v>0</v>
      </c>
      <c r="F1587" s="59">
        <v>0</v>
      </c>
      <c r="G1587" s="60">
        <v>0</v>
      </c>
      <c r="H1587" s="61"/>
      <c r="I1587" s="62"/>
      <c r="J1587" s="61"/>
      <c r="K1587" s="63"/>
      <c r="L1587" s="61"/>
      <c r="M1587" s="63"/>
      <c r="N1587" s="63">
        <v>13</v>
      </c>
      <c r="O1587" s="64"/>
      <c r="P1587" s="88"/>
      <c r="Q1587" s="86"/>
      <c r="R1587" s="84"/>
      <c r="S1587" s="63"/>
      <c r="U1587" s="63"/>
      <c r="V1587" s="65"/>
    </row>
    <row r="1588" spans="1:22">
      <c r="A1588" s="19"/>
      <c r="B1588" s="56" t="s">
        <v>127</v>
      </c>
      <c r="C1588" s="56" t="s">
        <v>1673</v>
      </c>
      <c r="D1588" s="68" t="s">
        <v>130</v>
      </c>
      <c r="E1588" s="58">
        <v>0</v>
      </c>
      <c r="F1588" s="59">
        <v>0</v>
      </c>
      <c r="G1588" s="60">
        <v>0</v>
      </c>
      <c r="H1588" s="61"/>
      <c r="I1588" s="62"/>
      <c r="J1588" s="61"/>
      <c r="K1588" s="63"/>
      <c r="L1588" s="61"/>
      <c r="M1588" s="63"/>
      <c r="N1588" s="63">
        <v>13</v>
      </c>
      <c r="O1588" s="64"/>
      <c r="P1588" s="88"/>
      <c r="Q1588" s="86"/>
      <c r="R1588" s="84"/>
      <c r="S1588" s="63"/>
      <c r="U1588" s="63"/>
      <c r="V1588" s="65"/>
    </row>
    <row r="1589" spans="1:22">
      <c r="A1589" s="19"/>
      <c r="B1589" s="56" t="s">
        <v>32</v>
      </c>
      <c r="C1589" s="56" t="s">
        <v>31</v>
      </c>
      <c r="D1589" s="68" t="s">
        <v>18</v>
      </c>
      <c r="E1589" s="58">
        <v>4</v>
      </c>
      <c r="F1589" s="59">
        <v>5</v>
      </c>
      <c r="G1589" s="60"/>
      <c r="H1589" s="61"/>
      <c r="I1589" s="62"/>
      <c r="J1589" s="61"/>
      <c r="K1589" s="63"/>
      <c r="L1589" s="61"/>
      <c r="M1589" s="63"/>
      <c r="N1589" s="63">
        <v>14</v>
      </c>
      <c r="O1589" s="64"/>
      <c r="P1589" s="88"/>
      <c r="Q1589" s="86"/>
      <c r="R1589" s="84"/>
      <c r="S1589" s="63"/>
      <c r="U1589" s="63"/>
      <c r="V1589" s="65"/>
    </row>
    <row r="1590" spans="1:22">
      <c r="A1590" s="19"/>
      <c r="B1590" s="56" t="s">
        <v>73</v>
      </c>
      <c r="C1590" s="56" t="s">
        <v>72</v>
      </c>
      <c r="D1590" s="68" t="s">
        <v>18</v>
      </c>
      <c r="E1590" s="58">
        <v>5</v>
      </c>
      <c r="F1590" s="59">
        <v>5</v>
      </c>
      <c r="G1590" s="60"/>
      <c r="H1590" s="61"/>
      <c r="I1590" s="62"/>
      <c r="J1590" s="61"/>
      <c r="K1590" s="63"/>
      <c r="L1590" s="61"/>
      <c r="M1590" s="63"/>
      <c r="N1590" s="63">
        <v>14</v>
      </c>
      <c r="O1590" s="64"/>
      <c r="P1590" s="88"/>
      <c r="Q1590" s="86"/>
      <c r="R1590" s="84"/>
      <c r="S1590" s="63"/>
      <c r="U1590" s="63"/>
      <c r="V1590" s="65"/>
    </row>
    <row r="1591" spans="1:22">
      <c r="A1591" s="19"/>
      <c r="B1591" s="56" t="s">
        <v>21</v>
      </c>
      <c r="C1591" s="56" t="s">
        <v>248</v>
      </c>
      <c r="D1591" s="68" t="s">
        <v>83</v>
      </c>
      <c r="E1591" s="58">
        <v>6</v>
      </c>
      <c r="F1591" s="59"/>
      <c r="G1591" s="60"/>
      <c r="H1591" s="61"/>
      <c r="I1591" s="62"/>
      <c r="J1591" s="61"/>
      <c r="K1591" s="63"/>
      <c r="L1591" s="61"/>
      <c r="M1591" s="63"/>
      <c r="N1591" s="63">
        <v>14</v>
      </c>
      <c r="O1591" s="64"/>
      <c r="P1591" s="88"/>
      <c r="Q1591" s="86"/>
      <c r="R1591" s="84"/>
      <c r="S1591" s="63"/>
      <c r="U1591" s="63"/>
      <c r="V1591" s="65"/>
    </row>
    <row r="1592" spans="1:22">
      <c r="A1592" s="19"/>
      <c r="B1592" s="56" t="s">
        <v>12</v>
      </c>
      <c r="C1592" s="56" t="s">
        <v>325</v>
      </c>
      <c r="D1592" s="68" t="s">
        <v>18</v>
      </c>
      <c r="E1592" s="58">
        <v>4</v>
      </c>
      <c r="F1592" s="59">
        <v>5</v>
      </c>
      <c r="G1592" s="60"/>
      <c r="H1592" s="61"/>
      <c r="I1592" s="62"/>
      <c r="J1592" s="61"/>
      <c r="K1592" s="63"/>
      <c r="L1592" s="61"/>
      <c r="M1592" s="63"/>
      <c r="N1592" s="63">
        <v>14</v>
      </c>
      <c r="O1592" s="64"/>
      <c r="P1592" s="88"/>
      <c r="Q1592" s="86"/>
      <c r="R1592" s="84"/>
      <c r="S1592" s="63"/>
      <c r="U1592" s="63"/>
      <c r="V1592" s="65"/>
    </row>
    <row r="1593" spans="1:22">
      <c r="A1593" s="19"/>
      <c r="B1593" s="56" t="s">
        <v>197</v>
      </c>
      <c r="C1593" s="56" t="s">
        <v>389</v>
      </c>
      <c r="D1593" s="68" t="s">
        <v>83</v>
      </c>
      <c r="E1593" s="58">
        <v>5</v>
      </c>
      <c r="F1593" s="59"/>
      <c r="G1593" s="60"/>
      <c r="H1593" s="61"/>
      <c r="I1593" s="62"/>
      <c r="J1593" s="61"/>
      <c r="K1593" s="63"/>
      <c r="L1593" s="61"/>
      <c r="M1593" s="63"/>
      <c r="N1593" s="63">
        <v>14</v>
      </c>
      <c r="O1593" s="64"/>
      <c r="P1593" s="88"/>
      <c r="Q1593" s="86"/>
      <c r="R1593" s="84"/>
      <c r="S1593" s="63"/>
      <c r="U1593" s="63"/>
      <c r="V1593" s="65"/>
    </row>
    <row r="1594" spans="1:22">
      <c r="A1594" s="19"/>
      <c r="B1594" s="56" t="s">
        <v>221</v>
      </c>
      <c r="C1594" s="56" t="s">
        <v>417</v>
      </c>
      <c r="D1594" s="68" t="s">
        <v>83</v>
      </c>
      <c r="E1594" s="58">
        <v>0</v>
      </c>
      <c r="F1594" s="59"/>
      <c r="G1594" s="60"/>
      <c r="H1594" s="61"/>
      <c r="I1594" s="62"/>
      <c r="J1594" s="61"/>
      <c r="K1594" s="63"/>
      <c r="L1594" s="61"/>
      <c r="M1594" s="63"/>
      <c r="N1594" s="63">
        <v>14</v>
      </c>
      <c r="O1594" s="64"/>
      <c r="P1594" s="88"/>
      <c r="Q1594" s="86"/>
      <c r="R1594" s="84"/>
      <c r="S1594" s="63"/>
      <c r="U1594" s="63"/>
      <c r="V1594" s="65"/>
    </row>
    <row r="1595" spans="1:22">
      <c r="A1595" s="19"/>
      <c r="B1595" s="56" t="s">
        <v>197</v>
      </c>
      <c r="C1595" s="56" t="s">
        <v>467</v>
      </c>
      <c r="D1595" s="68" t="s">
        <v>42</v>
      </c>
      <c r="E1595" s="58">
        <v>4</v>
      </c>
      <c r="F1595" s="59">
        <v>0</v>
      </c>
      <c r="G1595" s="60"/>
      <c r="H1595" s="61"/>
      <c r="I1595" s="62"/>
      <c r="J1595" s="61"/>
      <c r="K1595" s="63"/>
      <c r="L1595" s="61"/>
      <c r="M1595" s="63"/>
      <c r="N1595" s="63">
        <v>14</v>
      </c>
      <c r="O1595" s="64"/>
      <c r="P1595" s="88"/>
      <c r="Q1595" s="86"/>
      <c r="R1595" s="84"/>
      <c r="S1595" s="63"/>
      <c r="U1595" s="63"/>
      <c r="V1595" s="65"/>
    </row>
    <row r="1596" spans="1:22">
      <c r="A1596" s="19"/>
      <c r="B1596" s="56" t="s">
        <v>41</v>
      </c>
      <c r="C1596" s="56" t="s">
        <v>623</v>
      </c>
      <c r="D1596" s="68" t="s">
        <v>18</v>
      </c>
      <c r="E1596" s="58">
        <v>4</v>
      </c>
      <c r="F1596" s="59">
        <v>6</v>
      </c>
      <c r="G1596" s="60"/>
      <c r="H1596" s="61"/>
      <c r="I1596" s="62"/>
      <c r="J1596" s="61"/>
      <c r="K1596" s="63"/>
      <c r="L1596" s="61"/>
      <c r="M1596" s="63"/>
      <c r="N1596" s="63">
        <v>14</v>
      </c>
      <c r="O1596" s="64"/>
      <c r="P1596" s="88"/>
      <c r="Q1596" s="86"/>
      <c r="R1596" s="84"/>
      <c r="S1596" s="63"/>
      <c r="U1596" s="63"/>
      <c r="V1596" s="65"/>
    </row>
    <row r="1597" spans="1:22">
      <c r="A1597" s="19"/>
      <c r="B1597" s="56" t="s">
        <v>35</v>
      </c>
      <c r="C1597" s="56" t="s">
        <v>693</v>
      </c>
      <c r="D1597" s="68" t="s">
        <v>83</v>
      </c>
      <c r="E1597" s="58">
        <v>0</v>
      </c>
      <c r="F1597" s="59"/>
      <c r="G1597" s="60"/>
      <c r="H1597" s="61"/>
      <c r="I1597" s="62"/>
      <c r="J1597" s="61"/>
      <c r="K1597" s="63"/>
      <c r="L1597" s="61"/>
      <c r="M1597" s="63"/>
      <c r="N1597" s="63">
        <v>14</v>
      </c>
      <c r="O1597" s="64"/>
      <c r="P1597" s="88"/>
      <c r="Q1597" s="86"/>
      <c r="R1597" s="84"/>
      <c r="S1597" s="63"/>
      <c r="U1597" s="63"/>
      <c r="V1597" s="65"/>
    </row>
    <row r="1598" spans="1:22">
      <c r="A1598" s="19"/>
      <c r="B1598" s="56" t="s">
        <v>49</v>
      </c>
      <c r="C1598" s="56" t="s">
        <v>713</v>
      </c>
      <c r="D1598" s="68" t="s">
        <v>83</v>
      </c>
      <c r="E1598" s="58">
        <v>0</v>
      </c>
      <c r="F1598" s="59"/>
      <c r="G1598" s="60"/>
      <c r="H1598" s="61"/>
      <c r="I1598" s="62"/>
      <c r="J1598" s="61"/>
      <c r="K1598" s="63"/>
      <c r="L1598" s="61"/>
      <c r="M1598" s="63"/>
      <c r="N1598" s="63">
        <v>14</v>
      </c>
      <c r="O1598" s="64"/>
      <c r="P1598" s="88"/>
      <c r="Q1598" s="86"/>
      <c r="R1598" s="84"/>
      <c r="S1598" s="63"/>
      <c r="U1598" s="63"/>
      <c r="V1598" s="65"/>
    </row>
    <row r="1599" spans="1:22">
      <c r="A1599" s="19"/>
      <c r="B1599" s="56" t="s">
        <v>161</v>
      </c>
      <c r="C1599" s="56" t="s">
        <v>817</v>
      </c>
      <c r="D1599" s="68" t="s">
        <v>18</v>
      </c>
      <c r="E1599" s="58">
        <v>4</v>
      </c>
      <c r="F1599" s="59">
        <v>0</v>
      </c>
      <c r="G1599" s="60"/>
      <c r="H1599" s="61"/>
      <c r="I1599" s="62"/>
      <c r="J1599" s="61"/>
      <c r="K1599" s="63"/>
      <c r="L1599" s="61"/>
      <c r="M1599" s="63"/>
      <c r="N1599" s="63">
        <v>14</v>
      </c>
      <c r="O1599" s="64"/>
      <c r="P1599" s="88"/>
      <c r="Q1599" s="86"/>
      <c r="R1599" s="84"/>
      <c r="S1599" s="63"/>
      <c r="U1599" s="63"/>
      <c r="V1599" s="65"/>
    </row>
    <row r="1600" spans="1:22">
      <c r="A1600" s="19"/>
      <c r="B1600" s="56" t="s">
        <v>24</v>
      </c>
      <c r="C1600" s="56" t="s">
        <v>909</v>
      </c>
      <c r="D1600" s="68" t="s">
        <v>42</v>
      </c>
      <c r="E1600" s="58">
        <v>0</v>
      </c>
      <c r="F1600" s="59">
        <v>4</v>
      </c>
      <c r="G1600" s="60"/>
      <c r="H1600" s="61"/>
      <c r="I1600" s="62"/>
      <c r="J1600" s="61"/>
      <c r="K1600" s="63"/>
      <c r="L1600" s="61"/>
      <c r="M1600" s="63"/>
      <c r="N1600" s="63">
        <v>14</v>
      </c>
      <c r="O1600" s="64"/>
      <c r="P1600" s="88"/>
      <c r="Q1600" s="86"/>
      <c r="R1600" s="84"/>
      <c r="S1600" s="63"/>
      <c r="U1600" s="63"/>
      <c r="V1600" s="65"/>
    </row>
    <row r="1601" spans="1:24">
      <c r="A1601" s="19"/>
      <c r="B1601" s="56" t="s">
        <v>76</v>
      </c>
      <c r="C1601" s="56" t="s">
        <v>913</v>
      </c>
      <c r="D1601" s="68" t="s">
        <v>42</v>
      </c>
      <c r="E1601" s="58">
        <v>5</v>
      </c>
      <c r="F1601" s="59">
        <v>0</v>
      </c>
      <c r="G1601" s="60"/>
      <c r="H1601" s="61"/>
      <c r="I1601" s="62"/>
      <c r="J1601" s="61"/>
      <c r="K1601" s="63"/>
      <c r="L1601" s="61"/>
      <c r="M1601" s="63"/>
      <c r="N1601" s="63">
        <v>14</v>
      </c>
      <c r="O1601" s="64"/>
      <c r="P1601" s="88"/>
      <c r="Q1601" s="86"/>
      <c r="R1601" s="84"/>
      <c r="S1601" s="63"/>
      <c r="U1601" s="63"/>
      <c r="V1601" s="65"/>
    </row>
    <row r="1602" spans="1:24">
      <c r="A1602" s="19"/>
      <c r="B1602" s="56" t="s">
        <v>127</v>
      </c>
      <c r="C1602" s="56" t="s">
        <v>984</v>
      </c>
      <c r="D1602" s="68" t="s">
        <v>83</v>
      </c>
      <c r="E1602" s="58">
        <v>4</v>
      </c>
      <c r="F1602" s="59"/>
      <c r="G1602" s="60"/>
      <c r="H1602" s="61"/>
      <c r="I1602" s="62"/>
      <c r="J1602" s="61"/>
      <c r="K1602" s="63"/>
      <c r="L1602" s="61"/>
      <c r="M1602" s="63"/>
      <c r="N1602" s="63">
        <v>14</v>
      </c>
      <c r="O1602" s="64"/>
      <c r="P1602" s="88"/>
      <c r="Q1602" s="86"/>
      <c r="R1602" s="84"/>
      <c r="S1602" s="63"/>
      <c r="U1602" s="63"/>
      <c r="V1602" s="65"/>
    </row>
    <row r="1603" spans="1:24">
      <c r="A1603" s="19"/>
      <c r="B1603" s="56" t="s">
        <v>24</v>
      </c>
      <c r="C1603" s="56" t="s">
        <v>987</v>
      </c>
      <c r="D1603" s="68" t="s">
        <v>83</v>
      </c>
      <c r="E1603" s="58">
        <v>4</v>
      </c>
      <c r="F1603" s="59"/>
      <c r="G1603" s="60"/>
      <c r="H1603" s="61"/>
      <c r="I1603" s="62"/>
      <c r="J1603" s="61"/>
      <c r="K1603" s="63"/>
      <c r="L1603" s="61"/>
      <c r="M1603" s="63"/>
      <c r="N1603" s="63">
        <v>14</v>
      </c>
      <c r="O1603" s="64"/>
      <c r="P1603" s="88"/>
      <c r="Q1603" s="86"/>
      <c r="R1603" s="84"/>
      <c r="S1603" s="63"/>
      <c r="U1603" s="63"/>
      <c r="V1603" s="65"/>
    </row>
    <row r="1604" spans="1:24">
      <c r="A1604" s="19"/>
      <c r="B1604" s="56" t="s">
        <v>17</v>
      </c>
      <c r="C1604" s="56" t="s">
        <v>1009</v>
      </c>
      <c r="D1604" s="68" t="s">
        <v>83</v>
      </c>
      <c r="E1604" s="58">
        <v>4</v>
      </c>
      <c r="F1604" s="59"/>
      <c r="G1604" s="60"/>
      <c r="H1604" s="61"/>
      <c r="I1604" s="62"/>
      <c r="J1604" s="61"/>
      <c r="K1604" s="63"/>
      <c r="L1604" s="61"/>
      <c r="M1604" s="63"/>
      <c r="N1604" s="63">
        <v>14</v>
      </c>
      <c r="O1604" s="64"/>
      <c r="P1604" s="88"/>
      <c r="Q1604" s="86"/>
      <c r="R1604" s="84"/>
      <c r="S1604" s="63"/>
      <c r="U1604" s="63"/>
      <c r="V1604" s="65"/>
    </row>
    <row r="1605" spans="1:24">
      <c r="A1605" s="19"/>
      <c r="B1605" s="56" t="s">
        <v>45</v>
      </c>
      <c r="C1605" s="56" t="s">
        <v>1090</v>
      </c>
      <c r="D1605" s="57" t="s">
        <v>1808</v>
      </c>
      <c r="E1605" s="58">
        <v>4</v>
      </c>
      <c r="F1605" s="59">
        <v>0</v>
      </c>
      <c r="G1605" s="60"/>
      <c r="H1605" s="61"/>
      <c r="I1605" s="62"/>
      <c r="J1605" s="61"/>
      <c r="K1605" s="63"/>
      <c r="L1605" s="61"/>
      <c r="M1605" s="63"/>
      <c r="N1605" s="63">
        <v>14</v>
      </c>
      <c r="O1605" s="64"/>
      <c r="P1605" s="88"/>
      <c r="Q1605" s="86"/>
      <c r="R1605" s="84"/>
      <c r="S1605" s="63"/>
      <c r="U1605" s="63"/>
      <c r="V1605" s="65"/>
    </row>
    <row r="1606" spans="1:24">
      <c r="A1606" s="19"/>
      <c r="B1606" s="56" t="s">
        <v>21</v>
      </c>
      <c r="C1606" s="56" t="s">
        <v>1150</v>
      </c>
      <c r="D1606" s="57" t="s">
        <v>1808</v>
      </c>
      <c r="E1606" s="58">
        <v>4</v>
      </c>
      <c r="F1606" s="59">
        <v>4</v>
      </c>
      <c r="G1606" s="60"/>
      <c r="H1606" s="61"/>
      <c r="I1606" s="62"/>
      <c r="J1606" s="61"/>
      <c r="K1606" s="63"/>
      <c r="L1606" s="61"/>
      <c r="M1606" s="63"/>
      <c r="N1606" s="63">
        <v>14</v>
      </c>
      <c r="O1606" s="64"/>
      <c r="P1606" s="88"/>
      <c r="Q1606" s="86"/>
      <c r="R1606" s="84"/>
      <c r="S1606" s="63"/>
      <c r="U1606" s="63"/>
      <c r="V1606" s="65"/>
    </row>
    <row r="1607" spans="1:24">
      <c r="A1607" s="19"/>
      <c r="B1607" s="56" t="s">
        <v>129</v>
      </c>
      <c r="C1607" s="56" t="s">
        <v>1154</v>
      </c>
      <c r="D1607" s="68" t="s">
        <v>83</v>
      </c>
      <c r="E1607" s="58">
        <v>4</v>
      </c>
      <c r="F1607" s="59"/>
      <c r="G1607" s="60"/>
      <c r="H1607" s="61"/>
      <c r="I1607" s="62"/>
      <c r="J1607" s="61"/>
      <c r="K1607" s="63"/>
      <c r="L1607" s="61"/>
      <c r="M1607" s="63"/>
      <c r="N1607" s="63">
        <v>14</v>
      </c>
      <c r="O1607" s="64"/>
      <c r="P1607" s="88"/>
      <c r="Q1607" s="86"/>
      <c r="R1607" s="84"/>
      <c r="S1607" s="63"/>
      <c r="U1607" s="63"/>
      <c r="V1607" s="65"/>
      <c r="X1607" s="70"/>
    </row>
    <row r="1608" spans="1:24">
      <c r="A1608" s="19"/>
      <c r="B1608" s="56" t="s">
        <v>82</v>
      </c>
      <c r="C1608" s="56" t="s">
        <v>1178</v>
      </c>
      <c r="D1608" s="68" t="s">
        <v>42</v>
      </c>
      <c r="E1608" s="58">
        <v>5</v>
      </c>
      <c r="F1608" s="59">
        <v>0</v>
      </c>
      <c r="G1608" s="60"/>
      <c r="H1608" s="61"/>
      <c r="I1608" s="62"/>
      <c r="J1608" s="61"/>
      <c r="K1608" s="63"/>
      <c r="L1608" s="61"/>
      <c r="M1608" s="63"/>
      <c r="N1608" s="63">
        <v>14</v>
      </c>
      <c r="O1608" s="64"/>
      <c r="P1608" s="88"/>
      <c r="Q1608" s="86"/>
      <c r="R1608" s="84"/>
      <c r="S1608" s="63"/>
      <c r="U1608" s="63"/>
      <c r="V1608" s="65"/>
    </row>
    <row r="1609" spans="1:24">
      <c r="A1609" s="19"/>
      <c r="B1609" s="56" t="s">
        <v>28</v>
      </c>
      <c r="C1609" s="56" t="s">
        <v>1185</v>
      </c>
      <c r="D1609" s="68" t="s">
        <v>83</v>
      </c>
      <c r="E1609" s="58">
        <v>4</v>
      </c>
      <c r="F1609" s="59"/>
      <c r="G1609" s="60"/>
      <c r="H1609" s="61"/>
      <c r="I1609" s="62"/>
      <c r="J1609" s="61"/>
      <c r="K1609" s="63"/>
      <c r="L1609" s="61"/>
      <c r="M1609" s="63"/>
      <c r="N1609" s="63">
        <v>14</v>
      </c>
      <c r="O1609" s="64"/>
      <c r="P1609" s="88"/>
      <c r="Q1609" s="86"/>
      <c r="R1609" s="84"/>
      <c r="S1609" s="63"/>
      <c r="U1609" s="63"/>
      <c r="V1609" s="65"/>
    </row>
    <row r="1610" spans="1:24">
      <c r="A1610" s="19"/>
      <c r="B1610" s="56" t="s">
        <v>101</v>
      </c>
      <c r="C1610" s="56" t="s">
        <v>1306</v>
      </c>
      <c r="D1610" s="68" t="s">
        <v>83</v>
      </c>
      <c r="E1610" s="58">
        <v>5</v>
      </c>
      <c r="F1610" s="59"/>
      <c r="G1610" s="60"/>
      <c r="H1610" s="61"/>
      <c r="I1610" s="62"/>
      <c r="J1610" s="61"/>
      <c r="K1610" s="63"/>
      <c r="L1610" s="61"/>
      <c r="M1610" s="63"/>
      <c r="N1610" s="63">
        <v>14</v>
      </c>
      <c r="O1610" s="64"/>
      <c r="P1610" s="88"/>
      <c r="Q1610" s="86"/>
      <c r="R1610" s="84"/>
      <c r="S1610" s="63"/>
      <c r="U1610" s="63"/>
      <c r="V1610" s="65"/>
    </row>
    <row r="1611" spans="1:24">
      <c r="A1611" s="19"/>
      <c r="B1611" s="56" t="s">
        <v>79</v>
      </c>
      <c r="C1611" s="56" t="s">
        <v>1331</v>
      </c>
      <c r="D1611" s="68" t="s">
        <v>18</v>
      </c>
      <c r="E1611" s="58">
        <v>0</v>
      </c>
      <c r="F1611" s="59">
        <v>6</v>
      </c>
      <c r="G1611" s="60"/>
      <c r="H1611" s="61"/>
      <c r="I1611" s="62"/>
      <c r="J1611" s="61"/>
      <c r="K1611" s="63"/>
      <c r="L1611" s="61"/>
      <c r="M1611" s="63"/>
      <c r="N1611" s="63">
        <v>14</v>
      </c>
      <c r="O1611" s="64"/>
      <c r="P1611" s="88"/>
      <c r="Q1611" s="86"/>
      <c r="R1611" s="84"/>
      <c r="S1611" s="63"/>
      <c r="U1611" s="63"/>
      <c r="V1611" s="65"/>
      <c r="X1611" s="70"/>
    </row>
    <row r="1612" spans="1:24">
      <c r="A1612" s="19"/>
      <c r="B1612" s="56" t="s">
        <v>28</v>
      </c>
      <c r="C1612" s="56" t="s">
        <v>1476</v>
      </c>
      <c r="D1612" s="57" t="s">
        <v>1808</v>
      </c>
      <c r="E1612" s="58">
        <v>4</v>
      </c>
      <c r="F1612" s="59">
        <v>0</v>
      </c>
      <c r="G1612" s="60"/>
      <c r="H1612" s="61" t="s">
        <v>25</v>
      </c>
      <c r="I1612" s="62" t="s">
        <v>26</v>
      </c>
      <c r="J1612" s="61"/>
      <c r="K1612" s="63"/>
      <c r="L1612" s="61"/>
      <c r="M1612" s="63"/>
      <c r="N1612" s="63">
        <v>14</v>
      </c>
      <c r="O1612" s="64"/>
      <c r="P1612" s="88"/>
      <c r="Q1612" s="86"/>
      <c r="R1612" s="84"/>
      <c r="S1612" s="63"/>
      <c r="U1612" s="63"/>
      <c r="V1612" s="65"/>
    </row>
    <row r="1613" spans="1:24">
      <c r="A1613" s="19"/>
      <c r="B1613" s="56" t="s">
        <v>49</v>
      </c>
      <c r="C1613" s="56" t="s">
        <v>1521</v>
      </c>
      <c r="D1613" s="57" t="s">
        <v>1808</v>
      </c>
      <c r="E1613" s="58">
        <v>4</v>
      </c>
      <c r="F1613" s="59">
        <v>0</v>
      </c>
      <c r="G1613" s="60"/>
      <c r="H1613" s="61"/>
      <c r="I1613" s="62"/>
      <c r="J1613" s="61"/>
      <c r="K1613" s="63"/>
      <c r="L1613" s="61"/>
      <c r="M1613" s="63"/>
      <c r="N1613" s="63">
        <v>14</v>
      </c>
      <c r="O1613" s="64"/>
      <c r="P1613" s="88"/>
      <c r="Q1613" s="86"/>
      <c r="R1613" s="84"/>
      <c r="S1613" s="63"/>
      <c r="U1613" s="63"/>
      <c r="V1613" s="65"/>
    </row>
    <row r="1614" spans="1:24">
      <c r="A1614" s="19"/>
      <c r="B1614" s="56" t="s">
        <v>79</v>
      </c>
      <c r="C1614" s="56" t="s">
        <v>1528</v>
      </c>
      <c r="D1614" s="68" t="s">
        <v>83</v>
      </c>
      <c r="E1614" s="58">
        <v>5</v>
      </c>
      <c r="F1614" s="59"/>
      <c r="G1614" s="60"/>
      <c r="H1614" s="61"/>
      <c r="I1614" s="62"/>
      <c r="J1614" s="61"/>
      <c r="K1614" s="63"/>
      <c r="L1614" s="61"/>
      <c r="M1614" s="63"/>
      <c r="N1614" s="63">
        <v>14</v>
      </c>
      <c r="O1614" s="64"/>
      <c r="P1614" s="88"/>
      <c r="Q1614" s="86"/>
      <c r="R1614" s="84"/>
      <c r="S1614" s="63"/>
      <c r="U1614" s="63"/>
      <c r="V1614" s="65"/>
    </row>
    <row r="1615" spans="1:24">
      <c r="A1615" s="19"/>
      <c r="B1615" s="56" t="s">
        <v>127</v>
      </c>
      <c r="C1615" s="56" t="s">
        <v>1709</v>
      </c>
      <c r="D1615" s="68" t="s">
        <v>42</v>
      </c>
      <c r="E1615" s="58">
        <v>4</v>
      </c>
      <c r="F1615" s="59">
        <v>5</v>
      </c>
      <c r="G1615" s="60"/>
      <c r="H1615" s="61"/>
      <c r="I1615" s="62"/>
      <c r="J1615" s="61"/>
      <c r="K1615" s="63"/>
      <c r="L1615" s="61"/>
      <c r="M1615" s="63"/>
      <c r="N1615" s="63">
        <v>14</v>
      </c>
      <c r="O1615" s="64"/>
      <c r="P1615" s="88"/>
      <c r="Q1615" s="86"/>
      <c r="R1615" s="84"/>
      <c r="S1615" s="63"/>
      <c r="U1615" s="63"/>
      <c r="V1615" s="65"/>
    </row>
    <row r="1616" spans="1:24">
      <c r="A1616" s="19"/>
      <c r="B1616" s="56" t="s">
        <v>47</v>
      </c>
      <c r="C1616" s="56" t="s">
        <v>1723</v>
      </c>
      <c r="D1616" s="68" t="s">
        <v>83</v>
      </c>
      <c r="E1616" s="58">
        <v>4</v>
      </c>
      <c r="F1616" s="59"/>
      <c r="G1616" s="60"/>
      <c r="H1616" s="61"/>
      <c r="I1616" s="62"/>
      <c r="J1616" s="61"/>
      <c r="K1616" s="63"/>
      <c r="L1616" s="61"/>
      <c r="M1616" s="63"/>
      <c r="N1616" s="63">
        <v>14</v>
      </c>
      <c r="O1616" s="64"/>
      <c r="P1616" s="88"/>
      <c r="Q1616" s="86"/>
      <c r="R1616" s="84"/>
      <c r="S1616" s="63"/>
      <c r="U1616" s="63"/>
      <c r="V1616" s="65"/>
    </row>
    <row r="1617" spans="1:22">
      <c r="A1617" s="19"/>
      <c r="B1617" s="56" t="s">
        <v>32</v>
      </c>
      <c r="C1617" s="56" t="s">
        <v>131</v>
      </c>
      <c r="D1617" s="68" t="s">
        <v>132</v>
      </c>
      <c r="E1617" s="58">
        <v>4</v>
      </c>
      <c r="F1617" s="59"/>
      <c r="G1617" s="60"/>
      <c r="H1617" s="61"/>
      <c r="I1617" s="62"/>
      <c r="J1617" s="61"/>
      <c r="K1617" s="63"/>
      <c r="L1617" s="61"/>
      <c r="M1617" s="63"/>
      <c r="N1617" s="63">
        <v>15</v>
      </c>
      <c r="O1617" s="64"/>
      <c r="P1617" s="88"/>
      <c r="Q1617" s="86"/>
      <c r="R1617" s="84"/>
      <c r="S1617" s="63"/>
      <c r="U1617" s="63"/>
      <c r="V1617" s="65"/>
    </row>
    <row r="1618" spans="1:22">
      <c r="A1618" s="19"/>
      <c r="B1618" s="56" t="s">
        <v>47</v>
      </c>
      <c r="C1618" s="56" t="s">
        <v>254</v>
      </c>
      <c r="D1618" s="68" t="s">
        <v>108</v>
      </c>
      <c r="E1618" s="58">
        <v>5</v>
      </c>
      <c r="F1618" s="59"/>
      <c r="G1618" s="60"/>
      <c r="H1618" s="61"/>
      <c r="I1618" s="62"/>
      <c r="J1618" s="61"/>
      <c r="K1618" s="63"/>
      <c r="L1618" s="61"/>
      <c r="M1618" s="63"/>
      <c r="N1618" s="63">
        <v>15</v>
      </c>
      <c r="O1618" s="64"/>
      <c r="P1618" s="88"/>
      <c r="Q1618" s="86"/>
      <c r="R1618" s="84"/>
      <c r="S1618" s="63"/>
      <c r="U1618" s="63"/>
      <c r="V1618" s="65"/>
    </row>
    <row r="1619" spans="1:22">
      <c r="A1619" s="19"/>
      <c r="B1619" s="56" t="s">
        <v>159</v>
      </c>
      <c r="C1619" s="56" t="s">
        <v>278</v>
      </c>
      <c r="D1619" s="68" t="s">
        <v>132</v>
      </c>
      <c r="E1619" s="58">
        <v>4</v>
      </c>
      <c r="F1619" s="59"/>
      <c r="G1619" s="60"/>
      <c r="H1619" s="61"/>
      <c r="I1619" s="62"/>
      <c r="J1619" s="61"/>
      <c r="K1619" s="63"/>
      <c r="L1619" s="61"/>
      <c r="M1619" s="63"/>
      <c r="N1619" s="63">
        <v>15</v>
      </c>
      <c r="O1619" s="64"/>
      <c r="P1619" s="88"/>
      <c r="Q1619" s="86"/>
      <c r="R1619" s="84"/>
      <c r="S1619" s="63"/>
      <c r="U1619" s="63"/>
      <c r="V1619" s="65"/>
    </row>
    <row r="1620" spans="1:22">
      <c r="A1620" s="19"/>
      <c r="B1620" s="56" t="s">
        <v>197</v>
      </c>
      <c r="C1620" s="56" t="s">
        <v>309</v>
      </c>
      <c r="D1620" s="68" t="s">
        <v>108</v>
      </c>
      <c r="E1620" s="58">
        <v>4</v>
      </c>
      <c r="F1620" s="59"/>
      <c r="G1620" s="60"/>
      <c r="H1620" s="61"/>
      <c r="I1620" s="62"/>
      <c r="J1620" s="61"/>
      <c r="K1620" s="63"/>
      <c r="L1620" s="61"/>
      <c r="M1620" s="63"/>
      <c r="N1620" s="63">
        <v>15</v>
      </c>
      <c r="O1620" s="64"/>
      <c r="P1620" s="88"/>
      <c r="Q1620" s="86"/>
      <c r="R1620" s="84"/>
      <c r="S1620" s="63"/>
      <c r="U1620" s="63"/>
      <c r="V1620" s="65"/>
    </row>
    <row r="1621" spans="1:22">
      <c r="A1621" s="19"/>
      <c r="B1621" s="56" t="s">
        <v>82</v>
      </c>
      <c r="C1621" s="56" t="s">
        <v>400</v>
      </c>
      <c r="D1621" s="68" t="s">
        <v>132</v>
      </c>
      <c r="E1621" s="58">
        <v>4</v>
      </c>
      <c r="F1621" s="59"/>
      <c r="G1621" s="60"/>
      <c r="H1621" s="61"/>
      <c r="I1621" s="62"/>
      <c r="J1621" s="61"/>
      <c r="K1621" s="63"/>
      <c r="L1621" s="61"/>
      <c r="M1621" s="63"/>
      <c r="N1621" s="63">
        <v>15</v>
      </c>
      <c r="O1621" s="64"/>
      <c r="P1621" s="88"/>
      <c r="Q1621" s="86"/>
      <c r="R1621" s="84"/>
      <c r="S1621" s="63"/>
      <c r="U1621" s="63"/>
      <c r="V1621" s="65"/>
    </row>
    <row r="1622" spans="1:22">
      <c r="A1622" s="19"/>
      <c r="B1622" s="56" t="s">
        <v>45</v>
      </c>
      <c r="C1622" s="56" t="s">
        <v>1035</v>
      </c>
      <c r="D1622" s="68" t="s">
        <v>108</v>
      </c>
      <c r="E1622" s="58">
        <v>0</v>
      </c>
      <c r="F1622" s="59"/>
      <c r="G1622" s="60"/>
      <c r="H1622" s="61"/>
      <c r="I1622" s="62"/>
      <c r="J1622" s="61"/>
      <c r="K1622" s="63"/>
      <c r="L1622" s="61"/>
      <c r="M1622" s="63"/>
      <c r="N1622" s="63">
        <v>15</v>
      </c>
      <c r="O1622" s="64"/>
      <c r="P1622" s="88"/>
      <c r="Q1622" s="86"/>
      <c r="R1622" s="84"/>
      <c r="S1622" s="63"/>
      <c r="U1622" s="63"/>
      <c r="V1622" s="65"/>
    </row>
    <row r="1623" spans="1:22">
      <c r="A1623" s="19"/>
      <c r="B1623" s="56" t="s">
        <v>12</v>
      </c>
      <c r="C1623" s="56" t="s">
        <v>1082</v>
      </c>
      <c r="D1623" s="68" t="s">
        <v>108</v>
      </c>
      <c r="E1623" s="58">
        <v>5</v>
      </c>
      <c r="F1623" s="59"/>
      <c r="G1623" s="60"/>
      <c r="H1623" s="61"/>
      <c r="I1623" s="62"/>
      <c r="J1623" s="61"/>
      <c r="K1623" s="63"/>
      <c r="L1623" s="61"/>
      <c r="M1623" s="63"/>
      <c r="N1623" s="63">
        <v>15</v>
      </c>
      <c r="O1623" s="64"/>
      <c r="P1623" s="88"/>
      <c r="Q1623" s="86"/>
      <c r="R1623" s="84"/>
      <c r="S1623" s="63"/>
      <c r="U1623" s="63"/>
      <c r="V1623" s="65"/>
    </row>
    <row r="1624" spans="1:22">
      <c r="A1624" s="19"/>
      <c r="B1624" s="56" t="s">
        <v>52</v>
      </c>
      <c r="C1624" s="56" t="s">
        <v>1112</v>
      </c>
      <c r="D1624" s="68" t="s">
        <v>108</v>
      </c>
      <c r="E1624" s="58">
        <v>0</v>
      </c>
      <c r="F1624" s="59"/>
      <c r="G1624" s="60"/>
      <c r="H1624" s="61"/>
      <c r="I1624" s="62"/>
      <c r="J1624" s="61"/>
      <c r="K1624" s="63"/>
      <c r="L1624" s="61"/>
      <c r="M1624" s="63"/>
      <c r="N1624" s="63">
        <v>15</v>
      </c>
      <c r="O1624" s="64"/>
      <c r="P1624" s="88"/>
      <c r="Q1624" s="86"/>
      <c r="R1624" s="84"/>
      <c r="S1624" s="63"/>
      <c r="U1624" s="63"/>
      <c r="V1624" s="65"/>
    </row>
    <row r="1625" spans="1:22">
      <c r="A1625" s="19"/>
      <c r="B1625" s="56" t="s">
        <v>41</v>
      </c>
      <c r="C1625" s="56" t="s">
        <v>1124</v>
      </c>
      <c r="D1625" s="68" t="s">
        <v>108</v>
      </c>
      <c r="E1625" s="58">
        <v>4</v>
      </c>
      <c r="F1625" s="59"/>
      <c r="G1625" s="60"/>
      <c r="H1625" s="61"/>
      <c r="I1625" s="62"/>
      <c r="J1625" s="61"/>
      <c r="K1625" s="63"/>
      <c r="L1625" s="61"/>
      <c r="M1625" s="63"/>
      <c r="N1625" s="63">
        <v>15</v>
      </c>
      <c r="O1625" s="64"/>
      <c r="P1625" s="88"/>
      <c r="Q1625" s="86"/>
      <c r="R1625" s="84"/>
      <c r="S1625" s="63"/>
      <c r="U1625" s="63"/>
      <c r="V1625" s="65"/>
    </row>
    <row r="1626" spans="1:22">
      <c r="A1626" s="19"/>
      <c r="B1626" s="56" t="s">
        <v>24</v>
      </c>
      <c r="C1626" s="56" t="s">
        <v>1281</v>
      </c>
      <c r="D1626" s="68" t="s">
        <v>108</v>
      </c>
      <c r="E1626" s="58">
        <v>0</v>
      </c>
      <c r="F1626" s="59"/>
      <c r="G1626" s="60"/>
      <c r="H1626" s="61"/>
      <c r="I1626" s="62"/>
      <c r="J1626" s="61"/>
      <c r="K1626" s="63"/>
      <c r="L1626" s="61"/>
      <c r="M1626" s="63"/>
      <c r="N1626" s="63">
        <v>15</v>
      </c>
      <c r="O1626" s="64"/>
      <c r="P1626" s="88"/>
      <c r="Q1626" s="86"/>
      <c r="R1626" s="84"/>
      <c r="S1626" s="63"/>
      <c r="U1626" s="63"/>
      <c r="V1626" s="65"/>
    </row>
    <row r="1627" spans="1:22">
      <c r="A1627" s="19"/>
      <c r="B1627" s="56" t="s">
        <v>57</v>
      </c>
      <c r="C1627" s="56" t="s">
        <v>1287</v>
      </c>
      <c r="D1627" s="68" t="s">
        <v>132</v>
      </c>
      <c r="E1627" s="58">
        <v>4</v>
      </c>
      <c r="F1627" s="59"/>
      <c r="G1627" s="60"/>
      <c r="H1627" s="61"/>
      <c r="I1627" s="62"/>
      <c r="J1627" s="61"/>
      <c r="K1627" s="63"/>
      <c r="L1627" s="61"/>
      <c r="M1627" s="63"/>
      <c r="N1627" s="63">
        <v>15</v>
      </c>
      <c r="O1627" s="64"/>
      <c r="P1627" s="88"/>
      <c r="Q1627" s="86"/>
      <c r="R1627" s="84"/>
      <c r="S1627" s="63"/>
      <c r="U1627" s="63"/>
      <c r="V1627" s="65"/>
    </row>
    <row r="1628" spans="1:22">
      <c r="A1628" s="19"/>
      <c r="B1628" s="56" t="s">
        <v>137</v>
      </c>
      <c r="C1628" s="56" t="s">
        <v>1365</v>
      </c>
      <c r="D1628" s="68" t="s">
        <v>132</v>
      </c>
      <c r="E1628" s="58">
        <v>4</v>
      </c>
      <c r="F1628" s="59"/>
      <c r="G1628" s="60"/>
      <c r="H1628" s="61"/>
      <c r="I1628" s="62"/>
      <c r="J1628" s="61"/>
      <c r="K1628" s="63"/>
      <c r="L1628" s="61"/>
      <c r="M1628" s="63"/>
      <c r="N1628" s="63">
        <v>15</v>
      </c>
      <c r="O1628" s="64"/>
      <c r="P1628" s="88"/>
      <c r="Q1628" s="86"/>
      <c r="R1628" s="84"/>
      <c r="S1628" s="63"/>
      <c r="U1628" s="63"/>
      <c r="V1628" s="65"/>
    </row>
    <row r="1629" spans="1:22">
      <c r="A1629" s="19"/>
      <c r="B1629" s="56" t="s">
        <v>142</v>
      </c>
      <c r="C1629" s="56" t="s">
        <v>1415</v>
      </c>
      <c r="D1629" s="68" t="s">
        <v>132</v>
      </c>
      <c r="E1629" s="58">
        <v>4</v>
      </c>
      <c r="F1629" s="59"/>
      <c r="G1629" s="60"/>
      <c r="H1629" s="61"/>
      <c r="I1629" s="62"/>
      <c r="J1629" s="61"/>
      <c r="K1629" s="63"/>
      <c r="L1629" s="61"/>
      <c r="M1629" s="63"/>
      <c r="N1629" s="63">
        <v>15</v>
      </c>
      <c r="O1629" s="64"/>
      <c r="P1629" s="88"/>
      <c r="Q1629" s="86"/>
      <c r="R1629" s="84"/>
      <c r="S1629" s="63"/>
      <c r="U1629" s="63"/>
      <c r="V1629" s="65"/>
    </row>
    <row r="1630" spans="1:22">
      <c r="A1630" s="19"/>
      <c r="B1630" s="56" t="s">
        <v>129</v>
      </c>
      <c r="C1630" s="56" t="s">
        <v>1641</v>
      </c>
      <c r="D1630" s="68" t="s">
        <v>108</v>
      </c>
      <c r="E1630" s="58">
        <v>0</v>
      </c>
      <c r="F1630" s="59"/>
      <c r="G1630" s="60"/>
      <c r="H1630" s="61"/>
      <c r="I1630" s="62"/>
      <c r="J1630" s="61"/>
      <c r="K1630" s="63"/>
      <c r="L1630" s="61"/>
      <c r="M1630" s="63"/>
      <c r="N1630" s="63">
        <v>15</v>
      </c>
      <c r="O1630" s="64"/>
      <c r="P1630" s="88"/>
      <c r="Q1630" s="86"/>
      <c r="R1630" s="84"/>
      <c r="S1630" s="63"/>
      <c r="U1630" s="63"/>
      <c r="V1630" s="65"/>
    </row>
    <row r="1631" spans="1:22">
      <c r="A1631" s="19"/>
      <c r="B1631" s="56" t="s">
        <v>57</v>
      </c>
      <c r="C1631" s="56" t="s">
        <v>1735</v>
      </c>
      <c r="D1631" s="68" t="s">
        <v>108</v>
      </c>
      <c r="E1631" s="58">
        <v>4</v>
      </c>
      <c r="F1631" s="59"/>
      <c r="G1631" s="60"/>
      <c r="H1631" s="61"/>
      <c r="I1631" s="62"/>
      <c r="J1631" s="61"/>
      <c r="K1631" s="63"/>
      <c r="L1631" s="61"/>
      <c r="M1631" s="63"/>
      <c r="N1631" s="63">
        <v>15</v>
      </c>
      <c r="O1631" s="64"/>
      <c r="P1631" s="88"/>
      <c r="Q1631" s="86"/>
      <c r="R1631" s="84"/>
      <c r="S1631" s="63"/>
      <c r="U1631" s="63"/>
      <c r="V1631" s="65"/>
    </row>
    <row r="1632" spans="1:22">
      <c r="A1632" s="19"/>
      <c r="B1632" s="56" t="s">
        <v>17</v>
      </c>
      <c r="C1632" s="56" t="s">
        <v>59</v>
      </c>
      <c r="D1632" s="68" t="s">
        <v>29</v>
      </c>
      <c r="E1632" s="58">
        <v>0</v>
      </c>
      <c r="F1632" s="59">
        <v>0</v>
      </c>
      <c r="G1632" s="60"/>
      <c r="H1632" s="61"/>
      <c r="I1632" s="62"/>
      <c r="J1632" s="61"/>
      <c r="K1632" s="63"/>
      <c r="L1632" s="61"/>
      <c r="M1632" s="63"/>
      <c r="N1632" s="63">
        <v>16</v>
      </c>
      <c r="O1632" s="64"/>
      <c r="P1632" s="88"/>
      <c r="Q1632" s="86"/>
      <c r="R1632" s="84"/>
      <c r="S1632" s="63"/>
      <c r="U1632" s="63"/>
      <c r="V1632" s="65"/>
    </row>
    <row r="1633" spans="1:24">
      <c r="A1633" s="19"/>
      <c r="B1633" s="56" t="s">
        <v>71</v>
      </c>
      <c r="C1633" s="56" t="s">
        <v>70</v>
      </c>
      <c r="D1633" s="68" t="s">
        <v>29</v>
      </c>
      <c r="E1633" s="58">
        <v>0</v>
      </c>
      <c r="F1633" s="59">
        <v>0</v>
      </c>
      <c r="G1633" s="60"/>
      <c r="H1633" s="61"/>
      <c r="I1633" s="62"/>
      <c r="J1633" s="61"/>
      <c r="K1633" s="63"/>
      <c r="L1633" s="61"/>
      <c r="M1633" s="63"/>
      <c r="N1633" s="63">
        <v>16</v>
      </c>
      <c r="O1633" s="64"/>
      <c r="P1633" s="88"/>
      <c r="Q1633" s="86"/>
      <c r="R1633" s="84"/>
      <c r="S1633" s="63"/>
      <c r="U1633" s="63"/>
      <c r="V1633" s="65"/>
    </row>
    <row r="1634" spans="1:24">
      <c r="A1634" s="19"/>
      <c r="B1634" s="56" t="s">
        <v>76</v>
      </c>
      <c r="C1634" s="56" t="s">
        <v>91</v>
      </c>
      <c r="D1634" s="68" t="s">
        <v>29</v>
      </c>
      <c r="E1634" s="58">
        <v>0</v>
      </c>
      <c r="F1634" s="59">
        <v>4</v>
      </c>
      <c r="G1634" s="60"/>
      <c r="H1634" s="61"/>
      <c r="I1634" s="62"/>
      <c r="J1634" s="61"/>
      <c r="K1634" s="63"/>
      <c r="L1634" s="61"/>
      <c r="M1634" s="63"/>
      <c r="N1634" s="63">
        <v>16</v>
      </c>
      <c r="O1634" s="64"/>
      <c r="P1634" s="88"/>
      <c r="Q1634" s="86"/>
      <c r="R1634" s="84"/>
      <c r="S1634" s="63"/>
      <c r="U1634" s="63"/>
      <c r="V1634" s="65"/>
    </row>
    <row r="1635" spans="1:24">
      <c r="A1635" s="19"/>
      <c r="B1635" s="56" t="s">
        <v>127</v>
      </c>
      <c r="C1635" s="56" t="s">
        <v>156</v>
      </c>
      <c r="D1635" s="68" t="s">
        <v>29</v>
      </c>
      <c r="E1635" s="58">
        <v>0</v>
      </c>
      <c r="F1635" s="59">
        <v>0</v>
      </c>
      <c r="G1635" s="60"/>
      <c r="H1635" s="61"/>
      <c r="I1635" s="62"/>
      <c r="J1635" s="61"/>
      <c r="K1635" s="63"/>
      <c r="L1635" s="61"/>
      <c r="M1635" s="63"/>
      <c r="N1635" s="63">
        <v>16</v>
      </c>
      <c r="O1635" s="64"/>
      <c r="P1635" s="88"/>
      <c r="Q1635" s="86"/>
      <c r="R1635" s="84"/>
      <c r="S1635" s="63"/>
      <c r="U1635" s="63"/>
      <c r="V1635" s="65"/>
    </row>
    <row r="1636" spans="1:24">
      <c r="A1636" s="19"/>
      <c r="B1636" s="56" t="s">
        <v>129</v>
      </c>
      <c r="C1636" s="56" t="s">
        <v>198</v>
      </c>
      <c r="D1636" s="68" t="s">
        <v>29</v>
      </c>
      <c r="E1636" s="58">
        <v>0</v>
      </c>
      <c r="F1636" s="59">
        <v>5</v>
      </c>
      <c r="G1636" s="60"/>
      <c r="H1636" s="61"/>
      <c r="I1636" s="62"/>
      <c r="J1636" s="61"/>
      <c r="K1636" s="63"/>
      <c r="L1636" s="61"/>
      <c r="M1636" s="63"/>
      <c r="N1636" s="63">
        <v>16</v>
      </c>
      <c r="O1636" s="64"/>
      <c r="P1636" s="88"/>
      <c r="Q1636" s="86"/>
      <c r="R1636" s="84"/>
      <c r="S1636" s="63"/>
      <c r="U1636" s="63"/>
      <c r="V1636" s="65"/>
    </row>
    <row r="1637" spans="1:24">
      <c r="A1637" s="19"/>
      <c r="B1637" s="56" t="s">
        <v>32</v>
      </c>
      <c r="C1637" s="56" t="s">
        <v>214</v>
      </c>
      <c r="D1637" s="68" t="s">
        <v>29</v>
      </c>
      <c r="E1637" s="58">
        <v>0</v>
      </c>
      <c r="F1637" s="59">
        <v>0</v>
      </c>
      <c r="G1637" s="60"/>
      <c r="H1637" s="61"/>
      <c r="I1637" s="62"/>
      <c r="J1637" s="61"/>
      <c r="K1637" s="63"/>
      <c r="L1637" s="61"/>
      <c r="M1637" s="63"/>
      <c r="N1637" s="63">
        <v>16</v>
      </c>
      <c r="O1637" s="64"/>
      <c r="P1637" s="88"/>
      <c r="Q1637" s="86"/>
      <c r="R1637" s="84"/>
      <c r="S1637" s="63"/>
      <c r="U1637" s="63"/>
      <c r="V1637" s="65"/>
    </row>
    <row r="1638" spans="1:24">
      <c r="A1638" s="19"/>
      <c r="B1638" s="56" t="s">
        <v>221</v>
      </c>
      <c r="C1638" s="56" t="s">
        <v>220</v>
      </c>
      <c r="D1638" s="68" t="s">
        <v>29</v>
      </c>
      <c r="E1638" s="58">
        <v>0</v>
      </c>
      <c r="F1638" s="59">
        <v>0</v>
      </c>
      <c r="G1638" s="60"/>
      <c r="H1638" s="61"/>
      <c r="I1638" s="62"/>
      <c r="J1638" s="61"/>
      <c r="K1638" s="63"/>
      <c r="L1638" s="61"/>
      <c r="M1638" s="63"/>
      <c r="N1638" s="63">
        <v>16</v>
      </c>
      <c r="O1638" s="64"/>
      <c r="P1638" s="88"/>
      <c r="Q1638" s="86"/>
      <c r="R1638" s="84"/>
      <c r="S1638" s="63"/>
      <c r="U1638" s="63"/>
      <c r="V1638" s="65"/>
    </row>
    <row r="1639" spans="1:24">
      <c r="A1639" s="19"/>
      <c r="B1639" s="56" t="s">
        <v>12</v>
      </c>
      <c r="C1639" s="56" t="s">
        <v>227</v>
      </c>
      <c r="D1639" s="68" t="s">
        <v>29</v>
      </c>
      <c r="E1639" s="58">
        <v>0</v>
      </c>
      <c r="F1639" s="59">
        <v>4</v>
      </c>
      <c r="G1639" s="60"/>
      <c r="H1639" s="61"/>
      <c r="I1639" s="62"/>
      <c r="J1639" s="61"/>
      <c r="K1639" s="63"/>
      <c r="L1639" s="61"/>
      <c r="M1639" s="63"/>
      <c r="N1639" s="63">
        <v>16</v>
      </c>
      <c r="O1639" s="64"/>
      <c r="P1639" s="88"/>
      <c r="Q1639" s="86"/>
      <c r="R1639" s="84"/>
      <c r="S1639" s="63"/>
      <c r="U1639" s="63"/>
      <c r="V1639" s="65"/>
    </row>
    <row r="1640" spans="1:24">
      <c r="A1640" s="19"/>
      <c r="B1640" s="56" t="s">
        <v>79</v>
      </c>
      <c r="C1640" s="56" t="s">
        <v>232</v>
      </c>
      <c r="D1640" s="68" t="s">
        <v>29</v>
      </c>
      <c r="E1640" s="58">
        <v>0</v>
      </c>
      <c r="F1640" s="59">
        <v>4</v>
      </c>
      <c r="G1640" s="60"/>
      <c r="H1640" s="61"/>
      <c r="I1640" s="62"/>
      <c r="J1640" s="61"/>
      <c r="K1640" s="63"/>
      <c r="L1640" s="61"/>
      <c r="M1640" s="63"/>
      <c r="N1640" s="63">
        <v>16</v>
      </c>
      <c r="O1640" s="64"/>
      <c r="P1640" s="88"/>
      <c r="Q1640" s="86"/>
      <c r="R1640" s="84"/>
      <c r="S1640" s="63"/>
      <c r="U1640" s="63"/>
      <c r="V1640" s="65"/>
    </row>
    <row r="1641" spans="1:24">
      <c r="A1641" s="19"/>
      <c r="B1641" s="56" t="s">
        <v>35</v>
      </c>
      <c r="C1641" s="56" t="s">
        <v>267</v>
      </c>
      <c r="D1641" s="68" t="s">
        <v>29</v>
      </c>
      <c r="E1641" s="58">
        <v>0</v>
      </c>
      <c r="F1641" s="59">
        <v>4</v>
      </c>
      <c r="G1641" s="60"/>
      <c r="H1641" s="61"/>
      <c r="I1641" s="62"/>
      <c r="J1641" s="61"/>
      <c r="K1641" s="63"/>
      <c r="L1641" s="61"/>
      <c r="M1641" s="63"/>
      <c r="N1641" s="63">
        <v>16</v>
      </c>
      <c r="O1641" s="64"/>
      <c r="P1641" s="88"/>
      <c r="Q1641" s="86"/>
      <c r="R1641" s="84"/>
      <c r="S1641" s="63"/>
      <c r="U1641" s="63"/>
      <c r="V1641" s="65"/>
    </row>
    <row r="1642" spans="1:24">
      <c r="A1642" s="19"/>
      <c r="B1642" s="56" t="s">
        <v>52</v>
      </c>
      <c r="C1642" s="56" t="s">
        <v>276</v>
      </c>
      <c r="D1642" s="68" t="s">
        <v>29</v>
      </c>
      <c r="E1642" s="58">
        <v>0</v>
      </c>
      <c r="F1642" s="59">
        <v>0</v>
      </c>
      <c r="G1642" s="60"/>
      <c r="H1642" s="61"/>
      <c r="I1642" s="62"/>
      <c r="J1642" s="61"/>
      <c r="K1642" s="63"/>
      <c r="L1642" s="61"/>
      <c r="M1642" s="63"/>
      <c r="N1642" s="63">
        <v>16</v>
      </c>
      <c r="O1642" s="64"/>
      <c r="P1642" s="88"/>
      <c r="Q1642" s="86"/>
      <c r="R1642" s="84"/>
      <c r="S1642" s="63"/>
      <c r="U1642" s="63"/>
      <c r="V1642" s="65"/>
      <c r="X1642" s="70"/>
    </row>
    <row r="1643" spans="1:24">
      <c r="A1643" s="19"/>
      <c r="B1643" s="56" t="s">
        <v>79</v>
      </c>
      <c r="C1643" s="56" t="s">
        <v>307</v>
      </c>
      <c r="D1643" s="68" t="s">
        <v>29</v>
      </c>
      <c r="E1643" s="58">
        <v>0</v>
      </c>
      <c r="F1643" s="59">
        <v>0</v>
      </c>
      <c r="G1643" s="60"/>
      <c r="H1643" s="61"/>
      <c r="I1643" s="62"/>
      <c r="J1643" s="61"/>
      <c r="K1643" s="63"/>
      <c r="L1643" s="61"/>
      <c r="M1643" s="63"/>
      <c r="N1643" s="63">
        <v>16</v>
      </c>
      <c r="O1643" s="64"/>
      <c r="P1643" s="88"/>
      <c r="Q1643" s="86"/>
      <c r="R1643" s="84"/>
      <c r="S1643" s="63"/>
      <c r="U1643" s="63"/>
      <c r="V1643" s="65"/>
    </row>
    <row r="1644" spans="1:24">
      <c r="A1644" s="19"/>
      <c r="B1644" s="56" t="s">
        <v>118</v>
      </c>
      <c r="C1644" s="56" t="s">
        <v>310</v>
      </c>
      <c r="D1644" s="68" t="s">
        <v>29</v>
      </c>
      <c r="E1644" s="58">
        <v>0</v>
      </c>
      <c r="F1644" s="59">
        <v>0</v>
      </c>
      <c r="G1644" s="60"/>
      <c r="H1644" s="61"/>
      <c r="I1644" s="62"/>
      <c r="J1644" s="61"/>
      <c r="K1644" s="63"/>
      <c r="L1644" s="61"/>
      <c r="M1644" s="63"/>
      <c r="N1644" s="63">
        <v>16</v>
      </c>
      <c r="O1644" s="64"/>
      <c r="P1644" s="88"/>
      <c r="Q1644" s="86"/>
      <c r="R1644" s="84"/>
      <c r="S1644" s="63"/>
      <c r="U1644" s="63"/>
      <c r="V1644" s="65"/>
    </row>
    <row r="1645" spans="1:24">
      <c r="A1645" s="19"/>
      <c r="B1645" s="56" t="s">
        <v>24</v>
      </c>
      <c r="C1645" s="56" t="s">
        <v>316</v>
      </c>
      <c r="D1645" s="68" t="s">
        <v>29</v>
      </c>
      <c r="E1645" s="58">
        <v>0</v>
      </c>
      <c r="F1645" s="59">
        <v>0</v>
      </c>
      <c r="G1645" s="60"/>
      <c r="H1645" s="61"/>
      <c r="I1645" s="62"/>
      <c r="J1645" s="61"/>
      <c r="K1645" s="63"/>
      <c r="L1645" s="61"/>
      <c r="M1645" s="63"/>
      <c r="N1645" s="63">
        <v>16</v>
      </c>
      <c r="O1645" s="64"/>
      <c r="P1645" s="88"/>
      <c r="Q1645" s="86"/>
      <c r="R1645" s="84"/>
      <c r="S1645" s="63"/>
      <c r="U1645" s="63"/>
      <c r="V1645" s="65"/>
    </row>
    <row r="1646" spans="1:24">
      <c r="A1646" s="19"/>
      <c r="B1646" s="56" t="s">
        <v>24</v>
      </c>
      <c r="C1646" s="56" t="s">
        <v>330</v>
      </c>
      <c r="D1646" s="68" t="s">
        <v>29</v>
      </c>
      <c r="E1646" s="58">
        <v>0</v>
      </c>
      <c r="F1646" s="59">
        <v>0</v>
      </c>
      <c r="G1646" s="60"/>
      <c r="H1646" s="61"/>
      <c r="I1646" s="62"/>
      <c r="J1646" s="61"/>
      <c r="K1646" s="63"/>
      <c r="L1646" s="61"/>
      <c r="M1646" s="63"/>
      <c r="N1646" s="63">
        <v>16</v>
      </c>
      <c r="O1646" s="64"/>
      <c r="P1646" s="88"/>
      <c r="Q1646" s="86"/>
      <c r="R1646" s="84"/>
      <c r="S1646" s="63"/>
      <c r="U1646" s="63"/>
      <c r="V1646" s="65"/>
    </row>
    <row r="1647" spans="1:24">
      <c r="A1647" s="19"/>
      <c r="B1647" s="56" t="s">
        <v>127</v>
      </c>
      <c r="C1647" s="56" t="s">
        <v>340</v>
      </c>
      <c r="D1647" s="68" t="s">
        <v>29</v>
      </c>
      <c r="E1647" s="58">
        <v>0</v>
      </c>
      <c r="F1647" s="59">
        <v>0</v>
      </c>
      <c r="G1647" s="60"/>
      <c r="H1647" s="61"/>
      <c r="I1647" s="62"/>
      <c r="J1647" s="61"/>
      <c r="K1647" s="63"/>
      <c r="L1647" s="61"/>
      <c r="M1647" s="63"/>
      <c r="N1647" s="63">
        <v>16</v>
      </c>
      <c r="O1647" s="64"/>
      <c r="P1647" s="88"/>
      <c r="Q1647" s="86"/>
      <c r="R1647" s="84"/>
      <c r="S1647" s="63"/>
      <c r="U1647" s="63"/>
      <c r="V1647" s="65"/>
    </row>
    <row r="1648" spans="1:24">
      <c r="A1648" s="19"/>
      <c r="B1648" s="56" t="s">
        <v>73</v>
      </c>
      <c r="C1648" s="56" t="s">
        <v>367</v>
      </c>
      <c r="D1648" s="68" t="s">
        <v>29</v>
      </c>
      <c r="E1648" s="58">
        <v>0</v>
      </c>
      <c r="F1648" s="59">
        <v>0</v>
      </c>
      <c r="G1648" s="60"/>
      <c r="H1648" s="61"/>
      <c r="I1648" s="62"/>
      <c r="J1648" s="61"/>
      <c r="K1648" s="63"/>
      <c r="L1648" s="61"/>
      <c r="M1648" s="63"/>
      <c r="N1648" s="63">
        <v>16</v>
      </c>
      <c r="O1648" s="64"/>
      <c r="P1648" s="88"/>
      <c r="Q1648" s="86"/>
      <c r="R1648" s="84"/>
      <c r="S1648" s="63"/>
      <c r="U1648" s="63"/>
      <c r="V1648" s="65"/>
    </row>
    <row r="1649" spans="1:22">
      <c r="A1649" s="19"/>
      <c r="B1649" s="56" t="s">
        <v>95</v>
      </c>
      <c r="C1649" s="56" t="s">
        <v>395</v>
      </c>
      <c r="D1649" s="68" t="s">
        <v>29</v>
      </c>
      <c r="E1649" s="58">
        <v>0</v>
      </c>
      <c r="F1649" s="59">
        <v>0</v>
      </c>
      <c r="G1649" s="60"/>
      <c r="H1649" s="61"/>
      <c r="I1649" s="62"/>
      <c r="J1649" s="61"/>
      <c r="K1649" s="63"/>
      <c r="L1649" s="61"/>
      <c r="M1649" s="63"/>
      <c r="N1649" s="63">
        <v>16</v>
      </c>
      <c r="O1649" s="64"/>
      <c r="P1649" s="88"/>
      <c r="Q1649" s="86"/>
      <c r="R1649" s="84"/>
      <c r="S1649" s="63"/>
      <c r="U1649" s="63"/>
      <c r="V1649" s="65"/>
    </row>
    <row r="1650" spans="1:22">
      <c r="A1650" s="19"/>
      <c r="B1650" s="56" t="s">
        <v>73</v>
      </c>
      <c r="C1650" s="56" t="s">
        <v>423</v>
      </c>
      <c r="D1650" s="68" t="s">
        <v>29</v>
      </c>
      <c r="E1650" s="58">
        <v>0</v>
      </c>
      <c r="F1650" s="59">
        <v>0</v>
      </c>
      <c r="G1650" s="60"/>
      <c r="H1650" s="61"/>
      <c r="I1650" s="62"/>
      <c r="J1650" s="61"/>
      <c r="K1650" s="63"/>
      <c r="L1650" s="61"/>
      <c r="M1650" s="63"/>
      <c r="N1650" s="63">
        <v>16</v>
      </c>
      <c r="O1650" s="64"/>
      <c r="P1650" s="88"/>
      <c r="Q1650" s="86"/>
      <c r="R1650" s="84"/>
      <c r="S1650" s="63"/>
      <c r="U1650" s="63"/>
      <c r="V1650" s="65"/>
    </row>
    <row r="1651" spans="1:22">
      <c r="A1651" s="19"/>
      <c r="B1651" s="56" t="s">
        <v>129</v>
      </c>
      <c r="C1651" s="56" t="s">
        <v>435</v>
      </c>
      <c r="D1651" s="68" t="s">
        <v>29</v>
      </c>
      <c r="E1651" s="58">
        <v>0</v>
      </c>
      <c r="F1651" s="59">
        <v>0</v>
      </c>
      <c r="G1651" s="60"/>
      <c r="H1651" s="61"/>
      <c r="I1651" s="62"/>
      <c r="J1651" s="61"/>
      <c r="K1651" s="63"/>
      <c r="L1651" s="61"/>
      <c r="M1651" s="63"/>
      <c r="N1651" s="63">
        <v>16</v>
      </c>
      <c r="O1651" s="64"/>
      <c r="P1651" s="88"/>
      <c r="Q1651" s="86"/>
      <c r="R1651" s="84"/>
      <c r="S1651" s="63"/>
      <c r="U1651" s="63"/>
      <c r="V1651" s="65"/>
    </row>
    <row r="1652" spans="1:22">
      <c r="A1652" s="19"/>
      <c r="B1652" s="56" t="s">
        <v>137</v>
      </c>
      <c r="C1652" s="56" t="s">
        <v>437</v>
      </c>
      <c r="D1652" s="68" t="s">
        <v>29</v>
      </c>
      <c r="E1652" s="58">
        <v>0</v>
      </c>
      <c r="F1652" s="59">
        <v>0</v>
      </c>
      <c r="G1652" s="60"/>
      <c r="H1652" s="61"/>
      <c r="I1652" s="62"/>
      <c r="J1652" s="61"/>
      <c r="K1652" s="63"/>
      <c r="L1652" s="61"/>
      <c r="M1652" s="63"/>
      <c r="N1652" s="63">
        <v>16</v>
      </c>
      <c r="O1652" s="64"/>
      <c r="P1652" s="88"/>
      <c r="Q1652" s="86"/>
      <c r="R1652" s="84"/>
      <c r="S1652" s="63"/>
      <c r="U1652" s="63"/>
      <c r="V1652" s="65"/>
    </row>
    <row r="1653" spans="1:22">
      <c r="A1653" s="19"/>
      <c r="B1653" s="56" t="s">
        <v>197</v>
      </c>
      <c r="C1653" s="56" t="s">
        <v>450</v>
      </c>
      <c r="D1653" s="68" t="s">
        <v>29</v>
      </c>
      <c r="E1653" s="58">
        <v>0</v>
      </c>
      <c r="F1653" s="59">
        <v>0</v>
      </c>
      <c r="G1653" s="60"/>
      <c r="H1653" s="61"/>
      <c r="I1653" s="62"/>
      <c r="J1653" s="61"/>
      <c r="K1653" s="63"/>
      <c r="L1653" s="61"/>
      <c r="M1653" s="63"/>
      <c r="N1653" s="63">
        <v>16</v>
      </c>
      <c r="O1653" s="64"/>
      <c r="P1653" s="88"/>
      <c r="Q1653" s="86"/>
      <c r="R1653" s="84"/>
      <c r="S1653" s="63"/>
      <c r="U1653" s="63"/>
      <c r="V1653" s="65"/>
    </row>
    <row r="1654" spans="1:22">
      <c r="A1654" s="19"/>
      <c r="B1654" s="56" t="s">
        <v>73</v>
      </c>
      <c r="C1654" s="56" t="s">
        <v>461</v>
      </c>
      <c r="D1654" s="68" t="s">
        <v>29</v>
      </c>
      <c r="E1654" s="58">
        <v>0</v>
      </c>
      <c r="F1654" s="59">
        <v>0</v>
      </c>
      <c r="G1654" s="60"/>
      <c r="H1654" s="61"/>
      <c r="I1654" s="62"/>
      <c r="J1654" s="61"/>
      <c r="K1654" s="63"/>
      <c r="L1654" s="61"/>
      <c r="M1654" s="63"/>
      <c r="N1654" s="63">
        <v>16</v>
      </c>
      <c r="O1654" s="64"/>
      <c r="P1654" s="88"/>
      <c r="Q1654" s="86"/>
      <c r="R1654" s="84"/>
      <c r="S1654" s="63"/>
      <c r="U1654" s="63"/>
      <c r="V1654" s="65"/>
    </row>
    <row r="1655" spans="1:22">
      <c r="A1655" s="19"/>
      <c r="B1655" s="56" t="s">
        <v>127</v>
      </c>
      <c r="C1655" s="56" t="s">
        <v>488</v>
      </c>
      <c r="D1655" s="68" t="s">
        <v>29</v>
      </c>
      <c r="E1655" s="58">
        <v>0</v>
      </c>
      <c r="F1655" s="59">
        <v>4</v>
      </c>
      <c r="G1655" s="60"/>
      <c r="H1655" s="61"/>
      <c r="I1655" s="62"/>
      <c r="J1655" s="61"/>
      <c r="K1655" s="63"/>
      <c r="L1655" s="61"/>
      <c r="M1655" s="63"/>
      <c r="N1655" s="63">
        <v>16</v>
      </c>
      <c r="O1655" s="64"/>
      <c r="P1655" s="88"/>
      <c r="Q1655" s="86"/>
      <c r="R1655" s="84"/>
      <c r="S1655" s="63"/>
      <c r="U1655" s="63"/>
      <c r="V1655" s="65"/>
    </row>
    <row r="1656" spans="1:22">
      <c r="A1656" s="19"/>
      <c r="B1656" s="56" t="s">
        <v>112</v>
      </c>
      <c r="C1656" s="56" t="s">
        <v>499</v>
      </c>
      <c r="D1656" s="68" t="s">
        <v>29</v>
      </c>
      <c r="E1656" s="58">
        <v>0</v>
      </c>
      <c r="F1656" s="59">
        <v>0</v>
      </c>
      <c r="G1656" s="60"/>
      <c r="H1656" s="61"/>
      <c r="I1656" s="62"/>
      <c r="J1656" s="61"/>
      <c r="K1656" s="63"/>
      <c r="L1656" s="61"/>
      <c r="M1656" s="63"/>
      <c r="N1656" s="63">
        <v>16</v>
      </c>
      <c r="O1656" s="64"/>
      <c r="P1656" s="88"/>
      <c r="Q1656" s="86"/>
      <c r="R1656" s="84"/>
      <c r="S1656" s="63"/>
      <c r="U1656" s="63"/>
      <c r="V1656" s="65"/>
    </row>
    <row r="1657" spans="1:22">
      <c r="A1657" s="19"/>
      <c r="B1657" s="56" t="s">
        <v>161</v>
      </c>
      <c r="C1657" s="56" t="s">
        <v>512</v>
      </c>
      <c r="D1657" s="68" t="s">
        <v>29</v>
      </c>
      <c r="E1657" s="58">
        <v>0</v>
      </c>
      <c r="F1657" s="59">
        <v>4</v>
      </c>
      <c r="G1657" s="60"/>
      <c r="H1657" s="61"/>
      <c r="I1657" s="62"/>
      <c r="J1657" s="61"/>
      <c r="K1657" s="63"/>
      <c r="L1657" s="61"/>
      <c r="M1657" s="63"/>
      <c r="N1657" s="63">
        <v>16</v>
      </c>
      <c r="O1657" s="64"/>
      <c r="P1657" s="88"/>
      <c r="Q1657" s="86"/>
      <c r="R1657" s="84"/>
      <c r="S1657" s="63"/>
      <c r="U1657" s="63"/>
      <c r="V1657" s="65"/>
    </row>
    <row r="1658" spans="1:22">
      <c r="A1658" s="19"/>
      <c r="B1658" s="56" t="s">
        <v>95</v>
      </c>
      <c r="C1658" s="56" t="s">
        <v>522</v>
      </c>
      <c r="D1658" s="68" t="s">
        <v>29</v>
      </c>
      <c r="E1658" s="58">
        <v>0</v>
      </c>
      <c r="F1658" s="59">
        <v>0</v>
      </c>
      <c r="G1658" s="60"/>
      <c r="H1658" s="61"/>
      <c r="I1658" s="62"/>
      <c r="J1658" s="61"/>
      <c r="K1658" s="63"/>
      <c r="L1658" s="61"/>
      <c r="M1658" s="63"/>
      <c r="N1658" s="63">
        <v>16</v>
      </c>
      <c r="O1658" s="64"/>
      <c r="P1658" s="88"/>
      <c r="Q1658" s="86"/>
      <c r="R1658" s="84"/>
      <c r="S1658" s="63"/>
      <c r="U1658" s="63"/>
      <c r="V1658" s="65"/>
    </row>
    <row r="1659" spans="1:22">
      <c r="A1659" s="19"/>
      <c r="B1659" s="56" t="s">
        <v>57</v>
      </c>
      <c r="C1659" s="56" t="s">
        <v>530</v>
      </c>
      <c r="D1659" s="68" t="s">
        <v>29</v>
      </c>
      <c r="E1659" s="58">
        <v>0</v>
      </c>
      <c r="F1659" s="59">
        <v>0</v>
      </c>
      <c r="G1659" s="60"/>
      <c r="H1659" s="61"/>
      <c r="I1659" s="62"/>
      <c r="J1659" s="61"/>
      <c r="K1659" s="63"/>
      <c r="L1659" s="61"/>
      <c r="M1659" s="63"/>
      <c r="N1659" s="63">
        <v>16</v>
      </c>
      <c r="O1659" s="64"/>
      <c r="P1659" s="88"/>
      <c r="Q1659" s="86"/>
      <c r="R1659" s="84"/>
      <c r="S1659" s="63"/>
      <c r="U1659" s="63"/>
      <c r="V1659" s="65"/>
    </row>
    <row r="1660" spans="1:22">
      <c r="A1660" s="19"/>
      <c r="B1660" s="56" t="s">
        <v>49</v>
      </c>
      <c r="C1660" s="56" t="s">
        <v>535</v>
      </c>
      <c r="D1660" s="68" t="s">
        <v>29</v>
      </c>
      <c r="E1660" s="58">
        <v>0</v>
      </c>
      <c r="F1660" s="59">
        <v>0</v>
      </c>
      <c r="G1660" s="60"/>
      <c r="H1660" s="61"/>
      <c r="I1660" s="62"/>
      <c r="J1660" s="61"/>
      <c r="K1660" s="63"/>
      <c r="L1660" s="61"/>
      <c r="M1660" s="63"/>
      <c r="N1660" s="63">
        <v>16</v>
      </c>
      <c r="O1660" s="64"/>
      <c r="P1660" s="88"/>
      <c r="Q1660" s="86"/>
      <c r="R1660" s="84"/>
      <c r="S1660" s="63"/>
      <c r="U1660" s="63"/>
      <c r="V1660" s="65"/>
    </row>
    <row r="1661" spans="1:22">
      <c r="A1661" s="19"/>
      <c r="B1661" s="56" t="s">
        <v>35</v>
      </c>
      <c r="C1661" s="56" t="s">
        <v>550</v>
      </c>
      <c r="D1661" s="68" t="s">
        <v>29</v>
      </c>
      <c r="E1661" s="58">
        <v>0</v>
      </c>
      <c r="F1661" s="59">
        <v>0</v>
      </c>
      <c r="G1661" s="60"/>
      <c r="H1661" s="61"/>
      <c r="I1661" s="62"/>
      <c r="J1661" s="61"/>
      <c r="K1661" s="63"/>
      <c r="L1661" s="61"/>
      <c r="M1661" s="63"/>
      <c r="N1661" s="63">
        <v>16</v>
      </c>
      <c r="O1661" s="64"/>
      <c r="P1661" s="88"/>
      <c r="Q1661" s="86"/>
      <c r="R1661" s="84"/>
      <c r="S1661" s="63"/>
      <c r="U1661" s="63"/>
      <c r="V1661" s="65"/>
    </row>
    <row r="1662" spans="1:22">
      <c r="A1662" s="19"/>
      <c r="B1662" s="56" t="s">
        <v>142</v>
      </c>
      <c r="C1662" s="56" t="s">
        <v>559</v>
      </c>
      <c r="D1662" s="68" t="s">
        <v>29</v>
      </c>
      <c r="E1662" s="58">
        <v>0</v>
      </c>
      <c r="F1662" s="59">
        <v>0</v>
      </c>
      <c r="G1662" s="60"/>
      <c r="H1662" s="61"/>
      <c r="I1662" s="62"/>
      <c r="J1662" s="61"/>
      <c r="K1662" s="63"/>
      <c r="L1662" s="61"/>
      <c r="M1662" s="63"/>
      <c r="N1662" s="63">
        <v>16</v>
      </c>
      <c r="O1662" s="64"/>
      <c r="P1662" s="88"/>
      <c r="Q1662" s="86"/>
      <c r="R1662" s="84"/>
      <c r="S1662" s="63"/>
      <c r="U1662" s="63"/>
      <c r="V1662" s="65"/>
    </row>
    <row r="1663" spans="1:22">
      <c r="A1663" s="19"/>
      <c r="B1663" s="56" t="s">
        <v>161</v>
      </c>
      <c r="C1663" s="56" t="s">
        <v>602</v>
      </c>
      <c r="D1663" s="68" t="s">
        <v>29</v>
      </c>
      <c r="E1663" s="58">
        <v>0</v>
      </c>
      <c r="F1663" s="59">
        <v>0</v>
      </c>
      <c r="G1663" s="60"/>
      <c r="H1663" s="61"/>
      <c r="I1663" s="62"/>
      <c r="J1663" s="61"/>
      <c r="K1663" s="63"/>
      <c r="L1663" s="61"/>
      <c r="M1663" s="63"/>
      <c r="N1663" s="63">
        <v>16</v>
      </c>
      <c r="O1663" s="64"/>
      <c r="P1663" s="88"/>
      <c r="Q1663" s="86"/>
      <c r="R1663" s="84"/>
      <c r="S1663" s="63"/>
      <c r="U1663" s="63"/>
      <c r="V1663" s="65"/>
    </row>
    <row r="1664" spans="1:22">
      <c r="A1664" s="19"/>
      <c r="B1664" s="56" t="s">
        <v>24</v>
      </c>
      <c r="C1664" s="56" t="s">
        <v>640</v>
      </c>
      <c r="D1664" s="68" t="s">
        <v>29</v>
      </c>
      <c r="E1664" s="58">
        <v>0</v>
      </c>
      <c r="F1664" s="59">
        <v>0</v>
      </c>
      <c r="G1664" s="60"/>
      <c r="H1664" s="61"/>
      <c r="I1664" s="62"/>
      <c r="J1664" s="61"/>
      <c r="K1664" s="63"/>
      <c r="L1664" s="61"/>
      <c r="M1664" s="63"/>
      <c r="N1664" s="63">
        <v>16</v>
      </c>
      <c r="O1664" s="64"/>
      <c r="P1664" s="88"/>
      <c r="Q1664" s="86"/>
      <c r="R1664" s="84"/>
      <c r="S1664" s="63"/>
      <c r="U1664" s="63"/>
      <c r="V1664" s="65"/>
    </row>
    <row r="1665" spans="1:22">
      <c r="A1665" s="19"/>
      <c r="B1665" s="56" t="s">
        <v>197</v>
      </c>
      <c r="C1665" s="56" t="s">
        <v>646</v>
      </c>
      <c r="D1665" s="68" t="s">
        <v>29</v>
      </c>
      <c r="E1665" s="58">
        <v>0</v>
      </c>
      <c r="F1665" s="59">
        <v>4</v>
      </c>
      <c r="G1665" s="60"/>
      <c r="H1665" s="61"/>
      <c r="I1665" s="62"/>
      <c r="J1665" s="61"/>
      <c r="K1665" s="63"/>
      <c r="L1665" s="61"/>
      <c r="M1665" s="63"/>
      <c r="N1665" s="63">
        <v>16</v>
      </c>
      <c r="O1665" s="64"/>
      <c r="P1665" s="88"/>
      <c r="Q1665" s="86"/>
      <c r="R1665" s="84"/>
      <c r="S1665" s="63"/>
      <c r="U1665" s="63"/>
      <c r="V1665" s="65"/>
    </row>
    <row r="1666" spans="1:22">
      <c r="A1666" s="19"/>
      <c r="B1666" s="56" t="s">
        <v>35</v>
      </c>
      <c r="C1666" s="56" t="s">
        <v>651</v>
      </c>
      <c r="D1666" s="68" t="s">
        <v>29</v>
      </c>
      <c r="E1666" s="58">
        <v>0</v>
      </c>
      <c r="F1666" s="59">
        <v>0</v>
      </c>
      <c r="G1666" s="60"/>
      <c r="H1666" s="61"/>
      <c r="I1666" s="62"/>
      <c r="J1666" s="61"/>
      <c r="K1666" s="63"/>
      <c r="L1666" s="61"/>
      <c r="M1666" s="63"/>
      <c r="N1666" s="63">
        <v>16</v>
      </c>
      <c r="O1666" s="64"/>
      <c r="P1666" s="88"/>
      <c r="Q1666" s="86"/>
      <c r="R1666" s="84"/>
      <c r="S1666" s="63"/>
      <c r="U1666" s="63"/>
      <c r="V1666" s="65"/>
    </row>
    <row r="1667" spans="1:22">
      <c r="A1667" s="19"/>
      <c r="B1667" s="56" t="s">
        <v>82</v>
      </c>
      <c r="C1667" s="56" t="s">
        <v>652</v>
      </c>
      <c r="D1667" s="68" t="s">
        <v>29</v>
      </c>
      <c r="E1667" s="58">
        <v>0</v>
      </c>
      <c r="F1667" s="59">
        <v>0</v>
      </c>
      <c r="G1667" s="60"/>
      <c r="H1667" s="61"/>
      <c r="I1667" s="62"/>
      <c r="J1667" s="61"/>
      <c r="K1667" s="63"/>
      <c r="L1667" s="61"/>
      <c r="M1667" s="63"/>
      <c r="N1667" s="63">
        <v>16</v>
      </c>
      <c r="O1667" s="64"/>
      <c r="P1667" s="88"/>
      <c r="Q1667" s="86"/>
      <c r="R1667" s="84"/>
      <c r="S1667" s="63"/>
      <c r="U1667" s="63"/>
      <c r="V1667" s="65"/>
    </row>
    <row r="1668" spans="1:22">
      <c r="A1668" s="19"/>
      <c r="B1668" s="56" t="s">
        <v>52</v>
      </c>
      <c r="C1668" s="56" t="s">
        <v>667</v>
      </c>
      <c r="D1668" s="68" t="s">
        <v>29</v>
      </c>
      <c r="E1668" s="58">
        <v>0</v>
      </c>
      <c r="F1668" s="59">
        <v>0</v>
      </c>
      <c r="G1668" s="60"/>
      <c r="H1668" s="61"/>
      <c r="I1668" s="62"/>
      <c r="J1668" s="61"/>
      <c r="K1668" s="63"/>
      <c r="L1668" s="61"/>
      <c r="M1668" s="63"/>
      <c r="N1668" s="63">
        <v>16</v>
      </c>
      <c r="O1668" s="64"/>
      <c r="P1668" s="88"/>
      <c r="Q1668" s="86"/>
      <c r="R1668" s="84"/>
      <c r="S1668" s="63"/>
      <c r="U1668" s="63"/>
      <c r="V1668" s="65"/>
    </row>
    <row r="1669" spans="1:22">
      <c r="A1669" s="19"/>
      <c r="B1669" s="56" t="s">
        <v>41</v>
      </c>
      <c r="C1669" s="56" t="s">
        <v>674</v>
      </c>
      <c r="D1669" s="68" t="s">
        <v>29</v>
      </c>
      <c r="E1669" s="58">
        <v>0</v>
      </c>
      <c r="F1669" s="59">
        <v>0</v>
      </c>
      <c r="G1669" s="60"/>
      <c r="H1669" s="61"/>
      <c r="I1669" s="62"/>
      <c r="J1669" s="61"/>
      <c r="K1669" s="63"/>
      <c r="L1669" s="61"/>
      <c r="M1669" s="63"/>
      <c r="N1669" s="63">
        <v>16</v>
      </c>
      <c r="O1669" s="64"/>
      <c r="P1669" s="88"/>
      <c r="Q1669" s="86"/>
      <c r="R1669" s="84"/>
      <c r="S1669" s="63"/>
      <c r="U1669" s="63"/>
      <c r="V1669" s="65"/>
    </row>
    <row r="1670" spans="1:22">
      <c r="A1670" s="19"/>
      <c r="B1670" s="56" t="s">
        <v>71</v>
      </c>
      <c r="C1670" s="56" t="s">
        <v>719</v>
      </c>
      <c r="D1670" s="68" t="s">
        <v>29</v>
      </c>
      <c r="E1670" s="58">
        <v>0</v>
      </c>
      <c r="F1670" s="59">
        <v>0</v>
      </c>
      <c r="G1670" s="60"/>
      <c r="H1670" s="61"/>
      <c r="I1670" s="62"/>
      <c r="J1670" s="61"/>
      <c r="K1670" s="63"/>
      <c r="L1670" s="61"/>
      <c r="M1670" s="63"/>
      <c r="N1670" s="63">
        <v>16</v>
      </c>
      <c r="O1670" s="64"/>
      <c r="P1670" s="88"/>
      <c r="Q1670" s="86"/>
      <c r="R1670" s="84"/>
      <c r="S1670" s="63"/>
      <c r="U1670" s="63"/>
      <c r="V1670" s="65"/>
    </row>
    <row r="1671" spans="1:22">
      <c r="A1671" s="19"/>
      <c r="B1671" s="56" t="s">
        <v>129</v>
      </c>
      <c r="C1671" s="56" t="s">
        <v>723</v>
      </c>
      <c r="D1671" s="68" t="s">
        <v>29</v>
      </c>
      <c r="E1671" s="58">
        <v>0</v>
      </c>
      <c r="F1671" s="59">
        <v>0</v>
      </c>
      <c r="G1671" s="60"/>
      <c r="H1671" s="61"/>
      <c r="I1671" s="62"/>
      <c r="J1671" s="61"/>
      <c r="K1671" s="63"/>
      <c r="L1671" s="61"/>
      <c r="M1671" s="63"/>
      <c r="N1671" s="63">
        <v>16</v>
      </c>
      <c r="O1671" s="64"/>
      <c r="P1671" s="88"/>
      <c r="Q1671" s="86"/>
      <c r="R1671" s="84"/>
      <c r="S1671" s="63"/>
      <c r="U1671" s="63"/>
      <c r="V1671" s="65"/>
    </row>
    <row r="1672" spans="1:22">
      <c r="A1672" s="19"/>
      <c r="B1672" s="56" t="s">
        <v>76</v>
      </c>
      <c r="C1672" s="56" t="s">
        <v>736</v>
      </c>
      <c r="D1672" s="68" t="s">
        <v>29</v>
      </c>
      <c r="E1672" s="58">
        <v>0</v>
      </c>
      <c r="F1672" s="59">
        <v>0</v>
      </c>
      <c r="G1672" s="60"/>
      <c r="H1672" s="61"/>
      <c r="I1672" s="62"/>
      <c r="J1672" s="61"/>
      <c r="K1672" s="63"/>
      <c r="L1672" s="61"/>
      <c r="M1672" s="63"/>
      <c r="N1672" s="63">
        <v>16</v>
      </c>
      <c r="O1672" s="64"/>
      <c r="P1672" s="88"/>
      <c r="Q1672" s="86"/>
      <c r="R1672" s="84"/>
      <c r="S1672" s="63"/>
      <c r="U1672" s="63"/>
      <c r="V1672" s="65"/>
    </row>
    <row r="1673" spans="1:22">
      <c r="A1673" s="19"/>
      <c r="B1673" s="56" t="s">
        <v>159</v>
      </c>
      <c r="C1673" s="56" t="s">
        <v>739</v>
      </c>
      <c r="D1673" s="68" t="s">
        <v>29</v>
      </c>
      <c r="E1673" s="58">
        <v>0</v>
      </c>
      <c r="F1673" s="59">
        <v>0</v>
      </c>
      <c r="G1673" s="60"/>
      <c r="H1673" s="61"/>
      <c r="I1673" s="62"/>
      <c r="J1673" s="61"/>
      <c r="K1673" s="63"/>
      <c r="L1673" s="61"/>
      <c r="M1673" s="63"/>
      <c r="N1673" s="63">
        <v>16</v>
      </c>
      <c r="O1673" s="64"/>
      <c r="P1673" s="88"/>
      <c r="Q1673" s="86"/>
      <c r="R1673" s="84"/>
      <c r="S1673" s="63"/>
      <c r="U1673" s="63"/>
      <c r="V1673" s="65"/>
    </row>
    <row r="1674" spans="1:22">
      <c r="A1674" s="19"/>
      <c r="B1674" s="56" t="s">
        <v>73</v>
      </c>
      <c r="C1674" s="56" t="s">
        <v>764</v>
      </c>
      <c r="D1674" s="68" t="s">
        <v>29</v>
      </c>
      <c r="E1674" s="58">
        <v>0</v>
      </c>
      <c r="F1674" s="59">
        <v>4</v>
      </c>
      <c r="G1674" s="60"/>
      <c r="H1674" s="61"/>
      <c r="I1674" s="62"/>
      <c r="J1674" s="61"/>
      <c r="K1674" s="63"/>
      <c r="L1674" s="61"/>
      <c r="M1674" s="63"/>
      <c r="N1674" s="63">
        <v>16</v>
      </c>
      <c r="O1674" s="64"/>
      <c r="P1674" s="88"/>
      <c r="Q1674" s="86"/>
      <c r="R1674" s="84"/>
      <c r="S1674" s="63"/>
      <c r="U1674" s="63"/>
      <c r="V1674" s="65"/>
    </row>
    <row r="1675" spans="1:22">
      <c r="A1675" s="19"/>
      <c r="B1675" s="56" t="s">
        <v>79</v>
      </c>
      <c r="C1675" s="56" t="s">
        <v>788</v>
      </c>
      <c r="D1675" s="68" t="s">
        <v>29</v>
      </c>
      <c r="E1675" s="58">
        <v>0</v>
      </c>
      <c r="F1675" s="59">
        <v>0</v>
      </c>
      <c r="G1675" s="60"/>
      <c r="H1675" s="61"/>
      <c r="I1675" s="62"/>
      <c r="J1675" s="61"/>
      <c r="K1675" s="63"/>
      <c r="L1675" s="61"/>
      <c r="M1675" s="63"/>
      <c r="N1675" s="63">
        <v>16</v>
      </c>
      <c r="O1675" s="64"/>
      <c r="P1675" s="88"/>
      <c r="Q1675" s="86"/>
      <c r="R1675" s="84"/>
      <c r="S1675" s="63"/>
      <c r="U1675" s="63"/>
      <c r="V1675" s="65"/>
    </row>
    <row r="1676" spans="1:22">
      <c r="A1676" s="19"/>
      <c r="B1676" s="56" t="s">
        <v>17</v>
      </c>
      <c r="C1676" s="56" t="s">
        <v>789</v>
      </c>
      <c r="D1676" s="68" t="s">
        <v>29</v>
      </c>
      <c r="E1676" s="58">
        <v>0</v>
      </c>
      <c r="F1676" s="59">
        <v>4</v>
      </c>
      <c r="G1676" s="60"/>
      <c r="H1676" s="61"/>
      <c r="I1676" s="62"/>
      <c r="J1676" s="61"/>
      <c r="K1676" s="63"/>
      <c r="L1676" s="61"/>
      <c r="M1676" s="63"/>
      <c r="N1676" s="63">
        <v>16</v>
      </c>
      <c r="O1676" s="64"/>
      <c r="P1676" s="88"/>
      <c r="Q1676" s="86"/>
      <c r="R1676" s="84"/>
      <c r="S1676" s="63"/>
      <c r="U1676" s="63"/>
      <c r="V1676" s="65"/>
    </row>
    <row r="1677" spans="1:22">
      <c r="A1677" s="19"/>
      <c r="B1677" s="56" t="s">
        <v>57</v>
      </c>
      <c r="C1677" s="56" t="s">
        <v>795</v>
      </c>
      <c r="D1677" s="68" t="s">
        <v>29</v>
      </c>
      <c r="E1677" s="58">
        <v>0</v>
      </c>
      <c r="F1677" s="59">
        <v>0</v>
      </c>
      <c r="G1677" s="60"/>
      <c r="H1677" s="61"/>
      <c r="I1677" s="62"/>
      <c r="J1677" s="61"/>
      <c r="K1677" s="63"/>
      <c r="L1677" s="61"/>
      <c r="M1677" s="63"/>
      <c r="N1677" s="63">
        <v>16</v>
      </c>
      <c r="O1677" s="64"/>
      <c r="P1677" s="88"/>
      <c r="Q1677" s="86"/>
      <c r="R1677" s="84"/>
      <c r="S1677" s="63"/>
      <c r="U1677" s="63"/>
      <c r="V1677" s="65"/>
    </row>
    <row r="1678" spans="1:22">
      <c r="A1678" s="19"/>
      <c r="B1678" s="56" t="s">
        <v>24</v>
      </c>
      <c r="C1678" s="56" t="s">
        <v>809</v>
      </c>
      <c r="D1678" s="68" t="s">
        <v>29</v>
      </c>
      <c r="E1678" s="58">
        <v>0</v>
      </c>
      <c r="F1678" s="59">
        <v>0</v>
      </c>
      <c r="G1678" s="60"/>
      <c r="H1678" s="61"/>
      <c r="I1678" s="62"/>
      <c r="J1678" s="61"/>
      <c r="K1678" s="63"/>
      <c r="L1678" s="61"/>
      <c r="M1678" s="63"/>
      <c r="N1678" s="63">
        <v>16</v>
      </c>
      <c r="O1678" s="64"/>
      <c r="P1678" s="88"/>
      <c r="Q1678" s="86"/>
      <c r="R1678" s="84"/>
      <c r="S1678" s="63"/>
      <c r="U1678" s="63"/>
      <c r="V1678" s="65"/>
    </row>
    <row r="1679" spans="1:22">
      <c r="A1679" s="19"/>
      <c r="B1679" s="56" t="s">
        <v>82</v>
      </c>
      <c r="C1679" s="56" t="s">
        <v>827</v>
      </c>
      <c r="D1679" s="68" t="s">
        <v>29</v>
      </c>
      <c r="E1679" s="58">
        <v>0</v>
      </c>
      <c r="F1679" s="59">
        <v>4</v>
      </c>
      <c r="G1679" s="60"/>
      <c r="H1679" s="61"/>
      <c r="I1679" s="62"/>
      <c r="J1679" s="61"/>
      <c r="K1679" s="63"/>
      <c r="L1679" s="61"/>
      <c r="M1679" s="63"/>
      <c r="N1679" s="63">
        <v>16</v>
      </c>
      <c r="O1679" s="64"/>
      <c r="P1679" s="88"/>
      <c r="Q1679" s="86"/>
      <c r="R1679" s="84"/>
      <c r="S1679" s="63"/>
      <c r="U1679" s="63"/>
      <c r="V1679" s="65"/>
    </row>
    <row r="1680" spans="1:22">
      <c r="A1680" s="19"/>
      <c r="B1680" s="56" t="s">
        <v>137</v>
      </c>
      <c r="C1680" s="56" t="s">
        <v>868</v>
      </c>
      <c r="D1680" s="68" t="s">
        <v>29</v>
      </c>
      <c r="E1680" s="58">
        <v>0</v>
      </c>
      <c r="F1680" s="59">
        <v>0</v>
      </c>
      <c r="G1680" s="60"/>
      <c r="H1680" s="61"/>
      <c r="I1680" s="62"/>
      <c r="J1680" s="61"/>
      <c r="K1680" s="63"/>
      <c r="L1680" s="61"/>
      <c r="M1680" s="63"/>
      <c r="N1680" s="63">
        <v>16</v>
      </c>
      <c r="O1680" s="64"/>
      <c r="P1680" s="88"/>
      <c r="Q1680" s="86"/>
      <c r="R1680" s="84"/>
      <c r="S1680" s="63"/>
      <c r="U1680" s="63"/>
      <c r="V1680" s="65"/>
    </row>
    <row r="1681" spans="1:22">
      <c r="A1681" s="19"/>
      <c r="B1681" s="56" t="s">
        <v>151</v>
      </c>
      <c r="C1681" s="56" t="s">
        <v>871</v>
      </c>
      <c r="D1681" s="68" t="s">
        <v>29</v>
      </c>
      <c r="E1681" s="58">
        <v>0</v>
      </c>
      <c r="F1681" s="59">
        <v>0</v>
      </c>
      <c r="G1681" s="60"/>
      <c r="H1681" s="61"/>
      <c r="I1681" s="62"/>
      <c r="J1681" s="61"/>
      <c r="K1681" s="63"/>
      <c r="L1681" s="61"/>
      <c r="M1681" s="63"/>
      <c r="N1681" s="63">
        <v>16</v>
      </c>
      <c r="O1681" s="64"/>
      <c r="P1681" s="88"/>
      <c r="Q1681" s="86"/>
      <c r="R1681" s="84"/>
      <c r="S1681" s="63"/>
      <c r="U1681" s="63"/>
      <c r="V1681" s="65"/>
    </row>
    <row r="1682" spans="1:22">
      <c r="A1682" s="19"/>
      <c r="B1682" s="56" t="s">
        <v>101</v>
      </c>
      <c r="C1682" s="56" t="s">
        <v>872</v>
      </c>
      <c r="D1682" s="68" t="s">
        <v>29</v>
      </c>
      <c r="E1682" s="58">
        <v>0</v>
      </c>
      <c r="F1682" s="59">
        <v>0</v>
      </c>
      <c r="G1682" s="60"/>
      <c r="H1682" s="61"/>
      <c r="I1682" s="62"/>
      <c r="J1682" s="61"/>
      <c r="K1682" s="63"/>
      <c r="L1682" s="61"/>
      <c r="M1682" s="63"/>
      <c r="N1682" s="63">
        <v>16</v>
      </c>
      <c r="O1682" s="64"/>
      <c r="P1682" s="88"/>
      <c r="Q1682" s="86"/>
      <c r="R1682" s="84"/>
      <c r="S1682" s="63"/>
      <c r="U1682" s="63"/>
      <c r="V1682" s="65"/>
    </row>
    <row r="1683" spans="1:22">
      <c r="A1683" s="19"/>
      <c r="B1683" s="56" t="s">
        <v>47</v>
      </c>
      <c r="C1683" s="56" t="s">
        <v>874</v>
      </c>
      <c r="D1683" s="68" t="s">
        <v>29</v>
      </c>
      <c r="E1683" s="58">
        <v>0</v>
      </c>
      <c r="F1683" s="59">
        <v>0</v>
      </c>
      <c r="G1683" s="60"/>
      <c r="H1683" s="61"/>
      <c r="I1683" s="62"/>
      <c r="J1683" s="61"/>
      <c r="K1683" s="63"/>
      <c r="L1683" s="61"/>
      <c r="M1683" s="63"/>
      <c r="N1683" s="63">
        <v>16</v>
      </c>
      <c r="O1683" s="64"/>
      <c r="P1683" s="88"/>
      <c r="Q1683" s="86"/>
      <c r="R1683" s="84"/>
      <c r="S1683" s="63"/>
      <c r="U1683" s="63"/>
      <c r="V1683" s="65"/>
    </row>
    <row r="1684" spans="1:22">
      <c r="A1684" s="19"/>
      <c r="B1684" s="56" t="s">
        <v>47</v>
      </c>
      <c r="C1684" s="56" t="s">
        <v>892</v>
      </c>
      <c r="D1684" s="68" t="s">
        <v>29</v>
      </c>
      <c r="E1684" s="58">
        <v>0</v>
      </c>
      <c r="F1684" s="59">
        <v>0</v>
      </c>
      <c r="G1684" s="60"/>
      <c r="H1684" s="61"/>
      <c r="I1684" s="62"/>
      <c r="J1684" s="61"/>
      <c r="K1684" s="63"/>
      <c r="L1684" s="61"/>
      <c r="M1684" s="63"/>
      <c r="N1684" s="63">
        <v>16</v>
      </c>
      <c r="O1684" s="64"/>
      <c r="P1684" s="88"/>
      <c r="Q1684" s="86"/>
      <c r="R1684" s="84"/>
      <c r="S1684" s="63"/>
      <c r="U1684" s="63"/>
      <c r="V1684" s="65"/>
    </row>
    <row r="1685" spans="1:22">
      <c r="A1685" s="19"/>
      <c r="B1685" s="56" t="s">
        <v>95</v>
      </c>
      <c r="C1685" s="56" t="s">
        <v>893</v>
      </c>
      <c r="D1685" s="68" t="s">
        <v>29</v>
      </c>
      <c r="E1685" s="17">
        <v>0</v>
      </c>
      <c r="F1685" s="66">
        <v>0</v>
      </c>
      <c r="G1685" s="60"/>
      <c r="H1685" s="61" t="s">
        <v>2007</v>
      </c>
      <c r="I1685" s="75"/>
      <c r="J1685" s="61"/>
      <c r="K1685" s="75"/>
      <c r="L1685" s="61"/>
      <c r="M1685" s="63"/>
      <c r="N1685" s="63">
        <v>16</v>
      </c>
      <c r="O1685" s="64"/>
      <c r="P1685" s="88"/>
      <c r="Q1685" s="86"/>
      <c r="R1685" s="84"/>
      <c r="S1685" s="63">
        <v>17</v>
      </c>
      <c r="U1685" s="63"/>
      <c r="V1685" s="18"/>
    </row>
    <row r="1686" spans="1:22">
      <c r="A1686" s="19"/>
      <c r="B1686" s="56" t="s">
        <v>95</v>
      </c>
      <c r="C1686" s="56" t="s">
        <v>903</v>
      </c>
      <c r="D1686" s="68" t="s">
        <v>29</v>
      </c>
      <c r="E1686" s="58">
        <v>0</v>
      </c>
      <c r="F1686" s="59">
        <v>0</v>
      </c>
      <c r="G1686" s="60"/>
      <c r="H1686" s="61"/>
      <c r="I1686" s="62"/>
      <c r="J1686" s="61"/>
      <c r="K1686" s="63"/>
      <c r="L1686" s="61"/>
      <c r="M1686" s="63"/>
      <c r="N1686" s="63">
        <v>16</v>
      </c>
      <c r="O1686" s="64"/>
      <c r="P1686" s="88"/>
      <c r="Q1686" s="86"/>
      <c r="R1686" s="84"/>
      <c r="S1686" s="63"/>
      <c r="U1686" s="63"/>
      <c r="V1686" s="65"/>
    </row>
    <row r="1687" spans="1:22">
      <c r="B1687" s="56" t="s">
        <v>73</v>
      </c>
      <c r="C1687" s="56" t="s">
        <v>911</v>
      </c>
      <c r="D1687" s="68" t="s">
        <v>29</v>
      </c>
      <c r="E1687" s="58">
        <v>0</v>
      </c>
      <c r="F1687" s="59">
        <v>0</v>
      </c>
      <c r="G1687" s="60"/>
      <c r="H1687" s="61"/>
      <c r="I1687" s="62"/>
      <c r="J1687" s="61"/>
      <c r="K1687" s="63"/>
      <c r="L1687" s="61"/>
      <c r="M1687" s="63"/>
      <c r="N1687" s="63">
        <v>16</v>
      </c>
      <c r="O1687" s="64"/>
      <c r="P1687" s="88"/>
      <c r="Q1687" s="86"/>
      <c r="R1687" s="84"/>
      <c r="S1687" s="63"/>
      <c r="U1687" s="63"/>
      <c r="V1687" s="65"/>
    </row>
    <row r="1688" spans="1:22">
      <c r="A1688" s="19"/>
      <c r="B1688" s="56" t="s">
        <v>71</v>
      </c>
      <c r="C1688" s="56" t="s">
        <v>924</v>
      </c>
      <c r="D1688" s="68" t="s">
        <v>29</v>
      </c>
      <c r="E1688" s="58">
        <v>0</v>
      </c>
      <c r="F1688" s="59">
        <v>0</v>
      </c>
      <c r="G1688" s="60"/>
      <c r="H1688" s="61"/>
      <c r="I1688" s="62"/>
      <c r="J1688" s="61"/>
      <c r="K1688" s="63"/>
      <c r="L1688" s="61"/>
      <c r="M1688" s="63"/>
      <c r="N1688" s="63">
        <v>16</v>
      </c>
      <c r="O1688" s="64"/>
      <c r="P1688" s="88"/>
      <c r="Q1688" s="86"/>
      <c r="R1688" s="84"/>
      <c r="S1688" s="63"/>
      <c r="U1688" s="63"/>
      <c r="V1688" s="65"/>
    </row>
    <row r="1689" spans="1:22">
      <c r="A1689" s="19"/>
      <c r="B1689" s="56" t="s">
        <v>129</v>
      </c>
      <c r="C1689" s="56" t="s">
        <v>937</v>
      </c>
      <c r="D1689" s="68" t="s">
        <v>29</v>
      </c>
      <c r="E1689" s="58">
        <v>0</v>
      </c>
      <c r="F1689" s="59">
        <v>0</v>
      </c>
      <c r="G1689" s="60"/>
      <c r="H1689" s="61"/>
      <c r="I1689" s="62"/>
      <c r="J1689" s="61"/>
      <c r="K1689" s="63"/>
      <c r="L1689" s="61"/>
      <c r="M1689" s="63"/>
      <c r="N1689" s="63">
        <v>16</v>
      </c>
      <c r="O1689" s="64"/>
      <c r="P1689" s="88"/>
      <c r="Q1689" s="86"/>
      <c r="R1689" s="84"/>
      <c r="S1689" s="63"/>
      <c r="U1689" s="63"/>
      <c r="V1689" s="65"/>
    </row>
    <row r="1690" spans="1:22">
      <c r="A1690" s="19"/>
      <c r="B1690" s="56" t="s">
        <v>127</v>
      </c>
      <c r="C1690" s="56" t="s">
        <v>946</v>
      </c>
      <c r="D1690" s="68" t="s">
        <v>29</v>
      </c>
      <c r="E1690" s="58">
        <v>0</v>
      </c>
      <c r="F1690" s="59">
        <v>0</v>
      </c>
      <c r="G1690" s="60"/>
      <c r="H1690" s="61"/>
      <c r="I1690" s="62"/>
      <c r="J1690" s="61"/>
      <c r="K1690" s="63"/>
      <c r="L1690" s="61"/>
      <c r="M1690" s="63"/>
      <c r="N1690" s="63">
        <v>16</v>
      </c>
      <c r="O1690" s="64"/>
      <c r="P1690" s="88"/>
      <c r="Q1690" s="86"/>
      <c r="R1690" s="84"/>
      <c r="S1690" s="63"/>
      <c r="U1690" s="63"/>
      <c r="V1690" s="65"/>
    </row>
    <row r="1691" spans="1:22">
      <c r="A1691" s="19"/>
      <c r="B1691" s="56" t="s">
        <v>79</v>
      </c>
      <c r="C1691" s="56" t="s">
        <v>947</v>
      </c>
      <c r="D1691" s="68" t="s">
        <v>29</v>
      </c>
      <c r="E1691" s="58">
        <v>0</v>
      </c>
      <c r="F1691" s="59">
        <v>0</v>
      </c>
      <c r="G1691" s="60"/>
      <c r="H1691" s="61"/>
      <c r="I1691" s="62"/>
      <c r="J1691" s="61"/>
      <c r="K1691" s="63"/>
      <c r="L1691" s="61"/>
      <c r="M1691" s="63"/>
      <c r="N1691" s="63">
        <v>16</v>
      </c>
      <c r="O1691" s="64"/>
      <c r="P1691" s="88"/>
      <c r="Q1691" s="86"/>
      <c r="R1691" s="84"/>
      <c r="S1691" s="63"/>
      <c r="U1691" s="63"/>
      <c r="V1691" s="65"/>
    </row>
    <row r="1692" spans="1:22">
      <c r="A1692" s="19"/>
      <c r="B1692" s="56" t="s">
        <v>57</v>
      </c>
      <c r="C1692" s="56" t="s">
        <v>995</v>
      </c>
      <c r="D1692" s="68" t="s">
        <v>29</v>
      </c>
      <c r="E1692" s="58">
        <v>0</v>
      </c>
      <c r="F1692" s="59">
        <v>0</v>
      </c>
      <c r="G1692" s="60"/>
      <c r="H1692" s="61"/>
      <c r="I1692" s="62"/>
      <c r="J1692" s="61"/>
      <c r="K1692" s="63"/>
      <c r="L1692" s="61"/>
      <c r="M1692" s="63"/>
      <c r="N1692" s="63">
        <v>16</v>
      </c>
      <c r="O1692" s="64"/>
      <c r="P1692" s="88"/>
      <c r="Q1692" s="86"/>
      <c r="R1692" s="84"/>
      <c r="S1692" s="63"/>
      <c r="U1692" s="63"/>
      <c r="V1692" s="65"/>
    </row>
    <row r="1693" spans="1:22">
      <c r="A1693" s="19"/>
      <c r="B1693" s="56" t="s">
        <v>57</v>
      </c>
      <c r="C1693" s="56" t="s">
        <v>1005</v>
      </c>
      <c r="D1693" s="68" t="s">
        <v>29</v>
      </c>
      <c r="E1693" s="58">
        <v>0</v>
      </c>
      <c r="F1693" s="59">
        <v>0</v>
      </c>
      <c r="G1693" s="60"/>
      <c r="H1693" s="61"/>
      <c r="I1693" s="62"/>
      <c r="J1693" s="61"/>
      <c r="K1693" s="63"/>
      <c r="L1693" s="61"/>
      <c r="M1693" s="63"/>
      <c r="N1693" s="63">
        <v>16</v>
      </c>
      <c r="O1693" s="64"/>
      <c r="P1693" s="88"/>
      <c r="Q1693" s="86"/>
      <c r="R1693" s="84"/>
      <c r="S1693" s="63"/>
      <c r="U1693" s="63"/>
      <c r="V1693" s="65"/>
    </row>
    <row r="1694" spans="1:22">
      <c r="A1694" s="19"/>
      <c r="B1694" s="56" t="s">
        <v>45</v>
      </c>
      <c r="C1694" s="56" t="s">
        <v>1085</v>
      </c>
      <c r="D1694" s="68" t="s">
        <v>29</v>
      </c>
      <c r="E1694" s="58">
        <v>0</v>
      </c>
      <c r="F1694" s="59">
        <v>0</v>
      </c>
      <c r="G1694" s="60"/>
      <c r="H1694" s="61"/>
      <c r="I1694" s="62"/>
      <c r="J1694" s="61"/>
      <c r="K1694" s="63"/>
      <c r="L1694" s="61"/>
      <c r="M1694" s="63"/>
      <c r="N1694" s="63">
        <v>16</v>
      </c>
      <c r="O1694" s="64"/>
      <c r="P1694" s="88"/>
      <c r="Q1694" s="86"/>
      <c r="R1694" s="84"/>
      <c r="S1694" s="63"/>
      <c r="U1694" s="63"/>
      <c r="V1694" s="65"/>
    </row>
    <row r="1695" spans="1:22">
      <c r="A1695" s="19"/>
      <c r="B1695" s="56" t="s">
        <v>151</v>
      </c>
      <c r="C1695" s="56" t="s">
        <v>1098</v>
      </c>
      <c r="D1695" s="68" t="s">
        <v>29</v>
      </c>
      <c r="E1695" s="58">
        <v>0</v>
      </c>
      <c r="F1695" s="59">
        <v>4</v>
      </c>
      <c r="G1695" s="60"/>
      <c r="H1695" s="61"/>
      <c r="I1695" s="62"/>
      <c r="J1695" s="61"/>
      <c r="K1695" s="63"/>
      <c r="L1695" s="61"/>
      <c r="M1695" s="63"/>
      <c r="N1695" s="63">
        <v>16</v>
      </c>
      <c r="O1695" s="64"/>
      <c r="P1695" s="88"/>
      <c r="Q1695" s="86"/>
      <c r="R1695" s="84"/>
      <c r="S1695" s="63"/>
      <c r="U1695" s="63"/>
      <c r="V1695" s="65"/>
    </row>
    <row r="1696" spans="1:22">
      <c r="A1696" s="19"/>
      <c r="B1696" s="56" t="s">
        <v>76</v>
      </c>
      <c r="C1696" s="56" t="s">
        <v>1108</v>
      </c>
      <c r="D1696" s="68" t="s">
        <v>29</v>
      </c>
      <c r="E1696" s="58">
        <v>0</v>
      </c>
      <c r="F1696" s="59">
        <v>0</v>
      </c>
      <c r="G1696" s="60"/>
      <c r="H1696" s="61"/>
      <c r="I1696" s="62"/>
      <c r="J1696" s="61"/>
      <c r="K1696" s="63"/>
      <c r="L1696" s="61"/>
      <c r="M1696" s="63"/>
      <c r="N1696" s="63">
        <v>16</v>
      </c>
      <c r="O1696" s="64"/>
      <c r="P1696" s="88"/>
      <c r="Q1696" s="86"/>
      <c r="R1696" s="84"/>
      <c r="S1696" s="63"/>
      <c r="U1696" s="63"/>
      <c r="V1696" s="65"/>
    </row>
    <row r="1697" spans="1:22">
      <c r="A1697" s="19"/>
      <c r="B1697" s="56" t="s">
        <v>68</v>
      </c>
      <c r="C1697" s="56" t="s">
        <v>1123</v>
      </c>
      <c r="D1697" s="68" t="s">
        <v>29</v>
      </c>
      <c r="E1697" s="58">
        <v>0</v>
      </c>
      <c r="F1697" s="59">
        <v>0</v>
      </c>
      <c r="G1697" s="60"/>
      <c r="H1697" s="61"/>
      <c r="I1697" s="62"/>
      <c r="J1697" s="61"/>
      <c r="K1697" s="63"/>
      <c r="L1697" s="61"/>
      <c r="M1697" s="63"/>
      <c r="N1697" s="63">
        <v>16</v>
      </c>
      <c r="O1697" s="64"/>
      <c r="P1697" s="88"/>
      <c r="Q1697" s="86"/>
      <c r="R1697" s="84"/>
      <c r="S1697" s="63"/>
      <c r="U1697" s="63"/>
      <c r="V1697" s="65"/>
    </row>
    <row r="1698" spans="1:22">
      <c r="A1698" s="19"/>
      <c r="B1698" s="56" t="s">
        <v>118</v>
      </c>
      <c r="C1698" s="56" t="s">
        <v>1129</v>
      </c>
      <c r="D1698" s="68" t="s">
        <v>29</v>
      </c>
      <c r="E1698" s="58">
        <v>0</v>
      </c>
      <c r="F1698" s="59">
        <v>0</v>
      </c>
      <c r="G1698" s="60"/>
      <c r="H1698" s="61"/>
      <c r="I1698" s="62"/>
      <c r="J1698" s="61"/>
      <c r="K1698" s="63"/>
      <c r="L1698" s="61"/>
      <c r="M1698" s="63"/>
      <c r="N1698" s="63">
        <v>16</v>
      </c>
      <c r="O1698" s="64"/>
      <c r="P1698" s="88"/>
      <c r="Q1698" s="86"/>
      <c r="R1698" s="84"/>
      <c r="S1698" s="63"/>
      <c r="U1698" s="63"/>
      <c r="V1698" s="65"/>
    </row>
    <row r="1699" spans="1:22">
      <c r="A1699" s="19"/>
      <c r="B1699" s="56" t="s">
        <v>118</v>
      </c>
      <c r="C1699" s="56" t="s">
        <v>1130</v>
      </c>
      <c r="D1699" s="68" t="s">
        <v>29</v>
      </c>
      <c r="E1699" s="58">
        <v>0</v>
      </c>
      <c r="F1699" s="59">
        <v>4</v>
      </c>
      <c r="G1699" s="60"/>
      <c r="H1699" s="61"/>
      <c r="I1699" s="62"/>
      <c r="J1699" s="61"/>
      <c r="K1699" s="63"/>
      <c r="L1699" s="61"/>
      <c r="M1699" s="63"/>
      <c r="N1699" s="63">
        <v>16</v>
      </c>
      <c r="O1699" s="64"/>
      <c r="P1699" s="88"/>
      <c r="Q1699" s="86"/>
      <c r="R1699" s="84"/>
      <c r="S1699" s="63"/>
      <c r="U1699" s="63"/>
      <c r="V1699" s="65"/>
    </row>
    <row r="1700" spans="1:22">
      <c r="A1700" s="19"/>
      <c r="B1700" s="56" t="s">
        <v>221</v>
      </c>
      <c r="C1700" s="56" t="s">
        <v>1132</v>
      </c>
      <c r="D1700" s="68" t="s">
        <v>29</v>
      </c>
      <c r="E1700" s="58">
        <v>0</v>
      </c>
      <c r="F1700" s="59">
        <v>0</v>
      </c>
      <c r="G1700" s="60"/>
      <c r="H1700" s="61"/>
      <c r="I1700" s="62"/>
      <c r="J1700" s="61"/>
      <c r="K1700" s="63"/>
      <c r="L1700" s="61"/>
      <c r="M1700" s="63"/>
      <c r="N1700" s="63">
        <v>16</v>
      </c>
      <c r="O1700" s="64"/>
      <c r="P1700" s="88"/>
      <c r="Q1700" s="86"/>
      <c r="R1700" s="84"/>
      <c r="S1700" s="63"/>
      <c r="U1700" s="63"/>
      <c r="V1700" s="65"/>
    </row>
    <row r="1701" spans="1:22">
      <c r="A1701" s="19"/>
      <c r="B1701" s="56" t="s">
        <v>52</v>
      </c>
      <c r="C1701" s="56" t="s">
        <v>1137</v>
      </c>
      <c r="D1701" s="68" t="s">
        <v>29</v>
      </c>
      <c r="E1701" s="58">
        <v>0</v>
      </c>
      <c r="F1701" s="59">
        <v>0</v>
      </c>
      <c r="G1701" s="60"/>
      <c r="H1701" s="61"/>
      <c r="I1701" s="62"/>
      <c r="J1701" s="61"/>
      <c r="K1701" s="63"/>
      <c r="L1701" s="61"/>
      <c r="M1701" s="63"/>
      <c r="N1701" s="63">
        <v>16</v>
      </c>
      <c r="O1701" s="64"/>
      <c r="P1701" s="88"/>
      <c r="Q1701" s="86"/>
      <c r="R1701" s="84"/>
      <c r="S1701" s="63"/>
      <c r="U1701" s="63"/>
      <c r="V1701" s="65"/>
    </row>
    <row r="1702" spans="1:22">
      <c r="A1702" s="19"/>
      <c r="B1702" s="56" t="s">
        <v>41</v>
      </c>
      <c r="C1702" s="56" t="s">
        <v>1139</v>
      </c>
      <c r="D1702" s="68" t="s">
        <v>29</v>
      </c>
      <c r="E1702" s="58">
        <v>0</v>
      </c>
      <c r="F1702" s="59">
        <v>0</v>
      </c>
      <c r="G1702" s="60"/>
      <c r="H1702" s="61"/>
      <c r="I1702" s="62"/>
      <c r="J1702" s="61"/>
      <c r="K1702" s="63"/>
      <c r="L1702" s="61"/>
      <c r="M1702" s="63"/>
      <c r="N1702" s="63">
        <v>16</v>
      </c>
      <c r="O1702" s="64"/>
      <c r="P1702" s="88"/>
      <c r="Q1702" s="86"/>
      <c r="R1702" s="84"/>
      <c r="S1702" s="63"/>
      <c r="U1702" s="63"/>
      <c r="V1702" s="65"/>
    </row>
    <row r="1703" spans="1:22">
      <c r="A1703" s="19"/>
      <c r="B1703" s="56" t="s">
        <v>28</v>
      </c>
      <c r="C1703" s="56" t="s">
        <v>1145</v>
      </c>
      <c r="D1703" s="68" t="s">
        <v>29</v>
      </c>
      <c r="E1703" s="58">
        <v>0</v>
      </c>
      <c r="F1703" s="59">
        <v>0</v>
      </c>
      <c r="G1703" s="60"/>
      <c r="H1703" s="61"/>
      <c r="I1703" s="62"/>
      <c r="J1703" s="61"/>
      <c r="K1703" s="63"/>
      <c r="L1703" s="61"/>
      <c r="M1703" s="63"/>
      <c r="N1703" s="63">
        <v>16</v>
      </c>
      <c r="O1703" s="64"/>
      <c r="P1703" s="88"/>
      <c r="Q1703" s="86"/>
      <c r="R1703" s="84"/>
      <c r="S1703" s="63"/>
      <c r="U1703" s="63"/>
      <c r="V1703" s="65"/>
    </row>
    <row r="1704" spans="1:22">
      <c r="A1704" s="19"/>
      <c r="B1704" s="56" t="s">
        <v>41</v>
      </c>
      <c r="C1704" s="56" t="s">
        <v>1159</v>
      </c>
      <c r="D1704" s="68" t="s">
        <v>29</v>
      </c>
      <c r="E1704" s="58">
        <v>0</v>
      </c>
      <c r="F1704" s="59">
        <v>0</v>
      </c>
      <c r="G1704" s="60"/>
      <c r="H1704" s="61"/>
      <c r="I1704" s="62"/>
      <c r="J1704" s="61"/>
      <c r="K1704" s="63"/>
      <c r="L1704" s="61"/>
      <c r="M1704" s="63"/>
      <c r="N1704" s="63">
        <v>16</v>
      </c>
      <c r="O1704" s="64"/>
      <c r="P1704" s="88"/>
      <c r="Q1704" s="86"/>
      <c r="R1704" s="84"/>
      <c r="S1704" s="63"/>
      <c r="U1704" s="63"/>
      <c r="V1704" s="65"/>
    </row>
    <row r="1705" spans="1:22">
      <c r="A1705" s="19"/>
      <c r="B1705" s="56" t="s">
        <v>28</v>
      </c>
      <c r="C1705" s="56" t="s">
        <v>1172</v>
      </c>
      <c r="D1705" s="68" t="s">
        <v>29</v>
      </c>
      <c r="E1705" s="58">
        <v>0</v>
      </c>
      <c r="F1705" s="59">
        <v>0</v>
      </c>
      <c r="G1705" s="60"/>
      <c r="H1705" s="61"/>
      <c r="I1705" s="62"/>
      <c r="J1705" s="61"/>
      <c r="K1705" s="63"/>
      <c r="L1705" s="61"/>
      <c r="M1705" s="63"/>
      <c r="N1705" s="63">
        <v>16</v>
      </c>
      <c r="O1705" s="64"/>
      <c r="P1705" s="88"/>
      <c r="Q1705" s="86"/>
      <c r="R1705" s="84"/>
      <c r="S1705" s="63"/>
      <c r="U1705" s="63"/>
      <c r="V1705" s="65"/>
    </row>
    <row r="1706" spans="1:22">
      <c r="A1706" s="19"/>
      <c r="B1706" s="56" t="s">
        <v>82</v>
      </c>
      <c r="C1706" s="56" t="s">
        <v>1179</v>
      </c>
      <c r="D1706" s="68" t="s">
        <v>29</v>
      </c>
      <c r="E1706" s="58">
        <v>0</v>
      </c>
      <c r="F1706" s="59">
        <v>0</v>
      </c>
      <c r="G1706" s="60"/>
      <c r="H1706" s="61"/>
      <c r="I1706" s="62"/>
      <c r="J1706" s="61"/>
      <c r="K1706" s="63"/>
      <c r="L1706" s="61"/>
      <c r="M1706" s="63"/>
      <c r="N1706" s="63">
        <v>16</v>
      </c>
      <c r="O1706" s="64"/>
      <c r="P1706" s="88"/>
      <c r="Q1706" s="86"/>
      <c r="R1706" s="84"/>
      <c r="S1706" s="63"/>
      <c r="U1706" s="63"/>
      <c r="V1706" s="65"/>
    </row>
    <row r="1707" spans="1:22">
      <c r="A1707" s="19"/>
      <c r="B1707" s="56" t="s">
        <v>21</v>
      </c>
      <c r="C1707" s="56" t="s">
        <v>1184</v>
      </c>
      <c r="D1707" s="68" t="s">
        <v>29</v>
      </c>
      <c r="E1707" s="58">
        <v>0</v>
      </c>
      <c r="F1707" s="59">
        <v>0</v>
      </c>
      <c r="G1707" s="60"/>
      <c r="H1707" s="61"/>
      <c r="I1707" s="62"/>
      <c r="J1707" s="61"/>
      <c r="K1707" s="63"/>
      <c r="L1707" s="61"/>
      <c r="M1707" s="63"/>
      <c r="N1707" s="63">
        <v>16</v>
      </c>
      <c r="O1707" s="64"/>
      <c r="P1707" s="88"/>
      <c r="Q1707" s="86"/>
      <c r="R1707" s="84"/>
      <c r="S1707" s="63"/>
      <c r="U1707" s="63"/>
      <c r="V1707" s="65"/>
    </row>
    <row r="1708" spans="1:22">
      <c r="A1708" s="19"/>
      <c r="B1708" s="56" t="s">
        <v>82</v>
      </c>
      <c r="C1708" s="56" t="s">
        <v>1212</v>
      </c>
      <c r="D1708" s="68" t="s">
        <v>29</v>
      </c>
      <c r="E1708" s="58">
        <v>0</v>
      </c>
      <c r="F1708" s="59">
        <v>0</v>
      </c>
      <c r="G1708" s="60"/>
      <c r="H1708" s="61"/>
      <c r="I1708" s="62"/>
      <c r="J1708" s="61"/>
      <c r="K1708" s="63"/>
      <c r="L1708" s="61"/>
      <c r="M1708" s="63"/>
      <c r="N1708" s="63">
        <v>16</v>
      </c>
      <c r="O1708" s="64"/>
      <c r="P1708" s="88"/>
      <c r="Q1708" s="86"/>
      <c r="R1708" s="84"/>
      <c r="S1708" s="63"/>
      <c r="U1708" s="63"/>
      <c r="V1708" s="65"/>
    </row>
    <row r="1709" spans="1:22">
      <c r="A1709" s="19"/>
      <c r="B1709" s="56" t="s">
        <v>112</v>
      </c>
      <c r="C1709" s="56" t="s">
        <v>1236</v>
      </c>
      <c r="D1709" s="68" t="s">
        <v>29</v>
      </c>
      <c r="E1709" s="58">
        <v>0</v>
      </c>
      <c r="F1709" s="59">
        <v>0</v>
      </c>
      <c r="G1709" s="60"/>
      <c r="H1709" s="61"/>
      <c r="I1709" s="62"/>
      <c r="J1709" s="61"/>
      <c r="K1709" s="63"/>
      <c r="L1709" s="61"/>
      <c r="M1709" s="63"/>
      <c r="N1709" s="63">
        <v>16</v>
      </c>
      <c r="O1709" s="64"/>
      <c r="P1709" s="88"/>
      <c r="Q1709" s="86"/>
      <c r="R1709" s="84"/>
      <c r="S1709" s="63"/>
      <c r="U1709" s="63"/>
      <c r="V1709" s="65"/>
    </row>
    <row r="1710" spans="1:22">
      <c r="A1710" s="19"/>
      <c r="B1710" s="56" t="s">
        <v>45</v>
      </c>
      <c r="C1710" s="56" t="s">
        <v>1265</v>
      </c>
      <c r="D1710" s="68" t="s">
        <v>29</v>
      </c>
      <c r="E1710" s="58">
        <v>0</v>
      </c>
      <c r="F1710" s="59">
        <v>4</v>
      </c>
      <c r="G1710" s="60"/>
      <c r="H1710" s="61"/>
      <c r="I1710" s="62"/>
      <c r="J1710" s="61"/>
      <c r="K1710" s="63"/>
      <c r="L1710" s="61"/>
      <c r="M1710" s="63"/>
      <c r="N1710" s="63">
        <v>16</v>
      </c>
      <c r="O1710" s="64"/>
      <c r="P1710" s="88"/>
      <c r="Q1710" s="86"/>
      <c r="R1710" s="84"/>
      <c r="S1710" s="63"/>
      <c r="U1710" s="63"/>
      <c r="V1710" s="65"/>
    </row>
    <row r="1711" spans="1:22">
      <c r="A1711" s="19"/>
      <c r="B1711" s="56" t="s">
        <v>161</v>
      </c>
      <c r="C1711" s="56" t="s">
        <v>1266</v>
      </c>
      <c r="D1711" s="68" t="s">
        <v>29</v>
      </c>
      <c r="E1711" s="58">
        <v>0</v>
      </c>
      <c r="F1711" s="59">
        <v>0</v>
      </c>
      <c r="G1711" s="60"/>
      <c r="H1711" s="61"/>
      <c r="I1711" s="62"/>
      <c r="J1711" s="61"/>
      <c r="K1711" s="63"/>
      <c r="L1711" s="61"/>
      <c r="M1711" s="63"/>
      <c r="N1711" s="63">
        <v>16</v>
      </c>
      <c r="O1711" s="64"/>
      <c r="P1711" s="88"/>
      <c r="Q1711" s="86"/>
      <c r="R1711" s="84"/>
      <c r="S1711" s="63"/>
      <c r="U1711" s="63"/>
      <c r="V1711" s="65"/>
    </row>
    <row r="1712" spans="1:22">
      <c r="A1712" s="19"/>
      <c r="B1712" s="56" t="s">
        <v>21</v>
      </c>
      <c r="C1712" s="56" t="s">
        <v>1276</v>
      </c>
      <c r="D1712" s="68" t="s">
        <v>29</v>
      </c>
      <c r="E1712" s="58">
        <v>0</v>
      </c>
      <c r="F1712" s="59">
        <v>0</v>
      </c>
      <c r="G1712" s="60"/>
      <c r="H1712" s="61"/>
      <c r="I1712" s="62"/>
      <c r="J1712" s="61"/>
      <c r="K1712" s="63"/>
      <c r="L1712" s="61"/>
      <c r="M1712" s="63"/>
      <c r="N1712" s="63">
        <v>16</v>
      </c>
      <c r="O1712" s="64"/>
      <c r="P1712" s="88"/>
      <c r="Q1712" s="86"/>
      <c r="R1712" s="84"/>
      <c r="S1712" s="63"/>
      <c r="U1712" s="63"/>
      <c r="V1712" s="65"/>
    </row>
    <row r="1713" spans="1:24">
      <c r="A1713" s="19"/>
      <c r="B1713" s="56" t="s">
        <v>82</v>
      </c>
      <c r="C1713" s="56" t="s">
        <v>1279</v>
      </c>
      <c r="D1713" s="68" t="s">
        <v>29</v>
      </c>
      <c r="E1713" s="58">
        <v>4</v>
      </c>
      <c r="F1713" s="59">
        <v>4</v>
      </c>
      <c r="G1713" s="60"/>
      <c r="H1713" s="61"/>
      <c r="I1713" s="62"/>
      <c r="J1713" s="61"/>
      <c r="K1713" s="63"/>
      <c r="L1713" s="61"/>
      <c r="M1713" s="63"/>
      <c r="N1713" s="63">
        <v>16</v>
      </c>
      <c r="O1713" s="64"/>
      <c r="P1713" s="88"/>
      <c r="Q1713" s="86"/>
      <c r="R1713" s="84"/>
      <c r="S1713" s="63"/>
      <c r="U1713" s="63"/>
      <c r="V1713" s="65"/>
    </row>
    <row r="1714" spans="1:24">
      <c r="A1714" s="19"/>
      <c r="B1714" s="56" t="s">
        <v>24</v>
      </c>
      <c r="C1714" s="56" t="s">
        <v>1292</v>
      </c>
      <c r="D1714" s="68" t="s">
        <v>29</v>
      </c>
      <c r="E1714" s="58">
        <v>0</v>
      </c>
      <c r="F1714" s="59">
        <v>0</v>
      </c>
      <c r="G1714" s="60"/>
      <c r="H1714" s="61"/>
      <c r="I1714" s="62"/>
      <c r="J1714" s="61"/>
      <c r="K1714" s="63"/>
      <c r="L1714" s="61"/>
      <c r="M1714" s="63"/>
      <c r="N1714" s="63">
        <v>16</v>
      </c>
      <c r="O1714" s="64"/>
      <c r="P1714" s="88"/>
      <c r="Q1714" s="86"/>
      <c r="R1714" s="84"/>
      <c r="S1714" s="63"/>
      <c r="U1714" s="63"/>
      <c r="V1714" s="65"/>
    </row>
    <row r="1715" spans="1:24">
      <c r="A1715" s="19"/>
      <c r="B1715" s="56" t="s">
        <v>17</v>
      </c>
      <c r="C1715" s="56" t="s">
        <v>1305</v>
      </c>
      <c r="D1715" s="68" t="s">
        <v>29</v>
      </c>
      <c r="E1715" s="58">
        <v>0</v>
      </c>
      <c r="F1715" s="59">
        <v>0</v>
      </c>
      <c r="G1715" s="60"/>
      <c r="H1715" s="61"/>
      <c r="I1715" s="62"/>
      <c r="J1715" s="61"/>
      <c r="K1715" s="63"/>
      <c r="L1715" s="61"/>
      <c r="M1715" s="63"/>
      <c r="N1715" s="63">
        <v>16</v>
      </c>
      <c r="O1715" s="64"/>
      <c r="P1715" s="88"/>
      <c r="Q1715" s="86"/>
      <c r="R1715" s="84"/>
      <c r="S1715" s="63"/>
      <c r="U1715" s="63"/>
      <c r="V1715" s="65"/>
    </row>
    <row r="1716" spans="1:24">
      <c r="A1716" s="19"/>
      <c r="B1716" s="56" t="s">
        <v>137</v>
      </c>
      <c r="C1716" s="56" t="s">
        <v>1313</v>
      </c>
      <c r="D1716" s="68" t="s">
        <v>29</v>
      </c>
      <c r="E1716" s="58">
        <v>0</v>
      </c>
      <c r="F1716" s="59">
        <v>0</v>
      </c>
      <c r="G1716" s="60"/>
      <c r="H1716" s="61"/>
      <c r="I1716" s="62"/>
      <c r="J1716" s="61"/>
      <c r="K1716" s="63"/>
      <c r="L1716" s="61"/>
      <c r="M1716" s="63"/>
      <c r="N1716" s="63">
        <v>16</v>
      </c>
      <c r="O1716" s="64"/>
      <c r="P1716" s="88"/>
      <c r="Q1716" s="86"/>
      <c r="R1716" s="84"/>
      <c r="S1716" s="63"/>
      <c r="U1716" s="63"/>
      <c r="V1716" s="65"/>
    </row>
    <row r="1717" spans="1:24">
      <c r="A1717" s="19"/>
      <c r="B1717" s="56" t="s">
        <v>12</v>
      </c>
      <c r="C1717" s="56" t="s">
        <v>1319</v>
      </c>
      <c r="D1717" s="68" t="s">
        <v>29</v>
      </c>
      <c r="E1717" s="58">
        <v>0</v>
      </c>
      <c r="F1717" s="59">
        <v>0</v>
      </c>
      <c r="G1717" s="60"/>
      <c r="H1717" s="61"/>
      <c r="I1717" s="62"/>
      <c r="J1717" s="61"/>
      <c r="K1717" s="63"/>
      <c r="L1717" s="61"/>
      <c r="M1717" s="63"/>
      <c r="N1717" s="63">
        <v>16</v>
      </c>
      <c r="O1717" s="64"/>
      <c r="P1717" s="88"/>
      <c r="Q1717" s="86"/>
      <c r="R1717" s="84"/>
      <c r="S1717" s="63"/>
      <c r="U1717" s="63"/>
      <c r="V1717" s="65"/>
      <c r="X1717" s="70"/>
    </row>
    <row r="1718" spans="1:24">
      <c r="A1718" s="19"/>
      <c r="B1718" s="56" t="s">
        <v>45</v>
      </c>
      <c r="C1718" s="56" t="s">
        <v>1320</v>
      </c>
      <c r="D1718" s="68" t="s">
        <v>29</v>
      </c>
      <c r="E1718" s="58">
        <v>0</v>
      </c>
      <c r="F1718" s="59">
        <v>0</v>
      </c>
      <c r="G1718" s="60"/>
      <c r="H1718" s="61"/>
      <c r="I1718" s="62"/>
      <c r="J1718" s="61"/>
      <c r="K1718" s="63"/>
      <c r="L1718" s="61"/>
      <c r="M1718" s="63"/>
      <c r="N1718" s="63">
        <v>16</v>
      </c>
      <c r="O1718" s="64"/>
      <c r="P1718" s="88"/>
      <c r="Q1718" s="86"/>
      <c r="R1718" s="84"/>
      <c r="S1718" s="63"/>
      <c r="U1718" s="63"/>
      <c r="V1718" s="65"/>
      <c r="X1718" s="70"/>
    </row>
    <row r="1719" spans="1:24">
      <c r="A1719" s="19"/>
      <c r="B1719" s="56" t="s">
        <v>68</v>
      </c>
      <c r="C1719" s="56" t="s">
        <v>1350</v>
      </c>
      <c r="D1719" s="68" t="s">
        <v>29</v>
      </c>
      <c r="E1719" s="58">
        <v>0</v>
      </c>
      <c r="F1719" s="59">
        <v>0</v>
      </c>
      <c r="G1719" s="60"/>
      <c r="H1719" s="61"/>
      <c r="I1719" s="62"/>
      <c r="J1719" s="61"/>
      <c r="K1719" s="63"/>
      <c r="L1719" s="61"/>
      <c r="M1719" s="63"/>
      <c r="N1719" s="63">
        <v>16</v>
      </c>
      <c r="O1719" s="64"/>
      <c r="P1719" s="88"/>
      <c r="Q1719" s="86"/>
      <c r="R1719" s="84"/>
      <c r="S1719" s="63"/>
      <c r="U1719" s="63"/>
      <c r="V1719" s="65"/>
      <c r="X1719" s="70"/>
    </row>
    <row r="1720" spans="1:24">
      <c r="A1720" s="19"/>
      <c r="B1720" s="56" t="s">
        <v>118</v>
      </c>
      <c r="C1720" s="56" t="s">
        <v>1352</v>
      </c>
      <c r="D1720" s="68" t="s">
        <v>29</v>
      </c>
      <c r="E1720" s="58">
        <v>0</v>
      </c>
      <c r="F1720" s="59">
        <v>0</v>
      </c>
      <c r="G1720" s="60"/>
      <c r="H1720" s="61"/>
      <c r="I1720" s="62"/>
      <c r="J1720" s="61"/>
      <c r="K1720" s="63"/>
      <c r="L1720" s="61"/>
      <c r="M1720" s="63"/>
      <c r="N1720" s="63">
        <v>16</v>
      </c>
      <c r="O1720" s="64"/>
      <c r="P1720" s="88"/>
      <c r="Q1720" s="86"/>
      <c r="R1720" s="84"/>
      <c r="S1720" s="63"/>
      <c r="U1720" s="63"/>
      <c r="V1720" s="65"/>
      <c r="X1720" s="70"/>
    </row>
    <row r="1721" spans="1:24">
      <c r="A1721" s="19"/>
      <c r="B1721" s="56" t="s">
        <v>142</v>
      </c>
      <c r="C1721" s="56" t="s">
        <v>1381</v>
      </c>
      <c r="D1721" s="68" t="s">
        <v>29</v>
      </c>
      <c r="E1721" s="58">
        <v>0</v>
      </c>
      <c r="F1721" s="59">
        <v>0</v>
      </c>
      <c r="G1721" s="60"/>
      <c r="H1721" s="61"/>
      <c r="I1721" s="62"/>
      <c r="J1721" s="61"/>
      <c r="K1721" s="63"/>
      <c r="L1721" s="61"/>
      <c r="M1721" s="63"/>
      <c r="N1721" s="63">
        <v>16</v>
      </c>
      <c r="O1721" s="64"/>
      <c r="P1721" s="88"/>
      <c r="Q1721" s="86"/>
      <c r="R1721" s="84"/>
      <c r="S1721" s="63"/>
      <c r="U1721" s="63"/>
      <c r="V1721" s="65"/>
    </row>
    <row r="1722" spans="1:24">
      <c r="A1722" s="19"/>
      <c r="B1722" s="56" t="s">
        <v>47</v>
      </c>
      <c r="C1722" s="56" t="s">
        <v>1390</v>
      </c>
      <c r="D1722" s="68" t="s">
        <v>29</v>
      </c>
      <c r="E1722" s="58">
        <v>0</v>
      </c>
      <c r="F1722" s="59">
        <v>0</v>
      </c>
      <c r="G1722" s="60"/>
      <c r="H1722" s="61"/>
      <c r="I1722" s="62"/>
      <c r="J1722" s="61"/>
      <c r="K1722" s="63"/>
      <c r="L1722" s="61"/>
      <c r="M1722" s="63"/>
      <c r="N1722" s="63">
        <v>16</v>
      </c>
      <c r="O1722" s="64"/>
      <c r="P1722" s="88"/>
      <c r="Q1722" s="86"/>
      <c r="R1722" s="84"/>
      <c r="S1722" s="63"/>
      <c r="U1722" s="63"/>
      <c r="V1722" s="65"/>
    </row>
    <row r="1723" spans="1:24">
      <c r="A1723" s="19"/>
      <c r="B1723" s="56" t="s">
        <v>68</v>
      </c>
      <c r="C1723" s="56" t="s">
        <v>1412</v>
      </c>
      <c r="D1723" s="68" t="s">
        <v>29</v>
      </c>
      <c r="E1723" s="58">
        <v>0</v>
      </c>
      <c r="F1723" s="59">
        <v>0</v>
      </c>
      <c r="G1723" s="60"/>
      <c r="H1723" s="61"/>
      <c r="I1723" s="62"/>
      <c r="J1723" s="61"/>
      <c r="K1723" s="63"/>
      <c r="L1723" s="61"/>
      <c r="M1723" s="63"/>
      <c r="N1723" s="63">
        <v>16</v>
      </c>
      <c r="O1723" s="64"/>
      <c r="P1723" s="88"/>
      <c r="Q1723" s="86"/>
      <c r="R1723" s="84"/>
      <c r="S1723" s="63"/>
      <c r="U1723" s="63"/>
      <c r="V1723" s="65"/>
    </row>
    <row r="1724" spans="1:24">
      <c r="A1724" s="19"/>
      <c r="B1724" s="56" t="s">
        <v>112</v>
      </c>
      <c r="C1724" s="56" t="s">
        <v>1434</v>
      </c>
      <c r="D1724" s="68" t="s">
        <v>29</v>
      </c>
      <c r="E1724" s="58">
        <v>0</v>
      </c>
      <c r="F1724" s="59">
        <v>0</v>
      </c>
      <c r="G1724" s="60"/>
      <c r="H1724" s="61"/>
      <c r="I1724" s="62"/>
      <c r="J1724" s="61"/>
      <c r="K1724" s="63"/>
      <c r="L1724" s="61"/>
      <c r="M1724" s="63"/>
      <c r="N1724" s="63">
        <v>16</v>
      </c>
      <c r="O1724" s="64"/>
      <c r="P1724" s="88"/>
      <c r="Q1724" s="86"/>
      <c r="R1724" s="84"/>
      <c r="S1724" s="63"/>
      <c r="U1724" s="63"/>
      <c r="V1724" s="65"/>
    </row>
    <row r="1725" spans="1:24">
      <c r="A1725" s="19"/>
      <c r="B1725" s="56" t="s">
        <v>12</v>
      </c>
      <c r="C1725" s="56" t="s">
        <v>1440</v>
      </c>
      <c r="D1725" s="68" t="s">
        <v>29</v>
      </c>
      <c r="E1725" s="58">
        <v>0</v>
      </c>
      <c r="F1725" s="59">
        <v>0</v>
      </c>
      <c r="G1725" s="60"/>
      <c r="H1725" s="61"/>
      <c r="I1725" s="62"/>
      <c r="J1725" s="61"/>
      <c r="K1725" s="63"/>
      <c r="L1725" s="61"/>
      <c r="M1725" s="63"/>
      <c r="N1725" s="63">
        <v>16</v>
      </c>
      <c r="O1725" s="64"/>
      <c r="P1725" s="88"/>
      <c r="Q1725" s="86"/>
      <c r="R1725" s="84"/>
      <c r="S1725" s="63"/>
      <c r="U1725" s="63"/>
      <c r="V1725" s="65"/>
    </row>
    <row r="1726" spans="1:24">
      <c r="A1726" s="19"/>
      <c r="B1726" s="56" t="s">
        <v>52</v>
      </c>
      <c r="C1726" s="56" t="s">
        <v>1452</v>
      </c>
      <c r="D1726" s="68" t="s">
        <v>29</v>
      </c>
      <c r="E1726" s="58">
        <v>0</v>
      </c>
      <c r="F1726" s="59">
        <v>0</v>
      </c>
      <c r="G1726" s="60"/>
      <c r="H1726" s="61"/>
      <c r="I1726" s="62"/>
      <c r="J1726" s="61"/>
      <c r="K1726" s="63"/>
      <c r="L1726" s="61"/>
      <c r="M1726" s="63"/>
      <c r="N1726" s="63">
        <v>16</v>
      </c>
      <c r="O1726" s="64"/>
      <c r="P1726" s="88"/>
      <c r="Q1726" s="86"/>
      <c r="R1726" s="84"/>
      <c r="S1726" s="63"/>
      <c r="U1726" s="63"/>
      <c r="V1726" s="65"/>
    </row>
    <row r="1727" spans="1:24">
      <c r="A1727" s="19"/>
      <c r="B1727" s="56" t="s">
        <v>142</v>
      </c>
      <c r="C1727" s="56" t="s">
        <v>1455</v>
      </c>
      <c r="D1727" s="68" t="s">
        <v>29</v>
      </c>
      <c r="E1727" s="58">
        <v>0</v>
      </c>
      <c r="F1727" s="59">
        <v>0</v>
      </c>
      <c r="G1727" s="60"/>
      <c r="H1727" s="61"/>
      <c r="I1727" s="62"/>
      <c r="J1727" s="61"/>
      <c r="K1727" s="63"/>
      <c r="L1727" s="61"/>
      <c r="M1727" s="63"/>
      <c r="N1727" s="63">
        <v>16</v>
      </c>
      <c r="O1727" s="64"/>
      <c r="P1727" s="88"/>
      <c r="Q1727" s="86"/>
      <c r="R1727" s="84"/>
      <c r="S1727" s="63"/>
      <c r="U1727" s="63"/>
      <c r="V1727" s="65"/>
    </row>
    <row r="1728" spans="1:24">
      <c r="A1728" s="19"/>
      <c r="B1728" s="56" t="s">
        <v>12</v>
      </c>
      <c r="C1728" s="56" t="s">
        <v>1488</v>
      </c>
      <c r="D1728" s="68" t="s">
        <v>29</v>
      </c>
      <c r="E1728" s="58">
        <v>0</v>
      </c>
      <c r="F1728" s="59">
        <v>5</v>
      </c>
      <c r="G1728" s="60"/>
      <c r="H1728" s="61"/>
      <c r="I1728" s="62"/>
      <c r="J1728" s="61"/>
      <c r="K1728" s="63"/>
      <c r="L1728" s="61"/>
      <c r="M1728" s="63"/>
      <c r="N1728" s="63">
        <v>16</v>
      </c>
      <c r="O1728" s="64"/>
      <c r="P1728" s="88"/>
      <c r="Q1728" s="86"/>
      <c r="R1728" s="84"/>
      <c r="S1728" s="63"/>
      <c r="U1728" s="63"/>
      <c r="V1728" s="65"/>
    </row>
    <row r="1729" spans="1:22">
      <c r="A1729" s="19"/>
      <c r="B1729" s="56" t="s">
        <v>151</v>
      </c>
      <c r="C1729" s="56" t="s">
        <v>1533</v>
      </c>
      <c r="D1729" s="68" t="s">
        <v>29</v>
      </c>
      <c r="E1729" s="58">
        <v>0</v>
      </c>
      <c r="F1729" s="59">
        <v>4</v>
      </c>
      <c r="G1729" s="60"/>
      <c r="H1729" s="61"/>
      <c r="I1729" s="62"/>
      <c r="J1729" s="61"/>
      <c r="K1729" s="63"/>
      <c r="L1729" s="61"/>
      <c r="M1729" s="63"/>
      <c r="N1729" s="63">
        <v>16</v>
      </c>
      <c r="O1729" s="64"/>
      <c r="P1729" s="88"/>
      <c r="Q1729" s="86"/>
      <c r="R1729" s="84"/>
      <c r="S1729" s="63"/>
      <c r="U1729" s="63"/>
      <c r="V1729" s="65"/>
    </row>
    <row r="1730" spans="1:22">
      <c r="A1730" s="19"/>
      <c r="B1730" s="56" t="s">
        <v>32</v>
      </c>
      <c r="C1730" s="56" t="s">
        <v>1546</v>
      </c>
      <c r="D1730" s="68" t="s">
        <v>29</v>
      </c>
      <c r="E1730" s="58">
        <v>0</v>
      </c>
      <c r="F1730" s="59">
        <v>0</v>
      </c>
      <c r="G1730" s="60"/>
      <c r="H1730" s="61"/>
      <c r="I1730" s="62"/>
      <c r="J1730" s="61"/>
      <c r="K1730" s="63"/>
      <c r="L1730" s="61"/>
      <c r="M1730" s="63"/>
      <c r="N1730" s="63">
        <v>16</v>
      </c>
      <c r="O1730" s="64"/>
      <c r="P1730" s="88"/>
      <c r="Q1730" s="86"/>
      <c r="R1730" s="84"/>
      <c r="S1730" s="63"/>
      <c r="U1730" s="63"/>
      <c r="V1730" s="65"/>
    </row>
    <row r="1731" spans="1:22">
      <c r="A1731" s="19"/>
      <c r="B1731" s="56" t="s">
        <v>101</v>
      </c>
      <c r="C1731" s="56" t="s">
        <v>1548</v>
      </c>
      <c r="D1731" s="68" t="s">
        <v>29</v>
      </c>
      <c r="E1731" s="58">
        <v>0</v>
      </c>
      <c r="F1731" s="59">
        <v>0</v>
      </c>
      <c r="G1731" s="60"/>
      <c r="H1731" s="61"/>
      <c r="I1731" s="62"/>
      <c r="J1731" s="61"/>
      <c r="K1731" s="63"/>
      <c r="L1731" s="61"/>
      <c r="M1731" s="63"/>
      <c r="N1731" s="63">
        <v>16</v>
      </c>
      <c r="O1731" s="64"/>
      <c r="P1731" s="88"/>
      <c r="Q1731" s="86"/>
      <c r="R1731" s="84"/>
      <c r="S1731" s="63"/>
      <c r="U1731" s="63"/>
      <c r="V1731" s="65"/>
    </row>
    <row r="1732" spans="1:22">
      <c r="A1732" s="19"/>
      <c r="B1732" s="56" t="s">
        <v>151</v>
      </c>
      <c r="C1732" s="56" t="s">
        <v>1552</v>
      </c>
      <c r="D1732" s="68" t="s">
        <v>29</v>
      </c>
      <c r="E1732" s="58">
        <v>0</v>
      </c>
      <c r="F1732" s="59">
        <v>0</v>
      </c>
      <c r="G1732" s="60"/>
      <c r="H1732" s="61"/>
      <c r="I1732" s="62"/>
      <c r="J1732" s="61"/>
      <c r="K1732" s="63"/>
      <c r="L1732" s="61"/>
      <c r="M1732" s="63"/>
      <c r="N1732" s="63">
        <v>16</v>
      </c>
      <c r="O1732" s="64"/>
      <c r="P1732" s="88"/>
      <c r="Q1732" s="86"/>
      <c r="R1732" s="84"/>
      <c r="S1732" s="63"/>
      <c r="U1732" s="63"/>
      <c r="V1732" s="65"/>
    </row>
    <row r="1733" spans="1:22">
      <c r="A1733" s="19"/>
      <c r="B1733" s="56" t="s">
        <v>32</v>
      </c>
      <c r="C1733" s="56" t="s">
        <v>1603</v>
      </c>
      <c r="D1733" s="68" t="s">
        <v>29</v>
      </c>
      <c r="E1733" s="58">
        <v>0</v>
      </c>
      <c r="F1733" s="59">
        <v>0</v>
      </c>
      <c r="G1733" s="60"/>
      <c r="H1733" s="61"/>
      <c r="I1733" s="62"/>
      <c r="J1733" s="61"/>
      <c r="K1733" s="63"/>
      <c r="L1733" s="61"/>
      <c r="M1733" s="63"/>
      <c r="N1733" s="63">
        <v>16</v>
      </c>
      <c r="O1733" s="64"/>
      <c r="P1733" s="88"/>
      <c r="Q1733" s="86"/>
      <c r="R1733" s="84"/>
      <c r="S1733" s="63"/>
      <c r="U1733" s="63"/>
      <c r="V1733" s="65"/>
    </row>
    <row r="1734" spans="1:22">
      <c r="A1734" s="19"/>
      <c r="B1734" s="56" t="s">
        <v>52</v>
      </c>
      <c r="C1734" s="56" t="s">
        <v>1632</v>
      </c>
      <c r="D1734" s="68" t="s">
        <v>29</v>
      </c>
      <c r="E1734" s="58">
        <v>0</v>
      </c>
      <c r="F1734" s="59">
        <v>4</v>
      </c>
      <c r="G1734" s="60"/>
      <c r="H1734" s="61"/>
      <c r="I1734" s="62"/>
      <c r="J1734" s="61"/>
      <c r="K1734" s="63"/>
      <c r="L1734" s="61"/>
      <c r="M1734" s="63"/>
      <c r="N1734" s="63">
        <v>16</v>
      </c>
      <c r="O1734" s="64"/>
      <c r="P1734" s="88"/>
      <c r="Q1734" s="86"/>
      <c r="R1734" s="84"/>
      <c r="S1734" s="63"/>
      <c r="U1734" s="63"/>
      <c r="V1734" s="65"/>
    </row>
    <row r="1735" spans="1:22">
      <c r="A1735" s="19"/>
      <c r="B1735" s="56" t="s">
        <v>112</v>
      </c>
      <c r="C1735" s="56" t="s">
        <v>1643</v>
      </c>
      <c r="D1735" s="68" t="s">
        <v>29</v>
      </c>
      <c r="E1735" s="58">
        <v>0</v>
      </c>
      <c r="F1735" s="59">
        <v>0</v>
      </c>
      <c r="G1735" s="60"/>
      <c r="H1735" s="61"/>
      <c r="I1735" s="62"/>
      <c r="J1735" s="61"/>
      <c r="K1735" s="63"/>
      <c r="L1735" s="61"/>
      <c r="M1735" s="63"/>
      <c r="N1735" s="63">
        <v>16</v>
      </c>
      <c r="O1735" s="64"/>
      <c r="P1735" s="88"/>
      <c r="Q1735" s="86"/>
      <c r="R1735" s="84"/>
      <c r="S1735" s="63"/>
      <c r="U1735" s="63"/>
      <c r="V1735" s="65"/>
    </row>
    <row r="1736" spans="1:22">
      <c r="A1736" s="19"/>
      <c r="B1736" s="56" t="s">
        <v>28</v>
      </c>
      <c r="C1736" s="56" t="s">
        <v>1656</v>
      </c>
      <c r="D1736" s="68" t="s">
        <v>29</v>
      </c>
      <c r="E1736" s="58">
        <v>0</v>
      </c>
      <c r="F1736" s="59">
        <v>0</v>
      </c>
      <c r="G1736" s="60"/>
      <c r="H1736" s="61"/>
      <c r="I1736" s="62"/>
      <c r="J1736" s="61"/>
      <c r="K1736" s="63"/>
      <c r="L1736" s="61"/>
      <c r="M1736" s="63"/>
      <c r="N1736" s="63">
        <v>16</v>
      </c>
      <c r="O1736" s="64"/>
      <c r="P1736" s="88"/>
      <c r="Q1736" s="86"/>
      <c r="R1736" s="84"/>
      <c r="S1736" s="63"/>
      <c r="U1736" s="63"/>
      <c r="V1736" s="65"/>
    </row>
    <row r="1737" spans="1:22">
      <c r="A1737" s="19"/>
      <c r="B1737" s="56" t="s">
        <v>221</v>
      </c>
      <c r="C1737" s="56" t="s">
        <v>1674</v>
      </c>
      <c r="D1737" s="68" t="s">
        <v>29</v>
      </c>
      <c r="E1737" s="58">
        <v>0</v>
      </c>
      <c r="F1737" s="59">
        <v>0</v>
      </c>
      <c r="G1737" s="60"/>
      <c r="H1737" s="61"/>
      <c r="I1737" s="62"/>
      <c r="J1737" s="61"/>
      <c r="K1737" s="63"/>
      <c r="L1737" s="61"/>
      <c r="M1737" s="63"/>
      <c r="N1737" s="63">
        <v>16</v>
      </c>
      <c r="O1737" s="64"/>
      <c r="P1737" s="88"/>
      <c r="Q1737" s="86"/>
      <c r="R1737" s="84"/>
      <c r="S1737" s="63">
        <v>26</v>
      </c>
      <c r="U1737" s="63"/>
      <c r="V1737" s="65"/>
    </row>
    <row r="1738" spans="1:22">
      <c r="A1738" s="19"/>
      <c r="B1738" s="56" t="s">
        <v>41</v>
      </c>
      <c r="C1738" s="56" t="s">
        <v>1682</v>
      </c>
      <c r="D1738" s="68" t="s">
        <v>29</v>
      </c>
      <c r="E1738" s="58">
        <v>0</v>
      </c>
      <c r="F1738" s="59">
        <v>0</v>
      </c>
      <c r="G1738" s="60"/>
      <c r="H1738" s="61"/>
      <c r="I1738" s="62"/>
      <c r="J1738" s="61"/>
      <c r="K1738" s="63"/>
      <c r="L1738" s="61"/>
      <c r="M1738" s="63"/>
      <c r="N1738" s="63">
        <v>16</v>
      </c>
      <c r="O1738" s="64"/>
      <c r="P1738" s="88"/>
      <c r="Q1738" s="86"/>
      <c r="R1738" s="84"/>
      <c r="S1738" s="63"/>
      <c r="U1738" s="63"/>
      <c r="V1738" s="65"/>
    </row>
    <row r="1739" spans="1:22">
      <c r="A1739" s="19"/>
      <c r="B1739" s="56" t="s">
        <v>118</v>
      </c>
      <c r="C1739" s="56" t="s">
        <v>1687</v>
      </c>
      <c r="D1739" s="68" t="s">
        <v>29</v>
      </c>
      <c r="E1739" s="58">
        <v>0</v>
      </c>
      <c r="F1739" s="59">
        <v>4</v>
      </c>
      <c r="G1739" s="60"/>
      <c r="H1739" s="61"/>
      <c r="I1739" s="62"/>
      <c r="J1739" s="61"/>
      <c r="K1739" s="63"/>
      <c r="L1739" s="61"/>
      <c r="M1739" s="63"/>
      <c r="N1739" s="63">
        <v>16</v>
      </c>
      <c r="O1739" s="64"/>
      <c r="P1739" s="88"/>
      <c r="Q1739" s="86"/>
      <c r="R1739" s="84"/>
      <c r="S1739" s="63"/>
      <c r="U1739" s="63"/>
      <c r="V1739" s="65"/>
    </row>
    <row r="1740" spans="1:22">
      <c r="A1740" s="19"/>
      <c r="B1740" s="56" t="s">
        <v>47</v>
      </c>
      <c r="C1740" s="56" t="s">
        <v>1692</v>
      </c>
      <c r="D1740" s="68" t="s">
        <v>29</v>
      </c>
      <c r="E1740" s="58">
        <v>0</v>
      </c>
      <c r="F1740" s="59">
        <v>0</v>
      </c>
      <c r="G1740" s="60"/>
      <c r="H1740" s="61"/>
      <c r="I1740" s="62"/>
      <c r="J1740" s="61"/>
      <c r="K1740" s="63"/>
      <c r="L1740" s="61"/>
      <c r="M1740" s="63"/>
      <c r="N1740" s="63">
        <v>16</v>
      </c>
      <c r="O1740" s="64"/>
      <c r="P1740" s="88"/>
      <c r="Q1740" s="86"/>
      <c r="R1740" s="84"/>
      <c r="S1740" s="63"/>
      <c r="U1740" s="63"/>
      <c r="V1740" s="65"/>
    </row>
    <row r="1741" spans="1:22">
      <c r="A1741" s="19"/>
      <c r="B1741" s="56" t="s">
        <v>45</v>
      </c>
      <c r="C1741" s="56" t="s">
        <v>1697</v>
      </c>
      <c r="D1741" s="68" t="s">
        <v>29</v>
      </c>
      <c r="E1741" s="58">
        <v>0</v>
      </c>
      <c r="F1741" s="59">
        <v>5</v>
      </c>
      <c r="G1741" s="60"/>
      <c r="H1741" s="61"/>
      <c r="I1741" s="62"/>
      <c r="J1741" s="61"/>
      <c r="K1741" s="63"/>
      <c r="L1741" s="61"/>
      <c r="M1741" s="63"/>
      <c r="N1741" s="63">
        <v>16</v>
      </c>
      <c r="O1741" s="64"/>
      <c r="P1741" s="88"/>
      <c r="Q1741" s="86"/>
      <c r="R1741" s="84"/>
      <c r="S1741" s="63"/>
      <c r="U1741" s="63"/>
      <c r="V1741" s="65"/>
    </row>
    <row r="1742" spans="1:22">
      <c r="A1742" s="19"/>
      <c r="B1742" s="56" t="s">
        <v>101</v>
      </c>
      <c r="C1742" s="44" t="s">
        <v>1706</v>
      </c>
      <c r="D1742" s="68" t="s">
        <v>29</v>
      </c>
      <c r="E1742" s="58">
        <v>0</v>
      </c>
      <c r="F1742" s="59">
        <v>0</v>
      </c>
      <c r="G1742" s="60"/>
      <c r="H1742" s="61"/>
      <c r="I1742" s="62"/>
      <c r="J1742" s="61"/>
      <c r="K1742" s="63"/>
      <c r="L1742" s="61"/>
      <c r="M1742" s="63"/>
      <c r="N1742" s="63">
        <v>16</v>
      </c>
      <c r="O1742" s="64"/>
      <c r="P1742" s="88"/>
      <c r="Q1742" s="86"/>
      <c r="R1742" s="84"/>
      <c r="S1742" s="63"/>
      <c r="U1742" s="63"/>
      <c r="V1742" s="65"/>
    </row>
    <row r="1743" spans="1:22">
      <c r="A1743" s="19"/>
      <c r="B1743" s="55" t="s">
        <v>79</v>
      </c>
      <c r="C1743" s="55" t="s">
        <v>78</v>
      </c>
      <c r="D1743" s="68" t="s">
        <v>1754</v>
      </c>
      <c r="E1743" s="17"/>
      <c r="F1743" s="73"/>
      <c r="G1743" s="74"/>
      <c r="H1743" s="68" t="s">
        <v>2006</v>
      </c>
      <c r="I1743" s="17"/>
      <c r="J1743" s="68" t="s">
        <v>2011</v>
      </c>
      <c r="M1743" s="55"/>
      <c r="N1743" s="18">
        <v>17</v>
      </c>
      <c r="S1743" s="18">
        <v>17</v>
      </c>
      <c r="U1743" s="18"/>
    </row>
    <row r="1744" spans="1:22">
      <c r="A1744" s="19"/>
      <c r="B1744" s="55" t="s">
        <v>45</v>
      </c>
      <c r="C1744" s="55" t="s">
        <v>311</v>
      </c>
      <c r="D1744" s="68" t="s">
        <v>1754</v>
      </c>
      <c r="E1744" s="17"/>
      <c r="F1744" s="73"/>
      <c r="G1744" s="74"/>
      <c r="H1744" s="57" t="s">
        <v>2007</v>
      </c>
      <c r="I1744" s="17"/>
      <c r="J1744" s="57" t="s">
        <v>2010</v>
      </c>
      <c r="M1744" s="55"/>
      <c r="N1744" s="18">
        <v>17</v>
      </c>
      <c r="S1744" s="18">
        <v>17</v>
      </c>
      <c r="T1744" s="92"/>
      <c r="U1744" s="18"/>
    </row>
    <row r="1745" spans="1:21">
      <c r="A1745" s="19"/>
      <c r="B1745" s="55" t="s">
        <v>57</v>
      </c>
      <c r="C1745" s="55" t="s">
        <v>332</v>
      </c>
      <c r="D1745" s="68" t="s">
        <v>1754</v>
      </c>
      <c r="E1745" s="17"/>
      <c r="F1745" s="73"/>
      <c r="H1745" s="57" t="s">
        <v>2011</v>
      </c>
      <c r="I1745" s="17"/>
      <c r="M1745" s="55"/>
      <c r="N1745" s="18">
        <v>17</v>
      </c>
      <c r="S1745" s="18">
        <v>17</v>
      </c>
      <c r="T1745" s="91"/>
      <c r="U1745" s="18"/>
    </row>
    <row r="1746" spans="1:21">
      <c r="A1746" s="19"/>
      <c r="B1746" s="55" t="s">
        <v>137</v>
      </c>
      <c r="C1746" s="55" t="s">
        <v>459</v>
      </c>
      <c r="D1746" s="57" t="s">
        <v>1754</v>
      </c>
      <c r="E1746" s="17"/>
      <c r="H1746" s="57" t="s">
        <v>2006</v>
      </c>
      <c r="M1746" s="55"/>
      <c r="N1746" s="18">
        <v>17</v>
      </c>
      <c r="S1746" s="18">
        <v>17</v>
      </c>
      <c r="T1746" s="92"/>
      <c r="U1746" s="18"/>
    </row>
    <row r="1747" spans="1:21">
      <c r="A1747" s="19"/>
      <c r="B1747" s="55" t="s">
        <v>35</v>
      </c>
      <c r="C1747" s="55" t="s">
        <v>470</v>
      </c>
      <c r="D1747" s="68" t="s">
        <v>1754</v>
      </c>
      <c r="E1747" s="17"/>
      <c r="F1747" s="73"/>
      <c r="G1747" s="74"/>
      <c r="H1747" s="57" t="s">
        <v>2011</v>
      </c>
      <c r="I1747" s="17"/>
      <c r="M1747" s="55"/>
      <c r="N1747" s="18">
        <v>17</v>
      </c>
      <c r="S1747" s="18">
        <v>17</v>
      </c>
      <c r="T1747" s="92"/>
      <c r="U1747" s="18"/>
    </row>
    <row r="1748" spans="1:21">
      <c r="A1748" s="19"/>
      <c r="B1748" s="55" t="s">
        <v>142</v>
      </c>
      <c r="C1748" s="55" t="s">
        <v>543</v>
      </c>
      <c r="D1748" s="68" t="s">
        <v>1754</v>
      </c>
      <c r="E1748" s="17"/>
      <c r="F1748" s="73"/>
      <c r="G1748" s="74"/>
      <c r="H1748" s="68" t="s">
        <v>2009</v>
      </c>
      <c r="I1748" s="17"/>
      <c r="J1748" s="68" t="s">
        <v>2008</v>
      </c>
      <c r="M1748" s="55"/>
      <c r="N1748" s="18">
        <v>17</v>
      </c>
      <c r="S1748" s="18">
        <v>17</v>
      </c>
      <c r="T1748" s="92"/>
      <c r="U1748" s="18"/>
    </row>
    <row r="1749" spans="1:21">
      <c r="A1749" s="19"/>
      <c r="B1749" s="55" t="s">
        <v>21</v>
      </c>
      <c r="C1749" s="55" t="s">
        <v>545</v>
      </c>
      <c r="D1749" s="68" t="s">
        <v>1754</v>
      </c>
      <c r="E1749" s="17"/>
      <c r="F1749" s="73"/>
      <c r="G1749" s="74"/>
      <c r="H1749" s="68" t="s">
        <v>2007</v>
      </c>
      <c r="I1749" s="17"/>
      <c r="J1749" s="68" t="s">
        <v>2010</v>
      </c>
      <c r="M1749" s="55"/>
      <c r="N1749" s="18">
        <v>17</v>
      </c>
      <c r="S1749" s="18">
        <v>17</v>
      </c>
      <c r="U1749" s="18"/>
    </row>
    <row r="1750" spans="1:21">
      <c r="A1750" s="19"/>
      <c r="B1750" s="55" t="s">
        <v>221</v>
      </c>
      <c r="C1750" s="55" t="s">
        <v>644</v>
      </c>
      <c r="D1750" s="57" t="s">
        <v>1754</v>
      </c>
      <c r="E1750" s="17"/>
      <c r="H1750" s="57" t="s">
        <v>2007</v>
      </c>
      <c r="M1750" s="55"/>
      <c r="N1750" s="18">
        <v>17</v>
      </c>
      <c r="S1750" s="18">
        <v>17</v>
      </c>
      <c r="T1750" s="92"/>
      <c r="U1750" s="18"/>
    </row>
    <row r="1751" spans="1:21">
      <c r="A1751" s="19"/>
      <c r="B1751" s="55" t="s">
        <v>17</v>
      </c>
      <c r="C1751" s="55" t="s">
        <v>665</v>
      </c>
      <c r="D1751" s="68" t="s">
        <v>1754</v>
      </c>
      <c r="E1751" s="17"/>
      <c r="F1751" s="73"/>
      <c r="G1751" s="74"/>
      <c r="H1751" s="57" t="s">
        <v>2007</v>
      </c>
      <c r="I1751" s="17"/>
      <c r="J1751" s="57" t="s">
        <v>2010</v>
      </c>
      <c r="M1751" s="55"/>
      <c r="N1751" s="18">
        <v>17</v>
      </c>
      <c r="S1751" s="18">
        <v>17</v>
      </c>
      <c r="T1751" s="92"/>
      <c r="U1751" s="18"/>
    </row>
    <row r="1752" spans="1:21">
      <c r="A1752" s="19"/>
      <c r="B1752" s="55" t="s">
        <v>21</v>
      </c>
      <c r="C1752" s="55" t="s">
        <v>803</v>
      </c>
      <c r="D1752" s="57" t="s">
        <v>1754</v>
      </c>
      <c r="E1752" s="17"/>
      <c r="H1752" s="57" t="s">
        <v>2006</v>
      </c>
      <c r="M1752" s="55"/>
      <c r="N1752" s="18">
        <v>17</v>
      </c>
      <c r="S1752" s="18">
        <v>17</v>
      </c>
      <c r="T1752" s="91"/>
      <c r="U1752" s="18"/>
    </row>
    <row r="1753" spans="1:21">
      <c r="A1753" s="19"/>
      <c r="B1753" s="55" t="s">
        <v>112</v>
      </c>
      <c r="C1753" s="55" t="s">
        <v>980</v>
      </c>
      <c r="D1753" s="57" t="s">
        <v>1754</v>
      </c>
      <c r="E1753" s="17"/>
      <c r="H1753" s="57" t="s">
        <v>2007</v>
      </c>
      <c r="M1753" s="55"/>
      <c r="N1753" s="18">
        <v>17</v>
      </c>
      <c r="S1753" s="18">
        <v>17</v>
      </c>
      <c r="T1753" s="92"/>
      <c r="U1753" s="18"/>
    </row>
    <row r="1754" spans="1:21">
      <c r="A1754" s="19"/>
      <c r="B1754" s="55" t="s">
        <v>129</v>
      </c>
      <c r="C1754" s="55" t="s">
        <v>1004</v>
      </c>
      <c r="D1754" s="68" t="s">
        <v>1754</v>
      </c>
      <c r="E1754" s="17"/>
      <c r="F1754" s="73"/>
      <c r="G1754" s="74"/>
      <c r="H1754" s="57" t="s">
        <v>2006</v>
      </c>
      <c r="I1754" s="17"/>
      <c r="J1754" s="57" t="s">
        <v>2010</v>
      </c>
      <c r="M1754" s="55"/>
      <c r="N1754" s="18">
        <v>17</v>
      </c>
      <c r="S1754" s="18">
        <v>17</v>
      </c>
      <c r="U1754" s="18"/>
    </row>
    <row r="1755" spans="1:21">
      <c r="A1755" s="19"/>
      <c r="B1755" s="55" t="s">
        <v>112</v>
      </c>
      <c r="C1755" s="55" t="s">
        <v>1311</v>
      </c>
      <c r="D1755" s="68" t="s">
        <v>1754</v>
      </c>
      <c r="E1755" s="17"/>
      <c r="F1755" s="73"/>
      <c r="G1755" s="74"/>
      <c r="H1755" s="57" t="s">
        <v>2006</v>
      </c>
      <c r="I1755" s="17"/>
      <c r="J1755" s="57" t="s">
        <v>2011</v>
      </c>
      <c r="M1755" s="55"/>
      <c r="N1755" s="18">
        <v>17</v>
      </c>
      <c r="S1755" s="18">
        <v>17</v>
      </c>
      <c r="T1755" s="92"/>
      <c r="U1755" s="18"/>
    </row>
    <row r="1756" spans="1:21">
      <c r="A1756" s="19"/>
      <c r="B1756" s="55" t="s">
        <v>137</v>
      </c>
      <c r="C1756" s="55" t="s">
        <v>1424</v>
      </c>
      <c r="D1756" s="57" t="s">
        <v>1754</v>
      </c>
      <c r="E1756" s="17"/>
      <c r="H1756" s="57" t="s">
        <v>2007</v>
      </c>
      <c r="M1756" s="55"/>
      <c r="N1756" s="18">
        <v>17</v>
      </c>
      <c r="S1756" s="18">
        <v>17</v>
      </c>
      <c r="T1756" s="92"/>
      <c r="U1756" s="18"/>
    </row>
    <row r="1757" spans="1:21">
      <c r="A1757" s="19"/>
      <c r="B1757" s="55" t="s">
        <v>49</v>
      </c>
      <c r="C1757" s="55" t="s">
        <v>1465</v>
      </c>
      <c r="D1757" s="57" t="s">
        <v>1754</v>
      </c>
      <c r="E1757" s="17"/>
      <c r="H1757" s="57" t="s">
        <v>2007</v>
      </c>
      <c r="M1757" s="55"/>
      <c r="N1757" s="18">
        <v>17</v>
      </c>
      <c r="S1757" s="18">
        <v>17</v>
      </c>
      <c r="T1757" s="92"/>
      <c r="U1757" s="18"/>
    </row>
    <row r="1758" spans="1:21">
      <c r="A1758" s="19"/>
      <c r="B1758" s="55" t="s">
        <v>49</v>
      </c>
      <c r="C1758" s="55" t="s">
        <v>54</v>
      </c>
      <c r="D1758" s="68" t="s">
        <v>55</v>
      </c>
      <c r="M1758" s="55"/>
      <c r="N1758" s="18">
        <v>18</v>
      </c>
      <c r="S1758" s="18"/>
    </row>
    <row r="1759" spans="1:21">
      <c r="A1759" s="19"/>
      <c r="B1759" s="55" t="s">
        <v>24</v>
      </c>
      <c r="C1759" s="55" t="s">
        <v>182</v>
      </c>
      <c r="D1759" s="68" t="s">
        <v>55</v>
      </c>
      <c r="M1759" s="55"/>
      <c r="N1759" s="18">
        <v>18</v>
      </c>
      <c r="S1759" s="18"/>
    </row>
    <row r="1760" spans="1:21">
      <c r="A1760" s="19"/>
      <c r="B1760" s="55" t="s">
        <v>142</v>
      </c>
      <c r="C1760" s="55" t="s">
        <v>303</v>
      </c>
      <c r="D1760" s="68" t="s">
        <v>55</v>
      </c>
      <c r="M1760" s="55"/>
      <c r="N1760" s="18">
        <v>18</v>
      </c>
      <c r="S1760" s="18"/>
    </row>
    <row r="1761" spans="1:24">
      <c r="A1761" s="19"/>
      <c r="B1761" s="55" t="s">
        <v>35</v>
      </c>
      <c r="C1761" s="55" t="s">
        <v>438</v>
      </c>
      <c r="D1761" s="68" t="s">
        <v>55</v>
      </c>
      <c r="M1761" s="55"/>
      <c r="N1761" s="18">
        <v>18</v>
      </c>
      <c r="S1761" s="18"/>
    </row>
    <row r="1762" spans="1:24">
      <c r="A1762" s="19"/>
      <c r="B1762" s="55" t="s">
        <v>118</v>
      </c>
      <c r="C1762" s="55" t="s">
        <v>581</v>
      </c>
      <c r="D1762" s="68" t="s">
        <v>55</v>
      </c>
      <c r="M1762" s="55"/>
      <c r="N1762" s="18">
        <v>18</v>
      </c>
      <c r="S1762" s="18"/>
    </row>
    <row r="1763" spans="1:24">
      <c r="A1763" s="19"/>
      <c r="B1763" s="55" t="s">
        <v>71</v>
      </c>
      <c r="C1763" s="55" t="s">
        <v>582</v>
      </c>
      <c r="D1763" s="68" t="s">
        <v>55</v>
      </c>
      <c r="M1763" s="55"/>
      <c r="N1763" s="18">
        <v>18</v>
      </c>
      <c r="S1763" s="18"/>
    </row>
    <row r="1764" spans="1:24">
      <c r="A1764" s="19"/>
      <c r="B1764" s="55" t="s">
        <v>17</v>
      </c>
      <c r="C1764" s="55" t="s">
        <v>595</v>
      </c>
      <c r="D1764" s="68" t="s">
        <v>55</v>
      </c>
      <c r="M1764" s="55"/>
      <c r="N1764" s="18">
        <v>18</v>
      </c>
      <c r="S1764" s="18"/>
    </row>
    <row r="1765" spans="1:24">
      <c r="A1765" s="19"/>
      <c r="B1765" s="55" t="s">
        <v>47</v>
      </c>
      <c r="C1765" s="55" t="s">
        <v>613</v>
      </c>
      <c r="D1765" s="68" t="s">
        <v>55</v>
      </c>
      <c r="M1765" s="55"/>
      <c r="N1765" s="18">
        <v>18</v>
      </c>
      <c r="S1765" s="18"/>
    </row>
    <row r="1766" spans="1:24">
      <c r="A1766" s="19"/>
      <c r="B1766" s="55" t="s">
        <v>32</v>
      </c>
      <c r="C1766" s="55" t="s">
        <v>659</v>
      </c>
      <c r="D1766" s="68" t="s">
        <v>55</v>
      </c>
      <c r="M1766" s="55"/>
      <c r="N1766" s="18">
        <v>18</v>
      </c>
      <c r="S1766" s="18"/>
    </row>
    <row r="1767" spans="1:24">
      <c r="A1767" s="19"/>
      <c r="B1767" s="55" t="s">
        <v>129</v>
      </c>
      <c r="C1767" s="55" t="s">
        <v>1028</v>
      </c>
      <c r="D1767" s="68" t="s">
        <v>55</v>
      </c>
      <c r="M1767" s="55"/>
      <c r="N1767" s="18">
        <v>18</v>
      </c>
      <c r="S1767" s="18"/>
    </row>
    <row r="1768" spans="1:24">
      <c r="A1768" s="19"/>
      <c r="B1768" s="55" t="s">
        <v>101</v>
      </c>
      <c r="C1768" s="55" t="s">
        <v>1175</v>
      </c>
      <c r="D1768" s="68" t="s">
        <v>55</v>
      </c>
      <c r="M1768" s="55"/>
      <c r="N1768" s="18">
        <v>18</v>
      </c>
      <c r="S1768" s="18"/>
    </row>
    <row r="1769" spans="1:24">
      <c r="A1769" s="19"/>
      <c r="B1769" s="55" t="s">
        <v>21</v>
      </c>
      <c r="C1769" s="55" t="s">
        <v>1199</v>
      </c>
      <c r="D1769" s="68" t="s">
        <v>55</v>
      </c>
      <c r="M1769" s="55"/>
      <c r="N1769" s="18">
        <v>18</v>
      </c>
      <c r="S1769" s="18"/>
    </row>
    <row r="1770" spans="1:24">
      <c r="A1770" s="19"/>
      <c r="B1770" s="55" t="s">
        <v>52</v>
      </c>
      <c r="C1770" s="55" t="s">
        <v>1507</v>
      </c>
      <c r="D1770" s="68" t="s">
        <v>55</v>
      </c>
      <c r="M1770" s="55"/>
      <c r="N1770" s="18">
        <v>18</v>
      </c>
      <c r="S1770" s="18"/>
    </row>
    <row r="1771" spans="1:24">
      <c r="A1771" s="19"/>
      <c r="B1771" s="55" t="s">
        <v>12</v>
      </c>
      <c r="C1771" s="55" t="s">
        <v>1509</v>
      </c>
      <c r="D1771" s="68" t="s">
        <v>55</v>
      </c>
      <c r="M1771" s="55"/>
      <c r="N1771" s="18">
        <v>18</v>
      </c>
      <c r="S1771" s="18"/>
    </row>
    <row r="1772" spans="1:24">
      <c r="A1772" s="19"/>
      <c r="B1772" s="55" t="s">
        <v>197</v>
      </c>
      <c r="C1772" s="55" t="s">
        <v>218</v>
      </c>
      <c r="D1772" s="68" t="s">
        <v>1777</v>
      </c>
      <c r="M1772" s="55"/>
      <c r="N1772" s="18">
        <v>19</v>
      </c>
      <c r="S1772" s="18"/>
      <c r="X1772" s="70"/>
    </row>
    <row r="1773" spans="1:24">
      <c r="A1773" s="19"/>
      <c r="B1773" s="55" t="s">
        <v>17</v>
      </c>
      <c r="C1773" s="55" t="s">
        <v>457</v>
      </c>
      <c r="D1773" s="68" t="s">
        <v>1777</v>
      </c>
      <c r="M1773" s="55"/>
      <c r="N1773" s="18">
        <v>19</v>
      </c>
      <c r="S1773" s="18"/>
    </row>
    <row r="1774" spans="1:24">
      <c r="A1774" s="19"/>
      <c r="B1774" s="55" t="s">
        <v>112</v>
      </c>
      <c r="C1774" s="55" t="s">
        <v>492</v>
      </c>
      <c r="D1774" s="68" t="s">
        <v>1777</v>
      </c>
      <c r="M1774" s="55"/>
      <c r="N1774" s="18">
        <v>19</v>
      </c>
      <c r="S1774" s="18"/>
    </row>
    <row r="1775" spans="1:24">
      <c r="A1775" s="19"/>
      <c r="B1775" s="55" t="s">
        <v>118</v>
      </c>
      <c r="C1775" s="55" t="s">
        <v>526</v>
      </c>
      <c r="D1775" s="68" t="s">
        <v>1777</v>
      </c>
      <c r="M1775" s="55"/>
      <c r="N1775" s="18">
        <v>19</v>
      </c>
      <c r="S1775" s="18"/>
      <c r="T1775" s="92"/>
      <c r="U1775" s="18"/>
      <c r="V1775" s="18"/>
    </row>
    <row r="1776" spans="1:24">
      <c r="A1776" s="19"/>
      <c r="B1776" s="55" t="s">
        <v>159</v>
      </c>
      <c r="C1776" s="55" t="s">
        <v>889</v>
      </c>
      <c r="D1776" s="68" t="s">
        <v>1777</v>
      </c>
      <c r="M1776" s="55"/>
      <c r="N1776" s="18">
        <v>19</v>
      </c>
      <c r="S1776" s="18"/>
      <c r="T1776" s="89">
        <v>6</v>
      </c>
    </row>
    <row r="1777" spans="1:24">
      <c r="A1777" s="19"/>
      <c r="B1777" s="55" t="s">
        <v>45</v>
      </c>
      <c r="C1777" s="55" t="s">
        <v>923</v>
      </c>
      <c r="D1777" s="68" t="s">
        <v>1777</v>
      </c>
      <c r="M1777" s="55"/>
      <c r="N1777" s="18">
        <v>19</v>
      </c>
      <c r="S1777" s="18"/>
    </row>
    <row r="1778" spans="1:24">
      <c r="A1778" s="19"/>
      <c r="B1778" s="55" t="s">
        <v>21</v>
      </c>
      <c r="C1778" s="55" t="s">
        <v>988</v>
      </c>
      <c r="D1778" s="68" t="s">
        <v>1777</v>
      </c>
      <c r="M1778" s="55"/>
      <c r="N1778" s="18">
        <v>19</v>
      </c>
      <c r="S1778" s="18"/>
      <c r="V1778" s="56"/>
      <c r="X1778" s="70"/>
    </row>
    <row r="1779" spans="1:24">
      <c r="A1779" s="19"/>
      <c r="B1779" s="55" t="s">
        <v>101</v>
      </c>
      <c r="C1779" s="55" t="s">
        <v>1196</v>
      </c>
      <c r="D1779" s="68" t="s">
        <v>1777</v>
      </c>
      <c r="M1779" s="55"/>
      <c r="N1779" s="18">
        <v>19</v>
      </c>
      <c r="S1779" s="18"/>
    </row>
    <row r="1780" spans="1:24">
      <c r="A1780" s="19"/>
      <c r="B1780" s="55" t="s">
        <v>24</v>
      </c>
      <c r="C1780" s="55" t="s">
        <v>1204</v>
      </c>
      <c r="D1780" s="68" t="s">
        <v>1777</v>
      </c>
      <c r="M1780" s="55"/>
      <c r="N1780" s="18">
        <v>19</v>
      </c>
      <c r="S1780" s="18"/>
    </row>
    <row r="1781" spans="1:24">
      <c r="A1781" s="19"/>
      <c r="B1781" s="55" t="s">
        <v>47</v>
      </c>
      <c r="C1781" s="55" t="s">
        <v>1227</v>
      </c>
      <c r="D1781" s="68" t="s">
        <v>1777</v>
      </c>
      <c r="M1781" s="55"/>
      <c r="N1781" s="18">
        <v>19</v>
      </c>
      <c r="S1781" s="18"/>
    </row>
    <row r="1782" spans="1:24">
      <c r="A1782" s="19"/>
      <c r="B1782" s="55" t="s">
        <v>68</v>
      </c>
      <c r="C1782" s="55" t="s">
        <v>1399</v>
      </c>
      <c r="D1782" s="68" t="s">
        <v>1777</v>
      </c>
      <c r="M1782" s="55"/>
      <c r="N1782" s="18">
        <v>19</v>
      </c>
      <c r="S1782" s="18"/>
      <c r="T1782" s="92"/>
      <c r="U1782" s="18"/>
    </row>
    <row r="1783" spans="1:24">
      <c r="A1783" s="19"/>
      <c r="B1783" s="55" t="s">
        <v>35</v>
      </c>
      <c r="C1783" s="55" t="s">
        <v>1403</v>
      </c>
      <c r="D1783" s="68" t="s">
        <v>1777</v>
      </c>
      <c r="M1783" s="55"/>
      <c r="N1783" s="18">
        <v>19</v>
      </c>
      <c r="S1783" s="18"/>
      <c r="U1783" s="56"/>
    </row>
    <row r="1784" spans="1:24">
      <c r="A1784" s="19"/>
      <c r="B1784" s="55" t="s">
        <v>161</v>
      </c>
      <c r="C1784" s="55" t="s">
        <v>1638</v>
      </c>
      <c r="D1784" s="68" t="s">
        <v>1777</v>
      </c>
      <c r="M1784" s="55"/>
      <c r="N1784" s="18">
        <v>19</v>
      </c>
      <c r="S1784" s="18"/>
    </row>
    <row r="1785" spans="1:24">
      <c r="A1785" s="19"/>
      <c r="B1785" s="55" t="s">
        <v>32</v>
      </c>
      <c r="C1785" s="55" t="s">
        <v>1710</v>
      </c>
      <c r="D1785" s="68" t="s">
        <v>1777</v>
      </c>
      <c r="M1785" s="55"/>
      <c r="N1785" s="18">
        <v>19</v>
      </c>
      <c r="S1785" s="18"/>
    </row>
    <row r="1786" spans="1:24">
      <c r="B1786" s="33"/>
      <c r="C1786" s="34" t="s">
        <v>1980</v>
      </c>
      <c r="D1786" s="35" t="s">
        <v>1762</v>
      </c>
      <c r="N1786" s="18">
        <v>20</v>
      </c>
    </row>
    <row r="1787" spans="1:24">
      <c r="A1787" s="17"/>
      <c r="B1787" s="47" t="s">
        <v>2049</v>
      </c>
      <c r="C1787" s="49" t="s">
        <v>2069</v>
      </c>
      <c r="D1787" s="47"/>
      <c r="E1787" s="47">
        <v>22</v>
      </c>
      <c r="N1787" s="47">
        <v>22</v>
      </c>
    </row>
    <row r="1788" spans="1:24">
      <c r="A1788" s="17"/>
      <c r="B1788" s="47" t="s">
        <v>2047</v>
      </c>
      <c r="C1788" s="49" t="s">
        <v>2070</v>
      </c>
      <c r="D1788" s="47" t="s">
        <v>1769</v>
      </c>
      <c r="E1788" s="47">
        <v>22</v>
      </c>
      <c r="N1788" s="47">
        <v>22</v>
      </c>
    </row>
    <row r="1790" spans="1:24">
      <c r="N1790" s="19"/>
    </row>
    <row r="1791" spans="1:24">
      <c r="N1791" s="19"/>
    </row>
    <row r="1792" spans="1:24">
      <c r="N1792" s="19"/>
    </row>
    <row r="2631" spans="1:1">
      <c r="A2631" s="19"/>
    </row>
    <row r="2635" spans="1:1">
      <c r="A2635" s="19"/>
    </row>
  </sheetData>
  <sortState ref="A2:AA2635">
    <sortCondition ref="A2:A2635"/>
    <sortCondition ref="N2:N2635"/>
  </sortState>
  <conditionalFormatting sqref="D543 D545:D547">
    <cfRule type="cellIs" dxfId="252" priority="41" stopIfTrue="1" operator="equal">
      <formula>6</formula>
    </cfRule>
    <cfRule type="cellIs" dxfId="251" priority="42" stopIfTrue="1" operator="equal">
      <formula>5</formula>
    </cfRule>
    <cfRule type="cellIs" dxfId="250" priority="43" stopIfTrue="1" operator="equal">
      <formula>4</formula>
    </cfRule>
  </conditionalFormatting>
  <conditionalFormatting sqref="C1556">
    <cfRule type="duplicateValues" dxfId="249" priority="34"/>
  </conditionalFormatting>
  <conditionalFormatting sqref="C1735 C2:C543 C712:C788 C1790:C1048576 C545:C710">
    <cfRule type="duplicateValues" dxfId="248" priority="44"/>
  </conditionalFormatting>
  <conditionalFormatting sqref="W315:W333">
    <cfRule type="duplicateValues" dxfId="247" priority="40"/>
  </conditionalFormatting>
  <conditionalFormatting sqref="W334:W371">
    <cfRule type="duplicateValues" dxfId="246" priority="39"/>
  </conditionalFormatting>
  <conditionalFormatting sqref="C711">
    <cfRule type="duplicateValues" dxfId="245" priority="38"/>
  </conditionalFormatting>
  <conditionalFormatting sqref="C1553">
    <cfRule type="duplicateValues" dxfId="244" priority="37"/>
  </conditionalFormatting>
  <conditionalFormatting sqref="C1554">
    <cfRule type="duplicateValues" dxfId="243" priority="36"/>
  </conditionalFormatting>
  <conditionalFormatting sqref="C1555">
    <cfRule type="duplicateValues" dxfId="242" priority="35"/>
  </conditionalFormatting>
  <conditionalFormatting sqref="C1362">
    <cfRule type="duplicateValues" dxfId="241" priority="33"/>
  </conditionalFormatting>
  <conditionalFormatting sqref="C1095">
    <cfRule type="duplicateValues" dxfId="240" priority="32"/>
  </conditionalFormatting>
  <conditionalFormatting sqref="C1271">
    <cfRule type="duplicateValues" dxfId="239" priority="31"/>
  </conditionalFormatting>
  <conditionalFormatting sqref="D1606:D1609">
    <cfRule type="cellIs" dxfId="238" priority="28" stopIfTrue="1" operator="equal">
      <formula>6</formula>
    </cfRule>
    <cfRule type="cellIs" dxfId="237" priority="29" stopIfTrue="1" operator="equal">
      <formula>5</formula>
    </cfRule>
    <cfRule type="cellIs" dxfId="236" priority="30" stopIfTrue="1" operator="equal">
      <formula>4</formula>
    </cfRule>
  </conditionalFormatting>
  <conditionalFormatting sqref="C806">
    <cfRule type="duplicateValues" dxfId="235" priority="27"/>
  </conditionalFormatting>
  <conditionalFormatting sqref="X806">
    <cfRule type="duplicateValues" dxfId="234" priority="26"/>
  </conditionalFormatting>
  <conditionalFormatting sqref="C1:C543 C545:C1412 C1414:C1048576">
    <cfRule type="duplicateValues" dxfId="233" priority="25"/>
  </conditionalFormatting>
  <conditionalFormatting sqref="C544">
    <cfRule type="duplicateValues" dxfId="232" priority="23"/>
  </conditionalFormatting>
  <conditionalFormatting sqref="C544">
    <cfRule type="duplicateValues" dxfId="231" priority="24"/>
  </conditionalFormatting>
  <conditionalFormatting sqref="C1363:C1412 C789:C805 C1096:C1270 C1272:C1361 C807:C1094 C1414:C1552">
    <cfRule type="duplicateValues" dxfId="230" priority="77"/>
  </conditionalFormatting>
  <conditionalFormatting sqref="C1:C1412 C1414:C1048576">
    <cfRule type="duplicateValues" dxfId="229" priority="5"/>
  </conditionalFormatting>
  <conditionalFormatting sqref="C1413">
    <cfRule type="duplicateValues" dxfId="228" priority="1"/>
  </conditionalFormatting>
  <conditionalFormatting sqref="C1413">
    <cfRule type="duplicateValues" dxfId="227" priority="2"/>
  </conditionalFormatting>
  <conditionalFormatting sqref="C1413">
    <cfRule type="duplicateValues" dxfId="226" priority="3"/>
  </conditionalFormatting>
  <conditionalFormatting sqref="C1413">
    <cfRule type="duplicateValues" dxfId="225" priority="4"/>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opLeftCell="A7" workbookViewId="0">
      <selection activeCell="A23" sqref="A21:A23"/>
    </sheetView>
  </sheetViews>
  <sheetFormatPr defaultColWidth="9.140625" defaultRowHeight="12.75"/>
  <cols>
    <col min="1" max="1" width="30" style="190" bestFit="1" customWidth="1"/>
    <col min="2" max="2" width="21.85546875" style="190" bestFit="1" customWidth="1"/>
    <col min="3" max="3" width="21.7109375" style="190" bestFit="1" customWidth="1"/>
    <col min="4" max="4" width="25.7109375" style="190" customWidth="1"/>
    <col min="5" max="5" width="18.85546875" style="190" bestFit="1" customWidth="1"/>
    <col min="6" max="6" width="9.28515625" style="190" customWidth="1"/>
    <col min="7" max="7" width="9.140625" style="190"/>
    <col min="8" max="8" width="9.28515625" style="190" customWidth="1"/>
    <col min="9" max="11" width="9.140625" style="190"/>
    <col min="12" max="12" width="14.85546875" style="190" bestFit="1" customWidth="1"/>
    <col min="13" max="13" width="15.140625" style="190" bestFit="1" customWidth="1"/>
    <col min="14" max="14" width="14.7109375" style="190" bestFit="1" customWidth="1"/>
    <col min="15" max="15" width="14.5703125" style="190" bestFit="1" customWidth="1"/>
    <col min="16" max="16384" width="9.140625" style="190"/>
  </cols>
  <sheetData>
    <row r="1" spans="1:12">
      <c r="A1" s="191" t="s">
        <v>2297</v>
      </c>
    </row>
    <row r="2" spans="1:12" ht="15">
      <c r="A2" s="205"/>
      <c r="B2" s="190" t="s">
        <v>2279</v>
      </c>
      <c r="C2" s="190" t="s">
        <v>2353</v>
      </c>
      <c r="D2" s="190" t="s">
        <v>2386</v>
      </c>
      <c r="E2" s="215" t="s">
        <v>2597</v>
      </c>
      <c r="F2" s="227" t="s">
        <v>2649</v>
      </c>
      <c r="H2" s="215"/>
      <c r="J2" s="215"/>
      <c r="K2" s="215"/>
      <c r="L2" s="226"/>
    </row>
    <row r="3" spans="1:12" ht="15.75">
      <c r="A3" s="191" t="s">
        <v>2303</v>
      </c>
      <c r="B3" s="189" t="s">
        <v>2320</v>
      </c>
      <c r="C3" s="204" t="s">
        <v>2342</v>
      </c>
      <c r="D3" s="210" t="s">
        <v>342</v>
      </c>
      <c r="E3" s="34" t="s">
        <v>1924</v>
      </c>
      <c r="F3" s="227" t="s">
        <v>2632</v>
      </c>
      <c r="H3" s="216"/>
      <c r="J3" s="215"/>
      <c r="K3" s="215"/>
      <c r="L3" s="226"/>
    </row>
    <row r="4" spans="1:12" ht="15.75">
      <c r="A4" s="191" t="s">
        <v>2304</v>
      </c>
      <c r="B4" s="189" t="s">
        <v>2321</v>
      </c>
      <c r="C4" s="204" t="s">
        <v>2343</v>
      </c>
      <c r="D4" s="210" t="s">
        <v>839</v>
      </c>
      <c r="E4" s="34" t="s">
        <v>1932</v>
      </c>
      <c r="F4" s="227" t="s">
        <v>2633</v>
      </c>
      <c r="H4" s="216"/>
      <c r="J4" s="215"/>
      <c r="K4" s="215"/>
      <c r="L4" s="226"/>
    </row>
    <row r="5" spans="1:12" ht="15.75">
      <c r="A5" s="191"/>
      <c r="B5" s="189" t="s">
        <v>2322</v>
      </c>
      <c r="C5" s="204" t="s">
        <v>2344</v>
      </c>
      <c r="D5" s="210" t="s">
        <v>564</v>
      </c>
      <c r="E5" s="34" t="s">
        <v>1923</v>
      </c>
      <c r="F5" s="227" t="s">
        <v>2634</v>
      </c>
      <c r="H5" s="216"/>
      <c r="J5" s="215"/>
      <c r="K5" s="215"/>
      <c r="L5" s="226"/>
    </row>
    <row r="6" spans="1:12" ht="15.75">
      <c r="A6" s="191" t="s">
        <v>2305</v>
      </c>
      <c r="B6" s="189" t="s">
        <v>2323</v>
      </c>
      <c r="C6" s="204" t="s">
        <v>2345</v>
      </c>
      <c r="D6" s="211" t="s">
        <v>1845</v>
      </c>
      <c r="E6" s="34" t="s">
        <v>1927</v>
      </c>
      <c r="F6" s="227" t="s">
        <v>2635</v>
      </c>
      <c r="H6" s="216"/>
      <c r="J6" s="215"/>
      <c r="K6" s="215"/>
      <c r="L6" s="226"/>
    </row>
    <row r="7" spans="1:12" ht="15.75">
      <c r="A7" s="191" t="s">
        <v>2306</v>
      </c>
      <c r="B7" s="189" t="s">
        <v>2324</v>
      </c>
      <c r="C7" s="204" t="s">
        <v>2346</v>
      </c>
      <c r="D7" s="211" t="s">
        <v>1853</v>
      </c>
      <c r="E7" s="34" t="s">
        <v>1933</v>
      </c>
      <c r="F7" s="227" t="s">
        <v>2636</v>
      </c>
      <c r="H7" s="216"/>
      <c r="J7" s="215"/>
      <c r="K7" s="215"/>
      <c r="L7" s="226"/>
    </row>
    <row r="8" spans="1:12" ht="15.75">
      <c r="A8" s="191" t="s">
        <v>2307</v>
      </c>
      <c r="B8" s="189" t="s">
        <v>2325</v>
      </c>
      <c r="C8" s="204" t="s">
        <v>2347</v>
      </c>
      <c r="D8" s="211" t="s">
        <v>1848</v>
      </c>
      <c r="E8" s="34" t="s">
        <v>1925</v>
      </c>
      <c r="F8"/>
      <c r="H8" s="216"/>
      <c r="J8" s="215"/>
      <c r="K8" s="215"/>
      <c r="L8" s="226"/>
    </row>
    <row r="9" spans="1:12" ht="15.75">
      <c r="A9" s="191" t="s">
        <v>2308</v>
      </c>
      <c r="B9" s="189" t="s">
        <v>2326</v>
      </c>
      <c r="C9" s="204" t="s">
        <v>2348</v>
      </c>
      <c r="D9" s="212" t="s">
        <v>1852</v>
      </c>
      <c r="E9" s="34" t="s">
        <v>1930</v>
      </c>
      <c r="F9" s="227" t="s">
        <v>2637</v>
      </c>
      <c r="H9" s="217"/>
      <c r="J9" s="215"/>
      <c r="K9" s="215"/>
      <c r="L9" s="226"/>
    </row>
    <row r="10" spans="1:12" ht="15.75">
      <c r="A10" s="191" t="s">
        <v>2309</v>
      </c>
      <c r="B10" s="189" t="s">
        <v>2327</v>
      </c>
      <c r="C10" s="204" t="s">
        <v>2349</v>
      </c>
      <c r="D10" s="212" t="s">
        <v>2378</v>
      </c>
      <c r="E10" s="34" t="s">
        <v>1926</v>
      </c>
      <c r="F10" s="227" t="s">
        <v>2638</v>
      </c>
      <c r="H10" s="217"/>
      <c r="J10" s="215"/>
      <c r="K10" s="215"/>
      <c r="L10" s="226"/>
    </row>
    <row r="11" spans="1:12" ht="15.75">
      <c r="A11" s="191" t="s">
        <v>2310</v>
      </c>
      <c r="B11" s="189" t="s">
        <v>2328</v>
      </c>
      <c r="C11" s="204" t="s">
        <v>2350</v>
      </c>
      <c r="D11" s="212" t="s">
        <v>1847</v>
      </c>
      <c r="E11" s="34" t="s">
        <v>1921</v>
      </c>
      <c r="F11" s="227" t="s">
        <v>2639</v>
      </c>
      <c r="H11" s="217"/>
      <c r="J11" s="215"/>
      <c r="K11" s="215"/>
      <c r="L11" s="226"/>
    </row>
    <row r="12" spans="1:12" ht="15.75">
      <c r="A12" s="191" t="s">
        <v>2311</v>
      </c>
      <c r="B12" s="189" t="s">
        <v>2329</v>
      </c>
      <c r="C12" s="204" t="s">
        <v>2351</v>
      </c>
      <c r="D12" s="211" t="s">
        <v>1850</v>
      </c>
      <c r="E12" s="49" t="s">
        <v>2056</v>
      </c>
      <c r="F12" s="227" t="s">
        <v>2640</v>
      </c>
      <c r="H12" s="216"/>
      <c r="J12" s="215"/>
      <c r="K12" s="215"/>
      <c r="L12" s="226"/>
    </row>
    <row r="13" spans="1:12" ht="15.75">
      <c r="A13" s="191" t="s">
        <v>2312</v>
      </c>
      <c r="B13" s="189" t="s">
        <v>2330</v>
      </c>
      <c r="C13" s="204" t="s">
        <v>2352</v>
      </c>
      <c r="D13" s="211" t="s">
        <v>1854</v>
      </c>
      <c r="E13" s="49" t="s">
        <v>2057</v>
      </c>
      <c r="F13" s="227" t="s">
        <v>2641</v>
      </c>
      <c r="H13" s="216"/>
      <c r="J13" s="215"/>
      <c r="K13" s="215"/>
      <c r="L13" s="226"/>
    </row>
    <row r="14" spans="1:12" ht="15.75">
      <c r="A14" s="191" t="s">
        <v>2313</v>
      </c>
      <c r="B14" s="189" t="s">
        <v>2331</v>
      </c>
      <c r="D14" s="211" t="s">
        <v>1851</v>
      </c>
      <c r="E14" s="49" t="s">
        <v>2058</v>
      </c>
      <c r="F14" s="227" t="s">
        <v>2642</v>
      </c>
      <c r="H14" s="216"/>
      <c r="J14" s="215"/>
      <c r="K14" s="215"/>
      <c r="L14" s="226"/>
    </row>
    <row r="15" spans="1:12" ht="15.75">
      <c r="A15" s="191" t="s">
        <v>2314</v>
      </c>
      <c r="B15" s="127"/>
      <c r="C15" s="204" t="s">
        <v>2338</v>
      </c>
      <c r="D15" s="213"/>
      <c r="E15" s="49" t="s">
        <v>2059</v>
      </c>
      <c r="F15" s="227" t="s">
        <v>2643</v>
      </c>
      <c r="H15" s="216"/>
      <c r="J15" s="215"/>
      <c r="K15" s="215"/>
      <c r="L15" s="226"/>
    </row>
    <row r="16" spans="1:12" ht="15.75">
      <c r="A16" s="191" t="s">
        <v>2315</v>
      </c>
      <c r="B16" s="189" t="s">
        <v>2332</v>
      </c>
      <c r="C16" s="204" t="s">
        <v>2339</v>
      </c>
      <c r="F16" s="227" t="s">
        <v>2644</v>
      </c>
      <c r="J16" s="215"/>
      <c r="K16" s="215"/>
      <c r="L16" s="226"/>
    </row>
    <row r="17" spans="1:13" ht="15.75">
      <c r="A17" s="191" t="s">
        <v>2316</v>
      </c>
      <c r="B17" s="189" t="s">
        <v>2333</v>
      </c>
      <c r="C17" s="204" t="s">
        <v>2340</v>
      </c>
      <c r="F17"/>
      <c r="J17" s="215"/>
      <c r="K17" s="215"/>
      <c r="L17" s="226"/>
      <c r="M17" s="215"/>
    </row>
    <row r="18" spans="1:13" ht="15.75">
      <c r="A18" s="191" t="s">
        <v>2317</v>
      </c>
      <c r="B18" s="189" t="s">
        <v>2334</v>
      </c>
      <c r="C18" s="204" t="s">
        <v>2341</v>
      </c>
      <c r="F18" s="227" t="s">
        <v>2645</v>
      </c>
      <c r="G18" s="204"/>
      <c r="I18" s="204"/>
      <c r="J18" s="215"/>
      <c r="K18" s="215"/>
      <c r="L18" s="226"/>
    </row>
    <row r="19" spans="1:13" ht="15.75">
      <c r="A19" s="206"/>
      <c r="B19" s="189" t="s">
        <v>2335</v>
      </c>
      <c r="D19" s="218" t="s">
        <v>2598</v>
      </c>
      <c r="E19" s="193" t="s">
        <v>2629</v>
      </c>
      <c r="F19" s="227" t="s">
        <v>2646</v>
      </c>
      <c r="G19" s="204"/>
      <c r="I19" s="204"/>
      <c r="J19" s="215"/>
      <c r="K19" s="215"/>
      <c r="L19" s="226"/>
    </row>
    <row r="20" spans="1:13" ht="15.75">
      <c r="A20" s="206"/>
      <c r="D20" s="127" t="s">
        <v>2599</v>
      </c>
      <c r="E20" s="193" t="s">
        <v>2630</v>
      </c>
      <c r="F20" s="227" t="s">
        <v>2647</v>
      </c>
      <c r="G20" s="204"/>
      <c r="I20" s="204"/>
      <c r="J20" s="215"/>
      <c r="K20" s="215"/>
      <c r="L20" s="226"/>
    </row>
    <row r="21" spans="1:13" ht="15.75">
      <c r="A21" s="191" t="s">
        <v>2298</v>
      </c>
      <c r="B21" s="191" t="s">
        <v>2301</v>
      </c>
      <c r="C21" s="190" t="s">
        <v>2337</v>
      </c>
      <c r="D21" s="218" t="s">
        <v>1767</v>
      </c>
      <c r="E21" s="193"/>
      <c r="F21" s="227" t="s">
        <v>2648</v>
      </c>
      <c r="G21" s="204"/>
      <c r="I21" s="204"/>
      <c r="J21" s="215"/>
      <c r="K21" s="215"/>
      <c r="L21" s="226"/>
    </row>
    <row r="22" spans="1:13" ht="15.75">
      <c r="A22" s="191" t="s">
        <v>2318</v>
      </c>
      <c r="B22" s="189" t="s">
        <v>1822</v>
      </c>
      <c r="D22" s="218" t="s">
        <v>1776</v>
      </c>
      <c r="E22" s="193"/>
      <c r="G22" s="204"/>
      <c r="I22" s="204"/>
    </row>
    <row r="23" spans="1:13" ht="15.75">
      <c r="A23" s="191" t="s">
        <v>2319</v>
      </c>
      <c r="B23" s="189" t="s">
        <v>1810</v>
      </c>
      <c r="C23" s="127" t="s">
        <v>1389</v>
      </c>
      <c r="D23" s="218" t="s">
        <v>1770</v>
      </c>
      <c r="E23" s="193"/>
      <c r="G23" s="204"/>
      <c r="I23" s="204"/>
    </row>
    <row r="24" spans="1:13" ht="15.75">
      <c r="A24" s="205"/>
      <c r="B24" s="189" t="s">
        <v>1811</v>
      </c>
      <c r="C24" s="200" t="s">
        <v>331</v>
      </c>
      <c r="D24" s="218" t="s">
        <v>1768</v>
      </c>
      <c r="E24" s="193"/>
      <c r="G24" s="204"/>
      <c r="I24" s="204"/>
    </row>
    <row r="25" spans="1:13" ht="15.75">
      <c r="A25" s="205" t="s">
        <v>2336</v>
      </c>
      <c r="B25" s="189" t="s">
        <v>1818</v>
      </c>
      <c r="C25" s="201" t="s">
        <v>1586</v>
      </c>
      <c r="D25" s="218" t="s">
        <v>2600</v>
      </c>
      <c r="E25" s="193"/>
      <c r="G25" s="204"/>
      <c r="I25" s="204"/>
    </row>
    <row r="26" spans="1:13" ht="15.75">
      <c r="A26" s="194" t="s">
        <v>2377</v>
      </c>
      <c r="B26" s="189" t="s">
        <v>1816</v>
      </c>
      <c r="C26" s="201" t="s">
        <v>537</v>
      </c>
      <c r="D26" s="218" t="s">
        <v>2601</v>
      </c>
      <c r="E26" s="193"/>
      <c r="G26" s="204"/>
      <c r="I26" s="204"/>
    </row>
    <row r="27" spans="1:13" ht="15.75">
      <c r="A27" s="194" t="s">
        <v>767</v>
      </c>
      <c r="B27" s="189" t="s">
        <v>1819</v>
      </c>
      <c r="C27" s="201" t="s">
        <v>1299</v>
      </c>
      <c r="D27" s="218" t="s">
        <v>1758</v>
      </c>
      <c r="E27" s="193"/>
      <c r="G27" s="204"/>
      <c r="I27" s="204"/>
    </row>
    <row r="28" spans="1:13" ht="15.75">
      <c r="A28" s="194" t="s">
        <v>676</v>
      </c>
      <c r="B28" s="189" t="s">
        <v>1812</v>
      </c>
      <c r="C28" s="201" t="s">
        <v>466</v>
      </c>
      <c r="D28" s="218" t="s">
        <v>2602</v>
      </c>
      <c r="E28" s="193"/>
      <c r="G28" s="204"/>
      <c r="I28" s="204"/>
    </row>
    <row r="29" spans="1:13" ht="15.75">
      <c r="A29" s="194" t="s">
        <v>1363</v>
      </c>
      <c r="B29" s="189" t="s">
        <v>1813</v>
      </c>
      <c r="C29" s="201" t="s">
        <v>153</v>
      </c>
      <c r="D29" s="218" t="s">
        <v>1778</v>
      </c>
      <c r="E29" s="193"/>
      <c r="G29" s="204"/>
      <c r="I29" s="204"/>
    </row>
    <row r="30" spans="1:13" ht="15.75">
      <c r="A30" s="194" t="s">
        <v>1364</v>
      </c>
      <c r="B30" s="189" t="s">
        <v>1823</v>
      </c>
      <c r="C30" s="201" t="s">
        <v>261</v>
      </c>
      <c r="D30" s="218" t="s">
        <v>1775</v>
      </c>
      <c r="E30" s="193"/>
      <c r="G30" s="204"/>
      <c r="I30" s="204"/>
    </row>
    <row r="31" spans="1:13" ht="15.75">
      <c r="A31" s="194" t="s">
        <v>731</v>
      </c>
      <c r="B31" s="189" t="s">
        <v>1815</v>
      </c>
      <c r="C31" s="202" t="s">
        <v>1935</v>
      </c>
      <c r="D31" s="218" t="s">
        <v>2051</v>
      </c>
      <c r="E31" s="193"/>
      <c r="G31" s="204"/>
      <c r="I31" s="204"/>
    </row>
    <row r="32" spans="1:13" ht="15.75">
      <c r="A32" s="194" t="s">
        <v>955</v>
      </c>
      <c r="C32" s="202" t="s">
        <v>1938</v>
      </c>
      <c r="D32" s="218" t="s">
        <v>2050</v>
      </c>
      <c r="E32" s="193"/>
      <c r="G32" s="204"/>
      <c r="I32" s="204"/>
    </row>
    <row r="33" spans="1:9" ht="15.75">
      <c r="A33" s="195" t="s">
        <v>1986</v>
      </c>
      <c r="B33" s="189" t="s">
        <v>2302</v>
      </c>
      <c r="C33" s="202" t="s">
        <v>1944</v>
      </c>
      <c r="D33" s="127"/>
      <c r="E33" s="193"/>
      <c r="G33" s="204"/>
      <c r="I33" s="204"/>
    </row>
    <row r="34" spans="1:9" ht="15.75">
      <c r="A34" s="195" t="s">
        <v>1982</v>
      </c>
      <c r="B34" s="189" t="s">
        <v>1821</v>
      </c>
      <c r="C34" s="202" t="s">
        <v>1939</v>
      </c>
      <c r="D34" s="218" t="s">
        <v>2338</v>
      </c>
      <c r="G34" s="204"/>
      <c r="I34" s="204"/>
    </row>
    <row r="35" spans="1:9" ht="15.75">
      <c r="A35" s="195" t="s">
        <v>1980</v>
      </c>
      <c r="B35" s="189" t="s">
        <v>1824</v>
      </c>
      <c r="C35" s="202" t="s">
        <v>1940</v>
      </c>
      <c r="D35" s="127"/>
      <c r="G35" s="204"/>
      <c r="I35" s="204"/>
    </row>
    <row r="36" spans="1:9" ht="15.75">
      <c r="A36" s="207" t="s">
        <v>2069</v>
      </c>
      <c r="B36" s="189" t="s">
        <v>1814</v>
      </c>
      <c r="C36" s="202" t="s">
        <v>1937</v>
      </c>
      <c r="D36" s="218" t="s">
        <v>1779</v>
      </c>
      <c r="G36" s="204"/>
      <c r="I36" s="204"/>
    </row>
    <row r="37" spans="1:9" ht="15.75">
      <c r="A37" s="207" t="s">
        <v>2070</v>
      </c>
      <c r="C37" s="202" t="s">
        <v>1942</v>
      </c>
      <c r="D37" s="218" t="s">
        <v>1763</v>
      </c>
      <c r="G37" s="204"/>
      <c r="I37" s="204"/>
    </row>
    <row r="38" spans="1:9" ht="15.75">
      <c r="A38" s="208"/>
      <c r="D38" s="218" t="s">
        <v>1773</v>
      </c>
      <c r="G38" s="204"/>
      <c r="I38" s="204"/>
    </row>
    <row r="39" spans="1:9" ht="15.75">
      <c r="A39" s="205" t="s">
        <v>2358</v>
      </c>
      <c r="B39" s="205" t="s">
        <v>2368</v>
      </c>
      <c r="G39" s="204"/>
      <c r="I39" s="204"/>
    </row>
    <row r="40" spans="1:9" ht="15.75">
      <c r="A40" s="209" t="s">
        <v>2359</v>
      </c>
      <c r="B40" s="209" t="s">
        <v>2369</v>
      </c>
      <c r="C40" s="190" t="s">
        <v>2411</v>
      </c>
      <c r="D40" s="190" t="s">
        <v>1898</v>
      </c>
      <c r="G40" s="204"/>
      <c r="I40" s="204"/>
    </row>
    <row r="41" spans="1:9" ht="15">
      <c r="A41"/>
      <c r="B41" s="209" t="s">
        <v>2370</v>
      </c>
      <c r="C41" s="55" t="s">
        <v>1361</v>
      </c>
      <c r="D41" s="34" t="s">
        <v>1901</v>
      </c>
      <c r="G41" s="127"/>
      <c r="I41" s="127"/>
    </row>
    <row r="42" spans="1:9" ht="15">
      <c r="A42" s="209" t="s">
        <v>2360</v>
      </c>
      <c r="B42" s="209" t="s">
        <v>2371</v>
      </c>
      <c r="C42" s="55" t="s">
        <v>501</v>
      </c>
      <c r="D42" s="34" t="s">
        <v>1905</v>
      </c>
    </row>
    <row r="43" spans="1:9" ht="15">
      <c r="A43" s="209" t="s">
        <v>2361</v>
      </c>
      <c r="B43" s="209" t="s">
        <v>2372</v>
      </c>
      <c r="C43" s="55" t="s">
        <v>648</v>
      </c>
      <c r="D43" s="34" t="s">
        <v>1904</v>
      </c>
    </row>
    <row r="44" spans="1:9" ht="15">
      <c r="A44" s="209" t="s">
        <v>2362</v>
      </c>
      <c r="B44"/>
      <c r="C44" s="56" t="s">
        <v>1379</v>
      </c>
      <c r="D44" s="49" t="s">
        <v>2063</v>
      </c>
    </row>
    <row r="45" spans="1:9" ht="15">
      <c r="A45" s="209" t="s">
        <v>2363</v>
      </c>
      <c r="B45" s="209" t="s">
        <v>2338</v>
      </c>
      <c r="C45" s="56" t="s">
        <v>1072</v>
      </c>
      <c r="D45" s="49" t="s">
        <v>2064</v>
      </c>
    </row>
    <row r="46" spans="1:9" ht="15">
      <c r="A46" s="209" t="s">
        <v>2364</v>
      </c>
      <c r="B46" s="209" t="s">
        <v>2373</v>
      </c>
      <c r="C46" s="56" t="s">
        <v>1596</v>
      </c>
      <c r="D46" s="55" t="s">
        <v>1304</v>
      </c>
      <c r="G46" s="127"/>
      <c r="I46" s="127"/>
    </row>
    <row r="47" spans="1:9" ht="15">
      <c r="A47" s="203"/>
      <c r="B47" s="209" t="s">
        <v>2374</v>
      </c>
      <c r="C47" s="55" t="s">
        <v>844</v>
      </c>
      <c r="D47" s="55" t="s">
        <v>726</v>
      </c>
    </row>
    <row r="48" spans="1:9" ht="15">
      <c r="A48" s="209" t="s">
        <v>2338</v>
      </c>
      <c r="B48" s="209" t="s">
        <v>2376</v>
      </c>
      <c r="C48" s="34" t="s">
        <v>1805</v>
      </c>
      <c r="D48" s="56" t="s">
        <v>1704</v>
      </c>
    </row>
    <row r="49" spans="1:4" ht="15">
      <c r="A49" s="209" t="s">
        <v>2365</v>
      </c>
      <c r="B49" s="209" t="s">
        <v>2375</v>
      </c>
      <c r="C49" s="193"/>
      <c r="D49" s="56" t="s">
        <v>1439</v>
      </c>
    </row>
    <row r="50" spans="1:4" ht="15">
      <c r="A50" s="209" t="s">
        <v>2366</v>
      </c>
      <c r="C50" s="34" t="s">
        <v>1804</v>
      </c>
      <c r="D50" s="56" t="s">
        <v>600</v>
      </c>
    </row>
    <row r="51" spans="1:4" ht="15">
      <c r="A51" s="209" t="s">
        <v>2367</v>
      </c>
      <c r="C51" s="34" t="s">
        <v>1806</v>
      </c>
      <c r="D51" s="56" t="s">
        <v>1655</v>
      </c>
    </row>
    <row r="52" spans="1:4" ht="15">
      <c r="C52" s="34" t="s">
        <v>1803</v>
      </c>
      <c r="D52" s="56" t="s">
        <v>816</v>
      </c>
    </row>
    <row r="53" spans="1:4" ht="15">
      <c r="C53" s="49" t="s">
        <v>2052</v>
      </c>
      <c r="D53" s="55" t="s">
        <v>474</v>
      </c>
    </row>
    <row r="54" spans="1:4" ht="15">
      <c r="D54" s="55" t="s">
        <v>404</v>
      </c>
    </row>
  </sheetData>
  <sortState ref="L2:M21">
    <sortCondition sortBy="cellColor" ref="L2:L21" dxfId="3322"/>
  </sortState>
  <conditionalFormatting sqref="D41">
    <cfRule type="duplicateValues" dxfId="224" priority="85"/>
  </conditionalFormatting>
  <conditionalFormatting sqref="D41">
    <cfRule type="duplicateValues" dxfId="223" priority="84"/>
  </conditionalFormatting>
  <conditionalFormatting sqref="D41">
    <cfRule type="duplicateValues" dxfId="222" priority="83"/>
  </conditionalFormatting>
  <conditionalFormatting sqref="D42:D43">
    <cfRule type="duplicateValues" dxfId="221" priority="82"/>
  </conditionalFormatting>
  <conditionalFormatting sqref="D42:D43">
    <cfRule type="duplicateValues" dxfId="220" priority="81"/>
  </conditionalFormatting>
  <conditionalFormatting sqref="D42:D43">
    <cfRule type="duplicateValues" dxfId="219" priority="80"/>
  </conditionalFormatting>
  <conditionalFormatting sqref="D44:D45">
    <cfRule type="duplicateValues" dxfId="218" priority="79"/>
  </conditionalFormatting>
  <conditionalFormatting sqref="D44:D45">
    <cfRule type="duplicateValues" dxfId="217" priority="78"/>
  </conditionalFormatting>
  <conditionalFormatting sqref="D44:D45">
    <cfRule type="duplicateValues" dxfId="216" priority="77"/>
  </conditionalFormatting>
  <conditionalFormatting sqref="D46">
    <cfRule type="duplicateValues" dxfId="215" priority="76"/>
  </conditionalFormatting>
  <conditionalFormatting sqref="D46">
    <cfRule type="duplicateValues" dxfId="214" priority="75"/>
  </conditionalFormatting>
  <conditionalFormatting sqref="D46">
    <cfRule type="duplicateValues" dxfId="213" priority="74"/>
  </conditionalFormatting>
  <conditionalFormatting sqref="D47">
    <cfRule type="duplicateValues" dxfId="212" priority="73"/>
  </conditionalFormatting>
  <conditionalFormatting sqref="D47">
    <cfRule type="duplicateValues" dxfId="211" priority="72"/>
  </conditionalFormatting>
  <conditionalFormatting sqref="D47">
    <cfRule type="duplicateValues" dxfId="210" priority="71"/>
  </conditionalFormatting>
  <conditionalFormatting sqref="D51">
    <cfRule type="duplicateValues" dxfId="209" priority="70"/>
  </conditionalFormatting>
  <conditionalFormatting sqref="D51">
    <cfRule type="duplicateValues" dxfId="208" priority="69"/>
  </conditionalFormatting>
  <conditionalFormatting sqref="D51">
    <cfRule type="duplicateValues" dxfId="207" priority="68"/>
  </conditionalFormatting>
  <conditionalFormatting sqref="D52">
    <cfRule type="duplicateValues" dxfId="206" priority="67"/>
  </conditionalFormatting>
  <conditionalFormatting sqref="D52">
    <cfRule type="duplicateValues" dxfId="205" priority="66"/>
  </conditionalFormatting>
  <conditionalFormatting sqref="D52">
    <cfRule type="duplicateValues" dxfId="204" priority="65"/>
  </conditionalFormatting>
  <conditionalFormatting sqref="D53:D54">
    <cfRule type="duplicateValues" dxfId="203" priority="64"/>
  </conditionalFormatting>
  <conditionalFormatting sqref="D53:D54">
    <cfRule type="duplicateValues" dxfId="202" priority="63"/>
  </conditionalFormatting>
  <conditionalFormatting sqref="D53:D54">
    <cfRule type="duplicateValues" dxfId="201" priority="62"/>
  </conditionalFormatting>
  <conditionalFormatting sqref="C41">
    <cfRule type="duplicateValues" dxfId="200" priority="61"/>
  </conditionalFormatting>
  <conditionalFormatting sqref="C41">
    <cfRule type="duplicateValues" dxfId="199" priority="60"/>
  </conditionalFormatting>
  <conditionalFormatting sqref="C41">
    <cfRule type="duplicateValues" dxfId="198" priority="59"/>
  </conditionalFormatting>
  <conditionalFormatting sqref="C42">
    <cfRule type="duplicateValues" dxfId="197" priority="58"/>
  </conditionalFormatting>
  <conditionalFormatting sqref="C42">
    <cfRule type="duplicateValues" dxfId="196" priority="57"/>
  </conditionalFormatting>
  <conditionalFormatting sqref="C42">
    <cfRule type="duplicateValues" dxfId="195" priority="56"/>
  </conditionalFormatting>
  <conditionalFormatting sqref="C43">
    <cfRule type="duplicateValues" dxfId="194" priority="55"/>
  </conditionalFormatting>
  <conditionalFormatting sqref="C43">
    <cfRule type="duplicateValues" dxfId="193" priority="54"/>
  </conditionalFormatting>
  <conditionalFormatting sqref="C43">
    <cfRule type="duplicateValues" dxfId="192" priority="53"/>
  </conditionalFormatting>
  <conditionalFormatting sqref="C44">
    <cfRule type="duplicateValues" dxfId="191" priority="52"/>
  </conditionalFormatting>
  <conditionalFormatting sqref="C44">
    <cfRule type="duplicateValues" dxfId="190" priority="51"/>
  </conditionalFormatting>
  <conditionalFormatting sqref="C44">
    <cfRule type="duplicateValues" dxfId="189" priority="50"/>
  </conditionalFormatting>
  <conditionalFormatting sqref="C45">
    <cfRule type="duplicateValues" dxfId="188" priority="49"/>
  </conditionalFormatting>
  <conditionalFormatting sqref="C45">
    <cfRule type="duplicateValues" dxfId="187" priority="48"/>
  </conditionalFormatting>
  <conditionalFormatting sqref="C45">
    <cfRule type="duplicateValues" dxfId="186" priority="47"/>
  </conditionalFormatting>
  <conditionalFormatting sqref="C46:C47">
    <cfRule type="duplicateValues" dxfId="185" priority="46"/>
  </conditionalFormatting>
  <conditionalFormatting sqref="C46:C47">
    <cfRule type="duplicateValues" dxfId="184" priority="45"/>
  </conditionalFormatting>
  <conditionalFormatting sqref="C46:C47">
    <cfRule type="duplicateValues" dxfId="183" priority="44"/>
  </conditionalFormatting>
  <conditionalFormatting sqref="C48">
    <cfRule type="duplicateValues" dxfId="182" priority="43"/>
  </conditionalFormatting>
  <conditionalFormatting sqref="C48">
    <cfRule type="duplicateValues" dxfId="181" priority="42"/>
  </conditionalFormatting>
  <conditionalFormatting sqref="C48">
    <cfRule type="duplicateValues" dxfId="180" priority="41"/>
  </conditionalFormatting>
  <conditionalFormatting sqref="C50:C53">
    <cfRule type="duplicateValues" dxfId="179" priority="40"/>
  </conditionalFormatting>
  <conditionalFormatting sqref="C50:C53">
    <cfRule type="duplicateValues" dxfId="178" priority="39"/>
  </conditionalFormatting>
  <conditionalFormatting sqref="C50:C53">
    <cfRule type="duplicateValues" dxfId="177" priority="38"/>
  </conditionalFormatting>
  <conditionalFormatting sqref="A26:A37">
    <cfRule type="duplicateValues" dxfId="176" priority="36"/>
  </conditionalFormatting>
  <conditionalFormatting sqref="A26:A37">
    <cfRule type="duplicateValues" dxfId="175" priority="37"/>
  </conditionalFormatting>
  <conditionalFormatting sqref="A26:A37">
    <cfRule type="duplicateValues" dxfId="174" priority="35"/>
  </conditionalFormatting>
  <conditionalFormatting sqref="E7:E9">
    <cfRule type="duplicateValues" dxfId="173" priority="9"/>
  </conditionalFormatting>
  <conditionalFormatting sqref="E7:E9">
    <cfRule type="duplicateValues" dxfId="172" priority="8"/>
  </conditionalFormatting>
  <conditionalFormatting sqref="E7:E9">
    <cfRule type="duplicateValues" dxfId="171" priority="7"/>
  </conditionalFormatting>
  <conditionalFormatting sqref="E10">
    <cfRule type="duplicateValues" dxfId="170" priority="6"/>
  </conditionalFormatting>
  <conditionalFormatting sqref="E10">
    <cfRule type="duplicateValues" dxfId="169" priority="5"/>
  </conditionalFormatting>
  <conditionalFormatting sqref="E10">
    <cfRule type="duplicateValues" dxfId="168" priority="4"/>
  </conditionalFormatting>
  <conditionalFormatting sqref="E11:E15">
    <cfRule type="duplicateValues" dxfId="167" priority="3"/>
  </conditionalFormatting>
  <conditionalFormatting sqref="E11:E15">
    <cfRule type="duplicateValues" dxfId="166" priority="2"/>
  </conditionalFormatting>
  <conditionalFormatting sqref="E11:E15">
    <cfRule type="duplicateValues" dxfId="165"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61"/>
  <sheetViews>
    <sheetView workbookViewId="0">
      <selection activeCell="B6" sqref="B6"/>
    </sheetView>
  </sheetViews>
  <sheetFormatPr defaultColWidth="5" defaultRowHeight="15.75"/>
  <cols>
    <col min="1" max="1" width="3.28515625" style="260" bestFit="1" customWidth="1"/>
    <col min="2" max="2" width="24" style="261" bestFit="1" customWidth="1"/>
    <col min="3" max="3" width="2.85546875" style="260" customWidth="1"/>
    <col min="4" max="4" width="21.5703125" style="262" bestFit="1" customWidth="1"/>
    <col min="5" max="5" width="2.140625" style="261" customWidth="1"/>
    <col min="6" max="6" width="3.28515625" style="260" bestFit="1" customWidth="1"/>
    <col min="7" max="7" width="21.5703125" style="261" bestFit="1" customWidth="1"/>
    <col min="8" max="8" width="2.85546875" style="260" customWidth="1"/>
    <col min="9" max="9" width="24" style="262" bestFit="1" customWidth="1"/>
    <col min="10" max="10" width="1.7109375" style="261" customWidth="1"/>
    <col min="11" max="11" width="3.28515625" style="260" bestFit="1" customWidth="1"/>
    <col min="12" max="12" width="24" style="261" bestFit="1" customWidth="1"/>
    <col min="13" max="13" width="2.85546875" style="260" customWidth="1"/>
    <col min="14" max="14" width="24" style="262" bestFit="1" customWidth="1"/>
    <col min="15" max="15" width="2.85546875" style="261" customWidth="1"/>
    <col min="16" max="16" width="3.28515625" style="260" bestFit="1" customWidth="1"/>
    <col min="17" max="17" width="24" style="261" bestFit="1" customWidth="1"/>
    <col min="18" max="18" width="2.85546875" style="260" customWidth="1"/>
    <col min="19" max="19" width="24" style="262" bestFit="1" customWidth="1"/>
    <col min="20" max="20" width="25" style="262" customWidth="1"/>
    <col min="21" max="21" width="5" style="269" customWidth="1"/>
    <col min="22" max="22" width="10.5703125" style="262" bestFit="1" customWidth="1"/>
    <col min="23" max="23" width="23.7109375" style="261" customWidth="1"/>
    <col min="24" max="24" width="3.85546875" style="260" bestFit="1" customWidth="1"/>
    <col min="25" max="25" width="17.140625" style="260" customWidth="1"/>
    <col min="26" max="26" width="2.5703125" style="260" bestFit="1" customWidth="1"/>
    <col min="27" max="27" width="23.7109375" style="261" customWidth="1"/>
    <col min="28" max="28" width="3.7109375" style="260" bestFit="1" customWidth="1"/>
    <col min="29" max="29" width="17.140625" style="260" customWidth="1"/>
    <col min="30" max="30" width="2.5703125" style="260" bestFit="1" customWidth="1"/>
    <col min="31" max="32" width="23.7109375" style="261" customWidth="1"/>
    <col min="33" max="33" width="3.7109375" style="260" bestFit="1" customWidth="1"/>
    <col min="34" max="34" width="5" style="269" customWidth="1"/>
    <col min="35" max="35" width="15.42578125" style="269" bestFit="1" customWidth="1"/>
    <col min="36" max="256" width="5" style="269"/>
    <col min="257" max="257" width="3.28515625" style="269" bestFit="1" customWidth="1"/>
    <col min="258" max="258" width="24" style="269" bestFit="1" customWidth="1"/>
    <col min="259" max="259" width="2.85546875" style="269" customWidth="1"/>
    <col min="260" max="260" width="21.5703125" style="269" bestFit="1" customWidth="1"/>
    <col min="261" max="261" width="2.140625" style="269" customWidth="1"/>
    <col min="262" max="262" width="3.28515625" style="269" bestFit="1" customWidth="1"/>
    <col min="263" max="263" width="21.5703125" style="269" bestFit="1" customWidth="1"/>
    <col min="264" max="264" width="2.85546875" style="269" customWidth="1"/>
    <col min="265" max="265" width="24" style="269" bestFit="1" customWidth="1"/>
    <col min="266" max="266" width="1.7109375" style="269" customWidth="1"/>
    <col min="267" max="267" width="3.28515625" style="269" bestFit="1" customWidth="1"/>
    <col min="268" max="268" width="24" style="269" bestFit="1" customWidth="1"/>
    <col min="269" max="269" width="2.85546875" style="269" customWidth="1"/>
    <col min="270" max="270" width="24" style="269" bestFit="1" customWidth="1"/>
    <col min="271" max="271" width="2.85546875" style="269" customWidth="1"/>
    <col min="272" max="272" width="3.28515625" style="269" bestFit="1" customWidth="1"/>
    <col min="273" max="273" width="24" style="269" bestFit="1" customWidth="1"/>
    <col min="274" max="274" width="2.85546875" style="269" customWidth="1"/>
    <col min="275" max="275" width="24" style="269" bestFit="1" customWidth="1"/>
    <col min="276" max="276" width="25" style="269" customWidth="1"/>
    <col min="277" max="277" width="5" style="269" customWidth="1"/>
    <col min="278" max="278" width="10.5703125" style="269" bestFit="1" customWidth="1"/>
    <col min="279" max="279" width="23.7109375" style="269" customWidth="1"/>
    <col min="280" max="280" width="3.85546875" style="269" bestFit="1" customWidth="1"/>
    <col min="281" max="281" width="17.140625" style="269" customWidth="1"/>
    <col min="282" max="282" width="2.5703125" style="269" bestFit="1" customWidth="1"/>
    <col min="283" max="283" width="23.7109375" style="269" customWidth="1"/>
    <col min="284" max="284" width="3.7109375" style="269" bestFit="1" customWidth="1"/>
    <col min="285" max="285" width="17.140625" style="269" customWidth="1"/>
    <col min="286" max="286" width="2.5703125" style="269" bestFit="1" customWidth="1"/>
    <col min="287" max="288" width="23.7109375" style="269" customWidth="1"/>
    <col min="289" max="289" width="3.7109375" style="269" bestFit="1" customWidth="1"/>
    <col min="290" max="290" width="5" style="269" customWidth="1"/>
    <col min="291" max="291" width="15.42578125" style="269" bestFit="1" customWidth="1"/>
    <col min="292" max="512" width="5" style="269"/>
    <col min="513" max="513" width="3.28515625" style="269" bestFit="1" customWidth="1"/>
    <col min="514" max="514" width="24" style="269" bestFit="1" customWidth="1"/>
    <col min="515" max="515" width="2.85546875" style="269" customWidth="1"/>
    <col min="516" max="516" width="21.5703125" style="269" bestFit="1" customWidth="1"/>
    <col min="517" max="517" width="2.140625" style="269" customWidth="1"/>
    <col min="518" max="518" width="3.28515625" style="269" bestFit="1" customWidth="1"/>
    <col min="519" max="519" width="21.5703125" style="269" bestFit="1" customWidth="1"/>
    <col min="520" max="520" width="2.85546875" style="269" customWidth="1"/>
    <col min="521" max="521" width="24" style="269" bestFit="1" customWidth="1"/>
    <col min="522" max="522" width="1.7109375" style="269" customWidth="1"/>
    <col min="523" max="523" width="3.28515625" style="269" bestFit="1" customWidth="1"/>
    <col min="524" max="524" width="24" style="269" bestFit="1" customWidth="1"/>
    <col min="525" max="525" width="2.85546875" style="269" customWidth="1"/>
    <col min="526" max="526" width="24" style="269" bestFit="1" customWidth="1"/>
    <col min="527" max="527" width="2.85546875" style="269" customWidth="1"/>
    <col min="528" max="528" width="3.28515625" style="269" bestFit="1" customWidth="1"/>
    <col min="529" max="529" width="24" style="269" bestFit="1" customWidth="1"/>
    <col min="530" max="530" width="2.85546875" style="269" customWidth="1"/>
    <col min="531" max="531" width="24" style="269" bestFit="1" customWidth="1"/>
    <col min="532" max="532" width="25" style="269" customWidth="1"/>
    <col min="533" max="533" width="5" style="269" customWidth="1"/>
    <col min="534" max="534" width="10.5703125" style="269" bestFit="1" customWidth="1"/>
    <col min="535" max="535" width="23.7109375" style="269" customWidth="1"/>
    <col min="536" max="536" width="3.85546875" style="269" bestFit="1" customWidth="1"/>
    <col min="537" max="537" width="17.140625" style="269" customWidth="1"/>
    <col min="538" max="538" width="2.5703125" style="269" bestFit="1" customWidth="1"/>
    <col min="539" max="539" width="23.7109375" style="269" customWidth="1"/>
    <col min="540" max="540" width="3.7109375" style="269" bestFit="1" customWidth="1"/>
    <col min="541" max="541" width="17.140625" style="269" customWidth="1"/>
    <col min="542" max="542" width="2.5703125" style="269" bestFit="1" customWidth="1"/>
    <col min="543" max="544" width="23.7109375" style="269" customWidth="1"/>
    <col min="545" max="545" width="3.7109375" style="269" bestFit="1" customWidth="1"/>
    <col min="546" max="546" width="5" style="269" customWidth="1"/>
    <col min="547" max="547" width="15.42578125" style="269" bestFit="1" customWidth="1"/>
    <col min="548" max="768" width="5" style="269"/>
    <col min="769" max="769" width="3.28515625" style="269" bestFit="1" customWidth="1"/>
    <col min="770" max="770" width="24" style="269" bestFit="1" customWidth="1"/>
    <col min="771" max="771" width="2.85546875" style="269" customWidth="1"/>
    <col min="772" max="772" width="21.5703125" style="269" bestFit="1" customWidth="1"/>
    <col min="773" max="773" width="2.140625" style="269" customWidth="1"/>
    <col min="774" max="774" width="3.28515625" style="269" bestFit="1" customWidth="1"/>
    <col min="775" max="775" width="21.5703125" style="269" bestFit="1" customWidth="1"/>
    <col min="776" max="776" width="2.85546875" style="269" customWidth="1"/>
    <col min="777" max="777" width="24" style="269" bestFit="1" customWidth="1"/>
    <col min="778" max="778" width="1.7109375" style="269" customWidth="1"/>
    <col min="779" max="779" width="3.28515625" style="269" bestFit="1" customWidth="1"/>
    <col min="780" max="780" width="24" style="269" bestFit="1" customWidth="1"/>
    <col min="781" max="781" width="2.85546875" style="269" customWidth="1"/>
    <col min="782" max="782" width="24" style="269" bestFit="1" customWidth="1"/>
    <col min="783" max="783" width="2.85546875" style="269" customWidth="1"/>
    <col min="784" max="784" width="3.28515625" style="269" bestFit="1" customWidth="1"/>
    <col min="785" max="785" width="24" style="269" bestFit="1" customWidth="1"/>
    <col min="786" max="786" width="2.85546875" style="269" customWidth="1"/>
    <col min="787" max="787" width="24" style="269" bestFit="1" customWidth="1"/>
    <col min="788" max="788" width="25" style="269" customWidth="1"/>
    <col min="789" max="789" width="5" style="269" customWidth="1"/>
    <col min="790" max="790" width="10.5703125" style="269" bestFit="1" customWidth="1"/>
    <col min="791" max="791" width="23.7109375" style="269" customWidth="1"/>
    <col min="792" max="792" width="3.85546875" style="269" bestFit="1" customWidth="1"/>
    <col min="793" max="793" width="17.140625" style="269" customWidth="1"/>
    <col min="794" max="794" width="2.5703125" style="269" bestFit="1" customWidth="1"/>
    <col min="795" max="795" width="23.7109375" style="269" customWidth="1"/>
    <col min="796" max="796" width="3.7109375" style="269" bestFit="1" customWidth="1"/>
    <col min="797" max="797" width="17.140625" style="269" customWidth="1"/>
    <col min="798" max="798" width="2.5703125" style="269" bestFit="1" customWidth="1"/>
    <col min="799" max="800" width="23.7109375" style="269" customWidth="1"/>
    <col min="801" max="801" width="3.7109375" style="269" bestFit="1" customWidth="1"/>
    <col min="802" max="802" width="5" style="269" customWidth="1"/>
    <col min="803" max="803" width="15.42578125" style="269" bestFit="1" customWidth="1"/>
    <col min="804" max="1024" width="5" style="269"/>
    <col min="1025" max="1025" width="3.28515625" style="269" bestFit="1" customWidth="1"/>
    <col min="1026" max="1026" width="24" style="269" bestFit="1" customWidth="1"/>
    <col min="1027" max="1027" width="2.85546875" style="269" customWidth="1"/>
    <col min="1028" max="1028" width="21.5703125" style="269" bestFit="1" customWidth="1"/>
    <col min="1029" max="1029" width="2.140625" style="269" customWidth="1"/>
    <col min="1030" max="1030" width="3.28515625" style="269" bestFit="1" customWidth="1"/>
    <col min="1031" max="1031" width="21.5703125" style="269" bestFit="1" customWidth="1"/>
    <col min="1032" max="1032" width="2.85546875" style="269" customWidth="1"/>
    <col min="1033" max="1033" width="24" style="269" bestFit="1" customWidth="1"/>
    <col min="1034" max="1034" width="1.7109375" style="269" customWidth="1"/>
    <col min="1035" max="1035" width="3.28515625" style="269" bestFit="1" customWidth="1"/>
    <col min="1036" max="1036" width="24" style="269" bestFit="1" customWidth="1"/>
    <col min="1037" max="1037" width="2.85546875" style="269" customWidth="1"/>
    <col min="1038" max="1038" width="24" style="269" bestFit="1" customWidth="1"/>
    <col min="1039" max="1039" width="2.85546875" style="269" customWidth="1"/>
    <col min="1040" max="1040" width="3.28515625" style="269" bestFit="1" customWidth="1"/>
    <col min="1041" max="1041" width="24" style="269" bestFit="1" customWidth="1"/>
    <col min="1042" max="1042" width="2.85546875" style="269" customWidth="1"/>
    <col min="1043" max="1043" width="24" style="269" bestFit="1" customWidth="1"/>
    <col min="1044" max="1044" width="25" style="269" customWidth="1"/>
    <col min="1045" max="1045" width="5" style="269" customWidth="1"/>
    <col min="1046" max="1046" width="10.5703125" style="269" bestFit="1" customWidth="1"/>
    <col min="1047" max="1047" width="23.7109375" style="269" customWidth="1"/>
    <col min="1048" max="1048" width="3.85546875" style="269" bestFit="1" customWidth="1"/>
    <col min="1049" max="1049" width="17.140625" style="269" customWidth="1"/>
    <col min="1050" max="1050" width="2.5703125" style="269" bestFit="1" customWidth="1"/>
    <col min="1051" max="1051" width="23.7109375" style="269" customWidth="1"/>
    <col min="1052" max="1052" width="3.7109375" style="269" bestFit="1" customWidth="1"/>
    <col min="1053" max="1053" width="17.140625" style="269" customWidth="1"/>
    <col min="1054" max="1054" width="2.5703125" style="269" bestFit="1" customWidth="1"/>
    <col min="1055" max="1056" width="23.7109375" style="269" customWidth="1"/>
    <col min="1057" max="1057" width="3.7109375" style="269" bestFit="1" customWidth="1"/>
    <col min="1058" max="1058" width="5" style="269" customWidth="1"/>
    <col min="1059" max="1059" width="15.42578125" style="269" bestFit="1" customWidth="1"/>
    <col min="1060" max="1280" width="5" style="269"/>
    <col min="1281" max="1281" width="3.28515625" style="269" bestFit="1" customWidth="1"/>
    <col min="1282" max="1282" width="24" style="269" bestFit="1" customWidth="1"/>
    <col min="1283" max="1283" width="2.85546875" style="269" customWidth="1"/>
    <col min="1284" max="1284" width="21.5703125" style="269" bestFit="1" customWidth="1"/>
    <col min="1285" max="1285" width="2.140625" style="269" customWidth="1"/>
    <col min="1286" max="1286" width="3.28515625" style="269" bestFit="1" customWidth="1"/>
    <col min="1287" max="1287" width="21.5703125" style="269" bestFit="1" customWidth="1"/>
    <col min="1288" max="1288" width="2.85546875" style="269" customWidth="1"/>
    <col min="1289" max="1289" width="24" style="269" bestFit="1" customWidth="1"/>
    <col min="1290" max="1290" width="1.7109375" style="269" customWidth="1"/>
    <col min="1291" max="1291" width="3.28515625" style="269" bestFit="1" customWidth="1"/>
    <col min="1292" max="1292" width="24" style="269" bestFit="1" customWidth="1"/>
    <col min="1293" max="1293" width="2.85546875" style="269" customWidth="1"/>
    <col min="1294" max="1294" width="24" style="269" bestFit="1" customWidth="1"/>
    <col min="1295" max="1295" width="2.85546875" style="269" customWidth="1"/>
    <col min="1296" max="1296" width="3.28515625" style="269" bestFit="1" customWidth="1"/>
    <col min="1297" max="1297" width="24" style="269" bestFit="1" customWidth="1"/>
    <col min="1298" max="1298" width="2.85546875" style="269" customWidth="1"/>
    <col min="1299" max="1299" width="24" style="269" bestFit="1" customWidth="1"/>
    <col min="1300" max="1300" width="25" style="269" customWidth="1"/>
    <col min="1301" max="1301" width="5" style="269" customWidth="1"/>
    <col min="1302" max="1302" width="10.5703125" style="269" bestFit="1" customWidth="1"/>
    <col min="1303" max="1303" width="23.7109375" style="269" customWidth="1"/>
    <col min="1304" max="1304" width="3.85546875" style="269" bestFit="1" customWidth="1"/>
    <col min="1305" max="1305" width="17.140625" style="269" customWidth="1"/>
    <col min="1306" max="1306" width="2.5703125" style="269" bestFit="1" customWidth="1"/>
    <col min="1307" max="1307" width="23.7109375" style="269" customWidth="1"/>
    <col min="1308" max="1308" width="3.7109375" style="269" bestFit="1" customWidth="1"/>
    <col min="1309" max="1309" width="17.140625" style="269" customWidth="1"/>
    <col min="1310" max="1310" width="2.5703125" style="269" bestFit="1" customWidth="1"/>
    <col min="1311" max="1312" width="23.7109375" style="269" customWidth="1"/>
    <col min="1313" max="1313" width="3.7109375" style="269" bestFit="1" customWidth="1"/>
    <col min="1314" max="1314" width="5" style="269" customWidth="1"/>
    <col min="1315" max="1315" width="15.42578125" style="269" bestFit="1" customWidth="1"/>
    <col min="1316" max="1536" width="5" style="269"/>
    <col min="1537" max="1537" width="3.28515625" style="269" bestFit="1" customWidth="1"/>
    <col min="1538" max="1538" width="24" style="269" bestFit="1" customWidth="1"/>
    <col min="1539" max="1539" width="2.85546875" style="269" customWidth="1"/>
    <col min="1540" max="1540" width="21.5703125" style="269" bestFit="1" customWidth="1"/>
    <col min="1541" max="1541" width="2.140625" style="269" customWidth="1"/>
    <col min="1542" max="1542" width="3.28515625" style="269" bestFit="1" customWidth="1"/>
    <col min="1543" max="1543" width="21.5703125" style="269" bestFit="1" customWidth="1"/>
    <col min="1544" max="1544" width="2.85546875" style="269" customWidth="1"/>
    <col min="1545" max="1545" width="24" style="269" bestFit="1" customWidth="1"/>
    <col min="1546" max="1546" width="1.7109375" style="269" customWidth="1"/>
    <col min="1547" max="1547" width="3.28515625" style="269" bestFit="1" customWidth="1"/>
    <col min="1548" max="1548" width="24" style="269" bestFit="1" customWidth="1"/>
    <col min="1549" max="1549" width="2.85546875" style="269" customWidth="1"/>
    <col min="1550" max="1550" width="24" style="269" bestFit="1" customWidth="1"/>
    <col min="1551" max="1551" width="2.85546875" style="269" customWidth="1"/>
    <col min="1552" max="1552" width="3.28515625" style="269" bestFit="1" customWidth="1"/>
    <col min="1553" max="1553" width="24" style="269" bestFit="1" customWidth="1"/>
    <col min="1554" max="1554" width="2.85546875" style="269" customWidth="1"/>
    <col min="1555" max="1555" width="24" style="269" bestFit="1" customWidth="1"/>
    <col min="1556" max="1556" width="25" style="269" customWidth="1"/>
    <col min="1557" max="1557" width="5" style="269" customWidth="1"/>
    <col min="1558" max="1558" width="10.5703125" style="269" bestFit="1" customWidth="1"/>
    <col min="1559" max="1559" width="23.7109375" style="269" customWidth="1"/>
    <col min="1560" max="1560" width="3.85546875" style="269" bestFit="1" customWidth="1"/>
    <col min="1561" max="1561" width="17.140625" style="269" customWidth="1"/>
    <col min="1562" max="1562" width="2.5703125" style="269" bestFit="1" customWidth="1"/>
    <col min="1563" max="1563" width="23.7109375" style="269" customWidth="1"/>
    <col min="1564" max="1564" width="3.7109375" style="269" bestFit="1" customWidth="1"/>
    <col min="1565" max="1565" width="17.140625" style="269" customWidth="1"/>
    <col min="1566" max="1566" width="2.5703125" style="269" bestFit="1" customWidth="1"/>
    <col min="1567" max="1568" width="23.7109375" style="269" customWidth="1"/>
    <col min="1569" max="1569" width="3.7109375" style="269" bestFit="1" customWidth="1"/>
    <col min="1570" max="1570" width="5" style="269" customWidth="1"/>
    <col min="1571" max="1571" width="15.42578125" style="269" bestFit="1" customWidth="1"/>
    <col min="1572" max="1792" width="5" style="269"/>
    <col min="1793" max="1793" width="3.28515625" style="269" bestFit="1" customWidth="1"/>
    <col min="1794" max="1794" width="24" style="269" bestFit="1" customWidth="1"/>
    <col min="1795" max="1795" width="2.85546875" style="269" customWidth="1"/>
    <col min="1796" max="1796" width="21.5703125" style="269" bestFit="1" customWidth="1"/>
    <col min="1797" max="1797" width="2.140625" style="269" customWidth="1"/>
    <col min="1798" max="1798" width="3.28515625" style="269" bestFit="1" customWidth="1"/>
    <col min="1799" max="1799" width="21.5703125" style="269" bestFit="1" customWidth="1"/>
    <col min="1800" max="1800" width="2.85546875" style="269" customWidth="1"/>
    <col min="1801" max="1801" width="24" style="269" bestFit="1" customWidth="1"/>
    <col min="1802" max="1802" width="1.7109375" style="269" customWidth="1"/>
    <col min="1803" max="1803" width="3.28515625" style="269" bestFit="1" customWidth="1"/>
    <col min="1804" max="1804" width="24" style="269" bestFit="1" customWidth="1"/>
    <col min="1805" max="1805" width="2.85546875" style="269" customWidth="1"/>
    <col min="1806" max="1806" width="24" style="269" bestFit="1" customWidth="1"/>
    <col min="1807" max="1807" width="2.85546875" style="269" customWidth="1"/>
    <col min="1808" max="1808" width="3.28515625" style="269" bestFit="1" customWidth="1"/>
    <col min="1809" max="1809" width="24" style="269" bestFit="1" customWidth="1"/>
    <col min="1810" max="1810" width="2.85546875" style="269" customWidth="1"/>
    <col min="1811" max="1811" width="24" style="269" bestFit="1" customWidth="1"/>
    <col min="1812" max="1812" width="25" style="269" customWidth="1"/>
    <col min="1813" max="1813" width="5" style="269" customWidth="1"/>
    <col min="1814" max="1814" width="10.5703125" style="269" bestFit="1" customWidth="1"/>
    <col min="1815" max="1815" width="23.7109375" style="269" customWidth="1"/>
    <col min="1816" max="1816" width="3.85546875" style="269" bestFit="1" customWidth="1"/>
    <col min="1817" max="1817" width="17.140625" style="269" customWidth="1"/>
    <col min="1818" max="1818" width="2.5703125" style="269" bestFit="1" customWidth="1"/>
    <col min="1819" max="1819" width="23.7109375" style="269" customWidth="1"/>
    <col min="1820" max="1820" width="3.7109375" style="269" bestFit="1" customWidth="1"/>
    <col min="1821" max="1821" width="17.140625" style="269" customWidth="1"/>
    <col min="1822" max="1822" width="2.5703125" style="269" bestFit="1" customWidth="1"/>
    <col min="1823" max="1824" width="23.7109375" style="269" customWidth="1"/>
    <col min="1825" max="1825" width="3.7109375" style="269" bestFit="1" customWidth="1"/>
    <col min="1826" max="1826" width="5" style="269" customWidth="1"/>
    <col min="1827" max="1827" width="15.42578125" style="269" bestFit="1" customWidth="1"/>
    <col min="1828" max="2048" width="5" style="269"/>
    <col min="2049" max="2049" width="3.28515625" style="269" bestFit="1" customWidth="1"/>
    <col min="2050" max="2050" width="24" style="269" bestFit="1" customWidth="1"/>
    <col min="2051" max="2051" width="2.85546875" style="269" customWidth="1"/>
    <col min="2052" max="2052" width="21.5703125" style="269" bestFit="1" customWidth="1"/>
    <col min="2053" max="2053" width="2.140625" style="269" customWidth="1"/>
    <col min="2054" max="2054" width="3.28515625" style="269" bestFit="1" customWidth="1"/>
    <col min="2055" max="2055" width="21.5703125" style="269" bestFit="1" customWidth="1"/>
    <col min="2056" max="2056" width="2.85546875" style="269" customWidth="1"/>
    <col min="2057" max="2057" width="24" style="269" bestFit="1" customWidth="1"/>
    <col min="2058" max="2058" width="1.7109375" style="269" customWidth="1"/>
    <col min="2059" max="2059" width="3.28515625" style="269" bestFit="1" customWidth="1"/>
    <col min="2060" max="2060" width="24" style="269" bestFit="1" customWidth="1"/>
    <col min="2061" max="2061" width="2.85546875" style="269" customWidth="1"/>
    <col min="2062" max="2062" width="24" style="269" bestFit="1" customWidth="1"/>
    <col min="2063" max="2063" width="2.85546875" style="269" customWidth="1"/>
    <col min="2064" max="2064" width="3.28515625" style="269" bestFit="1" customWidth="1"/>
    <col min="2065" max="2065" width="24" style="269" bestFit="1" customWidth="1"/>
    <col min="2066" max="2066" width="2.85546875" style="269" customWidth="1"/>
    <col min="2067" max="2067" width="24" style="269" bestFit="1" customWidth="1"/>
    <col min="2068" max="2068" width="25" style="269" customWidth="1"/>
    <col min="2069" max="2069" width="5" style="269" customWidth="1"/>
    <col min="2070" max="2070" width="10.5703125" style="269" bestFit="1" customWidth="1"/>
    <col min="2071" max="2071" width="23.7109375" style="269" customWidth="1"/>
    <col min="2072" max="2072" width="3.85546875" style="269" bestFit="1" customWidth="1"/>
    <col min="2073" max="2073" width="17.140625" style="269" customWidth="1"/>
    <col min="2074" max="2074" width="2.5703125" style="269" bestFit="1" customWidth="1"/>
    <col min="2075" max="2075" width="23.7109375" style="269" customWidth="1"/>
    <col min="2076" max="2076" width="3.7109375" style="269" bestFit="1" customWidth="1"/>
    <col min="2077" max="2077" width="17.140625" style="269" customWidth="1"/>
    <col min="2078" max="2078" width="2.5703125" style="269" bestFit="1" customWidth="1"/>
    <col min="2079" max="2080" width="23.7109375" style="269" customWidth="1"/>
    <col min="2081" max="2081" width="3.7109375" style="269" bestFit="1" customWidth="1"/>
    <col min="2082" max="2082" width="5" style="269" customWidth="1"/>
    <col min="2083" max="2083" width="15.42578125" style="269" bestFit="1" customWidth="1"/>
    <col min="2084" max="2304" width="5" style="269"/>
    <col min="2305" max="2305" width="3.28515625" style="269" bestFit="1" customWidth="1"/>
    <col min="2306" max="2306" width="24" style="269" bestFit="1" customWidth="1"/>
    <col min="2307" max="2307" width="2.85546875" style="269" customWidth="1"/>
    <col min="2308" max="2308" width="21.5703125" style="269" bestFit="1" customWidth="1"/>
    <col min="2309" max="2309" width="2.140625" style="269" customWidth="1"/>
    <col min="2310" max="2310" width="3.28515625" style="269" bestFit="1" customWidth="1"/>
    <col min="2311" max="2311" width="21.5703125" style="269" bestFit="1" customWidth="1"/>
    <col min="2312" max="2312" width="2.85546875" style="269" customWidth="1"/>
    <col min="2313" max="2313" width="24" style="269" bestFit="1" customWidth="1"/>
    <col min="2314" max="2314" width="1.7109375" style="269" customWidth="1"/>
    <col min="2315" max="2315" width="3.28515625" style="269" bestFit="1" customWidth="1"/>
    <col min="2316" max="2316" width="24" style="269" bestFit="1" customWidth="1"/>
    <col min="2317" max="2317" width="2.85546875" style="269" customWidth="1"/>
    <col min="2318" max="2318" width="24" style="269" bestFit="1" customWidth="1"/>
    <col min="2319" max="2319" width="2.85546875" style="269" customWidth="1"/>
    <col min="2320" max="2320" width="3.28515625" style="269" bestFit="1" customWidth="1"/>
    <col min="2321" max="2321" width="24" style="269" bestFit="1" customWidth="1"/>
    <col min="2322" max="2322" width="2.85546875" style="269" customWidth="1"/>
    <col min="2323" max="2323" width="24" style="269" bestFit="1" customWidth="1"/>
    <col min="2324" max="2324" width="25" style="269" customWidth="1"/>
    <col min="2325" max="2325" width="5" style="269" customWidth="1"/>
    <col min="2326" max="2326" width="10.5703125" style="269" bestFit="1" customWidth="1"/>
    <col min="2327" max="2327" width="23.7109375" style="269" customWidth="1"/>
    <col min="2328" max="2328" width="3.85546875" style="269" bestFit="1" customWidth="1"/>
    <col min="2329" max="2329" width="17.140625" style="269" customWidth="1"/>
    <col min="2330" max="2330" width="2.5703125" style="269" bestFit="1" customWidth="1"/>
    <col min="2331" max="2331" width="23.7109375" style="269" customWidth="1"/>
    <col min="2332" max="2332" width="3.7109375" style="269" bestFit="1" customWidth="1"/>
    <col min="2333" max="2333" width="17.140625" style="269" customWidth="1"/>
    <col min="2334" max="2334" width="2.5703125" style="269" bestFit="1" customWidth="1"/>
    <col min="2335" max="2336" width="23.7109375" style="269" customWidth="1"/>
    <col min="2337" max="2337" width="3.7109375" style="269" bestFit="1" customWidth="1"/>
    <col min="2338" max="2338" width="5" style="269" customWidth="1"/>
    <col min="2339" max="2339" width="15.42578125" style="269" bestFit="1" customWidth="1"/>
    <col min="2340" max="2560" width="5" style="269"/>
    <col min="2561" max="2561" width="3.28515625" style="269" bestFit="1" customWidth="1"/>
    <col min="2562" max="2562" width="24" style="269" bestFit="1" customWidth="1"/>
    <col min="2563" max="2563" width="2.85546875" style="269" customWidth="1"/>
    <col min="2564" max="2564" width="21.5703125" style="269" bestFit="1" customWidth="1"/>
    <col min="2565" max="2565" width="2.140625" style="269" customWidth="1"/>
    <col min="2566" max="2566" width="3.28515625" style="269" bestFit="1" customWidth="1"/>
    <col min="2567" max="2567" width="21.5703125" style="269" bestFit="1" customWidth="1"/>
    <col min="2568" max="2568" width="2.85546875" style="269" customWidth="1"/>
    <col min="2569" max="2569" width="24" style="269" bestFit="1" customWidth="1"/>
    <col min="2570" max="2570" width="1.7109375" style="269" customWidth="1"/>
    <col min="2571" max="2571" width="3.28515625" style="269" bestFit="1" customWidth="1"/>
    <col min="2572" max="2572" width="24" style="269" bestFit="1" customWidth="1"/>
    <col min="2573" max="2573" width="2.85546875" style="269" customWidth="1"/>
    <col min="2574" max="2574" width="24" style="269" bestFit="1" customWidth="1"/>
    <col min="2575" max="2575" width="2.85546875" style="269" customWidth="1"/>
    <col min="2576" max="2576" width="3.28515625" style="269" bestFit="1" customWidth="1"/>
    <col min="2577" max="2577" width="24" style="269" bestFit="1" customWidth="1"/>
    <col min="2578" max="2578" width="2.85546875" style="269" customWidth="1"/>
    <col min="2579" max="2579" width="24" style="269" bestFit="1" customWidth="1"/>
    <col min="2580" max="2580" width="25" style="269" customWidth="1"/>
    <col min="2581" max="2581" width="5" style="269" customWidth="1"/>
    <col min="2582" max="2582" width="10.5703125" style="269" bestFit="1" customWidth="1"/>
    <col min="2583" max="2583" width="23.7109375" style="269" customWidth="1"/>
    <col min="2584" max="2584" width="3.85546875" style="269" bestFit="1" customWidth="1"/>
    <col min="2585" max="2585" width="17.140625" style="269" customWidth="1"/>
    <col min="2586" max="2586" width="2.5703125" style="269" bestFit="1" customWidth="1"/>
    <col min="2587" max="2587" width="23.7109375" style="269" customWidth="1"/>
    <col min="2588" max="2588" width="3.7109375" style="269" bestFit="1" customWidth="1"/>
    <col min="2589" max="2589" width="17.140625" style="269" customWidth="1"/>
    <col min="2590" max="2590" width="2.5703125" style="269" bestFit="1" customWidth="1"/>
    <col min="2591" max="2592" width="23.7109375" style="269" customWidth="1"/>
    <col min="2593" max="2593" width="3.7109375" style="269" bestFit="1" customWidth="1"/>
    <col min="2594" max="2594" width="5" style="269" customWidth="1"/>
    <col min="2595" max="2595" width="15.42578125" style="269" bestFit="1" customWidth="1"/>
    <col min="2596" max="2816" width="5" style="269"/>
    <col min="2817" max="2817" width="3.28515625" style="269" bestFit="1" customWidth="1"/>
    <col min="2818" max="2818" width="24" style="269" bestFit="1" customWidth="1"/>
    <col min="2819" max="2819" width="2.85546875" style="269" customWidth="1"/>
    <col min="2820" max="2820" width="21.5703125" style="269" bestFit="1" customWidth="1"/>
    <col min="2821" max="2821" width="2.140625" style="269" customWidth="1"/>
    <col min="2822" max="2822" width="3.28515625" style="269" bestFit="1" customWidth="1"/>
    <col min="2823" max="2823" width="21.5703125" style="269" bestFit="1" customWidth="1"/>
    <col min="2824" max="2824" width="2.85546875" style="269" customWidth="1"/>
    <col min="2825" max="2825" width="24" style="269" bestFit="1" customWidth="1"/>
    <col min="2826" max="2826" width="1.7109375" style="269" customWidth="1"/>
    <col min="2827" max="2827" width="3.28515625" style="269" bestFit="1" customWidth="1"/>
    <col min="2828" max="2828" width="24" style="269" bestFit="1" customWidth="1"/>
    <col min="2829" max="2829" width="2.85546875" style="269" customWidth="1"/>
    <col min="2830" max="2830" width="24" style="269" bestFit="1" customWidth="1"/>
    <col min="2831" max="2831" width="2.85546875" style="269" customWidth="1"/>
    <col min="2832" max="2832" width="3.28515625" style="269" bestFit="1" customWidth="1"/>
    <col min="2833" max="2833" width="24" style="269" bestFit="1" customWidth="1"/>
    <col min="2834" max="2834" width="2.85546875" style="269" customWidth="1"/>
    <col min="2835" max="2835" width="24" style="269" bestFit="1" customWidth="1"/>
    <col min="2836" max="2836" width="25" style="269" customWidth="1"/>
    <col min="2837" max="2837" width="5" style="269" customWidth="1"/>
    <col min="2838" max="2838" width="10.5703125" style="269" bestFit="1" customWidth="1"/>
    <col min="2839" max="2839" width="23.7109375" style="269" customWidth="1"/>
    <col min="2840" max="2840" width="3.85546875" style="269" bestFit="1" customWidth="1"/>
    <col min="2841" max="2841" width="17.140625" style="269" customWidth="1"/>
    <col min="2842" max="2842" width="2.5703125" style="269" bestFit="1" customWidth="1"/>
    <col min="2843" max="2843" width="23.7109375" style="269" customWidth="1"/>
    <col min="2844" max="2844" width="3.7109375" style="269" bestFit="1" customWidth="1"/>
    <col min="2845" max="2845" width="17.140625" style="269" customWidth="1"/>
    <col min="2846" max="2846" width="2.5703125" style="269" bestFit="1" customWidth="1"/>
    <col min="2847" max="2848" width="23.7109375" style="269" customWidth="1"/>
    <col min="2849" max="2849" width="3.7109375" style="269" bestFit="1" customWidth="1"/>
    <col min="2850" max="2850" width="5" style="269" customWidth="1"/>
    <col min="2851" max="2851" width="15.42578125" style="269" bestFit="1" customWidth="1"/>
    <col min="2852" max="3072" width="5" style="269"/>
    <col min="3073" max="3073" width="3.28515625" style="269" bestFit="1" customWidth="1"/>
    <col min="3074" max="3074" width="24" style="269" bestFit="1" customWidth="1"/>
    <col min="3075" max="3075" width="2.85546875" style="269" customWidth="1"/>
    <col min="3076" max="3076" width="21.5703125" style="269" bestFit="1" customWidth="1"/>
    <col min="3077" max="3077" width="2.140625" style="269" customWidth="1"/>
    <col min="3078" max="3078" width="3.28515625" style="269" bestFit="1" customWidth="1"/>
    <col min="3079" max="3079" width="21.5703125" style="269" bestFit="1" customWidth="1"/>
    <col min="3080" max="3080" width="2.85546875" style="269" customWidth="1"/>
    <col min="3081" max="3081" width="24" style="269" bestFit="1" customWidth="1"/>
    <col min="3082" max="3082" width="1.7109375" style="269" customWidth="1"/>
    <col min="3083" max="3083" width="3.28515625" style="269" bestFit="1" customWidth="1"/>
    <col min="3084" max="3084" width="24" style="269" bestFit="1" customWidth="1"/>
    <col min="3085" max="3085" width="2.85546875" style="269" customWidth="1"/>
    <col min="3086" max="3086" width="24" style="269" bestFit="1" customWidth="1"/>
    <col min="3087" max="3087" width="2.85546875" style="269" customWidth="1"/>
    <col min="3088" max="3088" width="3.28515625" style="269" bestFit="1" customWidth="1"/>
    <col min="3089" max="3089" width="24" style="269" bestFit="1" customWidth="1"/>
    <col min="3090" max="3090" width="2.85546875" style="269" customWidth="1"/>
    <col min="3091" max="3091" width="24" style="269" bestFit="1" customWidth="1"/>
    <col min="3092" max="3092" width="25" style="269" customWidth="1"/>
    <col min="3093" max="3093" width="5" style="269" customWidth="1"/>
    <col min="3094" max="3094" width="10.5703125" style="269" bestFit="1" customWidth="1"/>
    <col min="3095" max="3095" width="23.7109375" style="269" customWidth="1"/>
    <col min="3096" max="3096" width="3.85546875" style="269" bestFit="1" customWidth="1"/>
    <col min="3097" max="3097" width="17.140625" style="269" customWidth="1"/>
    <col min="3098" max="3098" width="2.5703125" style="269" bestFit="1" customWidth="1"/>
    <col min="3099" max="3099" width="23.7109375" style="269" customWidth="1"/>
    <col min="3100" max="3100" width="3.7109375" style="269" bestFit="1" customWidth="1"/>
    <col min="3101" max="3101" width="17.140625" style="269" customWidth="1"/>
    <col min="3102" max="3102" width="2.5703125" style="269" bestFit="1" customWidth="1"/>
    <col min="3103" max="3104" width="23.7109375" style="269" customWidth="1"/>
    <col min="3105" max="3105" width="3.7109375" style="269" bestFit="1" customWidth="1"/>
    <col min="3106" max="3106" width="5" style="269" customWidth="1"/>
    <col min="3107" max="3107" width="15.42578125" style="269" bestFit="1" customWidth="1"/>
    <col min="3108" max="3328" width="5" style="269"/>
    <col min="3329" max="3329" width="3.28515625" style="269" bestFit="1" customWidth="1"/>
    <col min="3330" max="3330" width="24" style="269" bestFit="1" customWidth="1"/>
    <col min="3331" max="3331" width="2.85546875" style="269" customWidth="1"/>
    <col min="3332" max="3332" width="21.5703125" style="269" bestFit="1" customWidth="1"/>
    <col min="3333" max="3333" width="2.140625" style="269" customWidth="1"/>
    <col min="3334" max="3334" width="3.28515625" style="269" bestFit="1" customWidth="1"/>
    <col min="3335" max="3335" width="21.5703125" style="269" bestFit="1" customWidth="1"/>
    <col min="3336" max="3336" width="2.85546875" style="269" customWidth="1"/>
    <col min="3337" max="3337" width="24" style="269" bestFit="1" customWidth="1"/>
    <col min="3338" max="3338" width="1.7109375" style="269" customWidth="1"/>
    <col min="3339" max="3339" width="3.28515625" style="269" bestFit="1" customWidth="1"/>
    <col min="3340" max="3340" width="24" style="269" bestFit="1" customWidth="1"/>
    <col min="3341" max="3341" width="2.85546875" style="269" customWidth="1"/>
    <col min="3342" max="3342" width="24" style="269" bestFit="1" customWidth="1"/>
    <col min="3343" max="3343" width="2.85546875" style="269" customWidth="1"/>
    <col min="3344" max="3344" width="3.28515625" style="269" bestFit="1" customWidth="1"/>
    <col min="3345" max="3345" width="24" style="269" bestFit="1" customWidth="1"/>
    <col min="3346" max="3346" width="2.85546875" style="269" customWidth="1"/>
    <col min="3347" max="3347" width="24" style="269" bestFit="1" customWidth="1"/>
    <col min="3348" max="3348" width="25" style="269" customWidth="1"/>
    <col min="3349" max="3349" width="5" style="269" customWidth="1"/>
    <col min="3350" max="3350" width="10.5703125" style="269" bestFit="1" customWidth="1"/>
    <col min="3351" max="3351" width="23.7109375" style="269" customWidth="1"/>
    <col min="3352" max="3352" width="3.85546875" style="269" bestFit="1" customWidth="1"/>
    <col min="3353" max="3353" width="17.140625" style="269" customWidth="1"/>
    <col min="3354" max="3354" width="2.5703125" style="269" bestFit="1" customWidth="1"/>
    <col min="3355" max="3355" width="23.7109375" style="269" customWidth="1"/>
    <col min="3356" max="3356" width="3.7109375" style="269" bestFit="1" customWidth="1"/>
    <col min="3357" max="3357" width="17.140625" style="269" customWidth="1"/>
    <col min="3358" max="3358" width="2.5703125" style="269" bestFit="1" customWidth="1"/>
    <col min="3359" max="3360" width="23.7109375" style="269" customWidth="1"/>
    <col min="3361" max="3361" width="3.7109375" style="269" bestFit="1" customWidth="1"/>
    <col min="3362" max="3362" width="5" style="269" customWidth="1"/>
    <col min="3363" max="3363" width="15.42578125" style="269" bestFit="1" customWidth="1"/>
    <col min="3364" max="3584" width="5" style="269"/>
    <col min="3585" max="3585" width="3.28515625" style="269" bestFit="1" customWidth="1"/>
    <col min="3586" max="3586" width="24" style="269" bestFit="1" customWidth="1"/>
    <col min="3587" max="3587" width="2.85546875" style="269" customWidth="1"/>
    <col min="3588" max="3588" width="21.5703125" style="269" bestFit="1" customWidth="1"/>
    <col min="3589" max="3589" width="2.140625" style="269" customWidth="1"/>
    <col min="3590" max="3590" width="3.28515625" style="269" bestFit="1" customWidth="1"/>
    <col min="3591" max="3591" width="21.5703125" style="269" bestFit="1" customWidth="1"/>
    <col min="3592" max="3592" width="2.85546875" style="269" customWidth="1"/>
    <col min="3593" max="3593" width="24" style="269" bestFit="1" customWidth="1"/>
    <col min="3594" max="3594" width="1.7109375" style="269" customWidth="1"/>
    <col min="3595" max="3595" width="3.28515625" style="269" bestFit="1" customWidth="1"/>
    <col min="3596" max="3596" width="24" style="269" bestFit="1" customWidth="1"/>
    <col min="3597" max="3597" width="2.85546875" style="269" customWidth="1"/>
    <col min="3598" max="3598" width="24" style="269" bestFit="1" customWidth="1"/>
    <col min="3599" max="3599" width="2.85546875" style="269" customWidth="1"/>
    <col min="3600" max="3600" width="3.28515625" style="269" bestFit="1" customWidth="1"/>
    <col min="3601" max="3601" width="24" style="269" bestFit="1" customWidth="1"/>
    <col min="3602" max="3602" width="2.85546875" style="269" customWidth="1"/>
    <col min="3603" max="3603" width="24" style="269" bestFit="1" customWidth="1"/>
    <col min="3604" max="3604" width="25" style="269" customWidth="1"/>
    <col min="3605" max="3605" width="5" style="269" customWidth="1"/>
    <col min="3606" max="3606" width="10.5703125" style="269" bestFit="1" customWidth="1"/>
    <col min="3607" max="3607" width="23.7109375" style="269" customWidth="1"/>
    <col min="3608" max="3608" width="3.85546875" style="269" bestFit="1" customWidth="1"/>
    <col min="3609" max="3609" width="17.140625" style="269" customWidth="1"/>
    <col min="3610" max="3610" width="2.5703125" style="269" bestFit="1" customWidth="1"/>
    <col min="3611" max="3611" width="23.7109375" style="269" customWidth="1"/>
    <col min="3612" max="3612" width="3.7109375" style="269" bestFit="1" customWidth="1"/>
    <col min="3613" max="3613" width="17.140625" style="269" customWidth="1"/>
    <col min="3614" max="3614" width="2.5703125" style="269" bestFit="1" customWidth="1"/>
    <col min="3615" max="3616" width="23.7109375" style="269" customWidth="1"/>
    <col min="3617" max="3617" width="3.7109375" style="269" bestFit="1" customWidth="1"/>
    <col min="3618" max="3618" width="5" style="269" customWidth="1"/>
    <col min="3619" max="3619" width="15.42578125" style="269" bestFit="1" customWidth="1"/>
    <col min="3620" max="3840" width="5" style="269"/>
    <col min="3841" max="3841" width="3.28515625" style="269" bestFit="1" customWidth="1"/>
    <col min="3842" max="3842" width="24" style="269" bestFit="1" customWidth="1"/>
    <col min="3843" max="3843" width="2.85546875" style="269" customWidth="1"/>
    <col min="3844" max="3844" width="21.5703125" style="269" bestFit="1" customWidth="1"/>
    <col min="3845" max="3845" width="2.140625" style="269" customWidth="1"/>
    <col min="3846" max="3846" width="3.28515625" style="269" bestFit="1" customWidth="1"/>
    <col min="3847" max="3847" width="21.5703125" style="269" bestFit="1" customWidth="1"/>
    <col min="3848" max="3848" width="2.85546875" style="269" customWidth="1"/>
    <col min="3849" max="3849" width="24" style="269" bestFit="1" customWidth="1"/>
    <col min="3850" max="3850" width="1.7109375" style="269" customWidth="1"/>
    <col min="3851" max="3851" width="3.28515625" style="269" bestFit="1" customWidth="1"/>
    <col min="3852" max="3852" width="24" style="269" bestFit="1" customWidth="1"/>
    <col min="3853" max="3853" width="2.85546875" style="269" customWidth="1"/>
    <col min="3854" max="3854" width="24" style="269" bestFit="1" customWidth="1"/>
    <col min="3855" max="3855" width="2.85546875" style="269" customWidth="1"/>
    <col min="3856" max="3856" width="3.28515625" style="269" bestFit="1" customWidth="1"/>
    <col min="3857" max="3857" width="24" style="269" bestFit="1" customWidth="1"/>
    <col min="3858" max="3858" width="2.85546875" style="269" customWidth="1"/>
    <col min="3859" max="3859" width="24" style="269" bestFit="1" customWidth="1"/>
    <col min="3860" max="3860" width="25" style="269" customWidth="1"/>
    <col min="3861" max="3861" width="5" style="269" customWidth="1"/>
    <col min="3862" max="3862" width="10.5703125" style="269" bestFit="1" customWidth="1"/>
    <col min="3863" max="3863" width="23.7109375" style="269" customWidth="1"/>
    <col min="3864" max="3864" width="3.85546875" style="269" bestFit="1" customWidth="1"/>
    <col min="3865" max="3865" width="17.140625" style="269" customWidth="1"/>
    <col min="3866" max="3866" width="2.5703125" style="269" bestFit="1" customWidth="1"/>
    <col min="3867" max="3867" width="23.7109375" style="269" customWidth="1"/>
    <col min="3868" max="3868" width="3.7109375" style="269" bestFit="1" customWidth="1"/>
    <col min="3869" max="3869" width="17.140625" style="269" customWidth="1"/>
    <col min="3870" max="3870" width="2.5703125" style="269" bestFit="1" customWidth="1"/>
    <col min="3871" max="3872" width="23.7109375" style="269" customWidth="1"/>
    <col min="3873" max="3873" width="3.7109375" style="269" bestFit="1" customWidth="1"/>
    <col min="3874" max="3874" width="5" style="269" customWidth="1"/>
    <col min="3875" max="3875" width="15.42578125" style="269" bestFit="1" customWidth="1"/>
    <col min="3876" max="4096" width="5" style="269"/>
    <col min="4097" max="4097" width="3.28515625" style="269" bestFit="1" customWidth="1"/>
    <col min="4098" max="4098" width="24" style="269" bestFit="1" customWidth="1"/>
    <col min="4099" max="4099" width="2.85546875" style="269" customWidth="1"/>
    <col min="4100" max="4100" width="21.5703125" style="269" bestFit="1" customWidth="1"/>
    <col min="4101" max="4101" width="2.140625" style="269" customWidth="1"/>
    <col min="4102" max="4102" width="3.28515625" style="269" bestFit="1" customWidth="1"/>
    <col min="4103" max="4103" width="21.5703125" style="269" bestFit="1" customWidth="1"/>
    <col min="4104" max="4104" width="2.85546875" style="269" customWidth="1"/>
    <col min="4105" max="4105" width="24" style="269" bestFit="1" customWidth="1"/>
    <col min="4106" max="4106" width="1.7109375" style="269" customWidth="1"/>
    <col min="4107" max="4107" width="3.28515625" style="269" bestFit="1" customWidth="1"/>
    <col min="4108" max="4108" width="24" style="269" bestFit="1" customWidth="1"/>
    <col min="4109" max="4109" width="2.85546875" style="269" customWidth="1"/>
    <col min="4110" max="4110" width="24" style="269" bestFit="1" customWidth="1"/>
    <col min="4111" max="4111" width="2.85546875" style="269" customWidth="1"/>
    <col min="4112" max="4112" width="3.28515625" style="269" bestFit="1" customWidth="1"/>
    <col min="4113" max="4113" width="24" style="269" bestFit="1" customWidth="1"/>
    <col min="4114" max="4114" width="2.85546875" style="269" customWidth="1"/>
    <col min="4115" max="4115" width="24" style="269" bestFit="1" customWidth="1"/>
    <col min="4116" max="4116" width="25" style="269" customWidth="1"/>
    <col min="4117" max="4117" width="5" style="269" customWidth="1"/>
    <col min="4118" max="4118" width="10.5703125" style="269" bestFit="1" customWidth="1"/>
    <col min="4119" max="4119" width="23.7109375" style="269" customWidth="1"/>
    <col min="4120" max="4120" width="3.85546875" style="269" bestFit="1" customWidth="1"/>
    <col min="4121" max="4121" width="17.140625" style="269" customWidth="1"/>
    <col min="4122" max="4122" width="2.5703125" style="269" bestFit="1" customWidth="1"/>
    <col min="4123" max="4123" width="23.7109375" style="269" customWidth="1"/>
    <col min="4124" max="4124" width="3.7109375" style="269" bestFit="1" customWidth="1"/>
    <col min="4125" max="4125" width="17.140625" style="269" customWidth="1"/>
    <col min="4126" max="4126" width="2.5703125" style="269" bestFit="1" customWidth="1"/>
    <col min="4127" max="4128" width="23.7109375" style="269" customWidth="1"/>
    <col min="4129" max="4129" width="3.7109375" style="269" bestFit="1" customWidth="1"/>
    <col min="4130" max="4130" width="5" style="269" customWidth="1"/>
    <col min="4131" max="4131" width="15.42578125" style="269" bestFit="1" customWidth="1"/>
    <col min="4132" max="4352" width="5" style="269"/>
    <col min="4353" max="4353" width="3.28515625" style="269" bestFit="1" customWidth="1"/>
    <col min="4354" max="4354" width="24" style="269" bestFit="1" customWidth="1"/>
    <col min="4355" max="4355" width="2.85546875" style="269" customWidth="1"/>
    <col min="4356" max="4356" width="21.5703125" style="269" bestFit="1" customWidth="1"/>
    <col min="4357" max="4357" width="2.140625" style="269" customWidth="1"/>
    <col min="4358" max="4358" width="3.28515625" style="269" bestFit="1" customWidth="1"/>
    <col min="4359" max="4359" width="21.5703125" style="269" bestFit="1" customWidth="1"/>
    <col min="4360" max="4360" width="2.85546875" style="269" customWidth="1"/>
    <col min="4361" max="4361" width="24" style="269" bestFit="1" customWidth="1"/>
    <col min="4362" max="4362" width="1.7109375" style="269" customWidth="1"/>
    <col min="4363" max="4363" width="3.28515625" style="269" bestFit="1" customWidth="1"/>
    <col min="4364" max="4364" width="24" style="269" bestFit="1" customWidth="1"/>
    <col min="4365" max="4365" width="2.85546875" style="269" customWidth="1"/>
    <col min="4366" max="4366" width="24" style="269" bestFit="1" customWidth="1"/>
    <col min="4367" max="4367" width="2.85546875" style="269" customWidth="1"/>
    <col min="4368" max="4368" width="3.28515625" style="269" bestFit="1" customWidth="1"/>
    <col min="4369" max="4369" width="24" style="269" bestFit="1" customWidth="1"/>
    <col min="4370" max="4370" width="2.85546875" style="269" customWidth="1"/>
    <col min="4371" max="4371" width="24" style="269" bestFit="1" customWidth="1"/>
    <col min="4372" max="4372" width="25" style="269" customWidth="1"/>
    <col min="4373" max="4373" width="5" style="269" customWidth="1"/>
    <col min="4374" max="4374" width="10.5703125" style="269" bestFit="1" customWidth="1"/>
    <col min="4375" max="4375" width="23.7109375" style="269" customWidth="1"/>
    <col min="4376" max="4376" width="3.85546875" style="269" bestFit="1" customWidth="1"/>
    <col min="4377" max="4377" width="17.140625" style="269" customWidth="1"/>
    <col min="4378" max="4378" width="2.5703125" style="269" bestFit="1" customWidth="1"/>
    <col min="4379" max="4379" width="23.7109375" style="269" customWidth="1"/>
    <col min="4380" max="4380" width="3.7109375" style="269" bestFit="1" customWidth="1"/>
    <col min="4381" max="4381" width="17.140625" style="269" customWidth="1"/>
    <col min="4382" max="4382" width="2.5703125" style="269" bestFit="1" customWidth="1"/>
    <col min="4383" max="4384" width="23.7109375" style="269" customWidth="1"/>
    <col min="4385" max="4385" width="3.7109375" style="269" bestFit="1" customWidth="1"/>
    <col min="4386" max="4386" width="5" style="269" customWidth="1"/>
    <col min="4387" max="4387" width="15.42578125" style="269" bestFit="1" customWidth="1"/>
    <col min="4388" max="4608" width="5" style="269"/>
    <col min="4609" max="4609" width="3.28515625" style="269" bestFit="1" customWidth="1"/>
    <col min="4610" max="4610" width="24" style="269" bestFit="1" customWidth="1"/>
    <col min="4611" max="4611" width="2.85546875" style="269" customWidth="1"/>
    <col min="4612" max="4612" width="21.5703125" style="269" bestFit="1" customWidth="1"/>
    <col min="4613" max="4613" width="2.140625" style="269" customWidth="1"/>
    <col min="4614" max="4614" width="3.28515625" style="269" bestFit="1" customWidth="1"/>
    <col min="4615" max="4615" width="21.5703125" style="269" bestFit="1" customWidth="1"/>
    <col min="4616" max="4616" width="2.85546875" style="269" customWidth="1"/>
    <col min="4617" max="4617" width="24" style="269" bestFit="1" customWidth="1"/>
    <col min="4618" max="4618" width="1.7109375" style="269" customWidth="1"/>
    <col min="4619" max="4619" width="3.28515625" style="269" bestFit="1" customWidth="1"/>
    <col min="4620" max="4620" width="24" style="269" bestFit="1" customWidth="1"/>
    <col min="4621" max="4621" width="2.85546875" style="269" customWidth="1"/>
    <col min="4622" max="4622" width="24" style="269" bestFit="1" customWidth="1"/>
    <col min="4623" max="4623" width="2.85546875" style="269" customWidth="1"/>
    <col min="4624" max="4624" width="3.28515625" style="269" bestFit="1" customWidth="1"/>
    <col min="4625" max="4625" width="24" style="269" bestFit="1" customWidth="1"/>
    <col min="4626" max="4626" width="2.85546875" style="269" customWidth="1"/>
    <col min="4627" max="4627" width="24" style="269" bestFit="1" customWidth="1"/>
    <col min="4628" max="4628" width="25" style="269" customWidth="1"/>
    <col min="4629" max="4629" width="5" style="269" customWidth="1"/>
    <col min="4630" max="4630" width="10.5703125" style="269" bestFit="1" customWidth="1"/>
    <col min="4631" max="4631" width="23.7109375" style="269" customWidth="1"/>
    <col min="4632" max="4632" width="3.85546875" style="269" bestFit="1" customWidth="1"/>
    <col min="4633" max="4633" width="17.140625" style="269" customWidth="1"/>
    <col min="4634" max="4634" width="2.5703125" style="269" bestFit="1" customWidth="1"/>
    <col min="4635" max="4635" width="23.7109375" style="269" customWidth="1"/>
    <col min="4636" max="4636" width="3.7109375" style="269" bestFit="1" customWidth="1"/>
    <col min="4637" max="4637" width="17.140625" style="269" customWidth="1"/>
    <col min="4638" max="4638" width="2.5703125" style="269" bestFit="1" customWidth="1"/>
    <col min="4639" max="4640" width="23.7109375" style="269" customWidth="1"/>
    <col min="4641" max="4641" width="3.7109375" style="269" bestFit="1" customWidth="1"/>
    <col min="4642" max="4642" width="5" style="269" customWidth="1"/>
    <col min="4643" max="4643" width="15.42578125" style="269" bestFit="1" customWidth="1"/>
    <col min="4644" max="4864" width="5" style="269"/>
    <col min="4865" max="4865" width="3.28515625" style="269" bestFit="1" customWidth="1"/>
    <col min="4866" max="4866" width="24" style="269" bestFit="1" customWidth="1"/>
    <col min="4867" max="4867" width="2.85546875" style="269" customWidth="1"/>
    <col min="4868" max="4868" width="21.5703125" style="269" bestFit="1" customWidth="1"/>
    <col min="4869" max="4869" width="2.140625" style="269" customWidth="1"/>
    <col min="4870" max="4870" width="3.28515625" style="269" bestFit="1" customWidth="1"/>
    <col min="4871" max="4871" width="21.5703125" style="269" bestFit="1" customWidth="1"/>
    <col min="4872" max="4872" width="2.85546875" style="269" customWidth="1"/>
    <col min="4873" max="4873" width="24" style="269" bestFit="1" customWidth="1"/>
    <col min="4874" max="4874" width="1.7109375" style="269" customWidth="1"/>
    <col min="4875" max="4875" width="3.28515625" style="269" bestFit="1" customWidth="1"/>
    <col min="4876" max="4876" width="24" style="269" bestFit="1" customWidth="1"/>
    <col min="4877" max="4877" width="2.85546875" style="269" customWidth="1"/>
    <col min="4878" max="4878" width="24" style="269" bestFit="1" customWidth="1"/>
    <col min="4879" max="4879" width="2.85546875" style="269" customWidth="1"/>
    <col min="4880" max="4880" width="3.28515625" style="269" bestFit="1" customWidth="1"/>
    <col min="4881" max="4881" width="24" style="269" bestFit="1" customWidth="1"/>
    <col min="4882" max="4882" width="2.85546875" style="269" customWidth="1"/>
    <col min="4883" max="4883" width="24" style="269" bestFit="1" customWidth="1"/>
    <col min="4884" max="4884" width="25" style="269" customWidth="1"/>
    <col min="4885" max="4885" width="5" style="269" customWidth="1"/>
    <col min="4886" max="4886" width="10.5703125" style="269" bestFit="1" customWidth="1"/>
    <col min="4887" max="4887" width="23.7109375" style="269" customWidth="1"/>
    <col min="4888" max="4888" width="3.85546875" style="269" bestFit="1" customWidth="1"/>
    <col min="4889" max="4889" width="17.140625" style="269" customWidth="1"/>
    <col min="4890" max="4890" width="2.5703125" style="269" bestFit="1" customWidth="1"/>
    <col min="4891" max="4891" width="23.7109375" style="269" customWidth="1"/>
    <col min="4892" max="4892" width="3.7109375" style="269" bestFit="1" customWidth="1"/>
    <col min="4893" max="4893" width="17.140625" style="269" customWidth="1"/>
    <col min="4894" max="4894" width="2.5703125" style="269" bestFit="1" customWidth="1"/>
    <col min="4895" max="4896" width="23.7109375" style="269" customWidth="1"/>
    <col min="4897" max="4897" width="3.7109375" style="269" bestFit="1" customWidth="1"/>
    <col min="4898" max="4898" width="5" style="269" customWidth="1"/>
    <col min="4899" max="4899" width="15.42578125" style="269" bestFit="1" customWidth="1"/>
    <col min="4900" max="5120" width="5" style="269"/>
    <col min="5121" max="5121" width="3.28515625" style="269" bestFit="1" customWidth="1"/>
    <col min="5122" max="5122" width="24" style="269" bestFit="1" customWidth="1"/>
    <col min="5123" max="5123" width="2.85546875" style="269" customWidth="1"/>
    <col min="5124" max="5124" width="21.5703125" style="269" bestFit="1" customWidth="1"/>
    <col min="5125" max="5125" width="2.140625" style="269" customWidth="1"/>
    <col min="5126" max="5126" width="3.28515625" style="269" bestFit="1" customWidth="1"/>
    <col min="5127" max="5127" width="21.5703125" style="269" bestFit="1" customWidth="1"/>
    <col min="5128" max="5128" width="2.85546875" style="269" customWidth="1"/>
    <col min="5129" max="5129" width="24" style="269" bestFit="1" customWidth="1"/>
    <col min="5130" max="5130" width="1.7109375" style="269" customWidth="1"/>
    <col min="5131" max="5131" width="3.28515625" style="269" bestFit="1" customWidth="1"/>
    <col min="5132" max="5132" width="24" style="269" bestFit="1" customWidth="1"/>
    <col min="5133" max="5133" width="2.85546875" style="269" customWidth="1"/>
    <col min="5134" max="5134" width="24" style="269" bestFit="1" customWidth="1"/>
    <col min="5135" max="5135" width="2.85546875" style="269" customWidth="1"/>
    <col min="5136" max="5136" width="3.28515625" style="269" bestFit="1" customWidth="1"/>
    <col min="5137" max="5137" width="24" style="269" bestFit="1" customWidth="1"/>
    <col min="5138" max="5138" width="2.85546875" style="269" customWidth="1"/>
    <col min="5139" max="5139" width="24" style="269" bestFit="1" customWidth="1"/>
    <col min="5140" max="5140" width="25" style="269" customWidth="1"/>
    <col min="5141" max="5141" width="5" style="269" customWidth="1"/>
    <col min="5142" max="5142" width="10.5703125" style="269" bestFit="1" customWidth="1"/>
    <col min="5143" max="5143" width="23.7109375" style="269" customWidth="1"/>
    <col min="5144" max="5144" width="3.85546875" style="269" bestFit="1" customWidth="1"/>
    <col min="5145" max="5145" width="17.140625" style="269" customWidth="1"/>
    <col min="5146" max="5146" width="2.5703125" style="269" bestFit="1" customWidth="1"/>
    <col min="5147" max="5147" width="23.7109375" style="269" customWidth="1"/>
    <col min="5148" max="5148" width="3.7109375" style="269" bestFit="1" customWidth="1"/>
    <col min="5149" max="5149" width="17.140625" style="269" customWidth="1"/>
    <col min="5150" max="5150" width="2.5703125" style="269" bestFit="1" customWidth="1"/>
    <col min="5151" max="5152" width="23.7109375" style="269" customWidth="1"/>
    <col min="5153" max="5153" width="3.7109375" style="269" bestFit="1" customWidth="1"/>
    <col min="5154" max="5154" width="5" style="269" customWidth="1"/>
    <col min="5155" max="5155" width="15.42578125" style="269" bestFit="1" customWidth="1"/>
    <col min="5156" max="5376" width="5" style="269"/>
    <col min="5377" max="5377" width="3.28515625" style="269" bestFit="1" customWidth="1"/>
    <col min="5378" max="5378" width="24" style="269" bestFit="1" customWidth="1"/>
    <col min="5379" max="5379" width="2.85546875" style="269" customWidth="1"/>
    <col min="5380" max="5380" width="21.5703125" style="269" bestFit="1" customWidth="1"/>
    <col min="5381" max="5381" width="2.140625" style="269" customWidth="1"/>
    <col min="5382" max="5382" width="3.28515625" style="269" bestFit="1" customWidth="1"/>
    <col min="5383" max="5383" width="21.5703125" style="269" bestFit="1" customWidth="1"/>
    <col min="5384" max="5384" width="2.85546875" style="269" customWidth="1"/>
    <col min="5385" max="5385" width="24" style="269" bestFit="1" customWidth="1"/>
    <col min="5386" max="5386" width="1.7109375" style="269" customWidth="1"/>
    <col min="5387" max="5387" width="3.28515625" style="269" bestFit="1" customWidth="1"/>
    <col min="5388" max="5388" width="24" style="269" bestFit="1" customWidth="1"/>
    <col min="5389" max="5389" width="2.85546875" style="269" customWidth="1"/>
    <col min="5390" max="5390" width="24" style="269" bestFit="1" customWidth="1"/>
    <col min="5391" max="5391" width="2.85546875" style="269" customWidth="1"/>
    <col min="5392" max="5392" width="3.28515625" style="269" bestFit="1" customWidth="1"/>
    <col min="5393" max="5393" width="24" style="269" bestFit="1" customWidth="1"/>
    <col min="5394" max="5394" width="2.85546875" style="269" customWidth="1"/>
    <col min="5395" max="5395" width="24" style="269" bestFit="1" customWidth="1"/>
    <col min="5396" max="5396" width="25" style="269" customWidth="1"/>
    <col min="5397" max="5397" width="5" style="269" customWidth="1"/>
    <col min="5398" max="5398" width="10.5703125" style="269" bestFit="1" customWidth="1"/>
    <col min="5399" max="5399" width="23.7109375" style="269" customWidth="1"/>
    <col min="5400" max="5400" width="3.85546875" style="269" bestFit="1" customWidth="1"/>
    <col min="5401" max="5401" width="17.140625" style="269" customWidth="1"/>
    <col min="5402" max="5402" width="2.5703125" style="269" bestFit="1" customWidth="1"/>
    <col min="5403" max="5403" width="23.7109375" style="269" customWidth="1"/>
    <col min="5404" max="5404" width="3.7109375" style="269" bestFit="1" customWidth="1"/>
    <col min="5405" max="5405" width="17.140625" style="269" customWidth="1"/>
    <col min="5406" max="5406" width="2.5703125" style="269" bestFit="1" customWidth="1"/>
    <col min="5407" max="5408" width="23.7109375" style="269" customWidth="1"/>
    <col min="5409" max="5409" width="3.7109375" style="269" bestFit="1" customWidth="1"/>
    <col min="5410" max="5410" width="5" style="269" customWidth="1"/>
    <col min="5411" max="5411" width="15.42578125" style="269" bestFit="1" customWidth="1"/>
    <col min="5412" max="5632" width="5" style="269"/>
    <col min="5633" max="5633" width="3.28515625" style="269" bestFit="1" customWidth="1"/>
    <col min="5634" max="5634" width="24" style="269" bestFit="1" customWidth="1"/>
    <col min="5635" max="5635" width="2.85546875" style="269" customWidth="1"/>
    <col min="5636" max="5636" width="21.5703125" style="269" bestFit="1" customWidth="1"/>
    <col min="5637" max="5637" width="2.140625" style="269" customWidth="1"/>
    <col min="5638" max="5638" width="3.28515625" style="269" bestFit="1" customWidth="1"/>
    <col min="5639" max="5639" width="21.5703125" style="269" bestFit="1" customWidth="1"/>
    <col min="5640" max="5640" width="2.85546875" style="269" customWidth="1"/>
    <col min="5641" max="5641" width="24" style="269" bestFit="1" customWidth="1"/>
    <col min="5642" max="5642" width="1.7109375" style="269" customWidth="1"/>
    <col min="5643" max="5643" width="3.28515625" style="269" bestFit="1" customWidth="1"/>
    <col min="5644" max="5644" width="24" style="269" bestFit="1" customWidth="1"/>
    <col min="5645" max="5645" width="2.85546875" style="269" customWidth="1"/>
    <col min="5646" max="5646" width="24" style="269" bestFit="1" customWidth="1"/>
    <col min="5647" max="5647" width="2.85546875" style="269" customWidth="1"/>
    <col min="5648" max="5648" width="3.28515625" style="269" bestFit="1" customWidth="1"/>
    <col min="5649" max="5649" width="24" style="269" bestFit="1" customWidth="1"/>
    <col min="5650" max="5650" width="2.85546875" style="269" customWidth="1"/>
    <col min="5651" max="5651" width="24" style="269" bestFit="1" customWidth="1"/>
    <col min="5652" max="5652" width="25" style="269" customWidth="1"/>
    <col min="5653" max="5653" width="5" style="269" customWidth="1"/>
    <col min="5654" max="5654" width="10.5703125" style="269" bestFit="1" customWidth="1"/>
    <col min="5655" max="5655" width="23.7109375" style="269" customWidth="1"/>
    <col min="5656" max="5656" width="3.85546875" style="269" bestFit="1" customWidth="1"/>
    <col min="5657" max="5657" width="17.140625" style="269" customWidth="1"/>
    <col min="5658" max="5658" width="2.5703125" style="269" bestFit="1" customWidth="1"/>
    <col min="5659" max="5659" width="23.7109375" style="269" customWidth="1"/>
    <col min="5660" max="5660" width="3.7109375" style="269" bestFit="1" customWidth="1"/>
    <col min="5661" max="5661" width="17.140625" style="269" customWidth="1"/>
    <col min="5662" max="5662" width="2.5703125" style="269" bestFit="1" customWidth="1"/>
    <col min="5663" max="5664" width="23.7109375" style="269" customWidth="1"/>
    <col min="5665" max="5665" width="3.7109375" style="269" bestFit="1" customWidth="1"/>
    <col min="5666" max="5666" width="5" style="269" customWidth="1"/>
    <col min="5667" max="5667" width="15.42578125" style="269" bestFit="1" customWidth="1"/>
    <col min="5668" max="5888" width="5" style="269"/>
    <col min="5889" max="5889" width="3.28515625" style="269" bestFit="1" customWidth="1"/>
    <col min="5890" max="5890" width="24" style="269" bestFit="1" customWidth="1"/>
    <col min="5891" max="5891" width="2.85546875" style="269" customWidth="1"/>
    <col min="5892" max="5892" width="21.5703125" style="269" bestFit="1" customWidth="1"/>
    <col min="5893" max="5893" width="2.140625" style="269" customWidth="1"/>
    <col min="5894" max="5894" width="3.28515625" style="269" bestFit="1" customWidth="1"/>
    <col min="5895" max="5895" width="21.5703125" style="269" bestFit="1" customWidth="1"/>
    <col min="5896" max="5896" width="2.85546875" style="269" customWidth="1"/>
    <col min="5897" max="5897" width="24" style="269" bestFit="1" customWidth="1"/>
    <col min="5898" max="5898" width="1.7109375" style="269" customWidth="1"/>
    <col min="5899" max="5899" width="3.28515625" style="269" bestFit="1" customWidth="1"/>
    <col min="5900" max="5900" width="24" style="269" bestFit="1" customWidth="1"/>
    <col min="5901" max="5901" width="2.85546875" style="269" customWidth="1"/>
    <col min="5902" max="5902" width="24" style="269" bestFit="1" customWidth="1"/>
    <col min="5903" max="5903" width="2.85546875" style="269" customWidth="1"/>
    <col min="5904" max="5904" width="3.28515625" style="269" bestFit="1" customWidth="1"/>
    <col min="5905" max="5905" width="24" style="269" bestFit="1" customWidth="1"/>
    <col min="5906" max="5906" width="2.85546875" style="269" customWidth="1"/>
    <col min="5907" max="5907" width="24" style="269" bestFit="1" customWidth="1"/>
    <col min="5908" max="5908" width="25" style="269" customWidth="1"/>
    <col min="5909" max="5909" width="5" style="269" customWidth="1"/>
    <col min="5910" max="5910" width="10.5703125" style="269" bestFit="1" customWidth="1"/>
    <col min="5911" max="5911" width="23.7109375" style="269" customWidth="1"/>
    <col min="5912" max="5912" width="3.85546875" style="269" bestFit="1" customWidth="1"/>
    <col min="5913" max="5913" width="17.140625" style="269" customWidth="1"/>
    <col min="5914" max="5914" width="2.5703125" style="269" bestFit="1" customWidth="1"/>
    <col min="5915" max="5915" width="23.7109375" style="269" customWidth="1"/>
    <col min="5916" max="5916" width="3.7109375" style="269" bestFit="1" customWidth="1"/>
    <col min="5917" max="5917" width="17.140625" style="269" customWidth="1"/>
    <col min="5918" max="5918" width="2.5703125" style="269" bestFit="1" customWidth="1"/>
    <col min="5919" max="5920" width="23.7109375" style="269" customWidth="1"/>
    <col min="5921" max="5921" width="3.7109375" style="269" bestFit="1" customWidth="1"/>
    <col min="5922" max="5922" width="5" style="269" customWidth="1"/>
    <col min="5923" max="5923" width="15.42578125" style="269" bestFit="1" customWidth="1"/>
    <col min="5924" max="6144" width="5" style="269"/>
    <col min="6145" max="6145" width="3.28515625" style="269" bestFit="1" customWidth="1"/>
    <col min="6146" max="6146" width="24" style="269" bestFit="1" customWidth="1"/>
    <col min="6147" max="6147" width="2.85546875" style="269" customWidth="1"/>
    <col min="6148" max="6148" width="21.5703125" style="269" bestFit="1" customWidth="1"/>
    <col min="6149" max="6149" width="2.140625" style="269" customWidth="1"/>
    <col min="6150" max="6150" width="3.28515625" style="269" bestFit="1" customWidth="1"/>
    <col min="6151" max="6151" width="21.5703125" style="269" bestFit="1" customWidth="1"/>
    <col min="6152" max="6152" width="2.85546875" style="269" customWidth="1"/>
    <col min="6153" max="6153" width="24" style="269" bestFit="1" customWidth="1"/>
    <col min="6154" max="6154" width="1.7109375" style="269" customWidth="1"/>
    <col min="6155" max="6155" width="3.28515625" style="269" bestFit="1" customWidth="1"/>
    <col min="6156" max="6156" width="24" style="269" bestFit="1" customWidth="1"/>
    <col min="6157" max="6157" width="2.85546875" style="269" customWidth="1"/>
    <col min="6158" max="6158" width="24" style="269" bestFit="1" customWidth="1"/>
    <col min="6159" max="6159" width="2.85546875" style="269" customWidth="1"/>
    <col min="6160" max="6160" width="3.28515625" style="269" bestFit="1" customWidth="1"/>
    <col min="6161" max="6161" width="24" style="269" bestFit="1" customWidth="1"/>
    <col min="6162" max="6162" width="2.85546875" style="269" customWidth="1"/>
    <col min="6163" max="6163" width="24" style="269" bestFit="1" customWidth="1"/>
    <col min="6164" max="6164" width="25" style="269" customWidth="1"/>
    <col min="6165" max="6165" width="5" style="269" customWidth="1"/>
    <col min="6166" max="6166" width="10.5703125" style="269" bestFit="1" customWidth="1"/>
    <col min="6167" max="6167" width="23.7109375" style="269" customWidth="1"/>
    <col min="6168" max="6168" width="3.85546875" style="269" bestFit="1" customWidth="1"/>
    <col min="6169" max="6169" width="17.140625" style="269" customWidth="1"/>
    <col min="6170" max="6170" width="2.5703125" style="269" bestFit="1" customWidth="1"/>
    <col min="6171" max="6171" width="23.7109375" style="269" customWidth="1"/>
    <col min="6172" max="6172" width="3.7109375" style="269" bestFit="1" customWidth="1"/>
    <col min="6173" max="6173" width="17.140625" style="269" customWidth="1"/>
    <col min="6174" max="6174" width="2.5703125" style="269" bestFit="1" customWidth="1"/>
    <col min="6175" max="6176" width="23.7109375" style="269" customWidth="1"/>
    <col min="6177" max="6177" width="3.7109375" style="269" bestFit="1" customWidth="1"/>
    <col min="6178" max="6178" width="5" style="269" customWidth="1"/>
    <col min="6179" max="6179" width="15.42578125" style="269" bestFit="1" customWidth="1"/>
    <col min="6180" max="6400" width="5" style="269"/>
    <col min="6401" max="6401" width="3.28515625" style="269" bestFit="1" customWidth="1"/>
    <col min="6402" max="6402" width="24" style="269" bestFit="1" customWidth="1"/>
    <col min="6403" max="6403" width="2.85546875" style="269" customWidth="1"/>
    <col min="6404" max="6404" width="21.5703125" style="269" bestFit="1" customWidth="1"/>
    <col min="6405" max="6405" width="2.140625" style="269" customWidth="1"/>
    <col min="6406" max="6406" width="3.28515625" style="269" bestFit="1" customWidth="1"/>
    <col min="6407" max="6407" width="21.5703125" style="269" bestFit="1" customWidth="1"/>
    <col min="6408" max="6408" width="2.85546875" style="269" customWidth="1"/>
    <col min="6409" max="6409" width="24" style="269" bestFit="1" customWidth="1"/>
    <col min="6410" max="6410" width="1.7109375" style="269" customWidth="1"/>
    <col min="6411" max="6411" width="3.28515625" style="269" bestFit="1" customWidth="1"/>
    <col min="6412" max="6412" width="24" style="269" bestFit="1" customWidth="1"/>
    <col min="6413" max="6413" width="2.85546875" style="269" customWidth="1"/>
    <col min="6414" max="6414" width="24" style="269" bestFit="1" customWidth="1"/>
    <col min="6415" max="6415" width="2.85546875" style="269" customWidth="1"/>
    <col min="6416" max="6416" width="3.28515625" style="269" bestFit="1" customWidth="1"/>
    <col min="6417" max="6417" width="24" style="269" bestFit="1" customWidth="1"/>
    <col min="6418" max="6418" width="2.85546875" style="269" customWidth="1"/>
    <col min="6419" max="6419" width="24" style="269" bestFit="1" customWidth="1"/>
    <col min="6420" max="6420" width="25" style="269" customWidth="1"/>
    <col min="6421" max="6421" width="5" style="269" customWidth="1"/>
    <col min="6422" max="6422" width="10.5703125" style="269" bestFit="1" customWidth="1"/>
    <col min="6423" max="6423" width="23.7109375" style="269" customWidth="1"/>
    <col min="6424" max="6424" width="3.85546875" style="269" bestFit="1" customWidth="1"/>
    <col min="6425" max="6425" width="17.140625" style="269" customWidth="1"/>
    <col min="6426" max="6426" width="2.5703125" style="269" bestFit="1" customWidth="1"/>
    <col min="6427" max="6427" width="23.7109375" style="269" customWidth="1"/>
    <col min="6428" max="6428" width="3.7109375" style="269" bestFit="1" customWidth="1"/>
    <col min="6429" max="6429" width="17.140625" style="269" customWidth="1"/>
    <col min="6430" max="6430" width="2.5703125" style="269" bestFit="1" customWidth="1"/>
    <col min="6431" max="6432" width="23.7109375" style="269" customWidth="1"/>
    <col min="6433" max="6433" width="3.7109375" style="269" bestFit="1" customWidth="1"/>
    <col min="6434" max="6434" width="5" style="269" customWidth="1"/>
    <col min="6435" max="6435" width="15.42578125" style="269" bestFit="1" customWidth="1"/>
    <col min="6436" max="6656" width="5" style="269"/>
    <col min="6657" max="6657" width="3.28515625" style="269" bestFit="1" customWidth="1"/>
    <col min="6658" max="6658" width="24" style="269" bestFit="1" customWidth="1"/>
    <col min="6659" max="6659" width="2.85546875" style="269" customWidth="1"/>
    <col min="6660" max="6660" width="21.5703125" style="269" bestFit="1" customWidth="1"/>
    <col min="6661" max="6661" width="2.140625" style="269" customWidth="1"/>
    <col min="6662" max="6662" width="3.28515625" style="269" bestFit="1" customWidth="1"/>
    <col min="6663" max="6663" width="21.5703125" style="269" bestFit="1" customWidth="1"/>
    <col min="6664" max="6664" width="2.85546875" style="269" customWidth="1"/>
    <col min="6665" max="6665" width="24" style="269" bestFit="1" customWidth="1"/>
    <col min="6666" max="6666" width="1.7109375" style="269" customWidth="1"/>
    <col min="6667" max="6667" width="3.28515625" style="269" bestFit="1" customWidth="1"/>
    <col min="6668" max="6668" width="24" style="269" bestFit="1" customWidth="1"/>
    <col min="6669" max="6669" width="2.85546875" style="269" customWidth="1"/>
    <col min="6670" max="6670" width="24" style="269" bestFit="1" customWidth="1"/>
    <col min="6671" max="6671" width="2.85546875" style="269" customWidth="1"/>
    <col min="6672" max="6672" width="3.28515625" style="269" bestFit="1" customWidth="1"/>
    <col min="6673" max="6673" width="24" style="269" bestFit="1" customWidth="1"/>
    <col min="6674" max="6674" width="2.85546875" style="269" customWidth="1"/>
    <col min="6675" max="6675" width="24" style="269" bestFit="1" customWidth="1"/>
    <col min="6676" max="6676" width="25" style="269" customWidth="1"/>
    <col min="6677" max="6677" width="5" style="269" customWidth="1"/>
    <col min="6678" max="6678" width="10.5703125" style="269" bestFit="1" customWidth="1"/>
    <col min="6679" max="6679" width="23.7109375" style="269" customWidth="1"/>
    <col min="6680" max="6680" width="3.85546875" style="269" bestFit="1" customWidth="1"/>
    <col min="6681" max="6681" width="17.140625" style="269" customWidth="1"/>
    <col min="6682" max="6682" width="2.5703125" style="269" bestFit="1" customWidth="1"/>
    <col min="6683" max="6683" width="23.7109375" style="269" customWidth="1"/>
    <col min="6684" max="6684" width="3.7109375" style="269" bestFit="1" customWidth="1"/>
    <col min="6685" max="6685" width="17.140625" style="269" customWidth="1"/>
    <col min="6686" max="6686" width="2.5703125" style="269" bestFit="1" customWidth="1"/>
    <col min="6687" max="6688" width="23.7109375" style="269" customWidth="1"/>
    <col min="6689" max="6689" width="3.7109375" style="269" bestFit="1" customWidth="1"/>
    <col min="6690" max="6690" width="5" style="269" customWidth="1"/>
    <col min="6691" max="6691" width="15.42578125" style="269" bestFit="1" customWidth="1"/>
    <col min="6692" max="6912" width="5" style="269"/>
    <col min="6913" max="6913" width="3.28515625" style="269" bestFit="1" customWidth="1"/>
    <col min="6914" max="6914" width="24" style="269" bestFit="1" customWidth="1"/>
    <col min="6915" max="6915" width="2.85546875" style="269" customWidth="1"/>
    <col min="6916" max="6916" width="21.5703125" style="269" bestFit="1" customWidth="1"/>
    <col min="6917" max="6917" width="2.140625" style="269" customWidth="1"/>
    <col min="6918" max="6918" width="3.28515625" style="269" bestFit="1" customWidth="1"/>
    <col min="6919" max="6919" width="21.5703125" style="269" bestFit="1" customWidth="1"/>
    <col min="6920" max="6920" width="2.85546875" style="269" customWidth="1"/>
    <col min="6921" max="6921" width="24" style="269" bestFit="1" customWidth="1"/>
    <col min="6922" max="6922" width="1.7109375" style="269" customWidth="1"/>
    <col min="6923" max="6923" width="3.28515625" style="269" bestFit="1" customWidth="1"/>
    <col min="6924" max="6924" width="24" style="269" bestFit="1" customWidth="1"/>
    <col min="6925" max="6925" width="2.85546875" style="269" customWidth="1"/>
    <col min="6926" max="6926" width="24" style="269" bestFit="1" customWidth="1"/>
    <col min="6927" max="6927" width="2.85546875" style="269" customWidth="1"/>
    <col min="6928" max="6928" width="3.28515625" style="269" bestFit="1" customWidth="1"/>
    <col min="6929" max="6929" width="24" style="269" bestFit="1" customWidth="1"/>
    <col min="6930" max="6930" width="2.85546875" style="269" customWidth="1"/>
    <col min="6931" max="6931" width="24" style="269" bestFit="1" customWidth="1"/>
    <col min="6932" max="6932" width="25" style="269" customWidth="1"/>
    <col min="6933" max="6933" width="5" style="269" customWidth="1"/>
    <col min="6934" max="6934" width="10.5703125" style="269" bestFit="1" customWidth="1"/>
    <col min="6935" max="6935" width="23.7109375" style="269" customWidth="1"/>
    <col min="6936" max="6936" width="3.85546875" style="269" bestFit="1" customWidth="1"/>
    <col min="6937" max="6937" width="17.140625" style="269" customWidth="1"/>
    <col min="6938" max="6938" width="2.5703125" style="269" bestFit="1" customWidth="1"/>
    <col min="6939" max="6939" width="23.7109375" style="269" customWidth="1"/>
    <col min="6940" max="6940" width="3.7109375" style="269" bestFit="1" customWidth="1"/>
    <col min="6941" max="6941" width="17.140625" style="269" customWidth="1"/>
    <col min="6942" max="6942" width="2.5703125" style="269" bestFit="1" customWidth="1"/>
    <col min="6943" max="6944" width="23.7109375" style="269" customWidth="1"/>
    <col min="6945" max="6945" width="3.7109375" style="269" bestFit="1" customWidth="1"/>
    <col min="6946" max="6946" width="5" style="269" customWidth="1"/>
    <col min="6947" max="6947" width="15.42578125" style="269" bestFit="1" customWidth="1"/>
    <col min="6948" max="7168" width="5" style="269"/>
    <col min="7169" max="7169" width="3.28515625" style="269" bestFit="1" customWidth="1"/>
    <col min="7170" max="7170" width="24" style="269" bestFit="1" customWidth="1"/>
    <col min="7171" max="7171" width="2.85546875" style="269" customWidth="1"/>
    <col min="7172" max="7172" width="21.5703125" style="269" bestFit="1" customWidth="1"/>
    <col min="7173" max="7173" width="2.140625" style="269" customWidth="1"/>
    <col min="7174" max="7174" width="3.28515625" style="269" bestFit="1" customWidth="1"/>
    <col min="7175" max="7175" width="21.5703125" style="269" bestFit="1" customWidth="1"/>
    <col min="7176" max="7176" width="2.85546875" style="269" customWidth="1"/>
    <col min="7177" max="7177" width="24" style="269" bestFit="1" customWidth="1"/>
    <col min="7178" max="7178" width="1.7109375" style="269" customWidth="1"/>
    <col min="7179" max="7179" width="3.28515625" style="269" bestFit="1" customWidth="1"/>
    <col min="7180" max="7180" width="24" style="269" bestFit="1" customWidth="1"/>
    <col min="7181" max="7181" width="2.85546875" style="269" customWidth="1"/>
    <col min="7182" max="7182" width="24" style="269" bestFit="1" customWidth="1"/>
    <col min="7183" max="7183" width="2.85546875" style="269" customWidth="1"/>
    <col min="7184" max="7184" width="3.28515625" style="269" bestFit="1" customWidth="1"/>
    <col min="7185" max="7185" width="24" style="269" bestFit="1" customWidth="1"/>
    <col min="7186" max="7186" width="2.85546875" style="269" customWidth="1"/>
    <col min="7187" max="7187" width="24" style="269" bestFit="1" customWidth="1"/>
    <col min="7188" max="7188" width="25" style="269" customWidth="1"/>
    <col min="7189" max="7189" width="5" style="269" customWidth="1"/>
    <col min="7190" max="7190" width="10.5703125" style="269" bestFit="1" customWidth="1"/>
    <col min="7191" max="7191" width="23.7109375" style="269" customWidth="1"/>
    <col min="7192" max="7192" width="3.85546875" style="269" bestFit="1" customWidth="1"/>
    <col min="7193" max="7193" width="17.140625" style="269" customWidth="1"/>
    <col min="7194" max="7194" width="2.5703125" style="269" bestFit="1" customWidth="1"/>
    <col min="7195" max="7195" width="23.7109375" style="269" customWidth="1"/>
    <col min="7196" max="7196" width="3.7109375" style="269" bestFit="1" customWidth="1"/>
    <col min="7197" max="7197" width="17.140625" style="269" customWidth="1"/>
    <col min="7198" max="7198" width="2.5703125" style="269" bestFit="1" customWidth="1"/>
    <col min="7199" max="7200" width="23.7109375" style="269" customWidth="1"/>
    <col min="7201" max="7201" width="3.7109375" style="269" bestFit="1" customWidth="1"/>
    <col min="7202" max="7202" width="5" style="269" customWidth="1"/>
    <col min="7203" max="7203" width="15.42578125" style="269" bestFit="1" customWidth="1"/>
    <col min="7204" max="7424" width="5" style="269"/>
    <col min="7425" max="7425" width="3.28515625" style="269" bestFit="1" customWidth="1"/>
    <col min="7426" max="7426" width="24" style="269" bestFit="1" customWidth="1"/>
    <col min="7427" max="7427" width="2.85546875" style="269" customWidth="1"/>
    <col min="7428" max="7428" width="21.5703125" style="269" bestFit="1" customWidth="1"/>
    <col min="7429" max="7429" width="2.140625" style="269" customWidth="1"/>
    <col min="7430" max="7430" width="3.28515625" style="269" bestFit="1" customWidth="1"/>
    <col min="7431" max="7431" width="21.5703125" style="269" bestFit="1" customWidth="1"/>
    <col min="7432" max="7432" width="2.85546875" style="269" customWidth="1"/>
    <col min="7433" max="7433" width="24" style="269" bestFit="1" customWidth="1"/>
    <col min="7434" max="7434" width="1.7109375" style="269" customWidth="1"/>
    <col min="7435" max="7435" width="3.28515625" style="269" bestFit="1" customWidth="1"/>
    <col min="7436" max="7436" width="24" style="269" bestFit="1" customWidth="1"/>
    <col min="7437" max="7437" width="2.85546875" style="269" customWidth="1"/>
    <col min="7438" max="7438" width="24" style="269" bestFit="1" customWidth="1"/>
    <col min="7439" max="7439" width="2.85546875" style="269" customWidth="1"/>
    <col min="7440" max="7440" width="3.28515625" style="269" bestFit="1" customWidth="1"/>
    <col min="7441" max="7441" width="24" style="269" bestFit="1" customWidth="1"/>
    <col min="7442" max="7442" width="2.85546875" style="269" customWidth="1"/>
    <col min="7443" max="7443" width="24" style="269" bestFit="1" customWidth="1"/>
    <col min="7444" max="7444" width="25" style="269" customWidth="1"/>
    <col min="7445" max="7445" width="5" style="269" customWidth="1"/>
    <col min="7446" max="7446" width="10.5703125" style="269" bestFit="1" customWidth="1"/>
    <col min="7447" max="7447" width="23.7109375" style="269" customWidth="1"/>
    <col min="7448" max="7448" width="3.85546875" style="269" bestFit="1" customWidth="1"/>
    <col min="7449" max="7449" width="17.140625" style="269" customWidth="1"/>
    <col min="7450" max="7450" width="2.5703125" style="269" bestFit="1" customWidth="1"/>
    <col min="7451" max="7451" width="23.7109375" style="269" customWidth="1"/>
    <col min="7452" max="7452" width="3.7109375" style="269" bestFit="1" customWidth="1"/>
    <col min="7453" max="7453" width="17.140625" style="269" customWidth="1"/>
    <col min="7454" max="7454" width="2.5703125" style="269" bestFit="1" customWidth="1"/>
    <col min="7455" max="7456" width="23.7109375" style="269" customWidth="1"/>
    <col min="7457" max="7457" width="3.7109375" style="269" bestFit="1" customWidth="1"/>
    <col min="7458" max="7458" width="5" style="269" customWidth="1"/>
    <col min="7459" max="7459" width="15.42578125" style="269" bestFit="1" customWidth="1"/>
    <col min="7460" max="7680" width="5" style="269"/>
    <col min="7681" max="7681" width="3.28515625" style="269" bestFit="1" customWidth="1"/>
    <col min="7682" max="7682" width="24" style="269" bestFit="1" customWidth="1"/>
    <col min="7683" max="7683" width="2.85546875" style="269" customWidth="1"/>
    <col min="7684" max="7684" width="21.5703125" style="269" bestFit="1" customWidth="1"/>
    <col min="7685" max="7685" width="2.140625" style="269" customWidth="1"/>
    <col min="7686" max="7686" width="3.28515625" style="269" bestFit="1" customWidth="1"/>
    <col min="7687" max="7687" width="21.5703125" style="269" bestFit="1" customWidth="1"/>
    <col min="7688" max="7688" width="2.85546875" style="269" customWidth="1"/>
    <col min="7689" max="7689" width="24" style="269" bestFit="1" customWidth="1"/>
    <col min="7690" max="7690" width="1.7109375" style="269" customWidth="1"/>
    <col min="7691" max="7691" width="3.28515625" style="269" bestFit="1" customWidth="1"/>
    <col min="7692" max="7692" width="24" style="269" bestFit="1" customWidth="1"/>
    <col min="7693" max="7693" width="2.85546875" style="269" customWidth="1"/>
    <col min="7694" max="7694" width="24" style="269" bestFit="1" customWidth="1"/>
    <col min="7695" max="7695" width="2.85546875" style="269" customWidth="1"/>
    <col min="7696" max="7696" width="3.28515625" style="269" bestFit="1" customWidth="1"/>
    <col min="7697" max="7697" width="24" style="269" bestFit="1" customWidth="1"/>
    <col min="7698" max="7698" width="2.85546875" style="269" customWidth="1"/>
    <col min="7699" max="7699" width="24" style="269" bestFit="1" customWidth="1"/>
    <col min="7700" max="7700" width="25" style="269" customWidth="1"/>
    <col min="7701" max="7701" width="5" style="269" customWidth="1"/>
    <col min="7702" max="7702" width="10.5703125" style="269" bestFit="1" customWidth="1"/>
    <col min="7703" max="7703" width="23.7109375" style="269" customWidth="1"/>
    <col min="7704" max="7704" width="3.85546875" style="269" bestFit="1" customWidth="1"/>
    <col min="7705" max="7705" width="17.140625" style="269" customWidth="1"/>
    <col min="7706" max="7706" width="2.5703125" style="269" bestFit="1" customWidth="1"/>
    <col min="7707" max="7707" width="23.7109375" style="269" customWidth="1"/>
    <col min="7708" max="7708" width="3.7109375" style="269" bestFit="1" customWidth="1"/>
    <col min="7709" max="7709" width="17.140625" style="269" customWidth="1"/>
    <col min="7710" max="7710" width="2.5703125" style="269" bestFit="1" customWidth="1"/>
    <col min="7711" max="7712" width="23.7109375" style="269" customWidth="1"/>
    <col min="7713" max="7713" width="3.7109375" style="269" bestFit="1" customWidth="1"/>
    <col min="7714" max="7714" width="5" style="269" customWidth="1"/>
    <col min="7715" max="7715" width="15.42578125" style="269" bestFit="1" customWidth="1"/>
    <col min="7716" max="7936" width="5" style="269"/>
    <col min="7937" max="7937" width="3.28515625" style="269" bestFit="1" customWidth="1"/>
    <col min="7938" max="7938" width="24" style="269" bestFit="1" customWidth="1"/>
    <col min="7939" max="7939" width="2.85546875" style="269" customWidth="1"/>
    <col min="7940" max="7940" width="21.5703125" style="269" bestFit="1" customWidth="1"/>
    <col min="7941" max="7941" width="2.140625" style="269" customWidth="1"/>
    <col min="7942" max="7942" width="3.28515625" style="269" bestFit="1" customWidth="1"/>
    <col min="7943" max="7943" width="21.5703125" style="269" bestFit="1" customWidth="1"/>
    <col min="7944" max="7944" width="2.85546875" style="269" customWidth="1"/>
    <col min="7945" max="7945" width="24" style="269" bestFit="1" customWidth="1"/>
    <col min="7946" max="7946" width="1.7109375" style="269" customWidth="1"/>
    <col min="7947" max="7947" width="3.28515625" style="269" bestFit="1" customWidth="1"/>
    <col min="7948" max="7948" width="24" style="269" bestFit="1" customWidth="1"/>
    <col min="7949" max="7949" width="2.85546875" style="269" customWidth="1"/>
    <col min="7950" max="7950" width="24" style="269" bestFit="1" customWidth="1"/>
    <col min="7951" max="7951" width="2.85546875" style="269" customWidth="1"/>
    <col min="7952" max="7952" width="3.28515625" style="269" bestFit="1" customWidth="1"/>
    <col min="7953" max="7953" width="24" style="269" bestFit="1" customWidth="1"/>
    <col min="7954" max="7954" width="2.85546875" style="269" customWidth="1"/>
    <col min="7955" max="7955" width="24" style="269" bestFit="1" customWidth="1"/>
    <col min="7956" max="7956" width="25" style="269" customWidth="1"/>
    <col min="7957" max="7957" width="5" style="269" customWidth="1"/>
    <col min="7958" max="7958" width="10.5703125" style="269" bestFit="1" customWidth="1"/>
    <col min="7959" max="7959" width="23.7109375" style="269" customWidth="1"/>
    <col min="7960" max="7960" width="3.85546875" style="269" bestFit="1" customWidth="1"/>
    <col min="7961" max="7961" width="17.140625" style="269" customWidth="1"/>
    <col min="7962" max="7962" width="2.5703125" style="269" bestFit="1" customWidth="1"/>
    <col min="7963" max="7963" width="23.7109375" style="269" customWidth="1"/>
    <col min="7964" max="7964" width="3.7109375" style="269" bestFit="1" customWidth="1"/>
    <col min="7965" max="7965" width="17.140625" style="269" customWidth="1"/>
    <col min="7966" max="7966" width="2.5703125" style="269" bestFit="1" customWidth="1"/>
    <col min="7967" max="7968" width="23.7109375" style="269" customWidth="1"/>
    <col min="7969" max="7969" width="3.7109375" style="269" bestFit="1" customWidth="1"/>
    <col min="7970" max="7970" width="5" style="269" customWidth="1"/>
    <col min="7971" max="7971" width="15.42578125" style="269" bestFit="1" customWidth="1"/>
    <col min="7972" max="8192" width="5" style="269"/>
    <col min="8193" max="8193" width="3.28515625" style="269" bestFit="1" customWidth="1"/>
    <col min="8194" max="8194" width="24" style="269" bestFit="1" customWidth="1"/>
    <col min="8195" max="8195" width="2.85546875" style="269" customWidth="1"/>
    <col min="8196" max="8196" width="21.5703125" style="269" bestFit="1" customWidth="1"/>
    <col min="8197" max="8197" width="2.140625" style="269" customWidth="1"/>
    <col min="8198" max="8198" width="3.28515625" style="269" bestFit="1" customWidth="1"/>
    <col min="8199" max="8199" width="21.5703125" style="269" bestFit="1" customWidth="1"/>
    <col min="8200" max="8200" width="2.85546875" style="269" customWidth="1"/>
    <col min="8201" max="8201" width="24" style="269" bestFit="1" customWidth="1"/>
    <col min="8202" max="8202" width="1.7109375" style="269" customWidth="1"/>
    <col min="8203" max="8203" width="3.28515625" style="269" bestFit="1" customWidth="1"/>
    <col min="8204" max="8204" width="24" style="269" bestFit="1" customWidth="1"/>
    <col min="8205" max="8205" width="2.85546875" style="269" customWidth="1"/>
    <col min="8206" max="8206" width="24" style="269" bestFit="1" customWidth="1"/>
    <col min="8207" max="8207" width="2.85546875" style="269" customWidth="1"/>
    <col min="8208" max="8208" width="3.28515625" style="269" bestFit="1" customWidth="1"/>
    <col min="8209" max="8209" width="24" style="269" bestFit="1" customWidth="1"/>
    <col min="8210" max="8210" width="2.85546875" style="269" customWidth="1"/>
    <col min="8211" max="8211" width="24" style="269" bestFit="1" customWidth="1"/>
    <col min="8212" max="8212" width="25" style="269" customWidth="1"/>
    <col min="8213" max="8213" width="5" style="269" customWidth="1"/>
    <col min="8214" max="8214" width="10.5703125" style="269" bestFit="1" customWidth="1"/>
    <col min="8215" max="8215" width="23.7109375" style="269" customWidth="1"/>
    <col min="8216" max="8216" width="3.85546875" style="269" bestFit="1" customWidth="1"/>
    <col min="8217" max="8217" width="17.140625" style="269" customWidth="1"/>
    <col min="8218" max="8218" width="2.5703125" style="269" bestFit="1" customWidth="1"/>
    <col min="8219" max="8219" width="23.7109375" style="269" customWidth="1"/>
    <col min="8220" max="8220" width="3.7109375" style="269" bestFit="1" customWidth="1"/>
    <col min="8221" max="8221" width="17.140625" style="269" customWidth="1"/>
    <col min="8222" max="8222" width="2.5703125" style="269" bestFit="1" customWidth="1"/>
    <col min="8223" max="8224" width="23.7109375" style="269" customWidth="1"/>
    <col min="8225" max="8225" width="3.7109375" style="269" bestFit="1" customWidth="1"/>
    <col min="8226" max="8226" width="5" style="269" customWidth="1"/>
    <col min="8227" max="8227" width="15.42578125" style="269" bestFit="1" customWidth="1"/>
    <col min="8228" max="8448" width="5" style="269"/>
    <col min="8449" max="8449" width="3.28515625" style="269" bestFit="1" customWidth="1"/>
    <col min="8450" max="8450" width="24" style="269" bestFit="1" customWidth="1"/>
    <col min="8451" max="8451" width="2.85546875" style="269" customWidth="1"/>
    <col min="8452" max="8452" width="21.5703125" style="269" bestFit="1" customWidth="1"/>
    <col min="8453" max="8453" width="2.140625" style="269" customWidth="1"/>
    <col min="8454" max="8454" width="3.28515625" style="269" bestFit="1" customWidth="1"/>
    <col min="8455" max="8455" width="21.5703125" style="269" bestFit="1" customWidth="1"/>
    <col min="8456" max="8456" width="2.85546875" style="269" customWidth="1"/>
    <col min="8457" max="8457" width="24" style="269" bestFit="1" customWidth="1"/>
    <col min="8458" max="8458" width="1.7109375" style="269" customWidth="1"/>
    <col min="8459" max="8459" width="3.28515625" style="269" bestFit="1" customWidth="1"/>
    <col min="8460" max="8460" width="24" style="269" bestFit="1" customWidth="1"/>
    <col min="8461" max="8461" width="2.85546875" style="269" customWidth="1"/>
    <col min="8462" max="8462" width="24" style="269" bestFit="1" customWidth="1"/>
    <col min="8463" max="8463" width="2.85546875" style="269" customWidth="1"/>
    <col min="8464" max="8464" width="3.28515625" style="269" bestFit="1" customWidth="1"/>
    <col min="8465" max="8465" width="24" style="269" bestFit="1" customWidth="1"/>
    <col min="8466" max="8466" width="2.85546875" style="269" customWidth="1"/>
    <col min="8467" max="8467" width="24" style="269" bestFit="1" customWidth="1"/>
    <col min="8468" max="8468" width="25" style="269" customWidth="1"/>
    <col min="8469" max="8469" width="5" style="269" customWidth="1"/>
    <col min="8470" max="8470" width="10.5703125" style="269" bestFit="1" customWidth="1"/>
    <col min="8471" max="8471" width="23.7109375" style="269" customWidth="1"/>
    <col min="8472" max="8472" width="3.85546875" style="269" bestFit="1" customWidth="1"/>
    <col min="8473" max="8473" width="17.140625" style="269" customWidth="1"/>
    <col min="8474" max="8474" width="2.5703125" style="269" bestFit="1" customWidth="1"/>
    <col min="8475" max="8475" width="23.7109375" style="269" customWidth="1"/>
    <col min="8476" max="8476" width="3.7109375" style="269" bestFit="1" customWidth="1"/>
    <col min="8477" max="8477" width="17.140625" style="269" customWidth="1"/>
    <col min="8478" max="8478" width="2.5703125" style="269" bestFit="1" customWidth="1"/>
    <col min="8479" max="8480" width="23.7109375" style="269" customWidth="1"/>
    <col min="8481" max="8481" width="3.7109375" style="269" bestFit="1" customWidth="1"/>
    <col min="8482" max="8482" width="5" style="269" customWidth="1"/>
    <col min="8483" max="8483" width="15.42578125" style="269" bestFit="1" customWidth="1"/>
    <col min="8484" max="8704" width="5" style="269"/>
    <col min="8705" max="8705" width="3.28515625" style="269" bestFit="1" customWidth="1"/>
    <col min="8706" max="8706" width="24" style="269" bestFit="1" customWidth="1"/>
    <col min="8707" max="8707" width="2.85546875" style="269" customWidth="1"/>
    <col min="8708" max="8708" width="21.5703125" style="269" bestFit="1" customWidth="1"/>
    <col min="8709" max="8709" width="2.140625" style="269" customWidth="1"/>
    <col min="8710" max="8710" width="3.28515625" style="269" bestFit="1" customWidth="1"/>
    <col min="8711" max="8711" width="21.5703125" style="269" bestFit="1" customWidth="1"/>
    <col min="8712" max="8712" width="2.85546875" style="269" customWidth="1"/>
    <col min="8713" max="8713" width="24" style="269" bestFit="1" customWidth="1"/>
    <col min="8714" max="8714" width="1.7109375" style="269" customWidth="1"/>
    <col min="8715" max="8715" width="3.28515625" style="269" bestFit="1" customWidth="1"/>
    <col min="8716" max="8716" width="24" style="269" bestFit="1" customWidth="1"/>
    <col min="8717" max="8717" width="2.85546875" style="269" customWidth="1"/>
    <col min="8718" max="8718" width="24" style="269" bestFit="1" customWidth="1"/>
    <col min="8719" max="8719" width="2.85546875" style="269" customWidth="1"/>
    <col min="8720" max="8720" width="3.28515625" style="269" bestFit="1" customWidth="1"/>
    <col min="8721" max="8721" width="24" style="269" bestFit="1" customWidth="1"/>
    <col min="8722" max="8722" width="2.85546875" style="269" customWidth="1"/>
    <col min="8723" max="8723" width="24" style="269" bestFit="1" customWidth="1"/>
    <col min="8724" max="8724" width="25" style="269" customWidth="1"/>
    <col min="8725" max="8725" width="5" style="269" customWidth="1"/>
    <col min="8726" max="8726" width="10.5703125" style="269" bestFit="1" customWidth="1"/>
    <col min="8727" max="8727" width="23.7109375" style="269" customWidth="1"/>
    <col min="8728" max="8728" width="3.85546875" style="269" bestFit="1" customWidth="1"/>
    <col min="8729" max="8729" width="17.140625" style="269" customWidth="1"/>
    <col min="8730" max="8730" width="2.5703125" style="269" bestFit="1" customWidth="1"/>
    <col min="8731" max="8731" width="23.7109375" style="269" customWidth="1"/>
    <col min="8732" max="8732" width="3.7109375" style="269" bestFit="1" customWidth="1"/>
    <col min="8733" max="8733" width="17.140625" style="269" customWidth="1"/>
    <col min="8734" max="8734" width="2.5703125" style="269" bestFit="1" customWidth="1"/>
    <col min="8735" max="8736" width="23.7109375" style="269" customWidth="1"/>
    <col min="8737" max="8737" width="3.7109375" style="269" bestFit="1" customWidth="1"/>
    <col min="8738" max="8738" width="5" style="269" customWidth="1"/>
    <col min="8739" max="8739" width="15.42578125" style="269" bestFit="1" customWidth="1"/>
    <col min="8740" max="8960" width="5" style="269"/>
    <col min="8961" max="8961" width="3.28515625" style="269" bestFit="1" customWidth="1"/>
    <col min="8962" max="8962" width="24" style="269" bestFit="1" customWidth="1"/>
    <col min="8963" max="8963" width="2.85546875" style="269" customWidth="1"/>
    <col min="8964" max="8964" width="21.5703125" style="269" bestFit="1" customWidth="1"/>
    <col min="8965" max="8965" width="2.140625" style="269" customWidth="1"/>
    <col min="8966" max="8966" width="3.28515625" style="269" bestFit="1" customWidth="1"/>
    <col min="8967" max="8967" width="21.5703125" style="269" bestFit="1" customWidth="1"/>
    <col min="8968" max="8968" width="2.85546875" style="269" customWidth="1"/>
    <col min="8969" max="8969" width="24" style="269" bestFit="1" customWidth="1"/>
    <col min="8970" max="8970" width="1.7109375" style="269" customWidth="1"/>
    <col min="8971" max="8971" width="3.28515625" style="269" bestFit="1" customWidth="1"/>
    <col min="8972" max="8972" width="24" style="269" bestFit="1" customWidth="1"/>
    <col min="8973" max="8973" width="2.85546875" style="269" customWidth="1"/>
    <col min="8974" max="8974" width="24" style="269" bestFit="1" customWidth="1"/>
    <col min="8975" max="8975" width="2.85546875" style="269" customWidth="1"/>
    <col min="8976" max="8976" width="3.28515625" style="269" bestFit="1" customWidth="1"/>
    <col min="8977" max="8977" width="24" style="269" bestFit="1" customWidth="1"/>
    <col min="8978" max="8978" width="2.85546875" style="269" customWidth="1"/>
    <col min="8979" max="8979" width="24" style="269" bestFit="1" customWidth="1"/>
    <col min="8980" max="8980" width="25" style="269" customWidth="1"/>
    <col min="8981" max="8981" width="5" style="269" customWidth="1"/>
    <col min="8982" max="8982" width="10.5703125" style="269" bestFit="1" customWidth="1"/>
    <col min="8983" max="8983" width="23.7109375" style="269" customWidth="1"/>
    <col min="8984" max="8984" width="3.85546875" style="269" bestFit="1" customWidth="1"/>
    <col min="8985" max="8985" width="17.140625" style="269" customWidth="1"/>
    <col min="8986" max="8986" width="2.5703125" style="269" bestFit="1" customWidth="1"/>
    <col min="8987" max="8987" width="23.7109375" style="269" customWidth="1"/>
    <col min="8988" max="8988" width="3.7109375" style="269" bestFit="1" customWidth="1"/>
    <col min="8989" max="8989" width="17.140625" style="269" customWidth="1"/>
    <col min="8990" max="8990" width="2.5703125" style="269" bestFit="1" customWidth="1"/>
    <col min="8991" max="8992" width="23.7109375" style="269" customWidth="1"/>
    <col min="8993" max="8993" width="3.7109375" style="269" bestFit="1" customWidth="1"/>
    <col min="8994" max="8994" width="5" style="269" customWidth="1"/>
    <col min="8995" max="8995" width="15.42578125" style="269" bestFit="1" customWidth="1"/>
    <col min="8996" max="9216" width="5" style="269"/>
    <col min="9217" max="9217" width="3.28515625" style="269" bestFit="1" customWidth="1"/>
    <col min="9218" max="9218" width="24" style="269" bestFit="1" customWidth="1"/>
    <col min="9219" max="9219" width="2.85546875" style="269" customWidth="1"/>
    <col min="9220" max="9220" width="21.5703125" style="269" bestFit="1" customWidth="1"/>
    <col min="9221" max="9221" width="2.140625" style="269" customWidth="1"/>
    <col min="9222" max="9222" width="3.28515625" style="269" bestFit="1" customWidth="1"/>
    <col min="9223" max="9223" width="21.5703125" style="269" bestFit="1" customWidth="1"/>
    <col min="9224" max="9224" width="2.85546875" style="269" customWidth="1"/>
    <col min="9225" max="9225" width="24" style="269" bestFit="1" customWidth="1"/>
    <col min="9226" max="9226" width="1.7109375" style="269" customWidth="1"/>
    <col min="9227" max="9227" width="3.28515625" style="269" bestFit="1" customWidth="1"/>
    <col min="9228" max="9228" width="24" style="269" bestFit="1" customWidth="1"/>
    <col min="9229" max="9229" width="2.85546875" style="269" customWidth="1"/>
    <col min="9230" max="9230" width="24" style="269" bestFit="1" customWidth="1"/>
    <col min="9231" max="9231" width="2.85546875" style="269" customWidth="1"/>
    <col min="9232" max="9232" width="3.28515625" style="269" bestFit="1" customWidth="1"/>
    <col min="9233" max="9233" width="24" style="269" bestFit="1" customWidth="1"/>
    <col min="9234" max="9234" width="2.85546875" style="269" customWidth="1"/>
    <col min="9235" max="9235" width="24" style="269" bestFit="1" customWidth="1"/>
    <col min="9236" max="9236" width="25" style="269" customWidth="1"/>
    <col min="9237" max="9237" width="5" style="269" customWidth="1"/>
    <col min="9238" max="9238" width="10.5703125" style="269" bestFit="1" customWidth="1"/>
    <col min="9239" max="9239" width="23.7109375" style="269" customWidth="1"/>
    <col min="9240" max="9240" width="3.85546875" style="269" bestFit="1" customWidth="1"/>
    <col min="9241" max="9241" width="17.140625" style="269" customWidth="1"/>
    <col min="9242" max="9242" width="2.5703125" style="269" bestFit="1" customWidth="1"/>
    <col min="9243" max="9243" width="23.7109375" style="269" customWidth="1"/>
    <col min="9244" max="9244" width="3.7109375" style="269" bestFit="1" customWidth="1"/>
    <col min="9245" max="9245" width="17.140625" style="269" customWidth="1"/>
    <col min="9246" max="9246" width="2.5703125" style="269" bestFit="1" customWidth="1"/>
    <col min="9247" max="9248" width="23.7109375" style="269" customWidth="1"/>
    <col min="9249" max="9249" width="3.7109375" style="269" bestFit="1" customWidth="1"/>
    <col min="9250" max="9250" width="5" style="269" customWidth="1"/>
    <col min="9251" max="9251" width="15.42578125" style="269" bestFit="1" customWidth="1"/>
    <col min="9252" max="9472" width="5" style="269"/>
    <col min="9473" max="9473" width="3.28515625" style="269" bestFit="1" customWidth="1"/>
    <col min="9474" max="9474" width="24" style="269" bestFit="1" customWidth="1"/>
    <col min="9475" max="9475" width="2.85546875" style="269" customWidth="1"/>
    <col min="9476" max="9476" width="21.5703125" style="269" bestFit="1" customWidth="1"/>
    <col min="9477" max="9477" width="2.140625" style="269" customWidth="1"/>
    <col min="9478" max="9478" width="3.28515625" style="269" bestFit="1" customWidth="1"/>
    <col min="9479" max="9479" width="21.5703125" style="269" bestFit="1" customWidth="1"/>
    <col min="9480" max="9480" width="2.85546875" style="269" customWidth="1"/>
    <col min="9481" max="9481" width="24" style="269" bestFit="1" customWidth="1"/>
    <col min="9482" max="9482" width="1.7109375" style="269" customWidth="1"/>
    <col min="9483" max="9483" width="3.28515625" style="269" bestFit="1" customWidth="1"/>
    <col min="9484" max="9484" width="24" style="269" bestFit="1" customWidth="1"/>
    <col min="9485" max="9485" width="2.85546875" style="269" customWidth="1"/>
    <col min="9486" max="9486" width="24" style="269" bestFit="1" customWidth="1"/>
    <col min="9487" max="9487" width="2.85546875" style="269" customWidth="1"/>
    <col min="9488" max="9488" width="3.28515625" style="269" bestFit="1" customWidth="1"/>
    <col min="9489" max="9489" width="24" style="269" bestFit="1" customWidth="1"/>
    <col min="9490" max="9490" width="2.85546875" style="269" customWidth="1"/>
    <col min="9491" max="9491" width="24" style="269" bestFit="1" customWidth="1"/>
    <col min="9492" max="9492" width="25" style="269" customWidth="1"/>
    <col min="9493" max="9493" width="5" style="269" customWidth="1"/>
    <col min="9494" max="9494" width="10.5703125" style="269" bestFit="1" customWidth="1"/>
    <col min="9495" max="9495" width="23.7109375" style="269" customWidth="1"/>
    <col min="9496" max="9496" width="3.85546875" style="269" bestFit="1" customWidth="1"/>
    <col min="9497" max="9497" width="17.140625" style="269" customWidth="1"/>
    <col min="9498" max="9498" width="2.5703125" style="269" bestFit="1" customWidth="1"/>
    <col min="9499" max="9499" width="23.7109375" style="269" customWidth="1"/>
    <col min="9500" max="9500" width="3.7109375" style="269" bestFit="1" customWidth="1"/>
    <col min="9501" max="9501" width="17.140625" style="269" customWidth="1"/>
    <col min="9502" max="9502" width="2.5703125" style="269" bestFit="1" customWidth="1"/>
    <col min="9503" max="9504" width="23.7109375" style="269" customWidth="1"/>
    <col min="9505" max="9505" width="3.7109375" style="269" bestFit="1" customWidth="1"/>
    <col min="9506" max="9506" width="5" style="269" customWidth="1"/>
    <col min="9507" max="9507" width="15.42578125" style="269" bestFit="1" customWidth="1"/>
    <col min="9508" max="9728" width="5" style="269"/>
    <col min="9729" max="9729" width="3.28515625" style="269" bestFit="1" customWidth="1"/>
    <col min="9730" max="9730" width="24" style="269" bestFit="1" customWidth="1"/>
    <col min="9731" max="9731" width="2.85546875" style="269" customWidth="1"/>
    <col min="9732" max="9732" width="21.5703125" style="269" bestFit="1" customWidth="1"/>
    <col min="9733" max="9733" width="2.140625" style="269" customWidth="1"/>
    <col min="9734" max="9734" width="3.28515625" style="269" bestFit="1" customWidth="1"/>
    <col min="9735" max="9735" width="21.5703125" style="269" bestFit="1" customWidth="1"/>
    <col min="9736" max="9736" width="2.85546875" style="269" customWidth="1"/>
    <col min="9737" max="9737" width="24" style="269" bestFit="1" customWidth="1"/>
    <col min="9738" max="9738" width="1.7109375" style="269" customWidth="1"/>
    <col min="9739" max="9739" width="3.28515625" style="269" bestFit="1" customWidth="1"/>
    <col min="9740" max="9740" width="24" style="269" bestFit="1" customWidth="1"/>
    <col min="9741" max="9741" width="2.85546875" style="269" customWidth="1"/>
    <col min="9742" max="9742" width="24" style="269" bestFit="1" customWidth="1"/>
    <col min="9743" max="9743" width="2.85546875" style="269" customWidth="1"/>
    <col min="9744" max="9744" width="3.28515625" style="269" bestFit="1" customWidth="1"/>
    <col min="9745" max="9745" width="24" style="269" bestFit="1" customWidth="1"/>
    <col min="9746" max="9746" width="2.85546875" style="269" customWidth="1"/>
    <col min="9747" max="9747" width="24" style="269" bestFit="1" customWidth="1"/>
    <col min="9748" max="9748" width="25" style="269" customWidth="1"/>
    <col min="9749" max="9749" width="5" style="269" customWidth="1"/>
    <col min="9750" max="9750" width="10.5703125" style="269" bestFit="1" customWidth="1"/>
    <col min="9751" max="9751" width="23.7109375" style="269" customWidth="1"/>
    <col min="9752" max="9752" width="3.85546875" style="269" bestFit="1" customWidth="1"/>
    <col min="9753" max="9753" width="17.140625" style="269" customWidth="1"/>
    <col min="9754" max="9754" width="2.5703125" style="269" bestFit="1" customWidth="1"/>
    <col min="9755" max="9755" width="23.7109375" style="269" customWidth="1"/>
    <col min="9756" max="9756" width="3.7109375" style="269" bestFit="1" customWidth="1"/>
    <col min="9757" max="9757" width="17.140625" style="269" customWidth="1"/>
    <col min="9758" max="9758" width="2.5703125" style="269" bestFit="1" customWidth="1"/>
    <col min="9759" max="9760" width="23.7109375" style="269" customWidth="1"/>
    <col min="9761" max="9761" width="3.7109375" style="269" bestFit="1" customWidth="1"/>
    <col min="9762" max="9762" width="5" style="269" customWidth="1"/>
    <col min="9763" max="9763" width="15.42578125" style="269" bestFit="1" customWidth="1"/>
    <col min="9764" max="9984" width="5" style="269"/>
    <col min="9985" max="9985" width="3.28515625" style="269" bestFit="1" customWidth="1"/>
    <col min="9986" max="9986" width="24" style="269" bestFit="1" customWidth="1"/>
    <col min="9987" max="9987" width="2.85546875" style="269" customWidth="1"/>
    <col min="9988" max="9988" width="21.5703125" style="269" bestFit="1" customWidth="1"/>
    <col min="9989" max="9989" width="2.140625" style="269" customWidth="1"/>
    <col min="9990" max="9990" width="3.28515625" style="269" bestFit="1" customWidth="1"/>
    <col min="9991" max="9991" width="21.5703125" style="269" bestFit="1" customWidth="1"/>
    <col min="9992" max="9992" width="2.85546875" style="269" customWidth="1"/>
    <col min="9993" max="9993" width="24" style="269" bestFit="1" customWidth="1"/>
    <col min="9994" max="9994" width="1.7109375" style="269" customWidth="1"/>
    <col min="9995" max="9995" width="3.28515625" style="269" bestFit="1" customWidth="1"/>
    <col min="9996" max="9996" width="24" style="269" bestFit="1" customWidth="1"/>
    <col min="9997" max="9997" width="2.85546875" style="269" customWidth="1"/>
    <col min="9998" max="9998" width="24" style="269" bestFit="1" customWidth="1"/>
    <col min="9999" max="9999" width="2.85546875" style="269" customWidth="1"/>
    <col min="10000" max="10000" width="3.28515625" style="269" bestFit="1" customWidth="1"/>
    <col min="10001" max="10001" width="24" style="269" bestFit="1" customWidth="1"/>
    <col min="10002" max="10002" width="2.85546875" style="269" customWidth="1"/>
    <col min="10003" max="10003" width="24" style="269" bestFit="1" customWidth="1"/>
    <col min="10004" max="10004" width="25" style="269" customWidth="1"/>
    <col min="10005" max="10005" width="5" style="269" customWidth="1"/>
    <col min="10006" max="10006" width="10.5703125" style="269" bestFit="1" customWidth="1"/>
    <col min="10007" max="10007" width="23.7109375" style="269" customWidth="1"/>
    <col min="10008" max="10008" width="3.85546875" style="269" bestFit="1" customWidth="1"/>
    <col min="10009" max="10009" width="17.140625" style="269" customWidth="1"/>
    <col min="10010" max="10010" width="2.5703125" style="269" bestFit="1" customWidth="1"/>
    <col min="10011" max="10011" width="23.7109375" style="269" customWidth="1"/>
    <col min="10012" max="10012" width="3.7109375" style="269" bestFit="1" customWidth="1"/>
    <col min="10013" max="10013" width="17.140625" style="269" customWidth="1"/>
    <col min="10014" max="10014" width="2.5703125" style="269" bestFit="1" customWidth="1"/>
    <col min="10015" max="10016" width="23.7109375" style="269" customWidth="1"/>
    <col min="10017" max="10017" width="3.7109375" style="269" bestFit="1" customWidth="1"/>
    <col min="10018" max="10018" width="5" style="269" customWidth="1"/>
    <col min="10019" max="10019" width="15.42578125" style="269" bestFit="1" customWidth="1"/>
    <col min="10020" max="10240" width="5" style="269"/>
    <col min="10241" max="10241" width="3.28515625" style="269" bestFit="1" customWidth="1"/>
    <col min="10242" max="10242" width="24" style="269" bestFit="1" customWidth="1"/>
    <col min="10243" max="10243" width="2.85546875" style="269" customWidth="1"/>
    <col min="10244" max="10244" width="21.5703125" style="269" bestFit="1" customWidth="1"/>
    <col min="10245" max="10245" width="2.140625" style="269" customWidth="1"/>
    <col min="10246" max="10246" width="3.28515625" style="269" bestFit="1" customWidth="1"/>
    <col min="10247" max="10247" width="21.5703125" style="269" bestFit="1" customWidth="1"/>
    <col min="10248" max="10248" width="2.85546875" style="269" customWidth="1"/>
    <col min="10249" max="10249" width="24" style="269" bestFit="1" customWidth="1"/>
    <col min="10250" max="10250" width="1.7109375" style="269" customWidth="1"/>
    <col min="10251" max="10251" width="3.28515625" style="269" bestFit="1" customWidth="1"/>
    <col min="10252" max="10252" width="24" style="269" bestFit="1" customWidth="1"/>
    <col min="10253" max="10253" width="2.85546875" style="269" customWidth="1"/>
    <col min="10254" max="10254" width="24" style="269" bestFit="1" customWidth="1"/>
    <col min="10255" max="10255" width="2.85546875" style="269" customWidth="1"/>
    <col min="10256" max="10256" width="3.28515625" style="269" bestFit="1" customWidth="1"/>
    <col min="10257" max="10257" width="24" style="269" bestFit="1" customWidth="1"/>
    <col min="10258" max="10258" width="2.85546875" style="269" customWidth="1"/>
    <col min="10259" max="10259" width="24" style="269" bestFit="1" customWidth="1"/>
    <col min="10260" max="10260" width="25" style="269" customWidth="1"/>
    <col min="10261" max="10261" width="5" style="269" customWidth="1"/>
    <col min="10262" max="10262" width="10.5703125" style="269" bestFit="1" customWidth="1"/>
    <col min="10263" max="10263" width="23.7109375" style="269" customWidth="1"/>
    <col min="10264" max="10264" width="3.85546875" style="269" bestFit="1" customWidth="1"/>
    <col min="10265" max="10265" width="17.140625" style="269" customWidth="1"/>
    <col min="10266" max="10266" width="2.5703125" style="269" bestFit="1" customWidth="1"/>
    <col min="10267" max="10267" width="23.7109375" style="269" customWidth="1"/>
    <col min="10268" max="10268" width="3.7109375" style="269" bestFit="1" customWidth="1"/>
    <col min="10269" max="10269" width="17.140625" style="269" customWidth="1"/>
    <col min="10270" max="10270" width="2.5703125" style="269" bestFit="1" customWidth="1"/>
    <col min="10271" max="10272" width="23.7109375" style="269" customWidth="1"/>
    <col min="10273" max="10273" width="3.7109375" style="269" bestFit="1" customWidth="1"/>
    <col min="10274" max="10274" width="5" style="269" customWidth="1"/>
    <col min="10275" max="10275" width="15.42578125" style="269" bestFit="1" customWidth="1"/>
    <col min="10276" max="10496" width="5" style="269"/>
    <col min="10497" max="10497" width="3.28515625" style="269" bestFit="1" customWidth="1"/>
    <col min="10498" max="10498" width="24" style="269" bestFit="1" customWidth="1"/>
    <col min="10499" max="10499" width="2.85546875" style="269" customWidth="1"/>
    <col min="10500" max="10500" width="21.5703125" style="269" bestFit="1" customWidth="1"/>
    <col min="10501" max="10501" width="2.140625" style="269" customWidth="1"/>
    <col min="10502" max="10502" width="3.28515625" style="269" bestFit="1" customWidth="1"/>
    <col min="10503" max="10503" width="21.5703125" style="269" bestFit="1" customWidth="1"/>
    <col min="10504" max="10504" width="2.85546875" style="269" customWidth="1"/>
    <col min="10505" max="10505" width="24" style="269" bestFit="1" customWidth="1"/>
    <col min="10506" max="10506" width="1.7109375" style="269" customWidth="1"/>
    <col min="10507" max="10507" width="3.28515625" style="269" bestFit="1" customWidth="1"/>
    <col min="10508" max="10508" width="24" style="269" bestFit="1" customWidth="1"/>
    <col min="10509" max="10509" width="2.85546875" style="269" customWidth="1"/>
    <col min="10510" max="10510" width="24" style="269" bestFit="1" customWidth="1"/>
    <col min="10511" max="10511" width="2.85546875" style="269" customWidth="1"/>
    <col min="10512" max="10512" width="3.28515625" style="269" bestFit="1" customWidth="1"/>
    <col min="10513" max="10513" width="24" style="269" bestFit="1" customWidth="1"/>
    <col min="10514" max="10514" width="2.85546875" style="269" customWidth="1"/>
    <col min="10515" max="10515" width="24" style="269" bestFit="1" customWidth="1"/>
    <col min="10516" max="10516" width="25" style="269" customWidth="1"/>
    <col min="10517" max="10517" width="5" style="269" customWidth="1"/>
    <col min="10518" max="10518" width="10.5703125" style="269" bestFit="1" customWidth="1"/>
    <col min="10519" max="10519" width="23.7109375" style="269" customWidth="1"/>
    <col min="10520" max="10520" width="3.85546875" style="269" bestFit="1" customWidth="1"/>
    <col min="10521" max="10521" width="17.140625" style="269" customWidth="1"/>
    <col min="10522" max="10522" width="2.5703125" style="269" bestFit="1" customWidth="1"/>
    <col min="10523" max="10523" width="23.7109375" style="269" customWidth="1"/>
    <col min="10524" max="10524" width="3.7109375" style="269" bestFit="1" customWidth="1"/>
    <col min="10525" max="10525" width="17.140625" style="269" customWidth="1"/>
    <col min="10526" max="10526" width="2.5703125" style="269" bestFit="1" customWidth="1"/>
    <col min="10527" max="10528" width="23.7109375" style="269" customWidth="1"/>
    <col min="10529" max="10529" width="3.7109375" style="269" bestFit="1" customWidth="1"/>
    <col min="10530" max="10530" width="5" style="269" customWidth="1"/>
    <col min="10531" max="10531" width="15.42578125" style="269" bestFit="1" customWidth="1"/>
    <col min="10532" max="10752" width="5" style="269"/>
    <col min="10753" max="10753" width="3.28515625" style="269" bestFit="1" customWidth="1"/>
    <col min="10754" max="10754" width="24" style="269" bestFit="1" customWidth="1"/>
    <col min="10755" max="10755" width="2.85546875" style="269" customWidth="1"/>
    <col min="10756" max="10756" width="21.5703125" style="269" bestFit="1" customWidth="1"/>
    <col min="10757" max="10757" width="2.140625" style="269" customWidth="1"/>
    <col min="10758" max="10758" width="3.28515625" style="269" bestFit="1" customWidth="1"/>
    <col min="10759" max="10759" width="21.5703125" style="269" bestFit="1" customWidth="1"/>
    <col min="10760" max="10760" width="2.85546875" style="269" customWidth="1"/>
    <col min="10761" max="10761" width="24" style="269" bestFit="1" customWidth="1"/>
    <col min="10762" max="10762" width="1.7109375" style="269" customWidth="1"/>
    <col min="10763" max="10763" width="3.28515625" style="269" bestFit="1" customWidth="1"/>
    <col min="10764" max="10764" width="24" style="269" bestFit="1" customWidth="1"/>
    <col min="10765" max="10765" width="2.85546875" style="269" customWidth="1"/>
    <col min="10766" max="10766" width="24" style="269" bestFit="1" customWidth="1"/>
    <col min="10767" max="10767" width="2.85546875" style="269" customWidth="1"/>
    <col min="10768" max="10768" width="3.28515625" style="269" bestFit="1" customWidth="1"/>
    <col min="10769" max="10769" width="24" style="269" bestFit="1" customWidth="1"/>
    <col min="10770" max="10770" width="2.85546875" style="269" customWidth="1"/>
    <col min="10771" max="10771" width="24" style="269" bestFit="1" customWidth="1"/>
    <col min="10772" max="10772" width="25" style="269" customWidth="1"/>
    <col min="10773" max="10773" width="5" style="269" customWidth="1"/>
    <col min="10774" max="10774" width="10.5703125" style="269" bestFit="1" customWidth="1"/>
    <col min="10775" max="10775" width="23.7109375" style="269" customWidth="1"/>
    <col min="10776" max="10776" width="3.85546875" style="269" bestFit="1" customWidth="1"/>
    <col min="10777" max="10777" width="17.140625" style="269" customWidth="1"/>
    <col min="10778" max="10778" width="2.5703125" style="269" bestFit="1" customWidth="1"/>
    <col min="10779" max="10779" width="23.7109375" style="269" customWidth="1"/>
    <col min="10780" max="10780" width="3.7109375" style="269" bestFit="1" customWidth="1"/>
    <col min="10781" max="10781" width="17.140625" style="269" customWidth="1"/>
    <col min="10782" max="10782" width="2.5703125" style="269" bestFit="1" customWidth="1"/>
    <col min="10783" max="10784" width="23.7109375" style="269" customWidth="1"/>
    <col min="10785" max="10785" width="3.7109375" style="269" bestFit="1" customWidth="1"/>
    <col min="10786" max="10786" width="5" style="269" customWidth="1"/>
    <col min="10787" max="10787" width="15.42578125" style="269" bestFit="1" customWidth="1"/>
    <col min="10788" max="11008" width="5" style="269"/>
    <col min="11009" max="11009" width="3.28515625" style="269" bestFit="1" customWidth="1"/>
    <col min="11010" max="11010" width="24" style="269" bestFit="1" customWidth="1"/>
    <col min="11011" max="11011" width="2.85546875" style="269" customWidth="1"/>
    <col min="11012" max="11012" width="21.5703125" style="269" bestFit="1" customWidth="1"/>
    <col min="11013" max="11013" width="2.140625" style="269" customWidth="1"/>
    <col min="11014" max="11014" width="3.28515625" style="269" bestFit="1" customWidth="1"/>
    <col min="11015" max="11015" width="21.5703125" style="269" bestFit="1" customWidth="1"/>
    <col min="11016" max="11016" width="2.85546875" style="269" customWidth="1"/>
    <col min="11017" max="11017" width="24" style="269" bestFit="1" customWidth="1"/>
    <col min="11018" max="11018" width="1.7109375" style="269" customWidth="1"/>
    <col min="11019" max="11019" width="3.28515625" style="269" bestFit="1" customWidth="1"/>
    <col min="11020" max="11020" width="24" style="269" bestFit="1" customWidth="1"/>
    <col min="11021" max="11021" width="2.85546875" style="269" customWidth="1"/>
    <col min="11022" max="11022" width="24" style="269" bestFit="1" customWidth="1"/>
    <col min="11023" max="11023" width="2.85546875" style="269" customWidth="1"/>
    <col min="11024" max="11024" width="3.28515625" style="269" bestFit="1" customWidth="1"/>
    <col min="11025" max="11025" width="24" style="269" bestFit="1" customWidth="1"/>
    <col min="11026" max="11026" width="2.85546875" style="269" customWidth="1"/>
    <col min="11027" max="11027" width="24" style="269" bestFit="1" customWidth="1"/>
    <col min="11028" max="11028" width="25" style="269" customWidth="1"/>
    <col min="11029" max="11029" width="5" style="269" customWidth="1"/>
    <col min="11030" max="11030" width="10.5703125" style="269" bestFit="1" customWidth="1"/>
    <col min="11031" max="11031" width="23.7109375" style="269" customWidth="1"/>
    <col min="11032" max="11032" width="3.85546875" style="269" bestFit="1" customWidth="1"/>
    <col min="11033" max="11033" width="17.140625" style="269" customWidth="1"/>
    <col min="11034" max="11034" width="2.5703125" style="269" bestFit="1" customWidth="1"/>
    <col min="11035" max="11035" width="23.7109375" style="269" customWidth="1"/>
    <col min="11036" max="11036" width="3.7109375" style="269" bestFit="1" customWidth="1"/>
    <col min="11037" max="11037" width="17.140625" style="269" customWidth="1"/>
    <col min="11038" max="11038" width="2.5703125" style="269" bestFit="1" customWidth="1"/>
    <col min="11039" max="11040" width="23.7109375" style="269" customWidth="1"/>
    <col min="11041" max="11041" width="3.7109375" style="269" bestFit="1" customWidth="1"/>
    <col min="11042" max="11042" width="5" style="269" customWidth="1"/>
    <col min="11043" max="11043" width="15.42578125" style="269" bestFit="1" customWidth="1"/>
    <col min="11044" max="11264" width="5" style="269"/>
    <col min="11265" max="11265" width="3.28515625" style="269" bestFit="1" customWidth="1"/>
    <col min="11266" max="11266" width="24" style="269" bestFit="1" customWidth="1"/>
    <col min="11267" max="11267" width="2.85546875" style="269" customWidth="1"/>
    <col min="11268" max="11268" width="21.5703125" style="269" bestFit="1" customWidth="1"/>
    <col min="11269" max="11269" width="2.140625" style="269" customWidth="1"/>
    <col min="11270" max="11270" width="3.28515625" style="269" bestFit="1" customWidth="1"/>
    <col min="11271" max="11271" width="21.5703125" style="269" bestFit="1" customWidth="1"/>
    <col min="11272" max="11272" width="2.85546875" style="269" customWidth="1"/>
    <col min="11273" max="11273" width="24" style="269" bestFit="1" customWidth="1"/>
    <col min="11274" max="11274" width="1.7109375" style="269" customWidth="1"/>
    <col min="11275" max="11275" width="3.28515625" style="269" bestFit="1" customWidth="1"/>
    <col min="11276" max="11276" width="24" style="269" bestFit="1" customWidth="1"/>
    <col min="11277" max="11277" width="2.85546875" style="269" customWidth="1"/>
    <col min="11278" max="11278" width="24" style="269" bestFit="1" customWidth="1"/>
    <col min="11279" max="11279" width="2.85546875" style="269" customWidth="1"/>
    <col min="11280" max="11280" width="3.28515625" style="269" bestFit="1" customWidth="1"/>
    <col min="11281" max="11281" width="24" style="269" bestFit="1" customWidth="1"/>
    <col min="11282" max="11282" width="2.85546875" style="269" customWidth="1"/>
    <col min="11283" max="11283" width="24" style="269" bestFit="1" customWidth="1"/>
    <col min="11284" max="11284" width="25" style="269" customWidth="1"/>
    <col min="11285" max="11285" width="5" style="269" customWidth="1"/>
    <col min="11286" max="11286" width="10.5703125" style="269" bestFit="1" customWidth="1"/>
    <col min="11287" max="11287" width="23.7109375" style="269" customWidth="1"/>
    <col min="11288" max="11288" width="3.85546875" style="269" bestFit="1" customWidth="1"/>
    <col min="11289" max="11289" width="17.140625" style="269" customWidth="1"/>
    <col min="11290" max="11290" width="2.5703125" style="269" bestFit="1" customWidth="1"/>
    <col min="11291" max="11291" width="23.7109375" style="269" customWidth="1"/>
    <col min="11292" max="11292" width="3.7109375" style="269" bestFit="1" customWidth="1"/>
    <col min="11293" max="11293" width="17.140625" style="269" customWidth="1"/>
    <col min="11294" max="11294" width="2.5703125" style="269" bestFit="1" customWidth="1"/>
    <col min="11295" max="11296" width="23.7109375" style="269" customWidth="1"/>
    <col min="11297" max="11297" width="3.7109375" style="269" bestFit="1" customWidth="1"/>
    <col min="11298" max="11298" width="5" style="269" customWidth="1"/>
    <col min="11299" max="11299" width="15.42578125" style="269" bestFit="1" customWidth="1"/>
    <col min="11300" max="11520" width="5" style="269"/>
    <col min="11521" max="11521" width="3.28515625" style="269" bestFit="1" customWidth="1"/>
    <col min="11522" max="11522" width="24" style="269" bestFit="1" customWidth="1"/>
    <col min="11523" max="11523" width="2.85546875" style="269" customWidth="1"/>
    <col min="11524" max="11524" width="21.5703125" style="269" bestFit="1" customWidth="1"/>
    <col min="11525" max="11525" width="2.140625" style="269" customWidth="1"/>
    <col min="11526" max="11526" width="3.28515625" style="269" bestFit="1" customWidth="1"/>
    <col min="11527" max="11527" width="21.5703125" style="269" bestFit="1" customWidth="1"/>
    <col min="11528" max="11528" width="2.85546875" style="269" customWidth="1"/>
    <col min="11529" max="11529" width="24" style="269" bestFit="1" customWidth="1"/>
    <col min="11530" max="11530" width="1.7109375" style="269" customWidth="1"/>
    <col min="11531" max="11531" width="3.28515625" style="269" bestFit="1" customWidth="1"/>
    <col min="11532" max="11532" width="24" style="269" bestFit="1" customWidth="1"/>
    <col min="11533" max="11533" width="2.85546875" style="269" customWidth="1"/>
    <col min="11534" max="11534" width="24" style="269" bestFit="1" customWidth="1"/>
    <col min="11535" max="11535" width="2.85546875" style="269" customWidth="1"/>
    <col min="11536" max="11536" width="3.28515625" style="269" bestFit="1" customWidth="1"/>
    <col min="11537" max="11537" width="24" style="269" bestFit="1" customWidth="1"/>
    <col min="11538" max="11538" width="2.85546875" style="269" customWidth="1"/>
    <col min="11539" max="11539" width="24" style="269" bestFit="1" customWidth="1"/>
    <col min="11540" max="11540" width="25" style="269" customWidth="1"/>
    <col min="11541" max="11541" width="5" style="269" customWidth="1"/>
    <col min="11542" max="11542" width="10.5703125" style="269" bestFit="1" customWidth="1"/>
    <col min="11543" max="11543" width="23.7109375" style="269" customWidth="1"/>
    <col min="11544" max="11544" width="3.85546875" style="269" bestFit="1" customWidth="1"/>
    <col min="11545" max="11545" width="17.140625" style="269" customWidth="1"/>
    <col min="11546" max="11546" width="2.5703125" style="269" bestFit="1" customWidth="1"/>
    <col min="11547" max="11547" width="23.7109375" style="269" customWidth="1"/>
    <col min="11548" max="11548" width="3.7109375" style="269" bestFit="1" customWidth="1"/>
    <col min="11549" max="11549" width="17.140625" style="269" customWidth="1"/>
    <col min="11550" max="11550" width="2.5703125" style="269" bestFit="1" customWidth="1"/>
    <col min="11551" max="11552" width="23.7109375" style="269" customWidth="1"/>
    <col min="11553" max="11553" width="3.7109375" style="269" bestFit="1" customWidth="1"/>
    <col min="11554" max="11554" width="5" style="269" customWidth="1"/>
    <col min="11555" max="11555" width="15.42578125" style="269" bestFit="1" customWidth="1"/>
    <col min="11556" max="11776" width="5" style="269"/>
    <col min="11777" max="11777" width="3.28515625" style="269" bestFit="1" customWidth="1"/>
    <col min="11778" max="11778" width="24" style="269" bestFit="1" customWidth="1"/>
    <col min="11779" max="11779" width="2.85546875" style="269" customWidth="1"/>
    <col min="11780" max="11780" width="21.5703125" style="269" bestFit="1" customWidth="1"/>
    <col min="11781" max="11781" width="2.140625" style="269" customWidth="1"/>
    <col min="11782" max="11782" width="3.28515625" style="269" bestFit="1" customWidth="1"/>
    <col min="11783" max="11783" width="21.5703125" style="269" bestFit="1" customWidth="1"/>
    <col min="11784" max="11784" width="2.85546875" style="269" customWidth="1"/>
    <col min="11785" max="11785" width="24" style="269" bestFit="1" customWidth="1"/>
    <col min="11786" max="11786" width="1.7109375" style="269" customWidth="1"/>
    <col min="11787" max="11787" width="3.28515625" style="269" bestFit="1" customWidth="1"/>
    <col min="11788" max="11788" width="24" style="269" bestFit="1" customWidth="1"/>
    <col min="11789" max="11789" width="2.85546875" style="269" customWidth="1"/>
    <col min="11790" max="11790" width="24" style="269" bestFit="1" customWidth="1"/>
    <col min="11791" max="11791" width="2.85546875" style="269" customWidth="1"/>
    <col min="11792" max="11792" width="3.28515625" style="269" bestFit="1" customWidth="1"/>
    <col min="11793" max="11793" width="24" style="269" bestFit="1" customWidth="1"/>
    <col min="11794" max="11794" width="2.85546875" style="269" customWidth="1"/>
    <col min="11795" max="11795" width="24" style="269" bestFit="1" customWidth="1"/>
    <col min="11796" max="11796" width="25" style="269" customWidth="1"/>
    <col min="11797" max="11797" width="5" style="269" customWidth="1"/>
    <col min="11798" max="11798" width="10.5703125" style="269" bestFit="1" customWidth="1"/>
    <col min="11799" max="11799" width="23.7109375" style="269" customWidth="1"/>
    <col min="11800" max="11800" width="3.85546875" style="269" bestFit="1" customWidth="1"/>
    <col min="11801" max="11801" width="17.140625" style="269" customWidth="1"/>
    <col min="11802" max="11802" width="2.5703125" style="269" bestFit="1" customWidth="1"/>
    <col min="11803" max="11803" width="23.7109375" style="269" customWidth="1"/>
    <col min="11804" max="11804" width="3.7109375" style="269" bestFit="1" customWidth="1"/>
    <col min="11805" max="11805" width="17.140625" style="269" customWidth="1"/>
    <col min="11806" max="11806" width="2.5703125" style="269" bestFit="1" customWidth="1"/>
    <col min="11807" max="11808" width="23.7109375" style="269" customWidth="1"/>
    <col min="11809" max="11809" width="3.7109375" style="269" bestFit="1" customWidth="1"/>
    <col min="11810" max="11810" width="5" style="269" customWidth="1"/>
    <col min="11811" max="11811" width="15.42578125" style="269" bestFit="1" customWidth="1"/>
    <col min="11812" max="12032" width="5" style="269"/>
    <col min="12033" max="12033" width="3.28515625" style="269" bestFit="1" customWidth="1"/>
    <col min="12034" max="12034" width="24" style="269" bestFit="1" customWidth="1"/>
    <col min="12035" max="12035" width="2.85546875" style="269" customWidth="1"/>
    <col min="12036" max="12036" width="21.5703125" style="269" bestFit="1" customWidth="1"/>
    <col min="12037" max="12037" width="2.140625" style="269" customWidth="1"/>
    <col min="12038" max="12038" width="3.28515625" style="269" bestFit="1" customWidth="1"/>
    <col min="12039" max="12039" width="21.5703125" style="269" bestFit="1" customWidth="1"/>
    <col min="12040" max="12040" width="2.85546875" style="269" customWidth="1"/>
    <col min="12041" max="12041" width="24" style="269" bestFit="1" customWidth="1"/>
    <col min="12042" max="12042" width="1.7109375" style="269" customWidth="1"/>
    <col min="12043" max="12043" width="3.28515625" style="269" bestFit="1" customWidth="1"/>
    <col min="12044" max="12044" width="24" style="269" bestFit="1" customWidth="1"/>
    <col min="12045" max="12045" width="2.85546875" style="269" customWidth="1"/>
    <col min="12046" max="12046" width="24" style="269" bestFit="1" customWidth="1"/>
    <col min="12047" max="12047" width="2.85546875" style="269" customWidth="1"/>
    <col min="12048" max="12048" width="3.28515625" style="269" bestFit="1" customWidth="1"/>
    <col min="12049" max="12049" width="24" style="269" bestFit="1" customWidth="1"/>
    <col min="12050" max="12050" width="2.85546875" style="269" customWidth="1"/>
    <col min="12051" max="12051" width="24" style="269" bestFit="1" customWidth="1"/>
    <col min="12052" max="12052" width="25" style="269" customWidth="1"/>
    <col min="12053" max="12053" width="5" style="269" customWidth="1"/>
    <col min="12054" max="12054" width="10.5703125" style="269" bestFit="1" customWidth="1"/>
    <col min="12055" max="12055" width="23.7109375" style="269" customWidth="1"/>
    <col min="12056" max="12056" width="3.85546875" style="269" bestFit="1" customWidth="1"/>
    <col min="12057" max="12057" width="17.140625" style="269" customWidth="1"/>
    <col min="12058" max="12058" width="2.5703125" style="269" bestFit="1" customWidth="1"/>
    <col min="12059" max="12059" width="23.7109375" style="269" customWidth="1"/>
    <col min="12060" max="12060" width="3.7109375" style="269" bestFit="1" customWidth="1"/>
    <col min="12061" max="12061" width="17.140625" style="269" customWidth="1"/>
    <col min="12062" max="12062" width="2.5703125" style="269" bestFit="1" customWidth="1"/>
    <col min="12063" max="12064" width="23.7109375" style="269" customWidth="1"/>
    <col min="12065" max="12065" width="3.7109375" style="269" bestFit="1" customWidth="1"/>
    <col min="12066" max="12066" width="5" style="269" customWidth="1"/>
    <col min="12067" max="12067" width="15.42578125" style="269" bestFit="1" customWidth="1"/>
    <col min="12068" max="12288" width="5" style="269"/>
    <col min="12289" max="12289" width="3.28515625" style="269" bestFit="1" customWidth="1"/>
    <col min="12290" max="12290" width="24" style="269" bestFit="1" customWidth="1"/>
    <col min="12291" max="12291" width="2.85546875" style="269" customWidth="1"/>
    <col min="12292" max="12292" width="21.5703125" style="269" bestFit="1" customWidth="1"/>
    <col min="12293" max="12293" width="2.140625" style="269" customWidth="1"/>
    <col min="12294" max="12294" width="3.28515625" style="269" bestFit="1" customWidth="1"/>
    <col min="12295" max="12295" width="21.5703125" style="269" bestFit="1" customWidth="1"/>
    <col min="12296" max="12296" width="2.85546875" style="269" customWidth="1"/>
    <col min="12297" max="12297" width="24" style="269" bestFit="1" customWidth="1"/>
    <col min="12298" max="12298" width="1.7109375" style="269" customWidth="1"/>
    <col min="12299" max="12299" width="3.28515625" style="269" bestFit="1" customWidth="1"/>
    <col min="12300" max="12300" width="24" style="269" bestFit="1" customWidth="1"/>
    <col min="12301" max="12301" width="2.85546875" style="269" customWidth="1"/>
    <col min="12302" max="12302" width="24" style="269" bestFit="1" customWidth="1"/>
    <col min="12303" max="12303" width="2.85546875" style="269" customWidth="1"/>
    <col min="12304" max="12304" width="3.28515625" style="269" bestFit="1" customWidth="1"/>
    <col min="12305" max="12305" width="24" style="269" bestFit="1" customWidth="1"/>
    <col min="12306" max="12306" width="2.85546875" style="269" customWidth="1"/>
    <col min="12307" max="12307" width="24" style="269" bestFit="1" customWidth="1"/>
    <col min="12308" max="12308" width="25" style="269" customWidth="1"/>
    <col min="12309" max="12309" width="5" style="269" customWidth="1"/>
    <col min="12310" max="12310" width="10.5703125" style="269" bestFit="1" customWidth="1"/>
    <col min="12311" max="12311" width="23.7109375" style="269" customWidth="1"/>
    <col min="12312" max="12312" width="3.85546875" style="269" bestFit="1" customWidth="1"/>
    <col min="12313" max="12313" width="17.140625" style="269" customWidth="1"/>
    <col min="12314" max="12314" width="2.5703125" style="269" bestFit="1" customWidth="1"/>
    <col min="12315" max="12315" width="23.7109375" style="269" customWidth="1"/>
    <col min="12316" max="12316" width="3.7109375" style="269" bestFit="1" customWidth="1"/>
    <col min="12317" max="12317" width="17.140625" style="269" customWidth="1"/>
    <col min="12318" max="12318" width="2.5703125" style="269" bestFit="1" customWidth="1"/>
    <col min="12319" max="12320" width="23.7109375" style="269" customWidth="1"/>
    <col min="12321" max="12321" width="3.7109375" style="269" bestFit="1" customWidth="1"/>
    <col min="12322" max="12322" width="5" style="269" customWidth="1"/>
    <col min="12323" max="12323" width="15.42578125" style="269" bestFit="1" customWidth="1"/>
    <col min="12324" max="12544" width="5" style="269"/>
    <col min="12545" max="12545" width="3.28515625" style="269" bestFit="1" customWidth="1"/>
    <col min="12546" max="12546" width="24" style="269" bestFit="1" customWidth="1"/>
    <col min="12547" max="12547" width="2.85546875" style="269" customWidth="1"/>
    <col min="12548" max="12548" width="21.5703125" style="269" bestFit="1" customWidth="1"/>
    <col min="12549" max="12549" width="2.140625" style="269" customWidth="1"/>
    <col min="12550" max="12550" width="3.28515625" style="269" bestFit="1" customWidth="1"/>
    <col min="12551" max="12551" width="21.5703125" style="269" bestFit="1" customWidth="1"/>
    <col min="12552" max="12552" width="2.85546875" style="269" customWidth="1"/>
    <col min="12553" max="12553" width="24" style="269" bestFit="1" customWidth="1"/>
    <col min="12554" max="12554" width="1.7109375" style="269" customWidth="1"/>
    <col min="12555" max="12555" width="3.28515625" style="269" bestFit="1" customWidth="1"/>
    <col min="12556" max="12556" width="24" style="269" bestFit="1" customWidth="1"/>
    <col min="12557" max="12557" width="2.85546875" style="269" customWidth="1"/>
    <col min="12558" max="12558" width="24" style="269" bestFit="1" customWidth="1"/>
    <col min="12559" max="12559" width="2.85546875" style="269" customWidth="1"/>
    <col min="12560" max="12560" width="3.28515625" style="269" bestFit="1" customWidth="1"/>
    <col min="12561" max="12561" width="24" style="269" bestFit="1" customWidth="1"/>
    <col min="12562" max="12562" width="2.85546875" style="269" customWidth="1"/>
    <col min="12563" max="12563" width="24" style="269" bestFit="1" customWidth="1"/>
    <col min="12564" max="12564" width="25" style="269" customWidth="1"/>
    <col min="12565" max="12565" width="5" style="269" customWidth="1"/>
    <col min="12566" max="12566" width="10.5703125" style="269" bestFit="1" customWidth="1"/>
    <col min="12567" max="12567" width="23.7109375" style="269" customWidth="1"/>
    <col min="12568" max="12568" width="3.85546875" style="269" bestFit="1" customWidth="1"/>
    <col min="12569" max="12569" width="17.140625" style="269" customWidth="1"/>
    <col min="12570" max="12570" width="2.5703125" style="269" bestFit="1" customWidth="1"/>
    <col min="12571" max="12571" width="23.7109375" style="269" customWidth="1"/>
    <col min="12572" max="12572" width="3.7109375" style="269" bestFit="1" customWidth="1"/>
    <col min="12573" max="12573" width="17.140625" style="269" customWidth="1"/>
    <col min="12574" max="12574" width="2.5703125" style="269" bestFit="1" customWidth="1"/>
    <col min="12575" max="12576" width="23.7109375" style="269" customWidth="1"/>
    <col min="12577" max="12577" width="3.7109375" style="269" bestFit="1" customWidth="1"/>
    <col min="12578" max="12578" width="5" style="269" customWidth="1"/>
    <col min="12579" max="12579" width="15.42578125" style="269" bestFit="1" customWidth="1"/>
    <col min="12580" max="12800" width="5" style="269"/>
    <col min="12801" max="12801" width="3.28515625" style="269" bestFit="1" customWidth="1"/>
    <col min="12802" max="12802" width="24" style="269" bestFit="1" customWidth="1"/>
    <col min="12803" max="12803" width="2.85546875" style="269" customWidth="1"/>
    <col min="12804" max="12804" width="21.5703125" style="269" bestFit="1" customWidth="1"/>
    <col min="12805" max="12805" width="2.140625" style="269" customWidth="1"/>
    <col min="12806" max="12806" width="3.28515625" style="269" bestFit="1" customWidth="1"/>
    <col min="12807" max="12807" width="21.5703125" style="269" bestFit="1" customWidth="1"/>
    <col min="12808" max="12808" width="2.85546875" style="269" customWidth="1"/>
    <col min="12809" max="12809" width="24" style="269" bestFit="1" customWidth="1"/>
    <col min="12810" max="12810" width="1.7109375" style="269" customWidth="1"/>
    <col min="12811" max="12811" width="3.28515625" style="269" bestFit="1" customWidth="1"/>
    <col min="12812" max="12812" width="24" style="269" bestFit="1" customWidth="1"/>
    <col min="12813" max="12813" width="2.85546875" style="269" customWidth="1"/>
    <col min="12814" max="12814" width="24" style="269" bestFit="1" customWidth="1"/>
    <col min="12815" max="12815" width="2.85546875" style="269" customWidth="1"/>
    <col min="12816" max="12816" width="3.28515625" style="269" bestFit="1" customWidth="1"/>
    <col min="12817" max="12817" width="24" style="269" bestFit="1" customWidth="1"/>
    <col min="12818" max="12818" width="2.85546875" style="269" customWidth="1"/>
    <col min="12819" max="12819" width="24" style="269" bestFit="1" customWidth="1"/>
    <col min="12820" max="12820" width="25" style="269" customWidth="1"/>
    <col min="12821" max="12821" width="5" style="269" customWidth="1"/>
    <col min="12822" max="12822" width="10.5703125" style="269" bestFit="1" customWidth="1"/>
    <col min="12823" max="12823" width="23.7109375" style="269" customWidth="1"/>
    <col min="12824" max="12824" width="3.85546875" style="269" bestFit="1" customWidth="1"/>
    <col min="12825" max="12825" width="17.140625" style="269" customWidth="1"/>
    <col min="12826" max="12826" width="2.5703125" style="269" bestFit="1" customWidth="1"/>
    <col min="12827" max="12827" width="23.7109375" style="269" customWidth="1"/>
    <col min="12828" max="12828" width="3.7109375" style="269" bestFit="1" customWidth="1"/>
    <col min="12829" max="12829" width="17.140625" style="269" customWidth="1"/>
    <col min="12830" max="12830" width="2.5703125" style="269" bestFit="1" customWidth="1"/>
    <col min="12831" max="12832" width="23.7109375" style="269" customWidth="1"/>
    <col min="12833" max="12833" width="3.7109375" style="269" bestFit="1" customWidth="1"/>
    <col min="12834" max="12834" width="5" style="269" customWidth="1"/>
    <col min="12835" max="12835" width="15.42578125" style="269" bestFit="1" customWidth="1"/>
    <col min="12836" max="13056" width="5" style="269"/>
    <col min="13057" max="13057" width="3.28515625" style="269" bestFit="1" customWidth="1"/>
    <col min="13058" max="13058" width="24" style="269" bestFit="1" customWidth="1"/>
    <col min="13059" max="13059" width="2.85546875" style="269" customWidth="1"/>
    <col min="13060" max="13060" width="21.5703125" style="269" bestFit="1" customWidth="1"/>
    <col min="13061" max="13061" width="2.140625" style="269" customWidth="1"/>
    <col min="13062" max="13062" width="3.28515625" style="269" bestFit="1" customWidth="1"/>
    <col min="13063" max="13063" width="21.5703125" style="269" bestFit="1" customWidth="1"/>
    <col min="13064" max="13064" width="2.85546875" style="269" customWidth="1"/>
    <col min="13065" max="13065" width="24" style="269" bestFit="1" customWidth="1"/>
    <col min="13066" max="13066" width="1.7109375" style="269" customWidth="1"/>
    <col min="13067" max="13067" width="3.28515625" style="269" bestFit="1" customWidth="1"/>
    <col min="13068" max="13068" width="24" style="269" bestFit="1" customWidth="1"/>
    <col min="13069" max="13069" width="2.85546875" style="269" customWidth="1"/>
    <col min="13070" max="13070" width="24" style="269" bestFit="1" customWidth="1"/>
    <col min="13071" max="13071" width="2.85546875" style="269" customWidth="1"/>
    <col min="13072" max="13072" width="3.28515625" style="269" bestFit="1" customWidth="1"/>
    <col min="13073" max="13073" width="24" style="269" bestFit="1" customWidth="1"/>
    <col min="13074" max="13074" width="2.85546875" style="269" customWidth="1"/>
    <col min="13075" max="13075" width="24" style="269" bestFit="1" customWidth="1"/>
    <col min="13076" max="13076" width="25" style="269" customWidth="1"/>
    <col min="13077" max="13077" width="5" style="269" customWidth="1"/>
    <col min="13078" max="13078" width="10.5703125" style="269" bestFit="1" customWidth="1"/>
    <col min="13079" max="13079" width="23.7109375" style="269" customWidth="1"/>
    <col min="13080" max="13080" width="3.85546875" style="269" bestFit="1" customWidth="1"/>
    <col min="13081" max="13081" width="17.140625" style="269" customWidth="1"/>
    <col min="13082" max="13082" width="2.5703125" style="269" bestFit="1" customWidth="1"/>
    <col min="13083" max="13083" width="23.7109375" style="269" customWidth="1"/>
    <col min="13084" max="13084" width="3.7109375" style="269" bestFit="1" customWidth="1"/>
    <col min="13085" max="13085" width="17.140625" style="269" customWidth="1"/>
    <col min="13086" max="13086" width="2.5703125" style="269" bestFit="1" customWidth="1"/>
    <col min="13087" max="13088" width="23.7109375" style="269" customWidth="1"/>
    <col min="13089" max="13089" width="3.7109375" style="269" bestFit="1" customWidth="1"/>
    <col min="13090" max="13090" width="5" style="269" customWidth="1"/>
    <col min="13091" max="13091" width="15.42578125" style="269" bestFit="1" customWidth="1"/>
    <col min="13092" max="13312" width="5" style="269"/>
    <col min="13313" max="13313" width="3.28515625" style="269" bestFit="1" customWidth="1"/>
    <col min="13314" max="13314" width="24" style="269" bestFit="1" customWidth="1"/>
    <col min="13315" max="13315" width="2.85546875" style="269" customWidth="1"/>
    <col min="13316" max="13316" width="21.5703125" style="269" bestFit="1" customWidth="1"/>
    <col min="13317" max="13317" width="2.140625" style="269" customWidth="1"/>
    <col min="13318" max="13318" width="3.28515625" style="269" bestFit="1" customWidth="1"/>
    <col min="13319" max="13319" width="21.5703125" style="269" bestFit="1" customWidth="1"/>
    <col min="13320" max="13320" width="2.85546875" style="269" customWidth="1"/>
    <col min="13321" max="13321" width="24" style="269" bestFit="1" customWidth="1"/>
    <col min="13322" max="13322" width="1.7109375" style="269" customWidth="1"/>
    <col min="13323" max="13323" width="3.28515625" style="269" bestFit="1" customWidth="1"/>
    <col min="13324" max="13324" width="24" style="269" bestFit="1" customWidth="1"/>
    <col min="13325" max="13325" width="2.85546875" style="269" customWidth="1"/>
    <col min="13326" max="13326" width="24" style="269" bestFit="1" customWidth="1"/>
    <col min="13327" max="13327" width="2.85546875" style="269" customWidth="1"/>
    <col min="13328" max="13328" width="3.28515625" style="269" bestFit="1" customWidth="1"/>
    <col min="13329" max="13329" width="24" style="269" bestFit="1" customWidth="1"/>
    <col min="13330" max="13330" width="2.85546875" style="269" customWidth="1"/>
    <col min="13331" max="13331" width="24" style="269" bestFit="1" customWidth="1"/>
    <col min="13332" max="13332" width="25" style="269" customWidth="1"/>
    <col min="13333" max="13333" width="5" style="269" customWidth="1"/>
    <col min="13334" max="13334" width="10.5703125" style="269" bestFit="1" customWidth="1"/>
    <col min="13335" max="13335" width="23.7109375" style="269" customWidth="1"/>
    <col min="13336" max="13336" width="3.85546875" style="269" bestFit="1" customWidth="1"/>
    <col min="13337" max="13337" width="17.140625" style="269" customWidth="1"/>
    <col min="13338" max="13338" width="2.5703125" style="269" bestFit="1" customWidth="1"/>
    <col min="13339" max="13339" width="23.7109375" style="269" customWidth="1"/>
    <col min="13340" max="13340" width="3.7109375" style="269" bestFit="1" customWidth="1"/>
    <col min="13341" max="13341" width="17.140625" style="269" customWidth="1"/>
    <col min="13342" max="13342" width="2.5703125" style="269" bestFit="1" customWidth="1"/>
    <col min="13343" max="13344" width="23.7109375" style="269" customWidth="1"/>
    <col min="13345" max="13345" width="3.7109375" style="269" bestFit="1" customWidth="1"/>
    <col min="13346" max="13346" width="5" style="269" customWidth="1"/>
    <col min="13347" max="13347" width="15.42578125" style="269" bestFit="1" customWidth="1"/>
    <col min="13348" max="13568" width="5" style="269"/>
    <col min="13569" max="13569" width="3.28515625" style="269" bestFit="1" customWidth="1"/>
    <col min="13570" max="13570" width="24" style="269" bestFit="1" customWidth="1"/>
    <col min="13571" max="13571" width="2.85546875" style="269" customWidth="1"/>
    <col min="13572" max="13572" width="21.5703125" style="269" bestFit="1" customWidth="1"/>
    <col min="13573" max="13573" width="2.140625" style="269" customWidth="1"/>
    <col min="13574" max="13574" width="3.28515625" style="269" bestFit="1" customWidth="1"/>
    <col min="13575" max="13575" width="21.5703125" style="269" bestFit="1" customWidth="1"/>
    <col min="13576" max="13576" width="2.85546875" style="269" customWidth="1"/>
    <col min="13577" max="13577" width="24" style="269" bestFit="1" customWidth="1"/>
    <col min="13578" max="13578" width="1.7109375" style="269" customWidth="1"/>
    <col min="13579" max="13579" width="3.28515625" style="269" bestFit="1" customWidth="1"/>
    <col min="13580" max="13580" width="24" style="269" bestFit="1" customWidth="1"/>
    <col min="13581" max="13581" width="2.85546875" style="269" customWidth="1"/>
    <col min="13582" max="13582" width="24" style="269" bestFit="1" customWidth="1"/>
    <col min="13583" max="13583" width="2.85546875" style="269" customWidth="1"/>
    <col min="13584" max="13584" width="3.28515625" style="269" bestFit="1" customWidth="1"/>
    <col min="13585" max="13585" width="24" style="269" bestFit="1" customWidth="1"/>
    <col min="13586" max="13586" width="2.85546875" style="269" customWidth="1"/>
    <col min="13587" max="13587" width="24" style="269" bestFit="1" customWidth="1"/>
    <col min="13588" max="13588" width="25" style="269" customWidth="1"/>
    <col min="13589" max="13589" width="5" style="269" customWidth="1"/>
    <col min="13590" max="13590" width="10.5703125" style="269" bestFit="1" customWidth="1"/>
    <col min="13591" max="13591" width="23.7109375" style="269" customWidth="1"/>
    <col min="13592" max="13592" width="3.85546875" style="269" bestFit="1" customWidth="1"/>
    <col min="13593" max="13593" width="17.140625" style="269" customWidth="1"/>
    <col min="13594" max="13594" width="2.5703125" style="269" bestFit="1" customWidth="1"/>
    <col min="13595" max="13595" width="23.7109375" style="269" customWidth="1"/>
    <col min="13596" max="13596" width="3.7109375" style="269" bestFit="1" customWidth="1"/>
    <col min="13597" max="13597" width="17.140625" style="269" customWidth="1"/>
    <col min="13598" max="13598" width="2.5703125" style="269" bestFit="1" customWidth="1"/>
    <col min="13599" max="13600" width="23.7109375" style="269" customWidth="1"/>
    <col min="13601" max="13601" width="3.7109375" style="269" bestFit="1" customWidth="1"/>
    <col min="13602" max="13602" width="5" style="269" customWidth="1"/>
    <col min="13603" max="13603" width="15.42578125" style="269" bestFit="1" customWidth="1"/>
    <col min="13604" max="13824" width="5" style="269"/>
    <col min="13825" max="13825" width="3.28515625" style="269" bestFit="1" customWidth="1"/>
    <col min="13826" max="13826" width="24" style="269" bestFit="1" customWidth="1"/>
    <col min="13827" max="13827" width="2.85546875" style="269" customWidth="1"/>
    <col min="13828" max="13828" width="21.5703125" style="269" bestFit="1" customWidth="1"/>
    <col min="13829" max="13829" width="2.140625" style="269" customWidth="1"/>
    <col min="13830" max="13830" width="3.28515625" style="269" bestFit="1" customWidth="1"/>
    <col min="13831" max="13831" width="21.5703125" style="269" bestFit="1" customWidth="1"/>
    <col min="13832" max="13832" width="2.85546875" style="269" customWidth="1"/>
    <col min="13833" max="13833" width="24" style="269" bestFit="1" customWidth="1"/>
    <col min="13834" max="13834" width="1.7109375" style="269" customWidth="1"/>
    <col min="13835" max="13835" width="3.28515625" style="269" bestFit="1" customWidth="1"/>
    <col min="13836" max="13836" width="24" style="269" bestFit="1" customWidth="1"/>
    <col min="13837" max="13837" width="2.85546875" style="269" customWidth="1"/>
    <col min="13838" max="13838" width="24" style="269" bestFit="1" customWidth="1"/>
    <col min="13839" max="13839" width="2.85546875" style="269" customWidth="1"/>
    <col min="13840" max="13840" width="3.28515625" style="269" bestFit="1" customWidth="1"/>
    <col min="13841" max="13841" width="24" style="269" bestFit="1" customWidth="1"/>
    <col min="13842" max="13842" width="2.85546875" style="269" customWidth="1"/>
    <col min="13843" max="13843" width="24" style="269" bestFit="1" customWidth="1"/>
    <col min="13844" max="13844" width="25" style="269" customWidth="1"/>
    <col min="13845" max="13845" width="5" style="269" customWidth="1"/>
    <col min="13846" max="13846" width="10.5703125" style="269" bestFit="1" customWidth="1"/>
    <col min="13847" max="13847" width="23.7109375" style="269" customWidth="1"/>
    <col min="13848" max="13848" width="3.85546875" style="269" bestFit="1" customWidth="1"/>
    <col min="13849" max="13849" width="17.140625" style="269" customWidth="1"/>
    <col min="13850" max="13850" width="2.5703125" style="269" bestFit="1" customWidth="1"/>
    <col min="13851" max="13851" width="23.7109375" style="269" customWidth="1"/>
    <col min="13852" max="13852" width="3.7109375" style="269" bestFit="1" customWidth="1"/>
    <col min="13853" max="13853" width="17.140625" style="269" customWidth="1"/>
    <col min="13854" max="13854" width="2.5703125" style="269" bestFit="1" customWidth="1"/>
    <col min="13855" max="13856" width="23.7109375" style="269" customWidth="1"/>
    <col min="13857" max="13857" width="3.7109375" style="269" bestFit="1" customWidth="1"/>
    <col min="13858" max="13858" width="5" style="269" customWidth="1"/>
    <col min="13859" max="13859" width="15.42578125" style="269" bestFit="1" customWidth="1"/>
    <col min="13860" max="14080" width="5" style="269"/>
    <col min="14081" max="14081" width="3.28515625" style="269" bestFit="1" customWidth="1"/>
    <col min="14082" max="14082" width="24" style="269" bestFit="1" customWidth="1"/>
    <col min="14083" max="14083" width="2.85546875" style="269" customWidth="1"/>
    <col min="14084" max="14084" width="21.5703125" style="269" bestFit="1" customWidth="1"/>
    <col min="14085" max="14085" width="2.140625" style="269" customWidth="1"/>
    <col min="14086" max="14086" width="3.28515625" style="269" bestFit="1" customWidth="1"/>
    <col min="14087" max="14087" width="21.5703125" style="269" bestFit="1" customWidth="1"/>
    <col min="14088" max="14088" width="2.85546875" style="269" customWidth="1"/>
    <col min="14089" max="14089" width="24" style="269" bestFit="1" customWidth="1"/>
    <col min="14090" max="14090" width="1.7109375" style="269" customWidth="1"/>
    <col min="14091" max="14091" width="3.28515625" style="269" bestFit="1" customWidth="1"/>
    <col min="14092" max="14092" width="24" style="269" bestFit="1" customWidth="1"/>
    <col min="14093" max="14093" width="2.85546875" style="269" customWidth="1"/>
    <col min="14094" max="14094" width="24" style="269" bestFit="1" customWidth="1"/>
    <col min="14095" max="14095" width="2.85546875" style="269" customWidth="1"/>
    <col min="14096" max="14096" width="3.28515625" style="269" bestFit="1" customWidth="1"/>
    <col min="14097" max="14097" width="24" style="269" bestFit="1" customWidth="1"/>
    <col min="14098" max="14098" width="2.85546875" style="269" customWidth="1"/>
    <col min="14099" max="14099" width="24" style="269" bestFit="1" customWidth="1"/>
    <col min="14100" max="14100" width="25" style="269" customWidth="1"/>
    <col min="14101" max="14101" width="5" style="269" customWidth="1"/>
    <col min="14102" max="14102" width="10.5703125" style="269" bestFit="1" customWidth="1"/>
    <col min="14103" max="14103" width="23.7109375" style="269" customWidth="1"/>
    <col min="14104" max="14104" width="3.85546875" style="269" bestFit="1" customWidth="1"/>
    <col min="14105" max="14105" width="17.140625" style="269" customWidth="1"/>
    <col min="14106" max="14106" width="2.5703125" style="269" bestFit="1" customWidth="1"/>
    <col min="14107" max="14107" width="23.7109375" style="269" customWidth="1"/>
    <col min="14108" max="14108" width="3.7109375" style="269" bestFit="1" customWidth="1"/>
    <col min="14109" max="14109" width="17.140625" style="269" customWidth="1"/>
    <col min="14110" max="14110" width="2.5703125" style="269" bestFit="1" customWidth="1"/>
    <col min="14111" max="14112" width="23.7109375" style="269" customWidth="1"/>
    <col min="14113" max="14113" width="3.7109375" style="269" bestFit="1" customWidth="1"/>
    <col min="14114" max="14114" width="5" style="269" customWidth="1"/>
    <col min="14115" max="14115" width="15.42578125" style="269" bestFit="1" customWidth="1"/>
    <col min="14116" max="14336" width="5" style="269"/>
    <col min="14337" max="14337" width="3.28515625" style="269" bestFit="1" customWidth="1"/>
    <col min="14338" max="14338" width="24" style="269" bestFit="1" customWidth="1"/>
    <col min="14339" max="14339" width="2.85546875" style="269" customWidth="1"/>
    <col min="14340" max="14340" width="21.5703125" style="269" bestFit="1" customWidth="1"/>
    <col min="14341" max="14341" width="2.140625" style="269" customWidth="1"/>
    <col min="14342" max="14342" width="3.28515625" style="269" bestFit="1" customWidth="1"/>
    <col min="14343" max="14343" width="21.5703125" style="269" bestFit="1" customWidth="1"/>
    <col min="14344" max="14344" width="2.85546875" style="269" customWidth="1"/>
    <col min="14345" max="14345" width="24" style="269" bestFit="1" customWidth="1"/>
    <col min="14346" max="14346" width="1.7109375" style="269" customWidth="1"/>
    <col min="14347" max="14347" width="3.28515625" style="269" bestFit="1" customWidth="1"/>
    <col min="14348" max="14348" width="24" style="269" bestFit="1" customWidth="1"/>
    <col min="14349" max="14349" width="2.85546875" style="269" customWidth="1"/>
    <col min="14350" max="14350" width="24" style="269" bestFit="1" customWidth="1"/>
    <col min="14351" max="14351" width="2.85546875" style="269" customWidth="1"/>
    <col min="14352" max="14352" width="3.28515625" style="269" bestFit="1" customWidth="1"/>
    <col min="14353" max="14353" width="24" style="269" bestFit="1" customWidth="1"/>
    <col min="14354" max="14354" width="2.85546875" style="269" customWidth="1"/>
    <col min="14355" max="14355" width="24" style="269" bestFit="1" customWidth="1"/>
    <col min="14356" max="14356" width="25" style="269" customWidth="1"/>
    <col min="14357" max="14357" width="5" style="269" customWidth="1"/>
    <col min="14358" max="14358" width="10.5703125" style="269" bestFit="1" customWidth="1"/>
    <col min="14359" max="14359" width="23.7109375" style="269" customWidth="1"/>
    <col min="14360" max="14360" width="3.85546875" style="269" bestFit="1" customWidth="1"/>
    <col min="14361" max="14361" width="17.140625" style="269" customWidth="1"/>
    <col min="14362" max="14362" width="2.5703125" style="269" bestFit="1" customWidth="1"/>
    <col min="14363" max="14363" width="23.7109375" style="269" customWidth="1"/>
    <col min="14364" max="14364" width="3.7109375" style="269" bestFit="1" customWidth="1"/>
    <col min="14365" max="14365" width="17.140625" style="269" customWidth="1"/>
    <col min="14366" max="14366" width="2.5703125" style="269" bestFit="1" customWidth="1"/>
    <col min="14367" max="14368" width="23.7109375" style="269" customWidth="1"/>
    <col min="14369" max="14369" width="3.7109375" style="269" bestFit="1" customWidth="1"/>
    <col min="14370" max="14370" width="5" style="269" customWidth="1"/>
    <col min="14371" max="14371" width="15.42578125" style="269" bestFit="1" customWidth="1"/>
    <col min="14372" max="14592" width="5" style="269"/>
    <col min="14593" max="14593" width="3.28515625" style="269" bestFit="1" customWidth="1"/>
    <col min="14594" max="14594" width="24" style="269" bestFit="1" customWidth="1"/>
    <col min="14595" max="14595" width="2.85546875" style="269" customWidth="1"/>
    <col min="14596" max="14596" width="21.5703125" style="269" bestFit="1" customWidth="1"/>
    <col min="14597" max="14597" width="2.140625" style="269" customWidth="1"/>
    <col min="14598" max="14598" width="3.28515625" style="269" bestFit="1" customWidth="1"/>
    <col min="14599" max="14599" width="21.5703125" style="269" bestFit="1" customWidth="1"/>
    <col min="14600" max="14600" width="2.85546875" style="269" customWidth="1"/>
    <col min="14601" max="14601" width="24" style="269" bestFit="1" customWidth="1"/>
    <col min="14602" max="14602" width="1.7109375" style="269" customWidth="1"/>
    <col min="14603" max="14603" width="3.28515625" style="269" bestFit="1" customWidth="1"/>
    <col min="14604" max="14604" width="24" style="269" bestFit="1" customWidth="1"/>
    <col min="14605" max="14605" width="2.85546875" style="269" customWidth="1"/>
    <col min="14606" max="14606" width="24" style="269" bestFit="1" customWidth="1"/>
    <col min="14607" max="14607" width="2.85546875" style="269" customWidth="1"/>
    <col min="14608" max="14608" width="3.28515625" style="269" bestFit="1" customWidth="1"/>
    <col min="14609" max="14609" width="24" style="269" bestFit="1" customWidth="1"/>
    <col min="14610" max="14610" width="2.85546875" style="269" customWidth="1"/>
    <col min="14611" max="14611" width="24" style="269" bestFit="1" customWidth="1"/>
    <col min="14612" max="14612" width="25" style="269" customWidth="1"/>
    <col min="14613" max="14613" width="5" style="269" customWidth="1"/>
    <col min="14614" max="14614" width="10.5703125" style="269" bestFit="1" customWidth="1"/>
    <col min="14615" max="14615" width="23.7109375" style="269" customWidth="1"/>
    <col min="14616" max="14616" width="3.85546875" style="269" bestFit="1" customWidth="1"/>
    <col min="14617" max="14617" width="17.140625" style="269" customWidth="1"/>
    <col min="14618" max="14618" width="2.5703125" style="269" bestFit="1" customWidth="1"/>
    <col min="14619" max="14619" width="23.7109375" style="269" customWidth="1"/>
    <col min="14620" max="14620" width="3.7109375" style="269" bestFit="1" customWidth="1"/>
    <col min="14621" max="14621" width="17.140625" style="269" customWidth="1"/>
    <col min="14622" max="14622" width="2.5703125" style="269" bestFit="1" customWidth="1"/>
    <col min="14623" max="14624" width="23.7109375" style="269" customWidth="1"/>
    <col min="14625" max="14625" width="3.7109375" style="269" bestFit="1" customWidth="1"/>
    <col min="14626" max="14626" width="5" style="269" customWidth="1"/>
    <col min="14627" max="14627" width="15.42578125" style="269" bestFit="1" customWidth="1"/>
    <col min="14628" max="14848" width="5" style="269"/>
    <col min="14849" max="14849" width="3.28515625" style="269" bestFit="1" customWidth="1"/>
    <col min="14850" max="14850" width="24" style="269" bestFit="1" customWidth="1"/>
    <col min="14851" max="14851" width="2.85546875" style="269" customWidth="1"/>
    <col min="14852" max="14852" width="21.5703125" style="269" bestFit="1" customWidth="1"/>
    <col min="14853" max="14853" width="2.140625" style="269" customWidth="1"/>
    <col min="14854" max="14854" width="3.28515625" style="269" bestFit="1" customWidth="1"/>
    <col min="14855" max="14855" width="21.5703125" style="269" bestFit="1" customWidth="1"/>
    <col min="14856" max="14856" width="2.85546875" style="269" customWidth="1"/>
    <col min="14857" max="14857" width="24" style="269" bestFit="1" customWidth="1"/>
    <col min="14858" max="14858" width="1.7109375" style="269" customWidth="1"/>
    <col min="14859" max="14859" width="3.28515625" style="269" bestFit="1" customWidth="1"/>
    <col min="14860" max="14860" width="24" style="269" bestFit="1" customWidth="1"/>
    <col min="14861" max="14861" width="2.85546875" style="269" customWidth="1"/>
    <col min="14862" max="14862" width="24" style="269" bestFit="1" customWidth="1"/>
    <col min="14863" max="14863" width="2.85546875" style="269" customWidth="1"/>
    <col min="14864" max="14864" width="3.28515625" style="269" bestFit="1" customWidth="1"/>
    <col min="14865" max="14865" width="24" style="269" bestFit="1" customWidth="1"/>
    <col min="14866" max="14866" width="2.85546875" style="269" customWidth="1"/>
    <col min="14867" max="14867" width="24" style="269" bestFit="1" customWidth="1"/>
    <col min="14868" max="14868" width="25" style="269" customWidth="1"/>
    <col min="14869" max="14869" width="5" style="269" customWidth="1"/>
    <col min="14870" max="14870" width="10.5703125" style="269" bestFit="1" customWidth="1"/>
    <col min="14871" max="14871" width="23.7109375" style="269" customWidth="1"/>
    <col min="14872" max="14872" width="3.85546875" style="269" bestFit="1" customWidth="1"/>
    <col min="14873" max="14873" width="17.140625" style="269" customWidth="1"/>
    <col min="14874" max="14874" width="2.5703125" style="269" bestFit="1" customWidth="1"/>
    <col min="14875" max="14875" width="23.7109375" style="269" customWidth="1"/>
    <col min="14876" max="14876" width="3.7109375" style="269" bestFit="1" customWidth="1"/>
    <col min="14877" max="14877" width="17.140625" style="269" customWidth="1"/>
    <col min="14878" max="14878" width="2.5703125" style="269" bestFit="1" customWidth="1"/>
    <col min="14879" max="14880" width="23.7109375" style="269" customWidth="1"/>
    <col min="14881" max="14881" width="3.7109375" style="269" bestFit="1" customWidth="1"/>
    <col min="14882" max="14882" width="5" style="269" customWidth="1"/>
    <col min="14883" max="14883" width="15.42578125" style="269" bestFit="1" customWidth="1"/>
    <col min="14884" max="15104" width="5" style="269"/>
    <col min="15105" max="15105" width="3.28515625" style="269" bestFit="1" customWidth="1"/>
    <col min="15106" max="15106" width="24" style="269" bestFit="1" customWidth="1"/>
    <col min="15107" max="15107" width="2.85546875" style="269" customWidth="1"/>
    <col min="15108" max="15108" width="21.5703125" style="269" bestFit="1" customWidth="1"/>
    <col min="15109" max="15109" width="2.140625" style="269" customWidth="1"/>
    <col min="15110" max="15110" width="3.28515625" style="269" bestFit="1" customWidth="1"/>
    <col min="15111" max="15111" width="21.5703125" style="269" bestFit="1" customWidth="1"/>
    <col min="15112" max="15112" width="2.85546875" style="269" customWidth="1"/>
    <col min="15113" max="15113" width="24" style="269" bestFit="1" customWidth="1"/>
    <col min="15114" max="15114" width="1.7109375" style="269" customWidth="1"/>
    <col min="15115" max="15115" width="3.28515625" style="269" bestFit="1" customWidth="1"/>
    <col min="15116" max="15116" width="24" style="269" bestFit="1" customWidth="1"/>
    <col min="15117" max="15117" width="2.85546875" style="269" customWidth="1"/>
    <col min="15118" max="15118" width="24" style="269" bestFit="1" customWidth="1"/>
    <col min="15119" max="15119" width="2.85546875" style="269" customWidth="1"/>
    <col min="15120" max="15120" width="3.28515625" style="269" bestFit="1" customWidth="1"/>
    <col min="15121" max="15121" width="24" style="269" bestFit="1" customWidth="1"/>
    <col min="15122" max="15122" width="2.85546875" style="269" customWidth="1"/>
    <col min="15123" max="15123" width="24" style="269" bestFit="1" customWidth="1"/>
    <col min="15124" max="15124" width="25" style="269" customWidth="1"/>
    <col min="15125" max="15125" width="5" style="269" customWidth="1"/>
    <col min="15126" max="15126" width="10.5703125" style="269" bestFit="1" customWidth="1"/>
    <col min="15127" max="15127" width="23.7109375" style="269" customWidth="1"/>
    <col min="15128" max="15128" width="3.85546875" style="269" bestFit="1" customWidth="1"/>
    <col min="15129" max="15129" width="17.140625" style="269" customWidth="1"/>
    <col min="15130" max="15130" width="2.5703125" style="269" bestFit="1" customWidth="1"/>
    <col min="15131" max="15131" width="23.7109375" style="269" customWidth="1"/>
    <col min="15132" max="15132" width="3.7109375" style="269" bestFit="1" customWidth="1"/>
    <col min="15133" max="15133" width="17.140625" style="269" customWidth="1"/>
    <col min="15134" max="15134" width="2.5703125" style="269" bestFit="1" customWidth="1"/>
    <col min="15135" max="15136" width="23.7109375" style="269" customWidth="1"/>
    <col min="15137" max="15137" width="3.7109375" style="269" bestFit="1" customWidth="1"/>
    <col min="15138" max="15138" width="5" style="269" customWidth="1"/>
    <col min="15139" max="15139" width="15.42578125" style="269" bestFit="1" customWidth="1"/>
    <col min="15140" max="15360" width="5" style="269"/>
    <col min="15361" max="15361" width="3.28515625" style="269" bestFit="1" customWidth="1"/>
    <col min="15362" max="15362" width="24" style="269" bestFit="1" customWidth="1"/>
    <col min="15363" max="15363" width="2.85546875" style="269" customWidth="1"/>
    <col min="15364" max="15364" width="21.5703125" style="269" bestFit="1" customWidth="1"/>
    <col min="15365" max="15365" width="2.140625" style="269" customWidth="1"/>
    <col min="15366" max="15366" width="3.28515625" style="269" bestFit="1" customWidth="1"/>
    <col min="15367" max="15367" width="21.5703125" style="269" bestFit="1" customWidth="1"/>
    <col min="15368" max="15368" width="2.85546875" style="269" customWidth="1"/>
    <col min="15369" max="15369" width="24" style="269" bestFit="1" customWidth="1"/>
    <col min="15370" max="15370" width="1.7109375" style="269" customWidth="1"/>
    <col min="15371" max="15371" width="3.28515625" style="269" bestFit="1" customWidth="1"/>
    <col min="15372" max="15372" width="24" style="269" bestFit="1" customWidth="1"/>
    <col min="15373" max="15373" width="2.85546875" style="269" customWidth="1"/>
    <col min="15374" max="15374" width="24" style="269" bestFit="1" customWidth="1"/>
    <col min="15375" max="15375" width="2.85546875" style="269" customWidth="1"/>
    <col min="15376" max="15376" width="3.28515625" style="269" bestFit="1" customWidth="1"/>
    <col min="15377" max="15377" width="24" style="269" bestFit="1" customWidth="1"/>
    <col min="15378" max="15378" width="2.85546875" style="269" customWidth="1"/>
    <col min="15379" max="15379" width="24" style="269" bestFit="1" customWidth="1"/>
    <col min="15380" max="15380" width="25" style="269" customWidth="1"/>
    <col min="15381" max="15381" width="5" style="269" customWidth="1"/>
    <col min="15382" max="15382" width="10.5703125" style="269" bestFit="1" customWidth="1"/>
    <col min="15383" max="15383" width="23.7109375" style="269" customWidth="1"/>
    <col min="15384" max="15384" width="3.85546875" style="269" bestFit="1" customWidth="1"/>
    <col min="15385" max="15385" width="17.140625" style="269" customWidth="1"/>
    <col min="15386" max="15386" width="2.5703125" style="269" bestFit="1" customWidth="1"/>
    <col min="15387" max="15387" width="23.7109375" style="269" customWidth="1"/>
    <col min="15388" max="15388" width="3.7109375" style="269" bestFit="1" customWidth="1"/>
    <col min="15389" max="15389" width="17.140625" style="269" customWidth="1"/>
    <col min="15390" max="15390" width="2.5703125" style="269" bestFit="1" customWidth="1"/>
    <col min="15391" max="15392" width="23.7109375" style="269" customWidth="1"/>
    <col min="15393" max="15393" width="3.7109375" style="269" bestFit="1" customWidth="1"/>
    <col min="15394" max="15394" width="5" style="269" customWidth="1"/>
    <col min="15395" max="15395" width="15.42578125" style="269" bestFit="1" customWidth="1"/>
    <col min="15396" max="15616" width="5" style="269"/>
    <col min="15617" max="15617" width="3.28515625" style="269" bestFit="1" customWidth="1"/>
    <col min="15618" max="15618" width="24" style="269" bestFit="1" customWidth="1"/>
    <col min="15619" max="15619" width="2.85546875" style="269" customWidth="1"/>
    <col min="15620" max="15620" width="21.5703125" style="269" bestFit="1" customWidth="1"/>
    <col min="15621" max="15621" width="2.140625" style="269" customWidth="1"/>
    <col min="15622" max="15622" width="3.28515625" style="269" bestFit="1" customWidth="1"/>
    <col min="15623" max="15623" width="21.5703125" style="269" bestFit="1" customWidth="1"/>
    <col min="15624" max="15624" width="2.85546875" style="269" customWidth="1"/>
    <col min="15625" max="15625" width="24" style="269" bestFit="1" customWidth="1"/>
    <col min="15626" max="15626" width="1.7109375" style="269" customWidth="1"/>
    <col min="15627" max="15627" width="3.28515625" style="269" bestFit="1" customWidth="1"/>
    <col min="15628" max="15628" width="24" style="269" bestFit="1" customWidth="1"/>
    <col min="15629" max="15629" width="2.85546875" style="269" customWidth="1"/>
    <col min="15630" max="15630" width="24" style="269" bestFit="1" customWidth="1"/>
    <col min="15631" max="15631" width="2.85546875" style="269" customWidth="1"/>
    <col min="15632" max="15632" width="3.28515625" style="269" bestFit="1" customWidth="1"/>
    <col min="15633" max="15633" width="24" style="269" bestFit="1" customWidth="1"/>
    <col min="15634" max="15634" width="2.85546875" style="269" customWidth="1"/>
    <col min="15635" max="15635" width="24" style="269" bestFit="1" customWidth="1"/>
    <col min="15636" max="15636" width="25" style="269" customWidth="1"/>
    <col min="15637" max="15637" width="5" style="269" customWidth="1"/>
    <col min="15638" max="15638" width="10.5703125" style="269" bestFit="1" customWidth="1"/>
    <col min="15639" max="15639" width="23.7109375" style="269" customWidth="1"/>
    <col min="15640" max="15640" width="3.85546875" style="269" bestFit="1" customWidth="1"/>
    <col min="15641" max="15641" width="17.140625" style="269" customWidth="1"/>
    <col min="15642" max="15642" width="2.5703125" style="269" bestFit="1" customWidth="1"/>
    <col min="15643" max="15643" width="23.7109375" style="269" customWidth="1"/>
    <col min="15644" max="15644" width="3.7109375" style="269" bestFit="1" customWidth="1"/>
    <col min="15645" max="15645" width="17.140625" style="269" customWidth="1"/>
    <col min="15646" max="15646" width="2.5703125" style="269" bestFit="1" customWidth="1"/>
    <col min="15647" max="15648" width="23.7109375" style="269" customWidth="1"/>
    <col min="15649" max="15649" width="3.7109375" style="269" bestFit="1" customWidth="1"/>
    <col min="15650" max="15650" width="5" style="269" customWidth="1"/>
    <col min="15651" max="15651" width="15.42578125" style="269" bestFit="1" customWidth="1"/>
    <col min="15652" max="15872" width="5" style="269"/>
    <col min="15873" max="15873" width="3.28515625" style="269" bestFit="1" customWidth="1"/>
    <col min="15874" max="15874" width="24" style="269" bestFit="1" customWidth="1"/>
    <col min="15875" max="15875" width="2.85546875" style="269" customWidth="1"/>
    <col min="15876" max="15876" width="21.5703125" style="269" bestFit="1" customWidth="1"/>
    <col min="15877" max="15877" width="2.140625" style="269" customWidth="1"/>
    <col min="15878" max="15878" width="3.28515625" style="269" bestFit="1" customWidth="1"/>
    <col min="15879" max="15879" width="21.5703125" style="269" bestFit="1" customWidth="1"/>
    <col min="15880" max="15880" width="2.85546875" style="269" customWidth="1"/>
    <col min="15881" max="15881" width="24" style="269" bestFit="1" customWidth="1"/>
    <col min="15882" max="15882" width="1.7109375" style="269" customWidth="1"/>
    <col min="15883" max="15883" width="3.28515625" style="269" bestFit="1" customWidth="1"/>
    <col min="15884" max="15884" width="24" style="269" bestFit="1" customWidth="1"/>
    <col min="15885" max="15885" width="2.85546875" style="269" customWidth="1"/>
    <col min="15886" max="15886" width="24" style="269" bestFit="1" customWidth="1"/>
    <col min="15887" max="15887" width="2.85546875" style="269" customWidth="1"/>
    <col min="15888" max="15888" width="3.28515625" style="269" bestFit="1" customWidth="1"/>
    <col min="15889" max="15889" width="24" style="269" bestFit="1" customWidth="1"/>
    <col min="15890" max="15890" width="2.85546875" style="269" customWidth="1"/>
    <col min="15891" max="15891" width="24" style="269" bestFit="1" customWidth="1"/>
    <col min="15892" max="15892" width="25" style="269" customWidth="1"/>
    <col min="15893" max="15893" width="5" style="269" customWidth="1"/>
    <col min="15894" max="15894" width="10.5703125" style="269" bestFit="1" customWidth="1"/>
    <col min="15895" max="15895" width="23.7109375" style="269" customWidth="1"/>
    <col min="15896" max="15896" width="3.85546875" style="269" bestFit="1" customWidth="1"/>
    <col min="15897" max="15897" width="17.140625" style="269" customWidth="1"/>
    <col min="15898" max="15898" width="2.5703125" style="269" bestFit="1" customWidth="1"/>
    <col min="15899" max="15899" width="23.7109375" style="269" customWidth="1"/>
    <col min="15900" max="15900" width="3.7109375" style="269" bestFit="1" customWidth="1"/>
    <col min="15901" max="15901" width="17.140625" style="269" customWidth="1"/>
    <col min="15902" max="15902" width="2.5703125" style="269" bestFit="1" customWidth="1"/>
    <col min="15903" max="15904" width="23.7109375" style="269" customWidth="1"/>
    <col min="15905" max="15905" width="3.7109375" style="269" bestFit="1" customWidth="1"/>
    <col min="15906" max="15906" width="5" style="269" customWidth="1"/>
    <col min="15907" max="15907" width="15.42578125" style="269" bestFit="1" customWidth="1"/>
    <col min="15908" max="16128" width="5" style="269"/>
    <col min="16129" max="16129" width="3.28515625" style="269" bestFit="1" customWidth="1"/>
    <col min="16130" max="16130" width="24" style="269" bestFit="1" customWidth="1"/>
    <col min="16131" max="16131" width="2.85546875" style="269" customWidth="1"/>
    <col min="16132" max="16132" width="21.5703125" style="269" bestFit="1" customWidth="1"/>
    <col min="16133" max="16133" width="2.140625" style="269" customWidth="1"/>
    <col min="16134" max="16134" width="3.28515625" style="269" bestFit="1" customWidth="1"/>
    <col min="16135" max="16135" width="21.5703125" style="269" bestFit="1" customWidth="1"/>
    <col min="16136" max="16136" width="2.85546875" style="269" customWidth="1"/>
    <col min="16137" max="16137" width="24" style="269" bestFit="1" customWidth="1"/>
    <col min="16138" max="16138" width="1.7109375" style="269" customWidth="1"/>
    <col min="16139" max="16139" width="3.28515625" style="269" bestFit="1" customWidth="1"/>
    <col min="16140" max="16140" width="24" style="269" bestFit="1" customWidth="1"/>
    <col min="16141" max="16141" width="2.85546875" style="269" customWidth="1"/>
    <col min="16142" max="16142" width="24" style="269" bestFit="1" customWidth="1"/>
    <col min="16143" max="16143" width="2.85546875" style="269" customWidth="1"/>
    <col min="16144" max="16144" width="3.28515625" style="269" bestFit="1" customWidth="1"/>
    <col min="16145" max="16145" width="24" style="269" bestFit="1" customWidth="1"/>
    <col min="16146" max="16146" width="2.85546875" style="269" customWidth="1"/>
    <col min="16147" max="16147" width="24" style="269" bestFit="1" customWidth="1"/>
    <col min="16148" max="16148" width="25" style="269" customWidth="1"/>
    <col min="16149" max="16149" width="5" style="269" customWidth="1"/>
    <col min="16150" max="16150" width="10.5703125" style="269" bestFit="1" customWidth="1"/>
    <col min="16151" max="16151" width="23.7109375" style="269" customWidth="1"/>
    <col min="16152" max="16152" width="3.85546875" style="269" bestFit="1" customWidth="1"/>
    <col min="16153" max="16153" width="17.140625" style="269" customWidth="1"/>
    <col min="16154" max="16154" width="2.5703125" style="269" bestFit="1" customWidth="1"/>
    <col min="16155" max="16155" width="23.7109375" style="269" customWidth="1"/>
    <col min="16156" max="16156" width="3.7109375" style="269" bestFit="1" customWidth="1"/>
    <col min="16157" max="16157" width="17.140625" style="269" customWidth="1"/>
    <col min="16158" max="16158" width="2.5703125" style="269" bestFit="1" customWidth="1"/>
    <col min="16159" max="16160" width="23.7109375" style="269" customWidth="1"/>
    <col min="16161" max="16161" width="3.7109375" style="269" bestFit="1" customWidth="1"/>
    <col min="16162" max="16162" width="5" style="269" customWidth="1"/>
    <col min="16163" max="16163" width="15.42578125" style="269" bestFit="1" customWidth="1"/>
    <col min="16164" max="16384" width="5" style="269"/>
  </cols>
  <sheetData>
    <row r="1" spans="1:41" ht="15" customHeight="1">
      <c r="E1" s="263"/>
      <c r="F1" s="264"/>
      <c r="G1" s="263"/>
      <c r="H1" s="265"/>
      <c r="I1" s="266"/>
      <c r="K1" s="267"/>
      <c r="L1" s="268"/>
      <c r="M1" s="265"/>
      <c r="N1" s="266"/>
      <c r="O1" s="268"/>
      <c r="P1" s="267"/>
      <c r="Q1" s="263"/>
      <c r="R1" s="265"/>
      <c r="S1" s="266"/>
      <c r="T1" s="266"/>
      <c r="AF1" s="269"/>
      <c r="AG1" s="269"/>
      <c r="AH1" s="263"/>
      <c r="AI1" s="263"/>
      <c r="AJ1" s="270"/>
      <c r="AL1" s="264"/>
      <c r="AM1" s="270"/>
      <c r="AN1" s="270"/>
      <c r="AO1" s="264"/>
    </row>
    <row r="2" spans="1:41" ht="15" customHeight="1">
      <c r="A2" s="271">
        <v>1</v>
      </c>
      <c r="B2" s="272" t="s">
        <v>2082</v>
      </c>
      <c r="C2" s="273" t="s">
        <v>2091</v>
      </c>
      <c r="D2" s="274" t="s">
        <v>2072</v>
      </c>
      <c r="E2" s="263"/>
      <c r="F2" s="275">
        <v>2</v>
      </c>
      <c r="G2" s="272" t="s">
        <v>2082</v>
      </c>
      <c r="H2" s="273" t="s">
        <v>2091</v>
      </c>
      <c r="I2" s="274" t="s">
        <v>2088</v>
      </c>
      <c r="J2" s="268"/>
      <c r="K2" s="275">
        <v>3</v>
      </c>
      <c r="L2" s="276" t="s">
        <v>2088</v>
      </c>
      <c r="M2" s="273" t="s">
        <v>2091</v>
      </c>
      <c r="N2" s="274" t="s">
        <v>2074</v>
      </c>
      <c r="O2" s="263"/>
      <c r="P2" s="271">
        <v>4</v>
      </c>
      <c r="Q2" s="272" t="s">
        <v>2082</v>
      </c>
      <c r="R2" s="273" t="s">
        <v>2091</v>
      </c>
      <c r="S2" s="274" t="s">
        <v>2083</v>
      </c>
      <c r="T2" s="266"/>
      <c r="AF2" s="269"/>
      <c r="AG2" s="269"/>
      <c r="AH2" s="263"/>
      <c r="AI2" s="263"/>
      <c r="AJ2" s="270"/>
      <c r="AL2" s="264"/>
      <c r="AM2" s="264"/>
      <c r="AN2" s="264"/>
      <c r="AO2" s="264"/>
    </row>
    <row r="3" spans="1:41" ht="15" customHeight="1">
      <c r="A3" s="277">
        <v>1</v>
      </c>
      <c r="B3" s="263" t="s">
        <v>2088</v>
      </c>
      <c r="C3" s="265" t="s">
        <v>2091</v>
      </c>
      <c r="D3" s="278" t="s">
        <v>2086</v>
      </c>
      <c r="E3" s="263"/>
      <c r="F3" s="277">
        <v>2</v>
      </c>
      <c r="G3" s="263" t="s">
        <v>2083</v>
      </c>
      <c r="H3" s="265" t="s">
        <v>2091</v>
      </c>
      <c r="I3" s="278" t="s">
        <v>2071</v>
      </c>
      <c r="J3" s="262"/>
      <c r="K3" s="277">
        <v>3</v>
      </c>
      <c r="L3" s="268" t="s">
        <v>2083</v>
      </c>
      <c r="M3" s="265" t="s">
        <v>2091</v>
      </c>
      <c r="N3" s="278" t="s">
        <v>2089</v>
      </c>
      <c r="O3" s="263"/>
      <c r="P3" s="279">
        <v>4</v>
      </c>
      <c r="Q3" s="268" t="s">
        <v>2088</v>
      </c>
      <c r="R3" s="265" t="s">
        <v>2091</v>
      </c>
      <c r="S3" s="278" t="s">
        <v>2085</v>
      </c>
      <c r="T3" s="266"/>
      <c r="AF3" s="269"/>
      <c r="AG3" s="269"/>
      <c r="AH3" s="265"/>
      <c r="AI3" s="263"/>
      <c r="AJ3" s="264"/>
      <c r="AL3" s="264"/>
      <c r="AM3" s="264"/>
      <c r="AN3" s="264"/>
      <c r="AO3" s="264"/>
    </row>
    <row r="4" spans="1:41" ht="15" customHeight="1">
      <c r="A4" s="280">
        <v>1</v>
      </c>
      <c r="B4" s="281" t="s">
        <v>2083</v>
      </c>
      <c r="C4" s="282" t="s">
        <v>2091</v>
      </c>
      <c r="D4" s="283" t="s">
        <v>2135</v>
      </c>
      <c r="E4" s="263"/>
      <c r="F4" s="284">
        <v>2</v>
      </c>
      <c r="G4" s="285" t="s">
        <v>2135</v>
      </c>
      <c r="H4" s="282" t="s">
        <v>2091</v>
      </c>
      <c r="I4" s="283" t="s">
        <v>2081</v>
      </c>
      <c r="J4" s="268"/>
      <c r="K4" s="284">
        <v>3</v>
      </c>
      <c r="L4" s="281" t="s">
        <v>2085</v>
      </c>
      <c r="M4" s="282" t="s">
        <v>2091</v>
      </c>
      <c r="N4" s="283" t="s">
        <v>2090</v>
      </c>
      <c r="O4" s="263"/>
      <c r="P4" s="284">
        <v>4</v>
      </c>
      <c r="Q4" s="281" t="s">
        <v>2134</v>
      </c>
      <c r="R4" s="282" t="s">
        <v>2091</v>
      </c>
      <c r="S4" s="283" t="s">
        <v>2074</v>
      </c>
      <c r="T4" s="266"/>
      <c r="AF4" s="269"/>
      <c r="AG4" s="269"/>
      <c r="AH4" s="263"/>
      <c r="AI4" s="263"/>
      <c r="AJ4" s="270"/>
      <c r="AL4" s="264"/>
      <c r="AM4" s="270"/>
      <c r="AN4" s="270"/>
      <c r="AO4" s="264"/>
    </row>
    <row r="5" spans="1:41" ht="15" customHeight="1">
      <c r="A5" s="279">
        <v>1</v>
      </c>
      <c r="B5" s="263" t="s">
        <v>2085</v>
      </c>
      <c r="C5" s="265" t="s">
        <v>2091</v>
      </c>
      <c r="D5" s="278" t="s">
        <v>2074</v>
      </c>
      <c r="E5" s="268"/>
      <c r="F5" s="277">
        <v>2</v>
      </c>
      <c r="G5" s="263" t="s">
        <v>2090</v>
      </c>
      <c r="H5" s="265" t="s">
        <v>2091</v>
      </c>
      <c r="I5" s="278" t="s">
        <v>2134</v>
      </c>
      <c r="J5" s="268"/>
      <c r="K5" s="277">
        <v>3</v>
      </c>
      <c r="L5" s="261" t="s">
        <v>2134</v>
      </c>
      <c r="M5" s="265" t="s">
        <v>2091</v>
      </c>
      <c r="N5" s="278" t="s">
        <v>2080</v>
      </c>
      <c r="O5" s="263"/>
      <c r="P5" s="277">
        <v>4</v>
      </c>
      <c r="Q5" s="263" t="s">
        <v>2135</v>
      </c>
      <c r="R5" s="265" t="s">
        <v>2091</v>
      </c>
      <c r="S5" s="278" t="s">
        <v>2072</v>
      </c>
      <c r="T5" s="266"/>
      <c r="AF5" s="269"/>
      <c r="AG5" s="269"/>
      <c r="AH5" s="265"/>
      <c r="AI5" s="263"/>
      <c r="AJ5" s="270"/>
      <c r="AL5" s="264"/>
      <c r="AM5" s="270"/>
      <c r="AN5" s="270"/>
      <c r="AO5" s="264"/>
    </row>
    <row r="6" spans="1:41" ht="15" customHeight="1">
      <c r="A6" s="280">
        <v>1</v>
      </c>
      <c r="B6" s="281" t="s">
        <v>2134</v>
      </c>
      <c r="C6" s="282" t="s">
        <v>2091</v>
      </c>
      <c r="D6" s="283" t="s">
        <v>2087</v>
      </c>
      <c r="E6" s="263"/>
      <c r="F6" s="284">
        <v>2</v>
      </c>
      <c r="G6" s="281" t="s">
        <v>2080</v>
      </c>
      <c r="H6" s="282" t="s">
        <v>2091</v>
      </c>
      <c r="I6" s="283" t="s">
        <v>2087</v>
      </c>
      <c r="J6" s="263"/>
      <c r="K6" s="284">
        <v>3</v>
      </c>
      <c r="L6" s="285" t="s">
        <v>2087</v>
      </c>
      <c r="M6" s="282" t="s">
        <v>2091</v>
      </c>
      <c r="N6" s="283" t="s">
        <v>2081</v>
      </c>
      <c r="O6" s="263"/>
      <c r="P6" s="280">
        <v>4</v>
      </c>
      <c r="Q6" s="281" t="s">
        <v>2087</v>
      </c>
      <c r="R6" s="282" t="s">
        <v>2091</v>
      </c>
      <c r="S6" s="283" t="s">
        <v>2086</v>
      </c>
      <c r="T6" s="266"/>
      <c r="AF6" s="269"/>
      <c r="AG6" s="269"/>
      <c r="AH6" s="263"/>
      <c r="AI6" s="263"/>
      <c r="AJ6" s="264"/>
      <c r="AL6" s="264"/>
      <c r="AM6" s="270"/>
      <c r="AN6" s="270"/>
      <c r="AO6" s="270"/>
    </row>
    <row r="7" spans="1:41" ht="15" customHeight="1">
      <c r="A7" s="277">
        <v>1</v>
      </c>
      <c r="B7" s="263" t="s">
        <v>2071</v>
      </c>
      <c r="C7" s="265" t="s">
        <v>2091</v>
      </c>
      <c r="D7" s="278" t="s">
        <v>2084</v>
      </c>
      <c r="E7" s="268"/>
      <c r="F7" s="277">
        <v>2</v>
      </c>
      <c r="G7" s="268" t="s">
        <v>2089</v>
      </c>
      <c r="H7" s="265" t="s">
        <v>2091</v>
      </c>
      <c r="I7" s="278" t="s">
        <v>2085</v>
      </c>
      <c r="J7" s="263"/>
      <c r="K7" s="277">
        <v>3</v>
      </c>
      <c r="L7" s="268" t="s">
        <v>2071</v>
      </c>
      <c r="M7" s="265" t="s">
        <v>2091</v>
      </c>
      <c r="N7" s="278" t="s">
        <v>2135</v>
      </c>
      <c r="O7" s="263"/>
      <c r="P7" s="277">
        <v>4</v>
      </c>
      <c r="Q7" s="261" t="s">
        <v>2081</v>
      </c>
      <c r="R7" s="265" t="s">
        <v>2091</v>
      </c>
      <c r="S7" s="278" t="s">
        <v>2079</v>
      </c>
      <c r="T7" s="266"/>
      <c r="AF7" s="269"/>
      <c r="AG7" s="269"/>
      <c r="AH7" s="265"/>
      <c r="AI7" s="263"/>
      <c r="AJ7" s="264"/>
      <c r="AL7" s="264"/>
      <c r="AM7" s="270"/>
      <c r="AN7" s="270"/>
      <c r="AO7" s="270"/>
    </row>
    <row r="8" spans="1:41" ht="15" customHeight="1">
      <c r="A8" s="284">
        <v>1</v>
      </c>
      <c r="B8" s="285" t="s">
        <v>2090</v>
      </c>
      <c r="C8" s="282" t="s">
        <v>2091</v>
      </c>
      <c r="D8" s="283" t="s">
        <v>2081</v>
      </c>
      <c r="E8" s="268"/>
      <c r="F8" s="284">
        <v>2</v>
      </c>
      <c r="G8" s="285" t="s">
        <v>2072</v>
      </c>
      <c r="H8" s="282" t="s">
        <v>2091</v>
      </c>
      <c r="I8" s="283" t="s">
        <v>2079</v>
      </c>
      <c r="J8" s="263"/>
      <c r="K8" s="284">
        <v>3</v>
      </c>
      <c r="L8" s="285" t="s">
        <v>2075</v>
      </c>
      <c r="M8" s="282" t="s">
        <v>2091</v>
      </c>
      <c r="N8" s="283" t="s">
        <v>2084</v>
      </c>
      <c r="O8" s="263"/>
      <c r="P8" s="284">
        <v>4</v>
      </c>
      <c r="Q8" s="281" t="s">
        <v>2090</v>
      </c>
      <c r="R8" s="282" t="s">
        <v>2091</v>
      </c>
      <c r="S8" s="283" t="s">
        <v>2084</v>
      </c>
      <c r="T8" s="266"/>
      <c r="AF8" s="269"/>
      <c r="AG8" s="269"/>
      <c r="AH8" s="263"/>
      <c r="AI8" s="263"/>
      <c r="AJ8" s="264"/>
      <c r="AL8" s="264"/>
      <c r="AM8" s="264"/>
      <c r="AN8" s="264"/>
      <c r="AO8" s="264"/>
    </row>
    <row r="9" spans="1:41" ht="15" customHeight="1">
      <c r="A9" s="279">
        <v>1</v>
      </c>
      <c r="B9" s="263" t="s">
        <v>2073</v>
      </c>
      <c r="C9" s="265" t="s">
        <v>2091</v>
      </c>
      <c r="D9" s="278" t="s">
        <v>2075</v>
      </c>
      <c r="E9" s="263"/>
      <c r="F9" s="277">
        <v>2</v>
      </c>
      <c r="G9" s="262" t="s">
        <v>2074</v>
      </c>
      <c r="H9" s="265" t="s">
        <v>2091</v>
      </c>
      <c r="I9" s="278" t="s">
        <v>2122</v>
      </c>
      <c r="J9" s="263"/>
      <c r="K9" s="277">
        <v>3</v>
      </c>
      <c r="L9" s="268" t="s">
        <v>2086</v>
      </c>
      <c r="M9" s="265" t="s">
        <v>2091</v>
      </c>
      <c r="N9" s="278" t="s">
        <v>2072</v>
      </c>
      <c r="O9" s="262"/>
      <c r="P9" s="277">
        <v>4</v>
      </c>
      <c r="Q9" s="261" t="s">
        <v>2080</v>
      </c>
      <c r="R9" s="265" t="s">
        <v>2091</v>
      </c>
      <c r="S9" s="278" t="s">
        <v>2075</v>
      </c>
      <c r="T9" s="266"/>
      <c r="AF9" s="269"/>
      <c r="AG9" s="269"/>
      <c r="AH9" s="270"/>
      <c r="AI9" s="270"/>
      <c r="AJ9" s="264"/>
      <c r="AL9" s="264"/>
      <c r="AM9" s="264"/>
      <c r="AN9" s="270"/>
      <c r="AO9" s="264"/>
    </row>
    <row r="10" spans="1:41" ht="15" customHeight="1">
      <c r="A10" s="280">
        <v>1</v>
      </c>
      <c r="B10" s="281" t="s">
        <v>2089</v>
      </c>
      <c r="C10" s="282" t="s">
        <v>2091</v>
      </c>
      <c r="D10" s="283" t="s">
        <v>2080</v>
      </c>
      <c r="F10" s="284">
        <v>2</v>
      </c>
      <c r="G10" s="281" t="s">
        <v>2086</v>
      </c>
      <c r="H10" s="282" t="s">
        <v>2091</v>
      </c>
      <c r="I10" s="283" t="s">
        <v>2075</v>
      </c>
      <c r="J10" s="268"/>
      <c r="K10" s="284">
        <v>3</v>
      </c>
      <c r="L10" s="281" t="s">
        <v>2079</v>
      </c>
      <c r="M10" s="282" t="s">
        <v>2091</v>
      </c>
      <c r="N10" s="283" t="s">
        <v>2082</v>
      </c>
      <c r="O10" s="268"/>
      <c r="P10" s="284">
        <v>4</v>
      </c>
      <c r="Q10" s="286" t="s">
        <v>2073</v>
      </c>
      <c r="R10" s="282" t="s">
        <v>2091</v>
      </c>
      <c r="S10" s="283" t="s">
        <v>2089</v>
      </c>
      <c r="T10" s="266"/>
      <c r="V10" s="269"/>
      <c r="AF10" s="269"/>
      <c r="AG10" s="269"/>
      <c r="AH10" s="270"/>
      <c r="AI10" s="270"/>
      <c r="AJ10" s="264"/>
      <c r="AL10" s="264"/>
      <c r="AM10" s="270"/>
      <c r="AN10" s="270"/>
      <c r="AO10" s="270"/>
    </row>
    <row r="11" spans="1:41" ht="15" customHeight="1">
      <c r="A11" s="287">
        <v>1</v>
      </c>
      <c r="B11" s="288" t="s">
        <v>2122</v>
      </c>
      <c r="C11" s="289" t="s">
        <v>2091</v>
      </c>
      <c r="D11" s="290" t="s">
        <v>2079</v>
      </c>
      <c r="F11" s="291">
        <v>2</v>
      </c>
      <c r="G11" s="292" t="s">
        <v>2084</v>
      </c>
      <c r="H11" s="289" t="s">
        <v>2091</v>
      </c>
      <c r="I11" s="290" t="s">
        <v>2073</v>
      </c>
      <c r="J11" s="268"/>
      <c r="K11" s="291">
        <v>3</v>
      </c>
      <c r="L11" s="288" t="s">
        <v>2122</v>
      </c>
      <c r="M11" s="289" t="s">
        <v>2091</v>
      </c>
      <c r="N11" s="290" t="s">
        <v>2073</v>
      </c>
      <c r="P11" s="291">
        <v>4</v>
      </c>
      <c r="Q11" s="292" t="s">
        <v>2122</v>
      </c>
      <c r="R11" s="289" t="s">
        <v>2091</v>
      </c>
      <c r="S11" s="290" t="s">
        <v>2071</v>
      </c>
      <c r="T11" s="266"/>
      <c r="V11" s="269"/>
      <c r="AF11" s="269"/>
      <c r="AG11" s="269"/>
      <c r="AH11" s="270"/>
      <c r="AI11" s="270"/>
      <c r="AJ11" s="264"/>
      <c r="AL11" s="264"/>
      <c r="AM11" s="270"/>
      <c r="AN11" s="270"/>
      <c r="AO11" s="270"/>
    </row>
    <row r="12" spans="1:41" ht="15" customHeight="1">
      <c r="A12" s="264"/>
      <c r="B12" s="263"/>
      <c r="C12" s="265"/>
      <c r="D12" s="266"/>
      <c r="E12" s="268"/>
      <c r="F12" s="267"/>
      <c r="G12" s="268"/>
      <c r="H12" s="265"/>
      <c r="I12" s="266"/>
      <c r="J12" s="263"/>
      <c r="K12" s="267"/>
      <c r="L12" s="263"/>
      <c r="M12" s="265"/>
      <c r="N12" s="266"/>
      <c r="O12" s="262"/>
      <c r="P12" s="264"/>
      <c r="Q12" s="268"/>
      <c r="R12" s="265"/>
      <c r="S12" s="266"/>
      <c r="T12" s="266"/>
      <c r="V12" s="269"/>
      <c r="AF12" s="269"/>
      <c r="AG12" s="269"/>
      <c r="AH12" s="264"/>
      <c r="AI12" s="264"/>
      <c r="AJ12" s="264"/>
      <c r="AL12" s="264"/>
      <c r="AM12" s="270"/>
      <c r="AN12" s="270"/>
      <c r="AO12" s="270"/>
    </row>
    <row r="13" spans="1:41" ht="15" customHeight="1">
      <c r="A13" s="275">
        <v>5</v>
      </c>
      <c r="B13" s="293" t="s">
        <v>2083</v>
      </c>
      <c r="C13" s="273" t="s">
        <v>2091</v>
      </c>
      <c r="D13" s="274" t="s">
        <v>2122</v>
      </c>
      <c r="E13" s="263"/>
      <c r="F13" s="271">
        <v>6</v>
      </c>
      <c r="G13" s="272" t="s">
        <v>2082</v>
      </c>
      <c r="H13" s="273" t="s">
        <v>2091</v>
      </c>
      <c r="I13" s="274" t="s">
        <v>2089</v>
      </c>
      <c r="J13" s="263"/>
      <c r="K13" s="271">
        <v>7</v>
      </c>
      <c r="L13" s="293" t="s">
        <v>2088</v>
      </c>
      <c r="M13" s="273" t="s">
        <v>2091</v>
      </c>
      <c r="N13" s="274" t="s">
        <v>2072</v>
      </c>
      <c r="P13" s="275">
        <v>8</v>
      </c>
      <c r="Q13" s="293" t="s">
        <v>2085</v>
      </c>
      <c r="R13" s="273" t="s">
        <v>2091</v>
      </c>
      <c r="S13" s="274" t="s">
        <v>2134</v>
      </c>
      <c r="T13" s="266"/>
      <c r="V13" s="269"/>
      <c r="AF13" s="269"/>
      <c r="AG13" s="269"/>
      <c r="AH13" s="270"/>
      <c r="AI13" s="270"/>
      <c r="AJ13" s="264"/>
      <c r="AL13" s="264"/>
      <c r="AM13" s="270"/>
      <c r="AN13" s="270"/>
      <c r="AO13" s="270"/>
    </row>
    <row r="14" spans="1:41" ht="15" customHeight="1">
      <c r="A14" s="277">
        <v>5</v>
      </c>
      <c r="B14" s="263" t="s">
        <v>2085</v>
      </c>
      <c r="C14" s="265" t="s">
        <v>2091</v>
      </c>
      <c r="D14" s="278" t="s">
        <v>2073</v>
      </c>
      <c r="E14" s="263"/>
      <c r="F14" s="277">
        <v>6</v>
      </c>
      <c r="G14" s="262" t="s">
        <v>2088</v>
      </c>
      <c r="H14" s="265" t="s">
        <v>2091</v>
      </c>
      <c r="I14" s="278" t="s">
        <v>2084</v>
      </c>
      <c r="J14" s="263"/>
      <c r="K14" s="279">
        <v>7</v>
      </c>
      <c r="L14" s="262" t="s">
        <v>2085</v>
      </c>
      <c r="M14" s="265" t="s">
        <v>2091</v>
      </c>
      <c r="N14" s="278" t="s">
        <v>2071</v>
      </c>
      <c r="P14" s="277">
        <v>8</v>
      </c>
      <c r="Q14" s="263" t="s">
        <v>2087</v>
      </c>
      <c r="R14" s="265" t="s">
        <v>2091</v>
      </c>
      <c r="S14" s="278" t="s">
        <v>2083</v>
      </c>
      <c r="T14" s="266"/>
      <c r="V14" s="269"/>
      <c r="AF14" s="269"/>
      <c r="AG14" s="269"/>
      <c r="AH14" s="270"/>
      <c r="AI14" s="270"/>
      <c r="AJ14" s="264"/>
      <c r="AL14" s="264"/>
      <c r="AM14" s="270"/>
      <c r="AN14" s="270"/>
      <c r="AO14" s="264"/>
    </row>
    <row r="15" spans="1:41" ht="15" customHeight="1">
      <c r="A15" s="284">
        <v>5</v>
      </c>
      <c r="B15" s="294" t="s">
        <v>2071</v>
      </c>
      <c r="C15" s="282" t="s">
        <v>2091</v>
      </c>
      <c r="D15" s="283" t="s">
        <v>2082</v>
      </c>
      <c r="E15" s="263"/>
      <c r="F15" s="280">
        <v>6</v>
      </c>
      <c r="G15" s="281" t="s">
        <v>2083</v>
      </c>
      <c r="H15" s="282" t="s">
        <v>2091</v>
      </c>
      <c r="I15" s="283" t="s">
        <v>2085</v>
      </c>
      <c r="J15" s="263"/>
      <c r="K15" s="284">
        <v>7</v>
      </c>
      <c r="L15" s="281" t="s">
        <v>2134</v>
      </c>
      <c r="M15" s="282" t="s">
        <v>2091</v>
      </c>
      <c r="N15" s="283" t="s">
        <v>2089</v>
      </c>
      <c r="P15" s="284">
        <v>8</v>
      </c>
      <c r="Q15" s="285" t="s">
        <v>2071</v>
      </c>
      <c r="R15" s="282" t="s">
        <v>2091</v>
      </c>
      <c r="S15" s="283" t="s">
        <v>2089</v>
      </c>
      <c r="T15" s="266"/>
      <c r="V15" s="269"/>
      <c r="AF15" s="269"/>
      <c r="AG15" s="269"/>
      <c r="AH15" s="270"/>
      <c r="AI15" s="270"/>
      <c r="AJ15" s="264"/>
      <c r="AL15" s="264"/>
      <c r="AM15" s="264"/>
      <c r="AN15" s="270"/>
      <c r="AO15" s="270"/>
    </row>
    <row r="16" spans="1:41" ht="15" customHeight="1">
      <c r="A16" s="277">
        <v>5</v>
      </c>
      <c r="B16" s="263" t="s">
        <v>2089</v>
      </c>
      <c r="C16" s="265" t="s">
        <v>2091</v>
      </c>
      <c r="D16" s="278" t="s">
        <v>2088</v>
      </c>
      <c r="E16" s="263"/>
      <c r="F16" s="279">
        <v>6</v>
      </c>
      <c r="G16" s="263" t="s">
        <v>2135</v>
      </c>
      <c r="H16" s="265" t="s">
        <v>2091</v>
      </c>
      <c r="I16" s="278" t="s">
        <v>2087</v>
      </c>
      <c r="J16" s="263"/>
      <c r="K16" s="279">
        <v>7</v>
      </c>
      <c r="L16" s="263" t="s">
        <v>2135</v>
      </c>
      <c r="M16" s="265" t="s">
        <v>2091</v>
      </c>
      <c r="N16" s="278" t="s">
        <v>2080</v>
      </c>
      <c r="O16" s="268"/>
      <c r="P16" s="277">
        <v>8</v>
      </c>
      <c r="Q16" s="268" t="s">
        <v>2080</v>
      </c>
      <c r="R16" s="265" t="s">
        <v>2091</v>
      </c>
      <c r="S16" s="278" t="s">
        <v>2090</v>
      </c>
      <c r="T16" s="266"/>
      <c r="V16" s="269"/>
      <c r="AF16" s="269"/>
      <c r="AG16" s="269"/>
      <c r="AH16" s="270"/>
      <c r="AI16" s="270"/>
      <c r="AJ16" s="264"/>
      <c r="AL16" s="264"/>
      <c r="AM16" s="270"/>
      <c r="AN16" s="270"/>
      <c r="AO16" s="270"/>
    </row>
    <row r="17" spans="1:41" ht="15" customHeight="1">
      <c r="A17" s="284">
        <v>5</v>
      </c>
      <c r="B17" s="281" t="s">
        <v>2072</v>
      </c>
      <c r="C17" s="282" t="s">
        <v>2091</v>
      </c>
      <c r="D17" s="283" t="s">
        <v>2081</v>
      </c>
      <c r="E17" s="263"/>
      <c r="F17" s="284">
        <v>6</v>
      </c>
      <c r="G17" s="286" t="s">
        <v>2081</v>
      </c>
      <c r="H17" s="282" t="s">
        <v>2091</v>
      </c>
      <c r="I17" s="283" t="s">
        <v>2080</v>
      </c>
      <c r="J17" s="263"/>
      <c r="K17" s="284">
        <v>7</v>
      </c>
      <c r="L17" s="281" t="s">
        <v>2087</v>
      </c>
      <c r="M17" s="282" t="s">
        <v>2091</v>
      </c>
      <c r="N17" s="283" t="s">
        <v>2090</v>
      </c>
      <c r="O17" s="263"/>
      <c r="P17" s="284">
        <v>8</v>
      </c>
      <c r="Q17" s="285" t="s">
        <v>2072</v>
      </c>
      <c r="R17" s="282" t="s">
        <v>2091</v>
      </c>
      <c r="S17" s="283" t="s">
        <v>2073</v>
      </c>
      <c r="T17" s="266"/>
      <c r="V17" s="269"/>
      <c r="AF17" s="269"/>
      <c r="AG17" s="269"/>
    </row>
    <row r="18" spans="1:41" ht="15" customHeight="1">
      <c r="A18" s="277">
        <v>5</v>
      </c>
      <c r="B18" s="268" t="s">
        <v>2075</v>
      </c>
      <c r="C18" s="265" t="s">
        <v>2091</v>
      </c>
      <c r="D18" s="278" t="s">
        <v>2087</v>
      </c>
      <c r="E18" s="263"/>
      <c r="F18" s="277">
        <v>6</v>
      </c>
      <c r="G18" s="268" t="s">
        <v>2090</v>
      </c>
      <c r="H18" s="265" t="s">
        <v>2091</v>
      </c>
      <c r="I18" s="278" t="s">
        <v>2071</v>
      </c>
      <c r="J18" s="262"/>
      <c r="K18" s="279">
        <v>7</v>
      </c>
      <c r="L18" s="261" t="s">
        <v>2081</v>
      </c>
      <c r="M18" s="265" t="s">
        <v>2091</v>
      </c>
      <c r="N18" s="278" t="s">
        <v>2083</v>
      </c>
      <c r="O18" s="268"/>
      <c r="P18" s="277">
        <v>8</v>
      </c>
      <c r="Q18" s="263" t="s">
        <v>2075</v>
      </c>
      <c r="R18" s="265" t="s">
        <v>2091</v>
      </c>
      <c r="S18" s="278" t="s">
        <v>2081</v>
      </c>
      <c r="T18" s="266"/>
      <c r="V18" s="269"/>
      <c r="AF18" s="269"/>
      <c r="AG18" s="269"/>
      <c r="AH18" s="270"/>
      <c r="AI18" s="270"/>
      <c r="AJ18" s="264"/>
      <c r="AL18" s="264"/>
      <c r="AM18" s="270"/>
      <c r="AN18" s="270"/>
      <c r="AO18" s="264"/>
    </row>
    <row r="19" spans="1:41" ht="15" customHeight="1">
      <c r="A19" s="284">
        <v>5</v>
      </c>
      <c r="B19" s="285" t="s">
        <v>2074</v>
      </c>
      <c r="C19" s="282" t="s">
        <v>2091</v>
      </c>
      <c r="D19" s="283" t="s">
        <v>2090</v>
      </c>
      <c r="F19" s="284">
        <v>6</v>
      </c>
      <c r="G19" s="286" t="s">
        <v>2073</v>
      </c>
      <c r="H19" s="282" t="s">
        <v>2091</v>
      </c>
      <c r="I19" s="283" t="s">
        <v>2074</v>
      </c>
      <c r="K19" s="280">
        <v>7</v>
      </c>
      <c r="L19" s="281" t="s">
        <v>2073</v>
      </c>
      <c r="M19" s="282" t="s">
        <v>2091</v>
      </c>
      <c r="N19" s="283" t="s">
        <v>2086</v>
      </c>
      <c r="O19" s="262"/>
      <c r="P19" s="284">
        <v>8</v>
      </c>
      <c r="Q19" s="285" t="s">
        <v>2074</v>
      </c>
      <c r="R19" s="282" t="s">
        <v>2091</v>
      </c>
      <c r="S19" s="283" t="s">
        <v>2082</v>
      </c>
      <c r="T19" s="266"/>
      <c r="V19" s="269"/>
      <c r="AF19" s="269"/>
      <c r="AG19" s="269"/>
      <c r="AH19" s="264"/>
      <c r="AI19" s="270"/>
      <c r="AJ19" s="264"/>
      <c r="AL19" s="264"/>
      <c r="AM19" s="270"/>
      <c r="AN19" s="270"/>
      <c r="AO19" s="264"/>
    </row>
    <row r="20" spans="1:41" ht="15" customHeight="1">
      <c r="A20" s="277">
        <v>5</v>
      </c>
      <c r="B20" s="261" t="s">
        <v>2086</v>
      </c>
      <c r="C20" s="265" t="s">
        <v>2091</v>
      </c>
      <c r="D20" s="278" t="s">
        <v>2080</v>
      </c>
      <c r="E20" s="268"/>
      <c r="F20" s="279">
        <v>6</v>
      </c>
      <c r="G20" s="268" t="s">
        <v>2075</v>
      </c>
      <c r="H20" s="265" t="s">
        <v>2091</v>
      </c>
      <c r="I20" s="278" t="s">
        <v>2072</v>
      </c>
      <c r="K20" s="279">
        <v>7</v>
      </c>
      <c r="L20" s="263" t="s">
        <v>2084</v>
      </c>
      <c r="M20" s="265" t="s">
        <v>2091</v>
      </c>
      <c r="N20" s="278" t="s">
        <v>2074</v>
      </c>
      <c r="O20" s="268"/>
      <c r="P20" s="277">
        <v>8</v>
      </c>
      <c r="Q20" s="268" t="s">
        <v>2086</v>
      </c>
      <c r="R20" s="265" t="s">
        <v>2091</v>
      </c>
      <c r="S20" s="278" t="s">
        <v>2135</v>
      </c>
      <c r="T20" s="266"/>
      <c r="V20" s="269"/>
      <c r="AF20" s="269"/>
      <c r="AG20" s="269"/>
      <c r="AH20" s="264"/>
      <c r="AI20" s="264"/>
      <c r="AJ20" s="264"/>
      <c r="AL20" s="264"/>
      <c r="AM20" s="270"/>
      <c r="AN20" s="270"/>
      <c r="AO20" s="264"/>
    </row>
    <row r="21" spans="1:41" ht="15" customHeight="1">
      <c r="A21" s="284">
        <v>5</v>
      </c>
      <c r="B21" s="286" t="s">
        <v>2084</v>
      </c>
      <c r="C21" s="282" t="s">
        <v>2091</v>
      </c>
      <c r="D21" s="283" t="s">
        <v>2134</v>
      </c>
      <c r="E21" s="263"/>
      <c r="F21" s="280">
        <v>6</v>
      </c>
      <c r="G21" s="281" t="s">
        <v>2086</v>
      </c>
      <c r="H21" s="282" t="s">
        <v>2091</v>
      </c>
      <c r="I21" s="283" t="s">
        <v>2079</v>
      </c>
      <c r="K21" s="284">
        <v>7</v>
      </c>
      <c r="L21" s="281" t="s">
        <v>2079</v>
      </c>
      <c r="M21" s="282" t="s">
        <v>2091</v>
      </c>
      <c r="N21" s="283" t="s">
        <v>2075</v>
      </c>
      <c r="O21" s="268"/>
      <c r="P21" s="284">
        <v>8</v>
      </c>
      <c r="Q21" s="285" t="s">
        <v>2084</v>
      </c>
      <c r="R21" s="282" t="s">
        <v>2091</v>
      </c>
      <c r="S21" s="283" t="s">
        <v>2122</v>
      </c>
      <c r="T21" s="266"/>
      <c r="V21" s="269"/>
      <c r="AF21" s="269"/>
      <c r="AG21" s="269"/>
      <c r="AH21" s="264"/>
      <c r="AI21" s="270"/>
      <c r="AJ21" s="270"/>
      <c r="AL21" s="264"/>
      <c r="AM21" s="270"/>
      <c r="AN21" s="270"/>
      <c r="AO21" s="264"/>
    </row>
    <row r="22" spans="1:41" ht="15" customHeight="1">
      <c r="A22" s="291">
        <v>5</v>
      </c>
      <c r="B22" s="292" t="s">
        <v>2079</v>
      </c>
      <c r="C22" s="289" t="s">
        <v>2091</v>
      </c>
      <c r="D22" s="290" t="s">
        <v>2135</v>
      </c>
      <c r="E22" s="263"/>
      <c r="F22" s="291">
        <v>6</v>
      </c>
      <c r="G22" s="288" t="s">
        <v>2122</v>
      </c>
      <c r="H22" s="289" t="s">
        <v>2091</v>
      </c>
      <c r="I22" s="290" t="s">
        <v>2134</v>
      </c>
      <c r="J22" s="262"/>
      <c r="K22" s="287">
        <v>7</v>
      </c>
      <c r="L22" s="292" t="s">
        <v>2122</v>
      </c>
      <c r="M22" s="289" t="s">
        <v>2091</v>
      </c>
      <c r="N22" s="290" t="s">
        <v>2082</v>
      </c>
      <c r="P22" s="291">
        <v>8</v>
      </c>
      <c r="Q22" s="292" t="s">
        <v>2079</v>
      </c>
      <c r="R22" s="289" t="s">
        <v>2091</v>
      </c>
      <c r="S22" s="290" t="s">
        <v>2088</v>
      </c>
      <c r="T22" s="266"/>
      <c r="V22" s="295"/>
      <c r="AF22" s="269"/>
      <c r="AG22" s="269"/>
      <c r="AH22" s="264"/>
      <c r="AI22" s="270"/>
      <c r="AJ22" s="270"/>
      <c r="AL22" s="264"/>
      <c r="AM22" s="270"/>
      <c r="AN22" s="270"/>
      <c r="AO22" s="264"/>
    </row>
    <row r="23" spans="1:41" ht="15" customHeight="1">
      <c r="A23" s="267"/>
      <c r="B23" s="268"/>
      <c r="C23" s="265"/>
      <c r="D23" s="266"/>
      <c r="E23" s="263"/>
      <c r="F23" s="267"/>
      <c r="G23" s="263"/>
      <c r="H23" s="265"/>
      <c r="I23" s="266"/>
      <c r="J23" s="262"/>
      <c r="K23" s="264"/>
      <c r="L23" s="268"/>
      <c r="M23" s="265"/>
      <c r="N23" s="266"/>
      <c r="P23" s="267"/>
      <c r="Q23" s="268"/>
      <c r="R23" s="265"/>
      <c r="S23" s="266"/>
      <c r="T23" s="266"/>
      <c r="V23" s="266"/>
      <c r="AF23" s="269"/>
      <c r="AG23" s="269"/>
      <c r="AH23" s="270"/>
      <c r="AI23" s="264"/>
      <c r="AJ23" s="264"/>
      <c r="AL23" s="264"/>
      <c r="AM23" s="264"/>
      <c r="AN23" s="270"/>
      <c r="AO23" s="264"/>
    </row>
    <row r="24" spans="1:41" ht="15" customHeight="1">
      <c r="A24" s="275">
        <v>9</v>
      </c>
      <c r="B24" s="293" t="s">
        <v>2082</v>
      </c>
      <c r="C24" s="273" t="s">
        <v>2091</v>
      </c>
      <c r="D24" s="274" t="s">
        <v>2084</v>
      </c>
      <c r="F24" s="271">
        <v>10</v>
      </c>
      <c r="G24" s="293" t="s">
        <v>2088</v>
      </c>
      <c r="H24" s="273" t="s">
        <v>2091</v>
      </c>
      <c r="I24" s="274" t="s">
        <v>2122</v>
      </c>
      <c r="K24" s="275">
        <v>11</v>
      </c>
      <c r="L24" s="272" t="s">
        <v>2135</v>
      </c>
      <c r="M24" s="273" t="s">
        <v>2091</v>
      </c>
      <c r="N24" s="274" t="s">
        <v>2083</v>
      </c>
      <c r="O24" s="263"/>
      <c r="P24" s="275">
        <v>12</v>
      </c>
      <c r="Q24" s="272" t="s">
        <v>2082</v>
      </c>
      <c r="R24" s="273" t="s">
        <v>2091</v>
      </c>
      <c r="S24" s="274" t="s">
        <v>2075</v>
      </c>
      <c r="T24" s="266"/>
      <c r="V24" s="269"/>
      <c r="AD24" s="263"/>
      <c r="AE24" s="263"/>
      <c r="AF24" s="269"/>
      <c r="AG24" s="269"/>
    </row>
    <row r="25" spans="1:41" ht="15" customHeight="1">
      <c r="A25" s="277">
        <v>9</v>
      </c>
      <c r="B25" s="262" t="s">
        <v>2081</v>
      </c>
      <c r="C25" s="265" t="s">
        <v>2091</v>
      </c>
      <c r="D25" s="278" t="s">
        <v>2085</v>
      </c>
      <c r="E25" s="268"/>
      <c r="F25" s="279">
        <v>10</v>
      </c>
      <c r="G25" s="263" t="s">
        <v>2083</v>
      </c>
      <c r="H25" s="265" t="s">
        <v>2091</v>
      </c>
      <c r="I25" s="278" t="s">
        <v>2134</v>
      </c>
      <c r="J25" s="263"/>
      <c r="K25" s="277">
        <v>11</v>
      </c>
      <c r="L25" s="263" t="s">
        <v>2087</v>
      </c>
      <c r="M25" s="265" t="s">
        <v>2091</v>
      </c>
      <c r="N25" s="278" t="s">
        <v>2134</v>
      </c>
      <c r="O25" s="263"/>
      <c r="P25" s="277">
        <v>12</v>
      </c>
      <c r="Q25" s="263" t="s">
        <v>2083</v>
      </c>
      <c r="R25" s="265" t="s">
        <v>2091</v>
      </c>
      <c r="S25" s="278" t="s">
        <v>2073</v>
      </c>
      <c r="T25" s="266"/>
      <c r="V25" s="269"/>
      <c r="AD25" s="269"/>
      <c r="AE25" s="269"/>
      <c r="AF25" s="269"/>
      <c r="AG25" s="269"/>
    </row>
    <row r="26" spans="1:41" ht="15" customHeight="1">
      <c r="A26" s="284">
        <v>9</v>
      </c>
      <c r="B26" s="285" t="s">
        <v>2071</v>
      </c>
      <c r="C26" s="282" t="s">
        <v>2091</v>
      </c>
      <c r="D26" s="283" t="s">
        <v>2134</v>
      </c>
      <c r="E26" s="263"/>
      <c r="F26" s="280">
        <v>10</v>
      </c>
      <c r="G26" s="281" t="s">
        <v>2135</v>
      </c>
      <c r="H26" s="282" t="s">
        <v>2091</v>
      </c>
      <c r="I26" s="283" t="s">
        <v>2085</v>
      </c>
      <c r="J26" s="263"/>
      <c r="K26" s="284">
        <v>11</v>
      </c>
      <c r="L26" s="286" t="s">
        <v>2081</v>
      </c>
      <c r="M26" s="282" t="s">
        <v>2091</v>
      </c>
      <c r="N26" s="283" t="s">
        <v>2090</v>
      </c>
      <c r="O26" s="268"/>
      <c r="P26" s="284">
        <v>12</v>
      </c>
      <c r="Q26" s="286" t="s">
        <v>2085</v>
      </c>
      <c r="R26" s="282" t="s">
        <v>2091</v>
      </c>
      <c r="S26" s="283" t="s">
        <v>2087</v>
      </c>
      <c r="T26" s="266"/>
      <c r="V26" s="269"/>
      <c r="AE26" s="263"/>
      <c r="AF26" s="269"/>
      <c r="AG26" s="269"/>
    </row>
    <row r="27" spans="1:41" ht="15" customHeight="1">
      <c r="A27" s="277">
        <v>9</v>
      </c>
      <c r="B27" s="268" t="s">
        <v>2090</v>
      </c>
      <c r="C27" s="265" t="s">
        <v>2091</v>
      </c>
      <c r="D27" s="278" t="s">
        <v>2135</v>
      </c>
      <c r="F27" s="279">
        <v>10</v>
      </c>
      <c r="G27" s="261" t="s">
        <v>2081</v>
      </c>
      <c r="H27" s="265" t="s">
        <v>2091</v>
      </c>
      <c r="I27" s="278" t="s">
        <v>2071</v>
      </c>
      <c r="J27" s="263"/>
      <c r="K27" s="277">
        <v>11</v>
      </c>
      <c r="L27" s="261" t="s">
        <v>2080</v>
      </c>
      <c r="M27" s="265" t="s">
        <v>2091</v>
      </c>
      <c r="N27" s="278" t="s">
        <v>2089</v>
      </c>
      <c r="O27" s="268"/>
      <c r="P27" s="277">
        <v>12</v>
      </c>
      <c r="Q27" s="263" t="s">
        <v>2134</v>
      </c>
      <c r="R27" s="265" t="s">
        <v>2091</v>
      </c>
      <c r="S27" s="278" t="s">
        <v>2135</v>
      </c>
      <c r="T27" s="266"/>
      <c r="V27" s="296"/>
      <c r="AE27" s="263"/>
      <c r="AF27" s="269"/>
      <c r="AG27" s="269"/>
    </row>
    <row r="28" spans="1:41" ht="15" customHeight="1">
      <c r="A28" s="284">
        <v>9</v>
      </c>
      <c r="B28" s="281" t="s">
        <v>2080</v>
      </c>
      <c r="C28" s="282" t="s">
        <v>2091</v>
      </c>
      <c r="D28" s="283" t="s">
        <v>2083</v>
      </c>
      <c r="F28" s="280">
        <v>10</v>
      </c>
      <c r="G28" s="281" t="s">
        <v>2090</v>
      </c>
      <c r="H28" s="282" t="s">
        <v>2091</v>
      </c>
      <c r="I28" s="283" t="s">
        <v>2089</v>
      </c>
      <c r="J28" s="268"/>
      <c r="K28" s="284">
        <v>11</v>
      </c>
      <c r="L28" s="281" t="s">
        <v>2072</v>
      </c>
      <c r="M28" s="282" t="s">
        <v>2091</v>
      </c>
      <c r="N28" s="283" t="s">
        <v>2082</v>
      </c>
      <c r="O28" s="268"/>
      <c r="P28" s="284">
        <v>12</v>
      </c>
      <c r="Q28" s="286" t="s">
        <v>2071</v>
      </c>
      <c r="R28" s="282" t="s">
        <v>2091</v>
      </c>
      <c r="S28" s="283" t="s">
        <v>2080</v>
      </c>
      <c r="T28" s="266"/>
      <c r="V28" s="296"/>
      <c r="AE28" s="263"/>
      <c r="AF28" s="269"/>
      <c r="AG28" s="269"/>
    </row>
    <row r="29" spans="1:41" ht="15" customHeight="1">
      <c r="A29" s="277">
        <v>9</v>
      </c>
      <c r="B29" s="263" t="s">
        <v>2073</v>
      </c>
      <c r="C29" s="265" t="s">
        <v>2091</v>
      </c>
      <c r="D29" s="278" t="s">
        <v>2079</v>
      </c>
      <c r="E29" s="263"/>
      <c r="F29" s="279">
        <v>10</v>
      </c>
      <c r="G29" s="263" t="s">
        <v>2073</v>
      </c>
      <c r="H29" s="265" t="s">
        <v>2091</v>
      </c>
      <c r="I29" s="278" t="s">
        <v>2082</v>
      </c>
      <c r="J29" s="268"/>
      <c r="K29" s="277">
        <v>11</v>
      </c>
      <c r="L29" s="268" t="s">
        <v>2075</v>
      </c>
      <c r="M29" s="265" t="s">
        <v>2091</v>
      </c>
      <c r="N29" s="278" t="s">
        <v>2073</v>
      </c>
      <c r="O29" s="263"/>
      <c r="P29" s="277">
        <v>12</v>
      </c>
      <c r="Q29" s="263" t="s">
        <v>2090</v>
      </c>
      <c r="R29" s="265" t="s">
        <v>2091</v>
      </c>
      <c r="S29" s="278" t="s">
        <v>2088</v>
      </c>
      <c r="T29" s="266"/>
      <c r="V29" s="296"/>
      <c r="AE29" s="263"/>
      <c r="AF29" s="269"/>
      <c r="AG29" s="269"/>
    </row>
    <row r="30" spans="1:41" ht="15" customHeight="1">
      <c r="A30" s="284">
        <v>9</v>
      </c>
      <c r="B30" s="285" t="s">
        <v>2089</v>
      </c>
      <c r="C30" s="282" t="s">
        <v>2091</v>
      </c>
      <c r="D30" s="283" t="s">
        <v>2087</v>
      </c>
      <c r="E30" s="263"/>
      <c r="F30" s="280">
        <v>10</v>
      </c>
      <c r="G30" s="285" t="s">
        <v>2072</v>
      </c>
      <c r="H30" s="282" t="s">
        <v>2091</v>
      </c>
      <c r="I30" s="283" t="s">
        <v>2080</v>
      </c>
      <c r="J30" s="263"/>
      <c r="K30" s="284">
        <v>11</v>
      </c>
      <c r="L30" s="281" t="s">
        <v>2074</v>
      </c>
      <c r="M30" s="282" t="s">
        <v>2091</v>
      </c>
      <c r="N30" s="283" t="s">
        <v>2071</v>
      </c>
      <c r="O30" s="268"/>
      <c r="P30" s="284">
        <v>12</v>
      </c>
      <c r="Q30" s="281" t="s">
        <v>2089</v>
      </c>
      <c r="R30" s="282" t="s">
        <v>2091</v>
      </c>
      <c r="S30" s="283" t="s">
        <v>2081</v>
      </c>
      <c r="T30" s="266"/>
      <c r="V30" s="296"/>
      <c r="AE30" s="263"/>
      <c r="AF30" s="269"/>
      <c r="AG30" s="269"/>
    </row>
    <row r="31" spans="1:41" ht="15" customHeight="1">
      <c r="A31" s="277">
        <v>9</v>
      </c>
      <c r="B31" s="268" t="s">
        <v>2072</v>
      </c>
      <c r="C31" s="265" t="s">
        <v>2091</v>
      </c>
      <c r="D31" s="278" t="s">
        <v>2122</v>
      </c>
      <c r="E31" s="263"/>
      <c r="F31" s="279">
        <v>10</v>
      </c>
      <c r="G31" s="268" t="s">
        <v>2075</v>
      </c>
      <c r="H31" s="265" t="s">
        <v>2091</v>
      </c>
      <c r="I31" s="278" t="s">
        <v>2074</v>
      </c>
      <c r="J31" s="268"/>
      <c r="K31" s="277">
        <v>11</v>
      </c>
      <c r="L31" s="268" t="s">
        <v>2086</v>
      </c>
      <c r="M31" s="265" t="s">
        <v>2091</v>
      </c>
      <c r="N31" s="278" t="s">
        <v>2088</v>
      </c>
      <c r="O31" s="268"/>
      <c r="P31" s="277">
        <v>12</v>
      </c>
      <c r="Q31" s="268" t="s">
        <v>2074</v>
      </c>
      <c r="R31" s="265" t="s">
        <v>2091</v>
      </c>
      <c r="S31" s="278" t="s">
        <v>2072</v>
      </c>
      <c r="T31" s="266"/>
      <c r="V31" s="296"/>
      <c r="AE31" s="263"/>
      <c r="AF31" s="269"/>
      <c r="AG31" s="269"/>
    </row>
    <row r="32" spans="1:41" ht="15" customHeight="1">
      <c r="A32" s="284">
        <v>9</v>
      </c>
      <c r="B32" s="285" t="s">
        <v>2075</v>
      </c>
      <c r="C32" s="282" t="s">
        <v>2091</v>
      </c>
      <c r="D32" s="283" t="s">
        <v>2088</v>
      </c>
      <c r="F32" s="280">
        <v>10</v>
      </c>
      <c r="G32" s="281" t="s">
        <v>2086</v>
      </c>
      <c r="H32" s="282" t="s">
        <v>2091</v>
      </c>
      <c r="I32" s="283" t="s">
        <v>2084</v>
      </c>
      <c r="J32" s="263"/>
      <c r="K32" s="284">
        <v>11</v>
      </c>
      <c r="L32" s="281" t="s">
        <v>2084</v>
      </c>
      <c r="M32" s="282" t="s">
        <v>2091</v>
      </c>
      <c r="N32" s="283" t="s">
        <v>2085</v>
      </c>
      <c r="O32" s="268"/>
      <c r="P32" s="284">
        <v>12</v>
      </c>
      <c r="Q32" s="285" t="s">
        <v>2084</v>
      </c>
      <c r="R32" s="282" t="s">
        <v>2091</v>
      </c>
      <c r="S32" s="283" t="s">
        <v>2079</v>
      </c>
      <c r="T32" s="266"/>
      <c r="AD32" s="297"/>
      <c r="AE32" s="268"/>
      <c r="AF32" s="269"/>
      <c r="AG32" s="269"/>
    </row>
    <row r="33" spans="1:33" ht="15" customHeight="1">
      <c r="A33" s="291">
        <v>9</v>
      </c>
      <c r="B33" s="288" t="s">
        <v>2074</v>
      </c>
      <c r="C33" s="289" t="s">
        <v>2091</v>
      </c>
      <c r="D33" s="290" t="s">
        <v>2086</v>
      </c>
      <c r="F33" s="287">
        <v>10</v>
      </c>
      <c r="G33" s="288" t="s">
        <v>2079</v>
      </c>
      <c r="H33" s="289" t="s">
        <v>2091</v>
      </c>
      <c r="I33" s="290" t="s">
        <v>2087</v>
      </c>
      <c r="J33" s="268"/>
      <c r="K33" s="291">
        <v>11</v>
      </c>
      <c r="L33" s="288" t="s">
        <v>2079</v>
      </c>
      <c r="M33" s="289" t="s">
        <v>2091</v>
      </c>
      <c r="N33" s="290" t="s">
        <v>2122</v>
      </c>
      <c r="O33" s="263"/>
      <c r="P33" s="291">
        <v>12</v>
      </c>
      <c r="Q33" s="292" t="s">
        <v>2122</v>
      </c>
      <c r="R33" s="289" t="s">
        <v>2091</v>
      </c>
      <c r="S33" s="290" t="s">
        <v>2086</v>
      </c>
      <c r="T33" s="266"/>
      <c r="AD33" s="297"/>
      <c r="AE33" s="268"/>
      <c r="AF33" s="269"/>
      <c r="AG33" s="269"/>
    </row>
    <row r="34" spans="1:33" ht="15" customHeight="1">
      <c r="A34" s="267"/>
      <c r="B34" s="263"/>
      <c r="C34" s="265"/>
      <c r="D34" s="266"/>
      <c r="F34" s="264"/>
      <c r="G34" s="263"/>
      <c r="H34" s="265"/>
      <c r="I34" s="266"/>
      <c r="J34" s="268"/>
      <c r="K34" s="267"/>
      <c r="L34" s="263"/>
      <c r="M34" s="265"/>
      <c r="N34" s="266"/>
      <c r="O34" s="263"/>
      <c r="P34" s="267"/>
      <c r="Q34" s="268"/>
      <c r="R34" s="265"/>
      <c r="S34" s="266"/>
      <c r="T34" s="266"/>
      <c r="V34" s="296"/>
      <c r="AD34" s="297"/>
      <c r="AE34" s="268"/>
      <c r="AF34" s="269"/>
      <c r="AG34" s="269"/>
    </row>
    <row r="35" spans="1:33" ht="15" customHeight="1">
      <c r="A35" s="271">
        <v>13</v>
      </c>
      <c r="B35" s="293" t="s">
        <v>2082</v>
      </c>
      <c r="C35" s="273" t="s">
        <v>2091</v>
      </c>
      <c r="D35" s="274" t="s">
        <v>2073</v>
      </c>
      <c r="E35" s="268"/>
      <c r="F35" s="275">
        <v>14</v>
      </c>
      <c r="G35" s="293" t="s">
        <v>2082</v>
      </c>
      <c r="H35" s="273" t="s">
        <v>2091</v>
      </c>
      <c r="I35" s="274" t="s">
        <v>2074</v>
      </c>
      <c r="J35" s="263"/>
      <c r="K35" s="271">
        <v>15</v>
      </c>
      <c r="L35" s="298" t="s">
        <v>2085</v>
      </c>
      <c r="M35" s="273" t="s">
        <v>2091</v>
      </c>
      <c r="N35" s="274" t="s">
        <v>2083</v>
      </c>
      <c r="O35" s="263"/>
      <c r="P35" s="275">
        <v>16</v>
      </c>
      <c r="Q35" s="272" t="s">
        <v>2088</v>
      </c>
      <c r="R35" s="273" t="s">
        <v>2091</v>
      </c>
      <c r="S35" s="274" t="s">
        <v>2083</v>
      </c>
      <c r="T35" s="266"/>
      <c r="AE35" s="263"/>
      <c r="AF35" s="263"/>
    </row>
    <row r="36" spans="1:33" ht="15" customHeight="1">
      <c r="A36" s="277">
        <v>13</v>
      </c>
      <c r="B36" s="262" t="s">
        <v>2085</v>
      </c>
      <c r="C36" s="265" t="s">
        <v>2091</v>
      </c>
      <c r="D36" s="278" t="s">
        <v>2135</v>
      </c>
      <c r="E36" s="268"/>
      <c r="F36" s="277">
        <v>14</v>
      </c>
      <c r="G36" s="263" t="s">
        <v>2088</v>
      </c>
      <c r="H36" s="265" t="s">
        <v>2091</v>
      </c>
      <c r="I36" s="278" t="s">
        <v>2079</v>
      </c>
      <c r="J36" s="268"/>
      <c r="K36" s="279">
        <v>15</v>
      </c>
      <c r="L36" s="263" t="s">
        <v>2134</v>
      </c>
      <c r="M36" s="265" t="s">
        <v>2091</v>
      </c>
      <c r="N36" s="278" t="s">
        <v>2082</v>
      </c>
      <c r="O36" s="263"/>
      <c r="P36" s="277">
        <v>16</v>
      </c>
      <c r="Q36" s="261" t="s">
        <v>2135</v>
      </c>
      <c r="R36" s="265" t="s">
        <v>2091</v>
      </c>
      <c r="S36" s="278" t="s">
        <v>2134</v>
      </c>
      <c r="T36" s="266"/>
      <c r="AA36" s="263"/>
      <c r="AE36" s="263"/>
      <c r="AF36" s="263"/>
    </row>
    <row r="37" spans="1:33" ht="15" customHeight="1">
      <c r="A37" s="280">
        <v>13</v>
      </c>
      <c r="B37" s="281" t="s">
        <v>2134</v>
      </c>
      <c r="C37" s="282" t="s">
        <v>2091</v>
      </c>
      <c r="D37" s="283" t="s">
        <v>2083</v>
      </c>
      <c r="E37" s="263"/>
      <c r="F37" s="284">
        <v>14</v>
      </c>
      <c r="G37" s="281" t="s">
        <v>2083</v>
      </c>
      <c r="H37" s="282" t="s">
        <v>2091</v>
      </c>
      <c r="I37" s="283" t="s">
        <v>2087</v>
      </c>
      <c r="J37" s="263"/>
      <c r="K37" s="280">
        <v>15</v>
      </c>
      <c r="L37" s="281" t="s">
        <v>2087</v>
      </c>
      <c r="M37" s="282" t="s">
        <v>2091</v>
      </c>
      <c r="N37" s="283" t="s">
        <v>2135</v>
      </c>
      <c r="O37" s="263"/>
      <c r="P37" s="284">
        <v>16</v>
      </c>
      <c r="Q37" s="294" t="s">
        <v>2087</v>
      </c>
      <c r="R37" s="282" t="s">
        <v>2091</v>
      </c>
      <c r="S37" s="283" t="s">
        <v>2085</v>
      </c>
      <c r="T37" s="266"/>
      <c r="AA37" s="263"/>
      <c r="AE37" s="263"/>
      <c r="AF37" s="263"/>
    </row>
    <row r="38" spans="1:33" ht="15" customHeight="1">
      <c r="A38" s="277">
        <v>13</v>
      </c>
      <c r="B38" s="263" t="s">
        <v>2087</v>
      </c>
      <c r="C38" s="265" t="s">
        <v>2091</v>
      </c>
      <c r="D38" s="278" t="s">
        <v>2072</v>
      </c>
      <c r="E38" s="263"/>
      <c r="F38" s="277">
        <v>14</v>
      </c>
      <c r="G38" s="263" t="s">
        <v>2134</v>
      </c>
      <c r="H38" s="265" t="s">
        <v>2091</v>
      </c>
      <c r="I38" s="278" t="s">
        <v>2085</v>
      </c>
      <c r="J38" s="268"/>
      <c r="K38" s="279">
        <v>15</v>
      </c>
      <c r="L38" s="263" t="s">
        <v>2071</v>
      </c>
      <c r="M38" s="265" t="s">
        <v>2091</v>
      </c>
      <c r="N38" s="278" t="s">
        <v>2090</v>
      </c>
      <c r="O38" s="268"/>
      <c r="P38" s="277">
        <v>16</v>
      </c>
      <c r="Q38" s="268" t="s">
        <v>2081</v>
      </c>
      <c r="R38" s="265" t="s">
        <v>2091</v>
      </c>
      <c r="S38" s="278" t="s">
        <v>2089</v>
      </c>
      <c r="T38" s="266"/>
      <c r="AA38" s="263"/>
      <c r="AE38" s="263"/>
      <c r="AF38" s="263"/>
    </row>
    <row r="39" spans="1:33" ht="15" customHeight="1">
      <c r="A39" s="280">
        <v>13</v>
      </c>
      <c r="B39" s="281" t="s">
        <v>2071</v>
      </c>
      <c r="C39" s="282" t="s">
        <v>2091</v>
      </c>
      <c r="D39" s="283" t="s">
        <v>2081</v>
      </c>
      <c r="E39" s="268"/>
      <c r="F39" s="284">
        <v>14</v>
      </c>
      <c r="G39" s="281" t="s">
        <v>2135</v>
      </c>
      <c r="H39" s="282" t="s">
        <v>2091</v>
      </c>
      <c r="I39" s="283" t="s">
        <v>2075</v>
      </c>
      <c r="J39" s="268"/>
      <c r="K39" s="280">
        <v>15</v>
      </c>
      <c r="L39" s="281" t="s">
        <v>2080</v>
      </c>
      <c r="M39" s="282" t="s">
        <v>2091</v>
      </c>
      <c r="N39" s="283" t="s">
        <v>2081</v>
      </c>
      <c r="O39" s="263"/>
      <c r="P39" s="284">
        <v>16</v>
      </c>
      <c r="Q39" s="281" t="s">
        <v>2080</v>
      </c>
      <c r="R39" s="282" t="s">
        <v>2091</v>
      </c>
      <c r="S39" s="283" t="s">
        <v>2071</v>
      </c>
      <c r="T39" s="266"/>
      <c r="AA39" s="263"/>
      <c r="AE39" s="263"/>
      <c r="AF39" s="263"/>
    </row>
    <row r="40" spans="1:33" ht="15" customHeight="1">
      <c r="A40" s="277">
        <v>13</v>
      </c>
      <c r="B40" s="261" t="s">
        <v>2080</v>
      </c>
      <c r="C40" s="265" t="s">
        <v>2091</v>
      </c>
      <c r="D40" s="278" t="s">
        <v>2079</v>
      </c>
      <c r="E40" s="263"/>
      <c r="F40" s="277">
        <v>14</v>
      </c>
      <c r="G40" s="261" t="s">
        <v>2081</v>
      </c>
      <c r="H40" s="265" t="s">
        <v>2091</v>
      </c>
      <c r="I40" s="278" t="s">
        <v>2086</v>
      </c>
      <c r="J40" s="268"/>
      <c r="K40" s="279">
        <v>15</v>
      </c>
      <c r="L40" s="268" t="s">
        <v>2089</v>
      </c>
      <c r="M40" s="265" t="s">
        <v>2091</v>
      </c>
      <c r="N40" s="278" t="s">
        <v>2122</v>
      </c>
      <c r="O40" s="268"/>
      <c r="P40" s="277">
        <v>16</v>
      </c>
      <c r="Q40" s="268" t="s">
        <v>2073</v>
      </c>
      <c r="R40" s="265" t="s">
        <v>2091</v>
      </c>
      <c r="S40" s="278" t="s">
        <v>2090</v>
      </c>
      <c r="T40" s="266"/>
      <c r="AA40" s="263"/>
      <c r="AE40" s="263"/>
    </row>
    <row r="41" spans="1:33" ht="15" customHeight="1">
      <c r="A41" s="280">
        <v>13</v>
      </c>
      <c r="B41" s="281" t="s">
        <v>2089</v>
      </c>
      <c r="C41" s="282" t="s">
        <v>2091</v>
      </c>
      <c r="D41" s="283" t="s">
        <v>2090</v>
      </c>
      <c r="E41" s="263"/>
      <c r="F41" s="284">
        <v>14</v>
      </c>
      <c r="G41" s="281" t="s">
        <v>2090</v>
      </c>
      <c r="H41" s="282" t="s">
        <v>2091</v>
      </c>
      <c r="I41" s="283" t="s">
        <v>2080</v>
      </c>
      <c r="K41" s="280">
        <v>15</v>
      </c>
      <c r="L41" s="281" t="s">
        <v>2072</v>
      </c>
      <c r="M41" s="282" t="s">
        <v>2091</v>
      </c>
      <c r="N41" s="283" t="s">
        <v>2075</v>
      </c>
      <c r="O41" s="263"/>
      <c r="P41" s="284">
        <v>16</v>
      </c>
      <c r="Q41" s="286" t="s">
        <v>2072</v>
      </c>
      <c r="R41" s="282" t="s">
        <v>2091</v>
      </c>
      <c r="S41" s="283" t="s">
        <v>2074</v>
      </c>
      <c r="T41" s="266"/>
      <c r="AF41" s="263"/>
    </row>
    <row r="42" spans="1:33" ht="15" customHeight="1">
      <c r="A42" s="279">
        <v>13</v>
      </c>
      <c r="B42" s="263" t="s">
        <v>2074</v>
      </c>
      <c r="C42" s="265" t="s">
        <v>2091</v>
      </c>
      <c r="D42" s="278" t="s">
        <v>2075</v>
      </c>
      <c r="E42" s="263"/>
      <c r="F42" s="277">
        <v>14</v>
      </c>
      <c r="G42" s="268" t="s">
        <v>2073</v>
      </c>
      <c r="H42" s="265" t="s">
        <v>2091</v>
      </c>
      <c r="I42" s="278" t="s">
        <v>2072</v>
      </c>
      <c r="J42" s="263"/>
      <c r="K42" s="279">
        <v>15</v>
      </c>
      <c r="L42" s="263" t="s">
        <v>2074</v>
      </c>
      <c r="M42" s="265" t="s">
        <v>2091</v>
      </c>
      <c r="N42" s="278" t="s">
        <v>2073</v>
      </c>
      <c r="O42" s="263"/>
      <c r="P42" s="277">
        <v>16</v>
      </c>
      <c r="Q42" s="263" t="s">
        <v>2075</v>
      </c>
      <c r="R42" s="265" t="s">
        <v>2091</v>
      </c>
      <c r="S42" s="278" t="s">
        <v>2082</v>
      </c>
      <c r="T42" s="266"/>
      <c r="X42" s="297"/>
      <c r="Y42" s="297"/>
      <c r="AA42" s="263"/>
      <c r="AE42" s="263"/>
      <c r="AF42" s="263"/>
    </row>
    <row r="43" spans="1:33" ht="15" customHeight="1">
      <c r="A43" s="280">
        <v>13</v>
      </c>
      <c r="B43" s="281" t="s">
        <v>2084</v>
      </c>
      <c r="C43" s="282" t="s">
        <v>2091</v>
      </c>
      <c r="D43" s="283" t="s">
        <v>2086</v>
      </c>
      <c r="E43" s="268"/>
      <c r="F43" s="284">
        <v>14</v>
      </c>
      <c r="G43" s="285" t="s">
        <v>2089</v>
      </c>
      <c r="H43" s="282" t="s">
        <v>2091</v>
      </c>
      <c r="I43" s="283" t="s">
        <v>2071</v>
      </c>
      <c r="J43" s="268"/>
      <c r="K43" s="280">
        <v>15</v>
      </c>
      <c r="L43" s="281" t="s">
        <v>2084</v>
      </c>
      <c r="M43" s="282" t="s">
        <v>2091</v>
      </c>
      <c r="N43" s="283" t="s">
        <v>2088</v>
      </c>
      <c r="O43" s="268"/>
      <c r="P43" s="284">
        <v>16</v>
      </c>
      <c r="Q43" s="285" t="s">
        <v>2086</v>
      </c>
      <c r="R43" s="282" t="s">
        <v>2091</v>
      </c>
      <c r="S43" s="283" t="s">
        <v>2122</v>
      </c>
      <c r="T43" s="266"/>
      <c r="AA43" s="263"/>
      <c r="AE43" s="263"/>
      <c r="AF43" s="263"/>
    </row>
    <row r="44" spans="1:33" ht="15" customHeight="1">
      <c r="A44" s="291">
        <v>13</v>
      </c>
      <c r="B44" s="292" t="s">
        <v>2122</v>
      </c>
      <c r="C44" s="289" t="s">
        <v>2091</v>
      </c>
      <c r="D44" s="290" t="s">
        <v>2088</v>
      </c>
      <c r="F44" s="291">
        <v>14</v>
      </c>
      <c r="G44" s="292" t="s">
        <v>2122</v>
      </c>
      <c r="H44" s="289" t="s">
        <v>2091</v>
      </c>
      <c r="I44" s="290" t="s">
        <v>2084</v>
      </c>
      <c r="J44" s="263"/>
      <c r="K44" s="287">
        <v>15</v>
      </c>
      <c r="L44" s="292" t="s">
        <v>2079</v>
      </c>
      <c r="M44" s="289" t="s">
        <v>2091</v>
      </c>
      <c r="N44" s="290" t="s">
        <v>2086</v>
      </c>
      <c r="O44" s="263"/>
      <c r="P44" s="291">
        <v>16</v>
      </c>
      <c r="Q44" s="288" t="s">
        <v>2079</v>
      </c>
      <c r="R44" s="289" t="s">
        <v>2091</v>
      </c>
      <c r="S44" s="290" t="s">
        <v>2084</v>
      </c>
      <c r="T44" s="266"/>
      <c r="AA44" s="263"/>
      <c r="AE44" s="263"/>
      <c r="AF44" s="263"/>
    </row>
    <row r="45" spans="1:33" ht="15" customHeight="1">
      <c r="A45" s="269"/>
      <c r="B45" s="269"/>
      <c r="C45" s="269"/>
      <c r="D45" s="269"/>
      <c r="E45" s="263"/>
      <c r="F45" s="269"/>
      <c r="G45" s="269"/>
      <c r="H45" s="269"/>
      <c r="I45" s="269"/>
      <c r="J45" s="268"/>
      <c r="K45" s="269"/>
      <c r="L45" s="269"/>
      <c r="M45" s="269"/>
      <c r="N45" s="269"/>
      <c r="O45" s="263"/>
      <c r="P45" s="267"/>
      <c r="Q45" s="263"/>
      <c r="R45" s="263"/>
      <c r="S45" s="266"/>
      <c r="T45" s="266"/>
      <c r="X45" s="297"/>
      <c r="Y45" s="297"/>
      <c r="AA45" s="263"/>
      <c r="AE45" s="263"/>
      <c r="AF45" s="263"/>
    </row>
    <row r="46" spans="1:33" ht="15" customHeight="1">
      <c r="A46" s="269"/>
      <c r="B46" s="269"/>
      <c r="C46" s="269"/>
      <c r="D46" s="269"/>
      <c r="E46" s="268"/>
      <c r="F46" s="269"/>
      <c r="G46" s="269"/>
      <c r="H46" s="269"/>
      <c r="I46" s="269"/>
      <c r="J46" s="263"/>
      <c r="K46" s="269"/>
      <c r="L46" s="269"/>
      <c r="M46" s="269"/>
      <c r="N46" s="269"/>
      <c r="O46" s="263"/>
      <c r="P46" s="264"/>
      <c r="Q46" s="263"/>
      <c r="R46" s="263"/>
      <c r="S46" s="266"/>
      <c r="T46" s="266"/>
      <c r="X46" s="297"/>
      <c r="Y46" s="297"/>
      <c r="AA46" s="263"/>
      <c r="AE46" s="263"/>
      <c r="AF46" s="263"/>
    </row>
    <row r="47" spans="1:33" ht="15" customHeight="1">
      <c r="A47" s="267"/>
      <c r="B47" s="263"/>
      <c r="C47" s="263"/>
      <c r="D47" s="266"/>
      <c r="E47" s="263"/>
      <c r="F47" s="267"/>
      <c r="G47" s="268"/>
      <c r="H47" s="268"/>
      <c r="I47" s="266"/>
      <c r="J47" s="268"/>
      <c r="K47" s="267"/>
      <c r="L47" s="263"/>
      <c r="M47" s="263"/>
      <c r="N47" s="266"/>
      <c r="O47" s="263"/>
      <c r="P47" s="267"/>
      <c r="Q47" s="263"/>
      <c r="R47" s="263"/>
      <c r="S47" s="266"/>
      <c r="T47" s="266"/>
    </row>
    <row r="48" spans="1:33" ht="15" customHeight="1">
      <c r="A48" s="267"/>
      <c r="B48" s="263"/>
      <c r="C48" s="263"/>
      <c r="D48" s="266"/>
      <c r="E48" s="268"/>
      <c r="F48" s="267"/>
      <c r="G48" s="263"/>
      <c r="H48" s="263"/>
      <c r="I48" s="266"/>
      <c r="J48" s="263"/>
      <c r="K48" s="267"/>
      <c r="L48" s="263"/>
      <c r="M48" s="263"/>
      <c r="N48" s="266"/>
      <c r="O48" s="263"/>
      <c r="P48" s="267"/>
      <c r="Q48" s="269"/>
      <c r="R48" s="269"/>
      <c r="S48" s="266"/>
      <c r="T48" s="266"/>
    </row>
    <row r="49" spans="1:20" ht="15" customHeight="1">
      <c r="A49" s="267"/>
      <c r="B49" s="268"/>
      <c r="C49" s="268"/>
      <c r="D49" s="266"/>
      <c r="E49" s="268"/>
      <c r="F49" s="264"/>
      <c r="G49" s="263"/>
      <c r="H49" s="263"/>
      <c r="I49" s="266"/>
      <c r="J49" s="263"/>
      <c r="K49" s="267"/>
      <c r="M49" s="261"/>
      <c r="N49" s="266"/>
      <c r="P49" s="267"/>
      <c r="Q49" s="268"/>
      <c r="R49" s="268"/>
      <c r="S49" s="266"/>
      <c r="T49" s="266"/>
    </row>
    <row r="50" spans="1:20" ht="15" customHeight="1">
      <c r="A50" s="267"/>
      <c r="B50" s="268"/>
      <c r="C50" s="268"/>
      <c r="D50" s="266"/>
      <c r="E50" s="268"/>
      <c r="F50" s="267"/>
      <c r="G50" s="263"/>
      <c r="H50" s="263"/>
      <c r="I50" s="266"/>
      <c r="J50" s="263"/>
      <c r="K50" s="267"/>
      <c r="L50" s="263"/>
      <c r="M50" s="263"/>
      <c r="N50" s="266"/>
      <c r="O50" s="263"/>
      <c r="P50" s="267"/>
      <c r="Q50" s="263"/>
      <c r="R50" s="263"/>
      <c r="S50" s="266"/>
      <c r="T50" s="266"/>
    </row>
    <row r="51" spans="1:20" ht="15" customHeight="1">
      <c r="A51" s="267"/>
      <c r="B51" s="268"/>
      <c r="C51" s="268"/>
      <c r="D51" s="266"/>
      <c r="E51" s="268"/>
      <c r="F51" s="267"/>
      <c r="G51" s="268"/>
      <c r="H51" s="268"/>
      <c r="I51" s="266"/>
      <c r="J51" s="268"/>
      <c r="K51" s="267"/>
      <c r="L51" s="269"/>
      <c r="M51" s="269"/>
      <c r="N51" s="266"/>
      <c r="O51" s="269"/>
      <c r="P51" s="264"/>
      <c r="Q51" s="263"/>
      <c r="R51" s="263"/>
      <c r="S51" s="266"/>
      <c r="T51" s="266"/>
    </row>
    <row r="52" spans="1:20" ht="15" customHeight="1">
      <c r="A52" s="267"/>
      <c r="B52" s="268"/>
      <c r="C52" s="268"/>
      <c r="D52" s="266"/>
      <c r="E52" s="263"/>
      <c r="F52" s="267"/>
      <c r="G52" s="262"/>
      <c r="H52" s="262"/>
      <c r="I52" s="266"/>
      <c r="J52" s="262"/>
      <c r="K52" s="267"/>
      <c r="L52" s="268"/>
      <c r="M52" s="268"/>
      <c r="N52" s="266"/>
      <c r="O52" s="268"/>
      <c r="P52" s="264"/>
      <c r="Q52" s="263"/>
      <c r="R52" s="263"/>
      <c r="S52" s="266"/>
      <c r="T52" s="266"/>
    </row>
    <row r="53" spans="1:20" ht="15" customHeight="1">
      <c r="A53" s="264"/>
      <c r="B53" s="263"/>
      <c r="C53" s="263"/>
      <c r="D53" s="266"/>
      <c r="E53" s="263"/>
      <c r="F53" s="264"/>
      <c r="G53" s="263"/>
      <c r="H53" s="263"/>
      <c r="I53" s="266"/>
      <c r="J53" s="263"/>
      <c r="K53" s="267"/>
      <c r="L53" s="263"/>
      <c r="M53" s="263"/>
      <c r="N53" s="266"/>
      <c r="O53" s="263"/>
      <c r="P53" s="264"/>
      <c r="Q53" s="263"/>
      <c r="R53" s="263"/>
      <c r="S53" s="266"/>
      <c r="T53" s="266"/>
    </row>
    <row r="54" spans="1:20" ht="15" customHeight="1">
      <c r="A54" s="264"/>
      <c r="B54" s="263"/>
      <c r="C54" s="263"/>
      <c r="D54" s="266"/>
      <c r="E54" s="263"/>
      <c r="F54" s="267"/>
      <c r="G54" s="268"/>
      <c r="H54" s="268"/>
      <c r="I54" s="266"/>
      <c r="J54" s="268"/>
      <c r="K54" s="267"/>
      <c r="L54" s="263"/>
      <c r="M54" s="263"/>
      <c r="N54" s="266"/>
      <c r="O54" s="263"/>
      <c r="P54" s="267"/>
      <c r="Q54" s="263"/>
      <c r="R54" s="263"/>
      <c r="S54" s="266"/>
      <c r="T54" s="266"/>
    </row>
    <row r="55" spans="1:20" ht="15" customHeight="1">
      <c r="A55" s="264"/>
      <c r="B55" s="263"/>
      <c r="C55" s="263"/>
      <c r="D55" s="266"/>
      <c r="E55" s="263"/>
      <c r="F55" s="264"/>
      <c r="G55" s="268"/>
      <c r="H55" s="268"/>
      <c r="I55" s="266"/>
      <c r="J55" s="268"/>
      <c r="K55" s="267"/>
      <c r="M55" s="261"/>
      <c r="N55" s="266"/>
      <c r="P55" s="267"/>
      <c r="Q55" s="263"/>
      <c r="R55" s="263"/>
      <c r="S55" s="266"/>
      <c r="T55" s="266"/>
    </row>
    <row r="56" spans="1:20" ht="15" customHeight="1">
      <c r="A56" s="267"/>
      <c r="B56" s="263"/>
      <c r="C56" s="263"/>
      <c r="D56" s="266"/>
      <c r="E56" s="263"/>
      <c r="F56" s="267"/>
      <c r="G56" s="262"/>
      <c r="H56" s="262"/>
      <c r="I56" s="266"/>
      <c r="J56" s="262"/>
      <c r="K56" s="264"/>
      <c r="L56" s="263"/>
      <c r="M56" s="263"/>
      <c r="N56" s="266"/>
      <c r="O56" s="263"/>
      <c r="P56" s="267"/>
      <c r="Q56" s="263"/>
      <c r="R56" s="263"/>
      <c r="S56" s="266"/>
      <c r="T56" s="266"/>
    </row>
    <row r="57" spans="1:20" ht="15" customHeight="1">
      <c r="A57" s="267"/>
      <c r="B57" s="263"/>
      <c r="C57" s="263"/>
      <c r="D57" s="266"/>
      <c r="E57" s="268"/>
      <c r="F57" s="267"/>
      <c r="G57" s="263"/>
      <c r="H57" s="263"/>
      <c r="I57" s="266"/>
      <c r="J57" s="263"/>
      <c r="K57" s="267"/>
      <c r="L57" s="263"/>
      <c r="M57" s="263"/>
      <c r="N57" s="266"/>
      <c r="O57" s="263"/>
      <c r="P57" s="267"/>
      <c r="Q57" s="268"/>
      <c r="R57" s="268"/>
      <c r="S57" s="266"/>
      <c r="T57" s="266"/>
    </row>
    <row r="58" spans="1:20" ht="15" customHeight="1">
      <c r="A58" s="267"/>
      <c r="B58" s="268"/>
      <c r="C58" s="268"/>
      <c r="D58" s="266"/>
      <c r="E58" s="263"/>
      <c r="F58" s="267"/>
      <c r="G58" s="263"/>
      <c r="H58" s="263"/>
      <c r="I58" s="266"/>
      <c r="J58" s="263"/>
      <c r="K58" s="267"/>
      <c r="L58" s="263"/>
      <c r="M58" s="263"/>
      <c r="N58" s="266"/>
      <c r="O58" s="263"/>
      <c r="P58" s="264"/>
      <c r="Q58" s="263"/>
      <c r="R58" s="263"/>
      <c r="S58" s="266"/>
      <c r="T58" s="266"/>
    </row>
    <row r="59" spans="1:20" ht="15" customHeight="1">
      <c r="A59" s="267"/>
      <c r="B59" s="263"/>
      <c r="C59" s="263"/>
      <c r="D59" s="266"/>
      <c r="E59" s="263"/>
      <c r="F59" s="267"/>
      <c r="G59" s="263"/>
      <c r="H59" s="263"/>
      <c r="I59" s="266"/>
      <c r="J59" s="263"/>
      <c r="K59" s="267"/>
      <c r="L59" s="269"/>
      <c r="M59" s="269"/>
      <c r="N59" s="266"/>
      <c r="O59" s="269"/>
      <c r="P59" s="267"/>
      <c r="R59" s="261"/>
      <c r="S59" s="266"/>
      <c r="T59" s="266"/>
    </row>
    <row r="60" spans="1:20" ht="15" customHeight="1">
      <c r="A60" s="264"/>
      <c r="B60" s="263"/>
      <c r="C60" s="263"/>
      <c r="D60" s="266"/>
      <c r="E60" s="263"/>
      <c r="F60" s="267"/>
      <c r="H60" s="261"/>
      <c r="I60" s="266"/>
      <c r="K60" s="267"/>
      <c r="L60" s="268"/>
      <c r="M60" s="268"/>
      <c r="N60" s="266"/>
      <c r="O60" s="268"/>
      <c r="P60" s="267"/>
      <c r="Q60" s="263"/>
      <c r="R60" s="263"/>
      <c r="S60" s="266"/>
      <c r="T60" s="266"/>
    </row>
    <row r="61" spans="1:20" ht="15" customHeight="1">
      <c r="A61" s="267"/>
      <c r="B61" s="263"/>
      <c r="C61" s="263"/>
      <c r="D61" s="266"/>
      <c r="E61" s="268"/>
      <c r="F61" s="267"/>
      <c r="G61" s="263"/>
      <c r="H61" s="263"/>
      <c r="I61" s="266"/>
      <c r="J61" s="263"/>
      <c r="K61" s="267"/>
      <c r="L61" s="263"/>
      <c r="M61" s="263"/>
      <c r="N61" s="266"/>
      <c r="O61" s="263"/>
      <c r="P61" s="264"/>
      <c r="Q61" s="268"/>
      <c r="R61" s="268"/>
      <c r="S61" s="266"/>
      <c r="T61" s="266"/>
    </row>
    <row r="62" spans="1:20" ht="15" customHeight="1">
      <c r="A62" s="267"/>
      <c r="B62" s="268"/>
      <c r="C62" s="268"/>
      <c r="D62" s="266"/>
      <c r="E62" s="262"/>
      <c r="F62" s="267"/>
      <c r="G62" s="269"/>
      <c r="H62" s="269"/>
      <c r="I62" s="266"/>
      <c r="J62" s="269"/>
      <c r="K62" s="264"/>
      <c r="L62" s="263"/>
      <c r="M62" s="263"/>
      <c r="N62" s="266"/>
      <c r="O62" s="263"/>
      <c r="P62" s="267"/>
      <c r="Q62" s="263"/>
      <c r="R62" s="263"/>
      <c r="S62" s="266"/>
      <c r="T62" s="266"/>
    </row>
    <row r="63" spans="1:20" ht="15" customHeight="1">
      <c r="A63" s="267"/>
      <c r="B63" s="262"/>
      <c r="C63" s="262"/>
      <c r="D63" s="266"/>
      <c r="E63" s="263"/>
      <c r="F63" s="267"/>
      <c r="G63" s="268"/>
      <c r="H63" s="268"/>
      <c r="I63" s="266"/>
      <c r="J63" s="268"/>
      <c r="K63" s="264"/>
      <c r="L63" s="263"/>
      <c r="M63" s="263"/>
      <c r="N63" s="266"/>
      <c r="O63" s="263"/>
      <c r="P63" s="267"/>
      <c r="Q63" s="263"/>
      <c r="R63" s="263"/>
      <c r="S63" s="266"/>
      <c r="T63" s="266"/>
    </row>
    <row r="64" spans="1:20" ht="15" customHeight="1">
      <c r="A64" s="264"/>
      <c r="B64" s="263"/>
      <c r="C64" s="263"/>
      <c r="D64" s="266"/>
      <c r="E64" s="268"/>
      <c r="F64" s="267"/>
      <c r="G64" s="263"/>
      <c r="H64" s="263"/>
      <c r="I64" s="266"/>
      <c r="J64" s="263"/>
      <c r="K64" s="264"/>
      <c r="L64" s="263"/>
      <c r="M64" s="263"/>
      <c r="N64" s="266"/>
      <c r="O64" s="263"/>
      <c r="P64" s="267"/>
      <c r="Q64" s="268"/>
      <c r="R64" s="268"/>
      <c r="S64" s="266"/>
      <c r="T64" s="266"/>
    </row>
    <row r="65" spans="1:41" ht="15" customHeight="1">
      <c r="A65" s="267"/>
      <c r="B65" s="268"/>
      <c r="C65" s="268"/>
      <c r="D65" s="266"/>
      <c r="E65" s="268"/>
      <c r="F65" s="267"/>
      <c r="G65" s="263"/>
      <c r="H65" s="263"/>
      <c r="I65" s="266"/>
      <c r="J65" s="263"/>
      <c r="K65" s="267"/>
      <c r="L65" s="263"/>
      <c r="M65" s="263"/>
      <c r="N65" s="266"/>
      <c r="O65" s="263"/>
      <c r="P65" s="267"/>
      <c r="Q65" s="262"/>
      <c r="R65" s="262"/>
      <c r="S65" s="266"/>
      <c r="T65" s="266"/>
    </row>
    <row r="66" spans="1:41" ht="15" customHeight="1">
      <c r="A66" s="264"/>
      <c r="B66" s="268"/>
      <c r="C66" s="268"/>
      <c r="D66" s="266"/>
      <c r="E66" s="262"/>
      <c r="F66" s="267"/>
      <c r="H66" s="261"/>
      <c r="I66" s="266"/>
      <c r="K66" s="267"/>
      <c r="L66" s="263"/>
      <c r="M66" s="263"/>
      <c r="N66" s="266"/>
      <c r="O66" s="263"/>
      <c r="P66" s="267"/>
      <c r="Q66" s="263"/>
      <c r="R66" s="263"/>
      <c r="S66" s="266"/>
      <c r="T66" s="266"/>
    </row>
    <row r="67" spans="1:41" ht="15" customHeight="1">
      <c r="A67" s="267"/>
      <c r="B67" s="262"/>
      <c r="C67" s="262"/>
      <c r="D67" s="266"/>
      <c r="E67" s="263"/>
      <c r="F67" s="264"/>
      <c r="G67" s="263"/>
      <c r="H67" s="263"/>
      <c r="I67" s="266"/>
      <c r="J67" s="263"/>
      <c r="K67" s="267"/>
      <c r="L67" s="263"/>
      <c r="M67" s="263"/>
      <c r="N67" s="266"/>
      <c r="O67" s="263"/>
      <c r="P67" s="264"/>
      <c r="R67" s="261"/>
      <c r="S67" s="266"/>
      <c r="T67" s="266"/>
    </row>
    <row r="68" spans="1:41" ht="15" customHeight="1">
      <c r="A68" s="267"/>
      <c r="B68" s="263"/>
      <c r="C68" s="263"/>
      <c r="D68" s="266"/>
      <c r="E68" s="263"/>
      <c r="F68" s="267"/>
      <c r="G68" s="263"/>
      <c r="H68" s="263"/>
      <c r="I68" s="266"/>
      <c r="J68" s="263"/>
      <c r="K68" s="267"/>
      <c r="L68" s="268"/>
      <c r="M68" s="268"/>
      <c r="N68" s="266"/>
      <c r="O68" s="268"/>
      <c r="P68" s="264"/>
      <c r="Q68" s="263"/>
      <c r="R68" s="263"/>
      <c r="S68" s="266"/>
      <c r="T68" s="266"/>
    </row>
    <row r="69" spans="1:41" ht="15" customHeight="1">
      <c r="A69" s="267"/>
      <c r="B69" s="263"/>
      <c r="C69" s="263"/>
      <c r="D69" s="266"/>
      <c r="E69" s="263"/>
      <c r="F69" s="267"/>
      <c r="G69" s="263"/>
      <c r="H69" s="263"/>
      <c r="I69" s="266"/>
      <c r="J69" s="263"/>
      <c r="K69" s="264"/>
      <c r="L69" s="263"/>
      <c r="M69" s="263"/>
      <c r="N69" s="266"/>
      <c r="O69" s="263"/>
      <c r="P69" s="267"/>
      <c r="Q69" s="263"/>
      <c r="R69" s="263"/>
      <c r="S69" s="266"/>
      <c r="T69" s="266"/>
    </row>
    <row r="70" spans="1:41" ht="15" customHeight="1">
      <c r="A70" s="267"/>
      <c r="B70" s="263"/>
      <c r="C70" s="263"/>
      <c r="D70" s="266"/>
      <c r="F70" s="267"/>
      <c r="G70" s="269"/>
      <c r="H70" s="269"/>
      <c r="I70" s="266"/>
      <c r="J70" s="269"/>
      <c r="K70" s="267"/>
      <c r="M70" s="261"/>
      <c r="N70" s="266"/>
      <c r="P70" s="267"/>
      <c r="Q70" s="263"/>
      <c r="R70" s="263"/>
      <c r="S70" s="266"/>
      <c r="T70" s="266"/>
      <c r="AF70" s="269"/>
      <c r="AG70" s="269"/>
      <c r="AH70" s="263"/>
      <c r="AI70" s="263"/>
      <c r="AJ70" s="270"/>
      <c r="AL70" s="264"/>
      <c r="AM70" s="264"/>
      <c r="AN70" s="264"/>
      <c r="AO70" s="264"/>
    </row>
    <row r="71" spans="1:41" ht="15" customHeight="1">
      <c r="A71" s="267"/>
      <c r="C71" s="261"/>
      <c r="D71" s="266"/>
      <c r="E71" s="263"/>
      <c r="F71" s="267"/>
      <c r="G71" s="268"/>
      <c r="H71" s="268"/>
      <c r="I71" s="266"/>
      <c r="J71" s="268"/>
      <c r="K71" s="267"/>
      <c r="L71" s="263"/>
      <c r="M71" s="263"/>
      <c r="N71" s="266"/>
      <c r="O71" s="263"/>
      <c r="P71" s="267"/>
      <c r="Q71" s="268"/>
      <c r="R71" s="268"/>
      <c r="S71" s="266"/>
      <c r="T71" s="266"/>
      <c r="AF71" s="269"/>
      <c r="AG71" s="269"/>
      <c r="AH71" s="263"/>
      <c r="AI71" s="263"/>
      <c r="AJ71" s="264"/>
      <c r="AL71" s="264"/>
      <c r="AM71" s="270"/>
      <c r="AN71" s="270"/>
      <c r="AO71" s="264"/>
    </row>
    <row r="72" spans="1:41" ht="15" customHeight="1">
      <c r="A72" s="267"/>
      <c r="B72" s="263"/>
      <c r="C72" s="263"/>
      <c r="D72" s="266"/>
      <c r="E72" s="269"/>
      <c r="F72" s="267"/>
      <c r="G72" s="263"/>
      <c r="H72" s="263"/>
      <c r="I72" s="266"/>
      <c r="J72" s="263"/>
      <c r="K72" s="264"/>
      <c r="L72" s="268"/>
      <c r="M72" s="268"/>
      <c r="N72" s="266"/>
      <c r="O72" s="268"/>
      <c r="P72" s="264"/>
      <c r="Q72" s="263"/>
      <c r="R72" s="263"/>
      <c r="S72" s="266"/>
      <c r="T72" s="266"/>
      <c r="AF72" s="269"/>
      <c r="AG72" s="269"/>
      <c r="AH72" s="265"/>
      <c r="AI72" s="261"/>
      <c r="AJ72" s="270"/>
      <c r="AL72" s="264"/>
      <c r="AM72" s="264"/>
      <c r="AN72" s="264"/>
      <c r="AO72" s="264"/>
    </row>
    <row r="73" spans="1:41" ht="15" customHeight="1">
      <c r="A73" s="267"/>
      <c r="B73" s="269"/>
      <c r="C73" s="269"/>
      <c r="D73" s="266"/>
      <c r="E73" s="268"/>
      <c r="F73" s="264"/>
      <c r="G73" s="263"/>
      <c r="H73" s="263"/>
      <c r="I73" s="266"/>
      <c r="J73" s="263"/>
      <c r="K73" s="267"/>
      <c r="L73" s="263"/>
      <c r="M73" s="263"/>
      <c r="N73" s="266"/>
      <c r="O73" s="263"/>
      <c r="P73" s="264"/>
      <c r="Q73" s="263"/>
      <c r="R73" s="263"/>
      <c r="S73" s="266"/>
      <c r="T73" s="266"/>
      <c r="AF73" s="269"/>
      <c r="AG73" s="269"/>
      <c r="AH73" s="265"/>
      <c r="AI73" s="263"/>
      <c r="AJ73" s="270"/>
      <c r="AL73" s="264"/>
      <c r="AM73" s="270"/>
      <c r="AN73" s="270"/>
      <c r="AO73" s="264"/>
    </row>
    <row r="74" spans="1:41" ht="15" customHeight="1">
      <c r="A74" s="267"/>
      <c r="B74" s="268"/>
      <c r="C74" s="268"/>
      <c r="D74" s="266"/>
      <c r="E74" s="263"/>
      <c r="F74" s="264"/>
      <c r="G74" s="263"/>
      <c r="H74" s="263"/>
      <c r="I74" s="266"/>
      <c r="J74" s="263"/>
      <c r="K74" s="267"/>
      <c r="L74" s="263"/>
      <c r="M74" s="263"/>
      <c r="N74" s="266"/>
      <c r="O74" s="263"/>
      <c r="P74" s="267"/>
      <c r="Q74" s="263"/>
      <c r="R74" s="263"/>
      <c r="S74" s="266"/>
      <c r="T74" s="266"/>
      <c r="AF74" s="269"/>
      <c r="AG74" s="269"/>
      <c r="AH74" s="263"/>
      <c r="AI74" s="263"/>
    </row>
    <row r="75" spans="1:41" ht="15" customHeight="1">
      <c r="A75" s="267"/>
      <c r="B75" s="263"/>
      <c r="C75" s="263"/>
      <c r="D75" s="266"/>
      <c r="E75" s="263"/>
      <c r="F75" s="264"/>
      <c r="G75" s="263"/>
      <c r="H75" s="263"/>
      <c r="I75" s="266"/>
      <c r="J75" s="263"/>
      <c r="K75" s="267"/>
      <c r="L75" s="268"/>
      <c r="M75" s="268"/>
      <c r="N75" s="266"/>
      <c r="O75" s="268"/>
      <c r="P75" s="267"/>
      <c r="Q75" s="263"/>
      <c r="R75" s="263"/>
      <c r="S75" s="266"/>
      <c r="T75" s="266"/>
      <c r="AF75" s="269"/>
      <c r="AG75" s="269"/>
      <c r="AH75" s="265"/>
      <c r="AI75" s="263"/>
      <c r="AJ75" s="264"/>
      <c r="AL75" s="264"/>
      <c r="AM75" s="270"/>
      <c r="AN75" s="270"/>
      <c r="AO75" s="270"/>
    </row>
    <row r="76" spans="1:41" ht="15" customHeight="1">
      <c r="A76" s="267"/>
      <c r="B76" s="263"/>
      <c r="C76" s="263"/>
      <c r="D76" s="266"/>
      <c r="F76" s="267"/>
      <c r="G76" s="263"/>
      <c r="H76" s="263"/>
      <c r="I76" s="266"/>
      <c r="J76" s="263"/>
      <c r="K76" s="267"/>
      <c r="L76" s="262"/>
      <c r="M76" s="262"/>
      <c r="N76" s="266"/>
      <c r="O76" s="262"/>
      <c r="P76" s="267"/>
      <c r="Q76" s="268"/>
      <c r="R76" s="268"/>
      <c r="S76" s="266"/>
      <c r="T76" s="266"/>
      <c r="AF76" s="269"/>
      <c r="AG76" s="269"/>
      <c r="AH76" s="265"/>
      <c r="AI76" s="262"/>
      <c r="AJ76" s="264"/>
      <c r="AL76" s="264"/>
      <c r="AM76" s="270"/>
      <c r="AN76" s="270"/>
      <c r="AO76" s="264"/>
    </row>
    <row r="77" spans="1:41" ht="15" customHeight="1">
      <c r="A77" s="267"/>
      <c r="C77" s="261"/>
      <c r="D77" s="266"/>
      <c r="E77" s="263"/>
      <c r="F77" s="267"/>
      <c r="G77" s="263"/>
      <c r="H77" s="263"/>
      <c r="I77" s="266"/>
      <c r="J77" s="263"/>
      <c r="K77" s="267"/>
      <c r="L77" s="263"/>
      <c r="M77" s="263"/>
      <c r="N77" s="266"/>
      <c r="O77" s="263"/>
      <c r="P77" s="267"/>
      <c r="Q77" s="268"/>
      <c r="R77" s="268"/>
      <c r="S77" s="266"/>
      <c r="T77" s="266"/>
      <c r="AF77" s="269"/>
      <c r="AG77" s="269"/>
      <c r="AH77" s="265"/>
      <c r="AI77" s="263"/>
      <c r="AJ77" s="264"/>
      <c r="AL77" s="264"/>
      <c r="AM77" s="270"/>
      <c r="AN77" s="270"/>
      <c r="AO77" s="270"/>
    </row>
    <row r="78" spans="1:41" ht="15" customHeight="1">
      <c r="A78" s="264"/>
      <c r="B78" s="263"/>
      <c r="C78" s="263"/>
      <c r="D78" s="266"/>
      <c r="E78" s="263"/>
      <c r="F78" s="267"/>
      <c r="G78" s="263"/>
      <c r="H78" s="263"/>
      <c r="I78" s="266"/>
      <c r="J78" s="263"/>
      <c r="K78" s="264"/>
      <c r="M78" s="261"/>
      <c r="N78" s="266"/>
      <c r="P78" s="267"/>
      <c r="Q78" s="268"/>
      <c r="R78" s="268"/>
      <c r="S78" s="266"/>
      <c r="T78" s="266"/>
      <c r="AF78" s="269"/>
      <c r="AG78" s="269"/>
      <c r="AH78" s="270"/>
      <c r="AI78" s="270"/>
      <c r="AJ78" s="264"/>
      <c r="AL78" s="264"/>
      <c r="AM78" s="270"/>
      <c r="AN78" s="264"/>
      <c r="AO78" s="264"/>
    </row>
    <row r="79" spans="1:41" ht="15" customHeight="1">
      <c r="A79" s="267"/>
      <c r="B79" s="263"/>
      <c r="C79" s="263"/>
      <c r="D79" s="266"/>
      <c r="E79" s="263"/>
      <c r="F79" s="267"/>
      <c r="G79" s="268"/>
      <c r="H79" s="268"/>
      <c r="I79" s="266"/>
      <c r="J79" s="268"/>
      <c r="K79" s="264"/>
      <c r="L79" s="263"/>
      <c r="M79" s="263"/>
      <c r="N79" s="266"/>
      <c r="O79" s="263"/>
      <c r="P79" s="264"/>
      <c r="Q79" s="263"/>
      <c r="R79" s="263"/>
      <c r="S79" s="266"/>
      <c r="T79" s="266"/>
      <c r="AF79" s="269"/>
      <c r="AG79" s="269"/>
    </row>
    <row r="80" spans="1:41" ht="15" customHeight="1">
      <c r="A80" s="267"/>
      <c r="B80" s="263"/>
      <c r="C80" s="263"/>
      <c r="D80" s="266"/>
      <c r="E80" s="269"/>
      <c r="F80" s="264"/>
      <c r="G80" s="263"/>
      <c r="H80" s="263"/>
      <c r="I80" s="266"/>
      <c r="J80" s="263"/>
      <c r="K80" s="267"/>
      <c r="L80" s="263"/>
      <c r="M80" s="263"/>
      <c r="N80" s="266"/>
      <c r="O80" s="263"/>
      <c r="P80" s="267"/>
      <c r="Q80" s="269"/>
      <c r="R80" s="269"/>
      <c r="S80" s="266"/>
      <c r="T80" s="266"/>
      <c r="AF80" s="269"/>
      <c r="AG80" s="269"/>
      <c r="AH80" s="264"/>
      <c r="AI80" s="264"/>
      <c r="AJ80" s="264"/>
      <c r="AL80" s="264"/>
      <c r="AM80" s="264"/>
      <c r="AN80" s="264"/>
      <c r="AO80" s="264"/>
    </row>
    <row r="81" spans="1:41" ht="15" customHeight="1">
      <c r="A81" s="267"/>
      <c r="B81" s="269"/>
      <c r="C81" s="269"/>
      <c r="D81" s="266"/>
      <c r="E81" s="268"/>
      <c r="F81" s="267"/>
      <c r="H81" s="261"/>
      <c r="I81" s="266"/>
      <c r="K81" s="267"/>
      <c r="L81" s="263"/>
      <c r="M81" s="263"/>
      <c r="N81" s="266"/>
      <c r="O81" s="263"/>
      <c r="P81" s="267"/>
      <c r="R81" s="261"/>
      <c r="S81" s="266"/>
      <c r="T81" s="266"/>
      <c r="AF81" s="269"/>
      <c r="AG81" s="269"/>
      <c r="AH81" s="264"/>
      <c r="AI81" s="264"/>
      <c r="AJ81" s="264"/>
      <c r="AL81" s="264"/>
      <c r="AM81" s="264"/>
      <c r="AN81" s="264"/>
      <c r="AO81" s="264"/>
    </row>
    <row r="82" spans="1:41" ht="15" customHeight="1">
      <c r="A82" s="267"/>
      <c r="B82" s="268"/>
      <c r="C82" s="268"/>
      <c r="D82" s="266"/>
      <c r="E82" s="263"/>
      <c r="F82" s="267"/>
      <c r="G82" s="263"/>
      <c r="H82" s="263"/>
      <c r="I82" s="266"/>
      <c r="J82" s="263"/>
      <c r="K82" s="267"/>
      <c r="L82" s="268"/>
      <c r="M82" s="268"/>
      <c r="N82" s="266"/>
      <c r="O82" s="268"/>
      <c r="P82" s="264"/>
      <c r="Q82" s="263"/>
      <c r="R82" s="263"/>
      <c r="S82" s="266"/>
      <c r="T82" s="266"/>
      <c r="AF82" s="269"/>
      <c r="AG82" s="269"/>
      <c r="AH82" s="270"/>
      <c r="AI82" s="270"/>
      <c r="AJ82" s="264"/>
      <c r="AL82" s="264"/>
      <c r="AM82" s="270"/>
      <c r="AN82" s="264"/>
      <c r="AO82" s="264"/>
    </row>
    <row r="83" spans="1:41" ht="15" customHeight="1">
      <c r="A83" s="267"/>
      <c r="B83" s="263"/>
      <c r="C83" s="263"/>
      <c r="D83" s="266"/>
      <c r="E83" s="263"/>
      <c r="F83" s="264"/>
      <c r="G83" s="268"/>
      <c r="H83" s="268"/>
      <c r="I83" s="266"/>
      <c r="J83" s="268"/>
      <c r="K83" s="264"/>
      <c r="L83" s="263"/>
      <c r="M83" s="263"/>
      <c r="N83" s="266"/>
      <c r="O83" s="263"/>
      <c r="P83" s="264"/>
      <c r="Q83" s="263"/>
      <c r="R83" s="263"/>
      <c r="S83" s="266"/>
      <c r="T83" s="266"/>
      <c r="AF83" s="269"/>
      <c r="AG83" s="269"/>
      <c r="AH83" s="264"/>
      <c r="AI83" s="270"/>
      <c r="AJ83" s="264"/>
      <c r="AL83" s="264"/>
      <c r="AM83" s="270"/>
      <c r="AN83" s="270"/>
      <c r="AO83" s="270"/>
    </row>
    <row r="84" spans="1:41" ht="15" customHeight="1">
      <c r="A84" s="264"/>
      <c r="B84" s="263"/>
      <c r="C84" s="263"/>
      <c r="D84" s="266"/>
      <c r="E84" s="263"/>
      <c r="F84" s="267"/>
      <c r="G84" s="263"/>
      <c r="H84" s="263"/>
      <c r="I84" s="266"/>
      <c r="J84" s="263"/>
      <c r="K84" s="264"/>
      <c r="L84" s="263"/>
      <c r="M84" s="263"/>
      <c r="N84" s="266"/>
      <c r="O84" s="263"/>
      <c r="P84" s="267"/>
      <c r="Q84" s="263"/>
      <c r="R84" s="263"/>
      <c r="S84" s="266"/>
      <c r="T84" s="266"/>
      <c r="AF84" s="269"/>
      <c r="AG84" s="269"/>
      <c r="AH84" s="264"/>
      <c r="AI84" s="270"/>
      <c r="AJ84" s="264"/>
      <c r="AL84" s="264"/>
      <c r="AM84" s="270"/>
      <c r="AN84" s="270"/>
      <c r="AO84" s="270"/>
    </row>
    <row r="85" spans="1:41" ht="15" customHeight="1">
      <c r="A85" s="264"/>
      <c r="B85" s="263"/>
      <c r="C85" s="263"/>
      <c r="D85" s="266"/>
      <c r="E85" s="263"/>
      <c r="F85" s="267"/>
      <c r="G85" s="263"/>
      <c r="H85" s="263"/>
      <c r="I85" s="266"/>
      <c r="J85" s="263"/>
      <c r="K85" s="267"/>
      <c r="L85" s="263"/>
      <c r="M85" s="263"/>
      <c r="N85" s="266"/>
      <c r="O85" s="263"/>
      <c r="P85" s="264"/>
      <c r="Q85" s="263"/>
      <c r="R85" s="263"/>
      <c r="S85" s="266"/>
      <c r="T85" s="266"/>
      <c r="AF85" s="269"/>
      <c r="AG85" s="269"/>
      <c r="AH85" s="270"/>
      <c r="AI85" s="270"/>
      <c r="AJ85" s="264"/>
      <c r="AL85" s="264"/>
      <c r="AM85" s="264"/>
      <c r="AN85" s="264"/>
      <c r="AO85" s="264"/>
    </row>
    <row r="86" spans="1:41" ht="15" customHeight="1">
      <c r="A86" s="264"/>
      <c r="B86" s="263"/>
      <c r="C86" s="263"/>
      <c r="D86" s="266"/>
      <c r="E86" s="263"/>
      <c r="F86" s="267"/>
      <c r="G86" s="268"/>
      <c r="H86" s="268"/>
      <c r="I86" s="266"/>
      <c r="J86" s="268"/>
      <c r="K86" s="267"/>
      <c r="L86" s="263"/>
      <c r="M86" s="263"/>
      <c r="N86" s="266"/>
      <c r="O86" s="263"/>
      <c r="P86" s="267"/>
      <c r="R86" s="261"/>
      <c r="S86" s="266"/>
      <c r="T86" s="266"/>
      <c r="AF86" s="269"/>
      <c r="AG86" s="269"/>
      <c r="AH86" s="264"/>
      <c r="AI86" s="270"/>
      <c r="AJ86" s="264"/>
      <c r="AL86" s="264"/>
      <c r="AM86" s="264"/>
      <c r="AN86" s="264"/>
      <c r="AO86" s="264"/>
    </row>
    <row r="87" spans="1:41" ht="15" customHeight="1">
      <c r="A87" s="267"/>
      <c r="B87" s="263"/>
      <c r="C87" s="263"/>
      <c r="D87" s="266"/>
      <c r="E87" s="263"/>
      <c r="F87" s="267"/>
      <c r="G87" s="262"/>
      <c r="H87" s="262"/>
      <c r="I87" s="266"/>
      <c r="J87" s="262"/>
      <c r="K87" s="267"/>
      <c r="L87" s="268"/>
      <c r="M87" s="268"/>
      <c r="N87" s="266"/>
      <c r="O87" s="268"/>
      <c r="P87" s="267"/>
      <c r="R87" s="261"/>
      <c r="S87" s="266"/>
      <c r="T87" s="266"/>
      <c r="AF87" s="269"/>
      <c r="AG87" s="269"/>
      <c r="AH87" s="270"/>
      <c r="AI87" s="264"/>
      <c r="AJ87" s="264"/>
      <c r="AL87" s="264"/>
      <c r="AM87" s="264"/>
      <c r="AN87" s="270"/>
      <c r="AO87" s="264"/>
    </row>
    <row r="88" spans="1:41" ht="15" customHeight="1">
      <c r="A88" s="267"/>
      <c r="B88" s="263"/>
      <c r="C88" s="263"/>
      <c r="D88" s="266"/>
      <c r="E88" s="263"/>
      <c r="F88" s="267"/>
      <c r="G88" s="263"/>
      <c r="H88" s="263"/>
      <c r="I88" s="266"/>
      <c r="J88" s="263"/>
      <c r="K88" s="267"/>
      <c r="L88" s="268"/>
      <c r="M88" s="268"/>
      <c r="N88" s="266"/>
      <c r="O88" s="268"/>
      <c r="P88" s="267"/>
      <c r="R88" s="261"/>
      <c r="S88" s="266"/>
      <c r="T88" s="266"/>
      <c r="AF88" s="269"/>
      <c r="AG88" s="269"/>
      <c r="AH88" s="270"/>
      <c r="AI88" s="270"/>
      <c r="AJ88" s="264"/>
      <c r="AL88" s="264"/>
      <c r="AM88" s="270"/>
      <c r="AN88" s="270"/>
      <c r="AO88" s="264"/>
    </row>
    <row r="89" spans="1:41" ht="15" customHeight="1">
      <c r="A89" s="267"/>
      <c r="B89" s="263"/>
      <c r="C89" s="263"/>
      <c r="D89" s="266"/>
      <c r="E89" s="268"/>
      <c r="F89" s="264"/>
      <c r="H89" s="261"/>
      <c r="I89" s="266"/>
      <c r="K89" s="267"/>
      <c r="L89" s="268"/>
      <c r="M89" s="268"/>
      <c r="N89" s="266"/>
      <c r="O89" s="268"/>
      <c r="P89" s="267"/>
      <c r="R89" s="261"/>
      <c r="S89" s="266"/>
      <c r="T89" s="266"/>
      <c r="AF89" s="269"/>
      <c r="AG89" s="269"/>
      <c r="AH89" s="270"/>
      <c r="AI89" s="270"/>
      <c r="AJ89" s="264"/>
      <c r="AL89" s="264"/>
      <c r="AM89" s="270"/>
      <c r="AN89" s="270"/>
      <c r="AO89" s="264"/>
    </row>
    <row r="90" spans="1:41" ht="15" customHeight="1">
      <c r="A90" s="267"/>
      <c r="B90" s="268"/>
      <c r="C90" s="268"/>
      <c r="D90" s="266"/>
      <c r="E90" s="263"/>
      <c r="F90" s="264"/>
      <c r="G90" s="263"/>
      <c r="H90" s="263"/>
      <c r="I90" s="266"/>
      <c r="J90" s="263"/>
      <c r="K90" s="264"/>
      <c r="L90" s="263"/>
      <c r="M90" s="263"/>
      <c r="N90" s="266"/>
      <c r="O90" s="263"/>
      <c r="P90" s="264"/>
      <c r="R90" s="261"/>
      <c r="S90" s="266"/>
      <c r="T90" s="266"/>
      <c r="AF90" s="269"/>
      <c r="AG90" s="269"/>
    </row>
    <row r="91" spans="1:41" ht="15" customHeight="1">
      <c r="A91" s="264"/>
      <c r="B91" s="263"/>
      <c r="C91" s="263"/>
      <c r="D91" s="266"/>
      <c r="F91" s="267"/>
      <c r="G91" s="263"/>
      <c r="H91" s="263"/>
      <c r="I91" s="266"/>
      <c r="J91" s="263"/>
      <c r="K91" s="267"/>
      <c r="L91" s="269"/>
      <c r="M91" s="269"/>
      <c r="N91" s="266"/>
      <c r="O91" s="269"/>
      <c r="P91" s="267"/>
      <c r="R91" s="261"/>
      <c r="S91" s="266"/>
      <c r="T91" s="266"/>
      <c r="AF91" s="269"/>
      <c r="AG91" s="269"/>
      <c r="AH91" s="270"/>
      <c r="AI91" s="270"/>
      <c r="AJ91" s="264"/>
      <c r="AL91" s="264"/>
      <c r="AM91" s="264"/>
      <c r="AN91" s="264"/>
      <c r="AO91" s="264"/>
    </row>
    <row r="92" spans="1:41" ht="15" customHeight="1">
      <c r="A92" s="267"/>
      <c r="C92" s="261"/>
      <c r="D92" s="266"/>
      <c r="E92" s="263"/>
      <c r="F92" s="267"/>
      <c r="G92" s="263"/>
      <c r="H92" s="263"/>
      <c r="I92" s="266"/>
      <c r="J92" s="263"/>
      <c r="K92" s="267"/>
      <c r="M92" s="261"/>
      <c r="N92" s="266"/>
      <c r="P92" s="267"/>
      <c r="R92" s="261"/>
      <c r="S92" s="266"/>
      <c r="T92" s="266"/>
      <c r="AF92" s="269"/>
      <c r="AG92" s="269"/>
      <c r="AH92" s="270"/>
      <c r="AI92" s="270"/>
      <c r="AJ92" s="264"/>
      <c r="AL92" s="264"/>
      <c r="AM92" s="270"/>
      <c r="AN92" s="270"/>
      <c r="AO92" s="264"/>
    </row>
    <row r="93" spans="1:41" ht="15" customHeight="1">
      <c r="A93" s="267"/>
      <c r="B93" s="263"/>
      <c r="C93" s="263"/>
      <c r="D93" s="266"/>
      <c r="E93" s="268"/>
      <c r="F93" s="267"/>
      <c r="G93" s="268"/>
      <c r="H93" s="268"/>
      <c r="I93" s="266"/>
      <c r="J93" s="268"/>
      <c r="K93" s="264"/>
      <c r="L93" s="263"/>
      <c r="M93" s="263"/>
      <c r="N93" s="266"/>
      <c r="O93" s="263"/>
      <c r="P93" s="267"/>
      <c r="Q93" s="263"/>
      <c r="R93" s="263"/>
      <c r="S93" s="266"/>
      <c r="T93" s="266"/>
      <c r="AF93" s="269"/>
      <c r="AG93" s="269"/>
      <c r="AH93" s="264"/>
      <c r="AI93" s="264"/>
      <c r="AJ93" s="264"/>
      <c r="AL93" s="264"/>
      <c r="AM93" s="270"/>
      <c r="AN93" s="270"/>
      <c r="AO93" s="270"/>
    </row>
    <row r="94" spans="1:41" ht="15" customHeight="1">
      <c r="A94" s="264"/>
      <c r="B94" s="268"/>
      <c r="C94" s="268"/>
      <c r="D94" s="266"/>
      <c r="E94" s="263"/>
      <c r="F94" s="264"/>
      <c r="G94" s="263"/>
      <c r="H94" s="263"/>
      <c r="I94" s="266"/>
      <c r="J94" s="263"/>
      <c r="K94" s="264"/>
      <c r="L94" s="263"/>
      <c r="M94" s="263"/>
      <c r="N94" s="266"/>
      <c r="O94" s="263"/>
      <c r="P94" s="267"/>
      <c r="Q94" s="268"/>
      <c r="R94" s="268"/>
      <c r="S94" s="266"/>
      <c r="T94" s="266"/>
      <c r="AF94" s="269"/>
      <c r="AG94" s="269"/>
      <c r="AH94" s="264"/>
      <c r="AI94" s="270"/>
      <c r="AJ94" s="264"/>
      <c r="AL94" s="264"/>
      <c r="AM94" s="270"/>
      <c r="AN94" s="270"/>
      <c r="AO94" s="270"/>
    </row>
    <row r="95" spans="1:41" ht="15" customHeight="1">
      <c r="A95" s="267"/>
      <c r="B95" s="263"/>
      <c r="C95" s="263"/>
      <c r="D95" s="266"/>
      <c r="E95" s="263"/>
      <c r="F95" s="264"/>
      <c r="G95" s="263"/>
      <c r="H95" s="263"/>
      <c r="I95" s="266"/>
      <c r="J95" s="263"/>
      <c r="K95" s="267"/>
      <c r="L95" s="263"/>
      <c r="M95" s="263"/>
      <c r="N95" s="266"/>
      <c r="O95" s="263"/>
      <c r="P95" s="267"/>
      <c r="Q95" s="268"/>
      <c r="R95" s="268"/>
      <c r="S95" s="266"/>
      <c r="T95" s="266"/>
      <c r="AF95" s="269"/>
      <c r="AG95" s="269"/>
      <c r="AH95" s="270"/>
      <c r="AI95" s="264"/>
      <c r="AJ95" s="264"/>
      <c r="AL95" s="264"/>
      <c r="AM95" s="270"/>
      <c r="AN95" s="270"/>
      <c r="AO95" s="270"/>
    </row>
    <row r="96" spans="1:41" ht="15" customHeight="1">
      <c r="A96" s="267"/>
      <c r="B96" s="263"/>
      <c r="C96" s="263"/>
      <c r="D96" s="266"/>
      <c r="E96" s="268"/>
      <c r="F96" s="267"/>
      <c r="G96" s="263"/>
      <c r="H96" s="263"/>
      <c r="I96" s="266"/>
      <c r="J96" s="263"/>
      <c r="K96" s="264"/>
      <c r="L96" s="263"/>
      <c r="M96" s="263"/>
      <c r="N96" s="266"/>
      <c r="O96" s="263"/>
      <c r="P96" s="267"/>
      <c r="Q96" s="268"/>
      <c r="R96" s="268"/>
      <c r="S96" s="266"/>
      <c r="T96" s="266"/>
      <c r="AF96" s="269"/>
      <c r="AG96" s="269"/>
    </row>
    <row r="97" spans="1:41" ht="15" customHeight="1">
      <c r="A97" s="267"/>
      <c r="B97" s="268"/>
      <c r="C97" s="268"/>
      <c r="D97" s="266"/>
      <c r="E97" s="262"/>
      <c r="F97" s="267"/>
      <c r="G97" s="263"/>
      <c r="H97" s="263"/>
      <c r="I97" s="266"/>
      <c r="J97" s="263"/>
      <c r="K97" s="267"/>
      <c r="M97" s="261"/>
      <c r="N97" s="266"/>
      <c r="P97" s="267"/>
      <c r="Q97" s="263"/>
      <c r="R97" s="263"/>
      <c r="S97" s="266"/>
      <c r="T97" s="266"/>
      <c r="AF97" s="269"/>
      <c r="AG97" s="269"/>
      <c r="AH97" s="270"/>
      <c r="AI97" s="270"/>
      <c r="AJ97" s="264"/>
      <c r="AL97" s="264"/>
      <c r="AM97" s="270"/>
      <c r="AN97" s="270"/>
      <c r="AO97" s="264"/>
    </row>
    <row r="98" spans="1:41" ht="15" customHeight="1">
      <c r="A98" s="267"/>
      <c r="B98" s="262"/>
      <c r="C98" s="262"/>
      <c r="D98" s="266"/>
      <c r="E98" s="263"/>
      <c r="F98" s="267"/>
      <c r="G98" s="268"/>
      <c r="H98" s="268"/>
      <c r="I98" s="266"/>
      <c r="J98" s="268"/>
      <c r="K98" s="267"/>
      <c r="M98" s="261"/>
      <c r="N98" s="266"/>
      <c r="P98" s="264"/>
      <c r="Q98" s="263"/>
      <c r="R98" s="263"/>
      <c r="S98" s="266"/>
      <c r="T98" s="266"/>
      <c r="AF98" s="269"/>
      <c r="AG98" s="269"/>
      <c r="AH98" s="270"/>
      <c r="AI98" s="270"/>
      <c r="AJ98" s="264"/>
      <c r="AL98" s="264"/>
      <c r="AM98" s="264"/>
      <c r="AN98" s="270"/>
      <c r="AO98" s="264"/>
    </row>
    <row r="99" spans="1:41" ht="15" customHeight="1">
      <c r="A99" s="267"/>
      <c r="B99" s="263"/>
      <c r="C99" s="263"/>
      <c r="D99" s="266"/>
      <c r="F99" s="267"/>
      <c r="G99" s="268"/>
      <c r="H99" s="268"/>
      <c r="I99" s="266"/>
      <c r="J99" s="268"/>
      <c r="K99" s="267"/>
      <c r="M99" s="261"/>
      <c r="N99" s="266"/>
      <c r="P99" s="264"/>
      <c r="Q99" s="268"/>
      <c r="R99" s="268"/>
      <c r="S99" s="266"/>
      <c r="T99" s="266"/>
      <c r="AF99" s="269"/>
      <c r="AG99" s="269"/>
      <c r="AH99" s="264"/>
      <c r="AI99" s="270"/>
      <c r="AJ99" s="264"/>
      <c r="AL99" s="264"/>
      <c r="AM99" s="270"/>
      <c r="AN99" s="264"/>
      <c r="AO99" s="264"/>
    </row>
    <row r="100" spans="1:41" ht="15" customHeight="1">
      <c r="A100" s="264"/>
      <c r="C100" s="261"/>
      <c r="D100" s="266"/>
      <c r="E100" s="263"/>
      <c r="F100" s="267"/>
      <c r="G100" s="268"/>
      <c r="H100" s="268"/>
      <c r="I100" s="266"/>
      <c r="J100" s="268"/>
      <c r="K100" s="267"/>
      <c r="M100" s="261"/>
      <c r="N100" s="266"/>
      <c r="P100" s="264"/>
      <c r="Q100" s="268"/>
      <c r="R100" s="268"/>
      <c r="S100" s="266"/>
      <c r="T100" s="266"/>
      <c r="AF100" s="269"/>
      <c r="AG100" s="269"/>
      <c r="AH100" s="270"/>
      <c r="AI100" s="270"/>
      <c r="AJ100" s="264"/>
      <c r="AL100" s="264"/>
      <c r="AM100" s="270"/>
      <c r="AN100" s="270"/>
      <c r="AO100" s="264"/>
    </row>
    <row r="101" spans="1:41" ht="15" customHeight="1">
      <c r="A101" s="264"/>
      <c r="B101" s="263"/>
      <c r="C101" s="263"/>
      <c r="D101" s="266"/>
      <c r="E101" s="263"/>
      <c r="F101" s="264"/>
      <c r="G101" s="263"/>
      <c r="H101" s="263"/>
      <c r="I101" s="266"/>
      <c r="J101" s="263"/>
      <c r="K101" s="264"/>
      <c r="M101" s="261"/>
      <c r="N101" s="266"/>
      <c r="P101" s="267"/>
      <c r="Q101" s="263"/>
      <c r="R101" s="263"/>
      <c r="S101" s="266"/>
      <c r="T101" s="266"/>
      <c r="AF101" s="269"/>
      <c r="AG101" s="269"/>
      <c r="AH101" s="264"/>
      <c r="AI101" s="264"/>
      <c r="AJ101" s="264"/>
      <c r="AL101" s="264"/>
      <c r="AM101" s="264"/>
      <c r="AN101" s="264"/>
      <c r="AO101" s="264"/>
    </row>
    <row r="102" spans="1:41" ht="15" customHeight="1">
      <c r="A102" s="267"/>
      <c r="B102" s="263"/>
      <c r="C102" s="263"/>
      <c r="D102" s="266"/>
      <c r="E102" s="263"/>
      <c r="F102" s="267"/>
      <c r="G102" s="269"/>
      <c r="H102" s="269"/>
      <c r="I102" s="266"/>
      <c r="J102" s="269"/>
      <c r="K102" s="267"/>
      <c r="M102" s="261"/>
      <c r="N102" s="266"/>
      <c r="P102" s="264"/>
      <c r="Q102" s="263"/>
      <c r="R102" s="263"/>
      <c r="S102" s="266"/>
      <c r="T102" s="266"/>
      <c r="AF102" s="269"/>
      <c r="AG102" s="269"/>
      <c r="AH102" s="270"/>
      <c r="AI102" s="270"/>
      <c r="AJ102" s="264"/>
      <c r="AL102" s="264"/>
      <c r="AM102" s="270"/>
      <c r="AN102" s="270"/>
      <c r="AO102" s="264"/>
    </row>
    <row r="103" spans="1:41" ht="15" customHeight="1">
      <c r="A103" s="267"/>
      <c r="B103" s="263"/>
      <c r="C103" s="263"/>
      <c r="D103" s="266"/>
      <c r="E103" s="268"/>
      <c r="F103" s="267"/>
      <c r="H103" s="261"/>
      <c r="I103" s="266"/>
      <c r="K103" s="267"/>
      <c r="M103" s="261"/>
      <c r="N103" s="266"/>
      <c r="P103" s="267"/>
      <c r="Q103" s="263"/>
      <c r="R103" s="263"/>
      <c r="S103" s="266"/>
      <c r="T103" s="266"/>
      <c r="AF103" s="269"/>
      <c r="AG103" s="269"/>
      <c r="AH103" s="270"/>
      <c r="AI103" s="270"/>
      <c r="AJ103" s="264"/>
      <c r="AL103" s="264"/>
      <c r="AM103" s="264"/>
      <c r="AN103" s="264"/>
      <c r="AO103" s="264"/>
    </row>
    <row r="104" spans="1:41" ht="15" customHeight="1">
      <c r="A104" s="267"/>
      <c r="B104" s="268"/>
      <c r="C104" s="268"/>
      <c r="D104" s="266"/>
      <c r="E104" s="263"/>
      <c r="F104" s="264"/>
      <c r="G104" s="263"/>
      <c r="H104" s="263"/>
      <c r="I104" s="266"/>
      <c r="J104" s="263"/>
      <c r="K104" s="267"/>
      <c r="L104" s="263"/>
      <c r="M104" s="263"/>
      <c r="N104" s="266"/>
      <c r="O104" s="263"/>
      <c r="P104" s="264"/>
      <c r="Q104" s="268"/>
      <c r="R104" s="268"/>
      <c r="S104" s="266"/>
      <c r="T104" s="266"/>
      <c r="AF104" s="269"/>
      <c r="AG104" s="269"/>
      <c r="AH104" s="264"/>
      <c r="AI104" s="270"/>
      <c r="AJ104" s="264"/>
      <c r="AL104" s="264"/>
      <c r="AM104" s="270"/>
      <c r="AN104" s="270"/>
      <c r="AO104" s="264"/>
    </row>
    <row r="105" spans="1:41" ht="15" customHeight="1">
      <c r="A105" s="264"/>
      <c r="B105" s="263"/>
      <c r="C105" s="263"/>
      <c r="D105" s="266"/>
      <c r="E105" s="263"/>
      <c r="F105" s="264"/>
      <c r="G105" s="263"/>
      <c r="H105" s="263"/>
      <c r="I105" s="266"/>
      <c r="J105" s="263"/>
      <c r="K105" s="267"/>
      <c r="L105" s="268"/>
      <c r="M105" s="268"/>
      <c r="N105" s="266"/>
      <c r="O105" s="268"/>
      <c r="P105" s="267"/>
      <c r="Q105" s="269"/>
      <c r="R105" s="269"/>
      <c r="S105" s="266"/>
      <c r="T105" s="266"/>
      <c r="AF105" s="269"/>
      <c r="AG105" s="269"/>
      <c r="AH105" s="270"/>
      <c r="AI105" s="270"/>
      <c r="AJ105" s="264"/>
      <c r="AL105" s="264"/>
      <c r="AM105" s="270"/>
      <c r="AN105" s="264"/>
      <c r="AO105" s="264"/>
    </row>
    <row r="106" spans="1:41" ht="15" customHeight="1">
      <c r="A106" s="264"/>
      <c r="B106" s="263"/>
      <c r="C106" s="263"/>
      <c r="D106" s="266"/>
      <c r="E106" s="263"/>
      <c r="F106" s="267"/>
      <c r="G106" s="263"/>
      <c r="H106" s="263"/>
      <c r="I106" s="266"/>
      <c r="J106" s="263"/>
      <c r="K106" s="267"/>
      <c r="L106" s="268"/>
      <c r="M106" s="268"/>
      <c r="N106" s="266"/>
      <c r="O106" s="268"/>
      <c r="P106" s="264"/>
      <c r="Q106" s="263"/>
      <c r="R106" s="263"/>
      <c r="S106" s="266"/>
      <c r="T106" s="266"/>
      <c r="AF106" s="269"/>
      <c r="AG106" s="269"/>
      <c r="AH106" s="270"/>
      <c r="AI106" s="270"/>
      <c r="AJ106" s="264"/>
      <c r="AL106" s="264"/>
      <c r="AM106" s="270"/>
      <c r="AN106" s="270"/>
      <c r="AO106" s="264"/>
    </row>
    <row r="107" spans="1:41" ht="15" customHeight="1">
      <c r="A107" s="267"/>
      <c r="B107" s="263"/>
      <c r="C107" s="263"/>
      <c r="D107" s="266"/>
      <c r="E107" s="263"/>
      <c r="F107" s="264"/>
      <c r="G107" s="263"/>
      <c r="H107" s="263"/>
      <c r="I107" s="266"/>
      <c r="J107" s="263"/>
      <c r="K107" s="267"/>
      <c r="L107" s="268"/>
      <c r="M107" s="268"/>
      <c r="N107" s="266"/>
      <c r="O107" s="268"/>
      <c r="P107" s="267"/>
      <c r="R107" s="261"/>
      <c r="S107" s="266"/>
      <c r="T107" s="266"/>
      <c r="AF107" s="269"/>
      <c r="AG107" s="269"/>
      <c r="AH107" s="270"/>
      <c r="AI107" s="270"/>
      <c r="AJ107" s="264"/>
      <c r="AL107" s="264"/>
      <c r="AM107" s="270"/>
      <c r="AN107" s="270"/>
      <c r="AO107" s="264"/>
    </row>
    <row r="108" spans="1:41" ht="15" customHeight="1">
      <c r="A108" s="267"/>
      <c r="B108" s="263"/>
      <c r="C108" s="263"/>
      <c r="D108" s="266"/>
      <c r="E108" s="268"/>
      <c r="F108" s="267"/>
      <c r="H108" s="261"/>
      <c r="I108" s="266"/>
      <c r="K108" s="267"/>
      <c r="L108" s="263"/>
      <c r="M108" s="263"/>
      <c r="N108" s="266"/>
      <c r="O108" s="263"/>
      <c r="P108" s="267"/>
      <c r="Q108" s="263"/>
      <c r="R108" s="263"/>
      <c r="S108" s="266"/>
      <c r="T108" s="266"/>
      <c r="W108" s="263"/>
      <c r="Z108" s="263"/>
      <c r="AA108" s="263"/>
      <c r="AD108" s="263"/>
      <c r="AE108" s="263"/>
      <c r="AF108" s="269"/>
      <c r="AG108" s="269"/>
      <c r="AH108" s="264"/>
      <c r="AI108" s="264"/>
      <c r="AJ108" s="264"/>
      <c r="AL108" s="264"/>
      <c r="AM108" s="270"/>
      <c r="AN108" s="270"/>
      <c r="AO108" s="264"/>
    </row>
    <row r="109" spans="1:41" ht="15" customHeight="1">
      <c r="A109" s="267"/>
      <c r="B109" s="268"/>
      <c r="C109" s="268"/>
      <c r="D109" s="266"/>
      <c r="E109" s="268"/>
      <c r="F109" s="267"/>
      <c r="H109" s="261"/>
      <c r="I109" s="266"/>
      <c r="K109" s="264"/>
      <c r="L109" s="263"/>
      <c r="M109" s="263"/>
      <c r="N109" s="266"/>
      <c r="O109" s="263"/>
      <c r="P109" s="267"/>
      <c r="Q109" s="262"/>
      <c r="R109" s="262"/>
      <c r="S109" s="266"/>
      <c r="T109" s="266"/>
      <c r="AE109" s="263"/>
      <c r="AF109" s="269"/>
      <c r="AG109" s="269"/>
      <c r="AH109" s="270"/>
      <c r="AI109" s="270"/>
      <c r="AJ109" s="270"/>
      <c r="AL109" s="264"/>
      <c r="AM109" s="264"/>
      <c r="AN109" s="264"/>
      <c r="AO109" s="264"/>
    </row>
    <row r="110" spans="1:41" ht="15" customHeight="1">
      <c r="A110" s="267"/>
      <c r="B110" s="268"/>
      <c r="C110" s="268"/>
      <c r="D110" s="266"/>
      <c r="E110" s="268"/>
      <c r="F110" s="267"/>
      <c r="H110" s="261"/>
      <c r="I110" s="266"/>
      <c r="K110" s="264"/>
      <c r="L110" s="268"/>
      <c r="M110" s="268"/>
      <c r="N110" s="266"/>
      <c r="O110" s="268"/>
      <c r="P110" s="267"/>
      <c r="Q110" s="263"/>
      <c r="R110" s="263"/>
      <c r="S110" s="266"/>
      <c r="T110" s="266"/>
      <c r="AE110" s="262"/>
      <c r="AF110" s="269"/>
      <c r="AG110" s="269"/>
      <c r="AH110" s="270"/>
      <c r="AI110" s="270"/>
      <c r="AJ110" s="270"/>
      <c r="AL110" s="264"/>
      <c r="AM110" s="270"/>
      <c r="AN110" s="270"/>
      <c r="AO110" s="264"/>
    </row>
    <row r="111" spans="1:41" ht="15" customHeight="1">
      <c r="A111" s="267"/>
      <c r="B111" s="268"/>
      <c r="C111" s="268"/>
      <c r="D111" s="266"/>
      <c r="E111" s="263"/>
      <c r="F111" s="267"/>
      <c r="H111" s="261"/>
      <c r="I111" s="266"/>
      <c r="K111" s="264"/>
      <c r="L111" s="268"/>
      <c r="M111" s="268"/>
      <c r="N111" s="266"/>
      <c r="O111" s="268"/>
      <c r="P111" s="267"/>
      <c r="Q111" s="268"/>
      <c r="R111" s="268"/>
      <c r="S111" s="266"/>
      <c r="T111" s="266"/>
      <c r="AE111" s="263"/>
      <c r="AF111" s="269"/>
      <c r="AG111" s="269"/>
      <c r="AH111" s="270"/>
      <c r="AI111" s="264"/>
      <c r="AJ111" s="264"/>
      <c r="AL111" s="264"/>
      <c r="AM111" s="264"/>
      <c r="AN111" s="270"/>
      <c r="AO111" s="264"/>
    </row>
    <row r="112" spans="1:41" ht="15" customHeight="1">
      <c r="A112" s="264"/>
      <c r="B112" s="263"/>
      <c r="C112" s="263"/>
      <c r="D112" s="266"/>
      <c r="E112" s="269"/>
      <c r="F112" s="264"/>
      <c r="H112" s="261"/>
      <c r="I112" s="266"/>
      <c r="K112" s="267"/>
      <c r="L112" s="263"/>
      <c r="M112" s="263"/>
      <c r="N112" s="266"/>
      <c r="O112" s="263"/>
      <c r="P112" s="264"/>
      <c r="Q112" s="268"/>
      <c r="R112" s="268"/>
      <c r="S112" s="266"/>
      <c r="T112" s="266"/>
      <c r="AE112" s="268"/>
      <c r="AF112" s="269"/>
      <c r="AG112" s="269"/>
      <c r="AH112" s="270"/>
      <c r="AI112" s="270"/>
      <c r="AJ112" s="270"/>
      <c r="AL112" s="264"/>
      <c r="AM112" s="270"/>
      <c r="AN112" s="270"/>
      <c r="AO112" s="264"/>
    </row>
    <row r="113" spans="1:33" ht="15" customHeight="1">
      <c r="A113" s="267"/>
      <c r="B113" s="269"/>
      <c r="C113" s="269"/>
      <c r="D113" s="266"/>
      <c r="F113" s="267"/>
      <c r="H113" s="261"/>
      <c r="I113" s="266"/>
      <c r="K113" s="264"/>
      <c r="L113" s="263"/>
      <c r="M113" s="263"/>
      <c r="N113" s="266"/>
      <c r="O113" s="263"/>
      <c r="P113" s="267"/>
      <c r="Q113" s="268"/>
      <c r="R113" s="268"/>
      <c r="S113" s="266"/>
      <c r="T113" s="266"/>
      <c r="AE113" s="268"/>
      <c r="AF113" s="269"/>
      <c r="AG113" s="269"/>
    </row>
    <row r="114" spans="1:33" ht="15" customHeight="1">
      <c r="A114" s="267"/>
      <c r="C114" s="261"/>
      <c r="D114" s="266"/>
      <c r="E114" s="263"/>
      <c r="F114" s="267"/>
      <c r="H114" s="261"/>
      <c r="I114" s="266"/>
      <c r="K114" s="267"/>
      <c r="L114" s="263"/>
      <c r="M114" s="263"/>
      <c r="N114" s="266"/>
      <c r="O114" s="263"/>
      <c r="P114" s="267"/>
      <c r="Q114" s="268"/>
      <c r="R114" s="268"/>
      <c r="S114" s="266"/>
      <c r="T114" s="266"/>
      <c r="AE114" s="268"/>
      <c r="AF114" s="269"/>
      <c r="AG114" s="269"/>
    </row>
    <row r="115" spans="1:33" ht="15" customHeight="1">
      <c r="A115" s="264"/>
      <c r="B115" s="263"/>
      <c r="C115" s="263"/>
      <c r="D115" s="266"/>
      <c r="E115" s="263"/>
      <c r="F115" s="267"/>
      <c r="G115" s="263"/>
      <c r="H115" s="263"/>
      <c r="I115" s="266"/>
      <c r="J115" s="263"/>
      <c r="K115" s="264"/>
      <c r="L115" s="268"/>
      <c r="M115" s="268"/>
      <c r="N115" s="266"/>
      <c r="O115" s="268"/>
      <c r="P115" s="264"/>
      <c r="Q115" s="268"/>
      <c r="R115" s="268"/>
      <c r="S115" s="266"/>
      <c r="T115" s="266"/>
      <c r="AD115" s="268"/>
      <c r="AE115" s="268"/>
      <c r="AF115" s="269"/>
      <c r="AG115" s="269"/>
    </row>
    <row r="116" spans="1:33" ht="15" customHeight="1">
      <c r="A116" s="264"/>
      <c r="B116" s="263"/>
      <c r="C116" s="263"/>
      <c r="D116" s="266"/>
      <c r="E116" s="263"/>
      <c r="F116" s="267"/>
      <c r="G116" s="268"/>
      <c r="H116" s="268"/>
      <c r="I116" s="266"/>
      <c r="J116" s="268"/>
      <c r="K116" s="267"/>
      <c r="L116" s="269"/>
      <c r="M116" s="269"/>
      <c r="N116" s="266"/>
      <c r="O116" s="269"/>
      <c r="P116" s="267"/>
      <c r="Q116" s="268"/>
      <c r="R116" s="268"/>
      <c r="S116" s="266"/>
      <c r="T116" s="266"/>
      <c r="AE116" s="268"/>
      <c r="AF116" s="269"/>
      <c r="AG116" s="269"/>
    </row>
    <row r="117" spans="1:33" ht="15" customHeight="1">
      <c r="A117" s="267"/>
      <c r="B117" s="263"/>
      <c r="C117" s="263"/>
      <c r="D117" s="266"/>
      <c r="E117" s="263"/>
      <c r="F117" s="267"/>
      <c r="G117" s="268"/>
      <c r="H117" s="268"/>
      <c r="I117" s="266"/>
      <c r="J117" s="268"/>
      <c r="K117" s="264"/>
      <c r="L117" s="263"/>
      <c r="M117" s="263"/>
      <c r="N117" s="266"/>
      <c r="O117" s="263"/>
      <c r="P117" s="264"/>
      <c r="Q117" s="263"/>
      <c r="R117" s="263"/>
      <c r="S117" s="266"/>
      <c r="T117" s="266"/>
      <c r="AD117" s="263"/>
      <c r="AE117" s="263"/>
      <c r="AF117" s="269"/>
      <c r="AG117" s="269"/>
    </row>
    <row r="118" spans="1:33" ht="15" customHeight="1">
      <c r="A118" s="264"/>
      <c r="B118" s="263"/>
      <c r="C118" s="263"/>
      <c r="D118" s="266"/>
      <c r="F118" s="267"/>
      <c r="G118" s="268"/>
      <c r="H118" s="268"/>
      <c r="I118" s="266"/>
      <c r="J118" s="268"/>
      <c r="K118" s="267"/>
      <c r="M118" s="261"/>
      <c r="N118" s="266"/>
      <c r="P118" s="267"/>
      <c r="Q118" s="263"/>
      <c r="R118" s="263"/>
      <c r="S118" s="266"/>
      <c r="T118" s="266"/>
      <c r="AE118" s="263"/>
      <c r="AF118" s="269"/>
      <c r="AG118" s="269"/>
    </row>
    <row r="119" spans="1:33" ht="15" customHeight="1">
      <c r="A119" s="267"/>
      <c r="C119" s="261"/>
      <c r="D119" s="266"/>
      <c r="F119" s="267"/>
      <c r="G119" s="263"/>
      <c r="H119" s="263"/>
      <c r="I119" s="266"/>
      <c r="J119" s="263"/>
      <c r="K119" s="267"/>
      <c r="L119" s="263"/>
      <c r="M119" s="263"/>
      <c r="N119" s="266"/>
      <c r="O119" s="263"/>
      <c r="P119" s="267"/>
      <c r="Q119" s="268"/>
      <c r="R119" s="268"/>
      <c r="S119" s="266"/>
      <c r="T119" s="266"/>
      <c r="AE119" s="268"/>
      <c r="AF119" s="269"/>
      <c r="AG119" s="269"/>
    </row>
    <row r="120" spans="1:33" ht="15" customHeight="1">
      <c r="A120" s="267"/>
      <c r="C120" s="261"/>
      <c r="D120" s="266"/>
      <c r="F120" s="264"/>
      <c r="G120" s="263"/>
      <c r="H120" s="263"/>
      <c r="I120" s="266"/>
      <c r="J120" s="263"/>
      <c r="K120" s="267"/>
      <c r="L120" s="262"/>
      <c r="M120" s="262"/>
      <c r="N120" s="266"/>
      <c r="O120" s="262"/>
      <c r="P120" s="264"/>
      <c r="Q120" s="268"/>
      <c r="R120" s="268"/>
      <c r="S120" s="266"/>
      <c r="T120" s="266"/>
      <c r="AD120" s="262"/>
      <c r="AE120" s="262"/>
      <c r="AF120" s="269"/>
      <c r="AG120" s="269"/>
    </row>
    <row r="121" spans="1:33" ht="15" customHeight="1">
      <c r="A121" s="267"/>
      <c r="C121" s="261"/>
      <c r="D121" s="266"/>
      <c r="F121" s="264"/>
      <c r="G121" s="268"/>
      <c r="H121" s="268"/>
      <c r="I121" s="266"/>
      <c r="J121" s="268"/>
      <c r="K121" s="267"/>
      <c r="L121" s="263"/>
      <c r="M121" s="263"/>
      <c r="N121" s="266"/>
      <c r="O121" s="263"/>
      <c r="P121" s="267"/>
      <c r="Q121" s="263"/>
      <c r="R121" s="263"/>
      <c r="S121" s="266"/>
      <c r="T121" s="266"/>
      <c r="AD121" s="268"/>
      <c r="AE121" s="268"/>
      <c r="AF121" s="269"/>
      <c r="AG121" s="269"/>
    </row>
    <row r="122" spans="1:33" ht="15" customHeight="1">
      <c r="A122" s="267"/>
      <c r="C122" s="261"/>
      <c r="D122" s="266"/>
      <c r="F122" s="264"/>
      <c r="G122" s="268"/>
      <c r="H122" s="268"/>
      <c r="I122" s="266"/>
      <c r="J122" s="268"/>
      <c r="K122" s="267"/>
      <c r="L122" s="268"/>
      <c r="M122" s="268"/>
      <c r="N122" s="266"/>
      <c r="O122" s="268"/>
      <c r="P122" s="267"/>
      <c r="Q122" s="268"/>
      <c r="R122" s="268"/>
      <c r="S122" s="266"/>
      <c r="T122" s="266"/>
      <c r="AD122" s="268"/>
      <c r="AE122" s="268"/>
      <c r="AF122" s="269"/>
      <c r="AG122" s="269"/>
    </row>
    <row r="123" spans="1:33" ht="15" customHeight="1">
      <c r="A123" s="264"/>
      <c r="C123" s="261"/>
      <c r="D123" s="266"/>
      <c r="F123" s="267"/>
      <c r="G123" s="263"/>
      <c r="H123" s="263"/>
      <c r="I123" s="266"/>
      <c r="J123" s="263"/>
      <c r="K123" s="264"/>
      <c r="L123" s="268"/>
      <c r="M123" s="268"/>
      <c r="N123" s="266"/>
      <c r="O123" s="268"/>
      <c r="P123" s="267"/>
      <c r="Q123" s="268"/>
      <c r="R123" s="268"/>
      <c r="S123" s="266"/>
      <c r="T123" s="266"/>
      <c r="AE123" s="263"/>
      <c r="AF123" s="269"/>
      <c r="AG123" s="269"/>
    </row>
    <row r="124" spans="1:33" ht="15" customHeight="1">
      <c r="A124" s="267"/>
      <c r="C124" s="261"/>
      <c r="D124" s="266"/>
      <c r="F124" s="264"/>
      <c r="G124" s="263"/>
      <c r="H124" s="263"/>
      <c r="I124" s="266"/>
      <c r="J124" s="263"/>
      <c r="K124" s="267"/>
      <c r="L124" s="268"/>
      <c r="M124" s="268"/>
      <c r="N124" s="266"/>
      <c r="O124" s="268"/>
      <c r="P124" s="264"/>
      <c r="Q124" s="263"/>
      <c r="R124" s="263"/>
      <c r="S124" s="266"/>
      <c r="T124" s="266"/>
      <c r="AD124" s="269"/>
      <c r="AE124" s="269"/>
      <c r="AF124" s="269"/>
      <c r="AG124" s="269"/>
    </row>
    <row r="125" spans="1:33" ht="15" customHeight="1">
      <c r="A125" s="267"/>
      <c r="C125" s="261"/>
      <c r="D125" s="266"/>
      <c r="E125" s="263"/>
      <c r="F125" s="267"/>
      <c r="G125" s="263"/>
      <c r="H125" s="263"/>
      <c r="I125" s="266"/>
      <c r="J125" s="263"/>
      <c r="K125" s="267"/>
      <c r="L125" s="268"/>
      <c r="M125" s="268"/>
      <c r="N125" s="266"/>
      <c r="O125" s="268"/>
      <c r="P125" s="267"/>
      <c r="Q125" s="263"/>
      <c r="R125" s="263"/>
      <c r="S125" s="266"/>
      <c r="T125" s="266"/>
      <c r="AE125" s="263"/>
      <c r="AF125" s="269"/>
      <c r="AG125" s="269"/>
    </row>
    <row r="126" spans="1:33" ht="15" customHeight="1">
      <c r="A126" s="267"/>
      <c r="B126" s="263"/>
      <c r="C126" s="263"/>
      <c r="D126" s="266"/>
      <c r="E126" s="268"/>
      <c r="F126" s="264"/>
      <c r="G126" s="268"/>
      <c r="H126" s="268"/>
      <c r="I126" s="266"/>
      <c r="J126" s="268"/>
      <c r="K126" s="264"/>
      <c r="L126" s="268"/>
      <c r="M126" s="268"/>
      <c r="N126" s="266"/>
      <c r="O126" s="268"/>
      <c r="P126" s="267"/>
      <c r="R126" s="261"/>
      <c r="S126" s="266"/>
      <c r="T126" s="266"/>
      <c r="AE126" s="263"/>
      <c r="AF126" s="269"/>
      <c r="AG126" s="269"/>
    </row>
    <row r="127" spans="1:33" ht="15" customHeight="1">
      <c r="A127" s="267"/>
      <c r="B127" s="268"/>
      <c r="C127" s="268"/>
      <c r="D127" s="266"/>
      <c r="E127" s="268"/>
      <c r="F127" s="267"/>
      <c r="G127" s="269"/>
      <c r="H127" s="269"/>
      <c r="I127" s="266"/>
      <c r="J127" s="269"/>
      <c r="K127" s="267"/>
      <c r="L127" s="268"/>
      <c r="M127" s="268"/>
      <c r="N127" s="266"/>
      <c r="O127" s="268"/>
      <c r="P127" s="267"/>
      <c r="R127" s="261"/>
      <c r="S127" s="266"/>
      <c r="T127" s="266"/>
      <c r="AE127" s="263"/>
      <c r="AF127" s="269"/>
      <c r="AG127" s="269"/>
    </row>
    <row r="128" spans="1:33" ht="15" customHeight="1">
      <c r="A128" s="267"/>
      <c r="B128" s="268"/>
      <c r="C128" s="268"/>
      <c r="D128" s="266"/>
      <c r="E128" s="268"/>
      <c r="F128" s="264"/>
      <c r="G128" s="263"/>
      <c r="H128" s="263"/>
      <c r="I128" s="266"/>
      <c r="J128" s="263"/>
      <c r="K128" s="264"/>
      <c r="L128" s="263"/>
      <c r="M128" s="263"/>
      <c r="N128" s="266"/>
      <c r="O128" s="263"/>
      <c r="P128" s="264"/>
      <c r="R128" s="261"/>
      <c r="S128" s="266"/>
      <c r="T128" s="266"/>
      <c r="AE128" s="263"/>
      <c r="AF128" s="269"/>
      <c r="AG128" s="269"/>
    </row>
    <row r="129" spans="1:33" ht="15" customHeight="1">
      <c r="A129" s="267"/>
      <c r="B129" s="268"/>
      <c r="C129" s="268"/>
      <c r="D129" s="266"/>
      <c r="E129" s="263"/>
      <c r="F129" s="267"/>
      <c r="H129" s="261"/>
      <c r="I129" s="266"/>
      <c r="K129" s="267"/>
      <c r="L129" s="263"/>
      <c r="M129" s="263"/>
      <c r="N129" s="266"/>
      <c r="O129" s="263"/>
      <c r="P129" s="264"/>
      <c r="Q129" s="263"/>
      <c r="R129" s="263"/>
      <c r="S129" s="266"/>
      <c r="T129" s="266"/>
      <c r="AE129" s="263"/>
      <c r="AF129" s="269"/>
      <c r="AG129" s="269"/>
    </row>
    <row r="130" spans="1:33" ht="15" customHeight="1">
      <c r="A130" s="267"/>
      <c r="B130" s="263"/>
      <c r="C130" s="263"/>
      <c r="D130" s="266"/>
      <c r="E130" s="263"/>
      <c r="F130" s="267"/>
      <c r="G130" s="263"/>
      <c r="H130" s="263"/>
      <c r="I130" s="266"/>
      <c r="J130" s="263"/>
      <c r="K130" s="267"/>
      <c r="L130" s="268"/>
      <c r="M130" s="268"/>
      <c r="N130" s="266"/>
      <c r="O130" s="268"/>
      <c r="P130" s="264"/>
      <c r="Q130" s="263"/>
      <c r="R130" s="263"/>
      <c r="S130" s="266"/>
      <c r="T130" s="266"/>
      <c r="AE130" s="268"/>
      <c r="AF130" s="269"/>
      <c r="AG130" s="269"/>
    </row>
    <row r="131" spans="1:33" ht="15" customHeight="1">
      <c r="A131" s="264"/>
      <c r="B131" s="263"/>
      <c r="C131" s="263"/>
      <c r="D131" s="266"/>
      <c r="E131" s="268"/>
      <c r="F131" s="267"/>
      <c r="G131" s="262"/>
      <c r="H131" s="262"/>
      <c r="I131" s="266"/>
      <c r="J131" s="262"/>
      <c r="K131" s="264"/>
      <c r="L131" s="268"/>
      <c r="M131" s="268"/>
      <c r="N131" s="266"/>
      <c r="O131" s="268"/>
      <c r="P131" s="267"/>
      <c r="Q131" s="263"/>
      <c r="R131" s="263"/>
      <c r="S131" s="266"/>
      <c r="T131" s="266"/>
      <c r="AE131" s="263"/>
      <c r="AF131" s="269"/>
      <c r="AG131" s="269"/>
    </row>
    <row r="132" spans="1:33" ht="15" customHeight="1">
      <c r="A132" s="264"/>
      <c r="B132" s="268"/>
      <c r="C132" s="268"/>
      <c r="D132" s="266"/>
      <c r="E132" s="268"/>
      <c r="F132" s="267"/>
      <c r="G132" s="263"/>
      <c r="H132" s="263"/>
      <c r="I132" s="266"/>
      <c r="J132" s="263"/>
      <c r="K132" s="267"/>
      <c r="L132" s="263"/>
      <c r="M132" s="263"/>
      <c r="N132" s="266"/>
      <c r="O132" s="263"/>
      <c r="P132" s="267"/>
      <c r="R132" s="261"/>
      <c r="S132" s="266"/>
      <c r="T132" s="266"/>
      <c r="AE132" s="263"/>
      <c r="AF132" s="269"/>
      <c r="AG132" s="269"/>
    </row>
    <row r="133" spans="1:33" ht="15" customHeight="1">
      <c r="A133" s="264"/>
      <c r="B133" s="268"/>
      <c r="C133" s="268"/>
      <c r="D133" s="266"/>
      <c r="E133" s="263"/>
      <c r="F133" s="267"/>
      <c r="G133" s="268"/>
      <c r="H133" s="268"/>
      <c r="I133" s="266"/>
      <c r="J133" s="268"/>
      <c r="K133" s="267"/>
      <c r="L133" s="268"/>
      <c r="M133" s="268"/>
      <c r="N133" s="266"/>
      <c r="O133" s="268"/>
      <c r="P133" s="264"/>
      <c r="Q133" s="268"/>
      <c r="R133" s="268"/>
      <c r="S133" s="266"/>
      <c r="T133" s="266"/>
      <c r="AE133" s="268"/>
      <c r="AF133" s="269"/>
      <c r="AG133" s="269"/>
    </row>
    <row r="134" spans="1:33" ht="15" customHeight="1">
      <c r="A134" s="267"/>
      <c r="B134" s="263"/>
      <c r="C134" s="263"/>
      <c r="D134" s="266"/>
      <c r="E134" s="263"/>
      <c r="F134" s="264"/>
      <c r="G134" s="268"/>
      <c r="H134" s="268"/>
      <c r="I134" s="266"/>
      <c r="J134" s="268"/>
      <c r="K134" s="267"/>
      <c r="L134" s="268"/>
      <c r="M134" s="268"/>
      <c r="N134" s="266"/>
      <c r="O134" s="268"/>
      <c r="P134" s="267"/>
      <c r="Q134" s="263"/>
      <c r="R134" s="263"/>
      <c r="S134" s="266"/>
      <c r="T134" s="266"/>
      <c r="AD134" s="297"/>
      <c r="AE134" s="263"/>
      <c r="AF134" s="269"/>
      <c r="AG134" s="269"/>
    </row>
    <row r="135" spans="1:33" ht="15" customHeight="1">
      <c r="A135" s="264"/>
      <c r="B135" s="263"/>
      <c r="C135" s="263"/>
      <c r="D135" s="266"/>
      <c r="E135" s="263"/>
      <c r="F135" s="267"/>
      <c r="G135" s="268"/>
      <c r="H135" s="268"/>
      <c r="I135" s="266"/>
      <c r="J135" s="268"/>
      <c r="K135" s="264"/>
      <c r="L135" s="263"/>
      <c r="M135" s="263"/>
      <c r="N135" s="266"/>
      <c r="O135" s="263"/>
      <c r="P135" s="267"/>
      <c r="Q135" s="263"/>
      <c r="R135" s="263"/>
      <c r="S135" s="266"/>
      <c r="T135" s="266"/>
      <c r="AE135" s="263"/>
      <c r="AF135" s="269"/>
      <c r="AG135" s="269"/>
    </row>
    <row r="136" spans="1:33" ht="15" customHeight="1">
      <c r="A136" s="267"/>
      <c r="B136" s="263"/>
      <c r="C136" s="263"/>
      <c r="D136" s="266"/>
      <c r="E136" s="268"/>
      <c r="F136" s="267"/>
      <c r="G136" s="268"/>
      <c r="H136" s="268"/>
      <c r="I136" s="266"/>
      <c r="J136" s="268"/>
      <c r="K136" s="267"/>
      <c r="L136" s="263"/>
      <c r="M136" s="263"/>
      <c r="N136" s="266"/>
      <c r="O136" s="263"/>
      <c r="P136" s="267"/>
      <c r="Q136" s="263"/>
      <c r="R136" s="263"/>
      <c r="S136" s="266"/>
      <c r="T136" s="266"/>
      <c r="AE136" s="269"/>
      <c r="AF136" s="269"/>
      <c r="AG136" s="269"/>
    </row>
    <row r="137" spans="1:33" ht="15" customHeight="1">
      <c r="A137" s="264"/>
      <c r="B137" s="268"/>
      <c r="C137" s="268"/>
      <c r="D137" s="266"/>
      <c r="E137" s="269"/>
      <c r="F137" s="264"/>
      <c r="G137" s="268"/>
      <c r="H137" s="268"/>
      <c r="I137" s="266"/>
      <c r="J137" s="268"/>
      <c r="K137" s="267"/>
      <c r="M137" s="261"/>
      <c r="N137" s="266"/>
      <c r="P137" s="267"/>
      <c r="Q137" s="262"/>
      <c r="R137" s="262"/>
      <c r="S137" s="266"/>
      <c r="T137" s="266"/>
      <c r="AE137" s="269"/>
      <c r="AF137" s="269"/>
      <c r="AG137" s="269"/>
    </row>
    <row r="138" spans="1:33">
      <c r="A138" s="267"/>
      <c r="B138" s="269"/>
      <c r="C138" s="269"/>
      <c r="D138" s="266"/>
      <c r="E138" s="263"/>
      <c r="F138" s="267"/>
      <c r="G138" s="268"/>
      <c r="H138" s="268"/>
      <c r="I138" s="266"/>
      <c r="J138" s="268"/>
      <c r="K138" s="267"/>
      <c r="M138" s="261"/>
      <c r="N138" s="266"/>
      <c r="P138" s="264"/>
      <c r="Q138" s="263"/>
      <c r="R138" s="263"/>
      <c r="S138" s="266"/>
      <c r="T138" s="266"/>
      <c r="AE138" s="269"/>
      <c r="AF138" s="269"/>
      <c r="AG138" s="269"/>
    </row>
    <row r="139" spans="1:33">
      <c r="A139" s="264"/>
      <c r="B139" s="263"/>
      <c r="C139" s="263"/>
      <c r="D139" s="266"/>
      <c r="F139" s="264"/>
      <c r="G139" s="263"/>
      <c r="H139" s="263"/>
      <c r="I139" s="266"/>
      <c r="J139" s="263"/>
      <c r="K139" s="264"/>
      <c r="M139" s="261"/>
      <c r="N139" s="266"/>
      <c r="P139" s="267"/>
      <c r="Q139" s="263"/>
      <c r="R139" s="263"/>
      <c r="S139" s="266"/>
      <c r="T139" s="266"/>
      <c r="AE139" s="269"/>
      <c r="AF139" s="269"/>
      <c r="AG139" s="269"/>
    </row>
    <row r="140" spans="1:33">
      <c r="A140" s="267"/>
      <c r="C140" s="261"/>
      <c r="D140" s="266"/>
      <c r="E140" s="263"/>
      <c r="F140" s="267"/>
      <c r="G140" s="263"/>
      <c r="H140" s="263"/>
      <c r="I140" s="266"/>
      <c r="J140" s="263"/>
      <c r="K140" s="264"/>
      <c r="L140" s="263"/>
      <c r="M140" s="263"/>
      <c r="N140" s="266"/>
      <c r="O140" s="263"/>
      <c r="P140" s="264"/>
      <c r="Q140" s="263"/>
      <c r="R140" s="263"/>
      <c r="S140" s="266"/>
      <c r="T140" s="266"/>
      <c r="AE140" s="269"/>
      <c r="AF140" s="269"/>
      <c r="AG140" s="269"/>
    </row>
    <row r="141" spans="1:33">
      <c r="A141" s="267"/>
      <c r="B141" s="263"/>
      <c r="C141" s="263"/>
      <c r="D141" s="266"/>
      <c r="E141" s="262"/>
      <c r="F141" s="267"/>
      <c r="G141" s="268"/>
      <c r="H141" s="268"/>
      <c r="I141" s="266"/>
      <c r="J141" s="268"/>
      <c r="K141" s="264"/>
      <c r="L141" s="263"/>
      <c r="M141" s="263"/>
      <c r="N141" s="266"/>
      <c r="O141" s="263"/>
      <c r="P141" s="264"/>
      <c r="Q141" s="268"/>
      <c r="R141" s="268"/>
      <c r="S141" s="266"/>
      <c r="T141" s="266"/>
      <c r="AE141" s="262"/>
      <c r="AF141" s="269"/>
      <c r="AG141" s="269"/>
    </row>
    <row r="142" spans="1:33">
      <c r="A142" s="267"/>
      <c r="B142" s="262"/>
      <c r="C142" s="262"/>
      <c r="D142" s="266"/>
      <c r="E142" s="263"/>
      <c r="F142" s="264"/>
      <c r="G142" s="268"/>
      <c r="H142" s="268"/>
      <c r="I142" s="266"/>
      <c r="J142" s="268"/>
      <c r="K142" s="267"/>
      <c r="L142" s="263"/>
      <c r="M142" s="263"/>
      <c r="N142" s="266"/>
      <c r="O142" s="263"/>
      <c r="P142" s="267"/>
      <c r="Q142" s="262"/>
      <c r="R142" s="262"/>
      <c r="S142" s="266"/>
      <c r="T142" s="266"/>
      <c r="AE142" s="269"/>
      <c r="AF142" s="269"/>
      <c r="AG142" s="269"/>
    </row>
    <row r="143" spans="1:33">
      <c r="A143" s="267"/>
      <c r="B143" s="263"/>
      <c r="C143" s="263"/>
      <c r="D143" s="266"/>
      <c r="E143" s="268"/>
      <c r="F143" s="267"/>
      <c r="G143" s="263"/>
      <c r="H143" s="263"/>
      <c r="I143" s="266"/>
      <c r="J143" s="263"/>
      <c r="K143" s="267"/>
      <c r="M143" s="261"/>
      <c r="N143" s="266"/>
      <c r="P143" s="267"/>
      <c r="Q143" s="263"/>
      <c r="R143" s="263"/>
      <c r="S143" s="266"/>
      <c r="T143" s="266"/>
      <c r="AE143" s="269"/>
      <c r="AF143" s="269"/>
      <c r="AG143" s="269"/>
    </row>
    <row r="144" spans="1:33">
      <c r="A144" s="267"/>
      <c r="B144" s="268"/>
      <c r="C144" s="268"/>
      <c r="D144" s="266"/>
      <c r="E144" s="268"/>
      <c r="F144" s="267"/>
      <c r="G144" s="268"/>
      <c r="H144" s="268"/>
      <c r="I144" s="266"/>
      <c r="J144" s="268"/>
      <c r="K144" s="264"/>
      <c r="L144" s="268"/>
      <c r="M144" s="268"/>
      <c r="N144" s="266"/>
      <c r="O144" s="268"/>
      <c r="P144" s="264"/>
      <c r="Q144" s="268"/>
      <c r="R144" s="268"/>
      <c r="S144" s="266"/>
      <c r="T144" s="266"/>
      <c r="AE144" s="269"/>
      <c r="AF144" s="269"/>
      <c r="AG144" s="269"/>
    </row>
    <row r="145" spans="1:33">
      <c r="A145" s="264"/>
      <c r="B145" s="268"/>
      <c r="C145" s="268"/>
      <c r="D145" s="266"/>
      <c r="E145" s="268"/>
      <c r="F145" s="267"/>
      <c r="G145" s="268"/>
      <c r="H145" s="268"/>
      <c r="I145" s="266"/>
      <c r="J145" s="268"/>
      <c r="K145" s="267"/>
      <c r="L145" s="263"/>
      <c r="M145" s="263"/>
      <c r="N145" s="266"/>
      <c r="O145" s="263"/>
      <c r="P145" s="267"/>
      <c r="Q145" s="263"/>
      <c r="R145" s="263"/>
      <c r="S145" s="266"/>
      <c r="T145" s="266"/>
      <c r="X145" s="297"/>
      <c r="Y145" s="297"/>
      <c r="AE145" s="269"/>
      <c r="AF145" s="269"/>
      <c r="AG145" s="269"/>
    </row>
    <row r="146" spans="1:33">
      <c r="A146" s="267"/>
      <c r="B146" s="268"/>
      <c r="C146" s="268"/>
      <c r="D146" s="266"/>
      <c r="E146" s="268"/>
      <c r="F146" s="264"/>
      <c r="G146" s="263"/>
      <c r="H146" s="263"/>
      <c r="I146" s="266"/>
      <c r="J146" s="263"/>
      <c r="K146" s="267"/>
      <c r="L146" s="263"/>
      <c r="M146" s="263"/>
      <c r="N146" s="266"/>
      <c r="O146" s="263"/>
      <c r="P146" s="264"/>
      <c r="Q146" s="263"/>
      <c r="R146" s="263"/>
      <c r="S146" s="266"/>
      <c r="T146" s="266"/>
      <c r="X146" s="297"/>
      <c r="Y146" s="297"/>
      <c r="AE146" s="269"/>
      <c r="AF146" s="269"/>
      <c r="AG146" s="269"/>
    </row>
    <row r="147" spans="1:33">
      <c r="A147" s="267"/>
      <c r="B147" s="268"/>
      <c r="C147" s="268"/>
      <c r="D147" s="266"/>
      <c r="E147" s="268"/>
      <c r="F147" s="267"/>
      <c r="G147" s="263"/>
      <c r="H147" s="263"/>
      <c r="I147" s="266"/>
      <c r="J147" s="263"/>
      <c r="K147" s="267"/>
      <c r="L147" s="263"/>
      <c r="M147" s="263"/>
      <c r="N147" s="266"/>
      <c r="O147" s="263"/>
      <c r="P147" s="267"/>
      <c r="Q147" s="263"/>
      <c r="R147" s="263"/>
      <c r="S147" s="266"/>
      <c r="T147" s="266"/>
      <c r="X147" s="297"/>
      <c r="Y147" s="297"/>
      <c r="AE147" s="269"/>
      <c r="AF147" s="269"/>
      <c r="AG147" s="269"/>
    </row>
    <row r="148" spans="1:33">
      <c r="A148" s="264"/>
      <c r="B148" s="268"/>
      <c r="C148" s="268"/>
      <c r="D148" s="266"/>
      <c r="E148" s="268"/>
      <c r="F148" s="267"/>
      <c r="H148" s="261"/>
      <c r="I148" s="266"/>
      <c r="K148" s="267"/>
      <c r="L148" s="262"/>
      <c r="M148" s="262"/>
      <c r="N148" s="266"/>
      <c r="O148" s="262"/>
      <c r="P148" s="267"/>
      <c r="Q148" s="268"/>
      <c r="R148" s="268"/>
      <c r="S148" s="266"/>
      <c r="T148" s="266"/>
      <c r="AE148" s="269"/>
      <c r="AF148" s="269"/>
      <c r="AG148" s="269"/>
    </row>
    <row r="149" spans="1:33">
      <c r="A149" s="267"/>
      <c r="B149" s="268"/>
      <c r="C149" s="268"/>
      <c r="D149" s="266"/>
      <c r="E149" s="263"/>
      <c r="F149" s="267"/>
      <c r="H149" s="261"/>
      <c r="I149" s="266"/>
      <c r="K149" s="264"/>
      <c r="L149" s="263"/>
      <c r="M149" s="263"/>
      <c r="N149" s="266"/>
      <c r="O149" s="263"/>
      <c r="P149" s="264"/>
      <c r="Q149" s="268"/>
      <c r="R149" s="268"/>
      <c r="S149" s="266"/>
      <c r="T149" s="266"/>
      <c r="X149" s="299"/>
      <c r="Y149" s="299"/>
      <c r="AE149" s="269"/>
      <c r="AF149" s="269"/>
      <c r="AG149" s="269"/>
    </row>
    <row r="150" spans="1:33">
      <c r="A150" s="264"/>
      <c r="B150" s="263"/>
      <c r="C150" s="263"/>
      <c r="D150" s="266"/>
      <c r="E150" s="263"/>
      <c r="F150" s="264"/>
      <c r="H150" s="261"/>
      <c r="I150" s="266"/>
      <c r="K150" s="267"/>
      <c r="L150" s="263"/>
      <c r="M150" s="263"/>
      <c r="N150" s="266"/>
      <c r="O150" s="263"/>
      <c r="P150" s="267"/>
      <c r="Q150" s="263"/>
      <c r="R150" s="263"/>
      <c r="S150" s="266"/>
      <c r="T150" s="266"/>
      <c r="X150" s="297"/>
      <c r="Y150" s="297"/>
      <c r="AE150" s="269"/>
      <c r="AF150" s="269"/>
      <c r="AG150" s="269"/>
    </row>
    <row r="151" spans="1:33">
      <c r="A151" s="267"/>
      <c r="B151" s="263"/>
      <c r="C151" s="263"/>
      <c r="D151" s="266"/>
      <c r="E151" s="268"/>
      <c r="F151" s="264"/>
      <c r="G151" s="263"/>
      <c r="H151" s="263"/>
      <c r="I151" s="266"/>
      <c r="J151" s="263"/>
      <c r="K151" s="264"/>
      <c r="L151" s="263"/>
      <c r="M151" s="263"/>
      <c r="N151" s="266"/>
      <c r="O151" s="263"/>
      <c r="P151" s="264"/>
      <c r="Q151" s="263"/>
      <c r="R151" s="263"/>
      <c r="S151" s="266"/>
      <c r="T151" s="266"/>
      <c r="X151" s="297"/>
      <c r="Y151" s="297"/>
      <c r="AE151" s="269"/>
      <c r="AF151" s="269"/>
      <c r="AG151" s="269"/>
    </row>
    <row r="152" spans="1:33">
      <c r="A152" s="267"/>
      <c r="B152" s="268"/>
      <c r="C152" s="268"/>
      <c r="D152" s="266"/>
      <c r="E152" s="268"/>
      <c r="F152" s="264"/>
      <c r="G152" s="263"/>
      <c r="H152" s="263"/>
      <c r="I152" s="266"/>
      <c r="J152" s="263"/>
      <c r="K152" s="264"/>
      <c r="L152" s="268"/>
      <c r="M152" s="268"/>
      <c r="N152" s="266"/>
      <c r="O152" s="268"/>
      <c r="P152" s="264"/>
      <c r="Q152" s="263"/>
      <c r="R152" s="263"/>
      <c r="S152" s="266"/>
      <c r="T152" s="266"/>
      <c r="X152" s="300"/>
      <c r="Y152" s="300"/>
      <c r="AE152" s="269"/>
      <c r="AF152" s="269"/>
      <c r="AG152" s="269"/>
    </row>
    <row r="153" spans="1:33">
      <c r="A153" s="264"/>
      <c r="B153" s="268"/>
      <c r="C153" s="268"/>
      <c r="D153" s="266"/>
      <c r="E153" s="263"/>
      <c r="F153" s="267"/>
      <c r="G153" s="263"/>
      <c r="H153" s="263"/>
      <c r="I153" s="266"/>
      <c r="J153" s="263"/>
      <c r="K153" s="267"/>
      <c r="L153" s="262"/>
      <c r="M153" s="262"/>
      <c r="N153" s="266"/>
      <c r="O153" s="262"/>
      <c r="P153" s="267"/>
      <c r="Q153" s="268"/>
      <c r="R153" s="268"/>
      <c r="S153" s="266"/>
      <c r="T153" s="266"/>
      <c r="X153" s="297"/>
      <c r="Y153" s="297"/>
      <c r="AE153" s="269"/>
      <c r="AF153" s="269"/>
      <c r="AG153" s="269"/>
    </row>
    <row r="154" spans="1:33">
      <c r="A154" s="267"/>
      <c r="B154" s="263"/>
      <c r="C154" s="263"/>
      <c r="D154" s="266"/>
      <c r="E154" s="268"/>
      <c r="F154" s="267"/>
      <c r="H154" s="261"/>
      <c r="I154" s="266"/>
      <c r="K154" s="267"/>
      <c r="L154" s="263"/>
      <c r="M154" s="263"/>
      <c r="N154" s="266"/>
      <c r="O154" s="263"/>
      <c r="P154" s="267"/>
      <c r="Q154" s="263"/>
      <c r="R154" s="263"/>
      <c r="S154" s="266"/>
      <c r="T154" s="266"/>
      <c r="AE154" s="269"/>
      <c r="AF154" s="269"/>
      <c r="AG154" s="269"/>
    </row>
    <row r="155" spans="1:33">
      <c r="A155" s="267"/>
      <c r="B155" s="268"/>
      <c r="C155" s="268"/>
      <c r="D155" s="266"/>
      <c r="E155" s="268"/>
      <c r="F155" s="264"/>
      <c r="G155" s="268"/>
      <c r="H155" s="268"/>
      <c r="I155" s="266"/>
      <c r="J155" s="268"/>
      <c r="K155" s="264"/>
      <c r="L155" s="268"/>
      <c r="M155" s="268"/>
      <c r="N155" s="266"/>
      <c r="O155" s="268"/>
      <c r="P155" s="267"/>
      <c r="Q155" s="263"/>
      <c r="R155" s="263"/>
      <c r="S155" s="266"/>
      <c r="T155" s="266"/>
      <c r="X155" s="297"/>
      <c r="Y155" s="297"/>
      <c r="AE155" s="269"/>
      <c r="AF155" s="269"/>
      <c r="AG155" s="269"/>
    </row>
    <row r="156" spans="1:33">
      <c r="A156" s="267"/>
      <c r="B156" s="268"/>
      <c r="C156" s="268"/>
      <c r="D156" s="266"/>
      <c r="E156" s="263"/>
      <c r="F156" s="267"/>
      <c r="G156" s="263"/>
      <c r="H156" s="263"/>
      <c r="I156" s="266"/>
      <c r="J156" s="263"/>
      <c r="K156" s="267"/>
      <c r="L156" s="263"/>
      <c r="M156" s="263"/>
      <c r="N156" s="266"/>
      <c r="O156" s="263"/>
      <c r="P156" s="267"/>
      <c r="Q156" s="263"/>
      <c r="R156" s="263"/>
      <c r="S156" s="266"/>
      <c r="T156" s="266"/>
      <c r="X156" s="297"/>
      <c r="Y156" s="297"/>
      <c r="AE156" s="269"/>
      <c r="AF156" s="269"/>
      <c r="AG156" s="269"/>
    </row>
    <row r="157" spans="1:33">
      <c r="A157" s="264"/>
      <c r="B157" s="263"/>
      <c r="C157" s="263"/>
      <c r="D157" s="266"/>
      <c r="E157" s="263"/>
      <c r="F157" s="267"/>
      <c r="G157" s="263"/>
      <c r="H157" s="263"/>
      <c r="I157" s="266"/>
      <c r="J157" s="263"/>
      <c r="K157" s="264"/>
      <c r="L157" s="263"/>
      <c r="M157" s="263"/>
      <c r="N157" s="266"/>
      <c r="O157" s="263"/>
      <c r="P157" s="267"/>
      <c r="Q157" s="263"/>
      <c r="R157" s="263"/>
      <c r="S157" s="266"/>
      <c r="T157" s="266"/>
      <c r="X157" s="297"/>
      <c r="Y157" s="297"/>
      <c r="AE157" s="269"/>
      <c r="AF157" s="269"/>
      <c r="AG157" s="269"/>
    </row>
    <row r="158" spans="1:33">
      <c r="A158" s="267"/>
      <c r="B158" s="263"/>
      <c r="C158" s="263"/>
      <c r="D158" s="266"/>
      <c r="F158" s="267"/>
      <c r="G158" s="263"/>
      <c r="H158" s="263"/>
      <c r="I158" s="266"/>
      <c r="J158" s="263"/>
      <c r="K158" s="267"/>
      <c r="L158" s="263"/>
      <c r="M158" s="263"/>
      <c r="N158" s="266"/>
      <c r="O158" s="263"/>
      <c r="P158" s="267"/>
      <c r="Q158" s="263"/>
      <c r="R158" s="263"/>
      <c r="S158" s="266"/>
      <c r="T158" s="266"/>
      <c r="X158" s="297"/>
      <c r="Y158" s="297"/>
      <c r="AE158" s="269"/>
      <c r="AF158" s="269"/>
    </row>
    <row r="159" spans="1:33">
      <c r="A159" s="267"/>
      <c r="C159" s="261"/>
      <c r="D159" s="266"/>
      <c r="F159" s="267"/>
      <c r="G159" s="262"/>
      <c r="H159" s="262"/>
      <c r="I159" s="266"/>
      <c r="J159" s="262"/>
      <c r="K159" s="267"/>
      <c r="L159" s="268"/>
      <c r="M159" s="268"/>
      <c r="N159" s="266"/>
      <c r="O159" s="268"/>
      <c r="P159" s="267"/>
      <c r="Q159" s="263"/>
      <c r="R159" s="263"/>
      <c r="S159" s="266"/>
      <c r="T159" s="266"/>
      <c r="X159" s="297"/>
      <c r="Y159" s="297"/>
      <c r="AE159" s="269"/>
      <c r="AF159" s="269"/>
    </row>
    <row r="160" spans="1:33">
      <c r="A160" s="267"/>
      <c r="C160" s="261"/>
      <c r="D160" s="266"/>
      <c r="F160" s="264"/>
      <c r="G160" s="263"/>
      <c r="H160" s="263"/>
      <c r="I160" s="266"/>
      <c r="J160" s="263"/>
      <c r="K160" s="264"/>
      <c r="L160" s="268"/>
      <c r="M160" s="268"/>
      <c r="N160" s="266"/>
      <c r="O160" s="268"/>
      <c r="P160" s="267"/>
      <c r="Q160" s="263"/>
      <c r="R160" s="263"/>
      <c r="S160" s="266"/>
      <c r="T160" s="266"/>
      <c r="X160" s="297"/>
      <c r="Y160" s="297"/>
      <c r="AD160" s="297"/>
      <c r="AE160" s="268"/>
    </row>
    <row r="161" spans="1:32">
      <c r="A161" s="264"/>
      <c r="C161" s="261"/>
      <c r="D161" s="266"/>
      <c r="E161" s="263"/>
      <c r="F161" s="267"/>
      <c r="G161" s="263"/>
      <c r="H161" s="263"/>
      <c r="I161" s="266"/>
      <c r="J161" s="263"/>
      <c r="K161" s="267"/>
      <c r="L161" s="263"/>
      <c r="M161" s="263"/>
      <c r="N161" s="266"/>
      <c r="O161" s="263"/>
      <c r="P161" s="264"/>
      <c r="Q161" s="268"/>
      <c r="R161" s="268"/>
      <c r="S161" s="266"/>
      <c r="T161" s="266"/>
      <c r="AE161" s="263"/>
      <c r="AF161" s="263"/>
    </row>
    <row r="162" spans="1:32">
      <c r="A162" s="264"/>
      <c r="B162" s="263"/>
      <c r="C162" s="263"/>
      <c r="D162" s="266"/>
      <c r="E162" s="263"/>
      <c r="F162" s="264"/>
      <c r="G162" s="263"/>
      <c r="H162" s="263"/>
      <c r="I162" s="266"/>
      <c r="J162" s="263"/>
      <c r="K162" s="264"/>
      <c r="L162" s="263"/>
      <c r="M162" s="263"/>
      <c r="N162" s="266"/>
      <c r="O162" s="263"/>
      <c r="P162" s="267"/>
      <c r="Q162" s="263"/>
      <c r="R162" s="263"/>
      <c r="S162" s="266"/>
      <c r="T162" s="266"/>
      <c r="AA162" s="263"/>
      <c r="AE162" s="263"/>
    </row>
    <row r="163" spans="1:32">
      <c r="A163" s="264"/>
      <c r="B163" s="263"/>
      <c r="C163" s="263"/>
      <c r="D163" s="266"/>
      <c r="E163" s="263"/>
      <c r="F163" s="264"/>
      <c r="G163" s="268"/>
      <c r="H163" s="268"/>
      <c r="I163" s="266"/>
      <c r="J163" s="268"/>
      <c r="K163" s="264"/>
      <c r="L163" s="263"/>
      <c r="M163" s="263"/>
      <c r="N163" s="266"/>
      <c r="O163" s="263"/>
      <c r="P163" s="264"/>
      <c r="Q163" s="268"/>
      <c r="R163" s="268"/>
      <c r="S163" s="266"/>
      <c r="T163" s="266"/>
      <c r="AF163" s="263"/>
    </row>
    <row r="164" spans="1:32">
      <c r="A164" s="267"/>
      <c r="B164" s="263"/>
      <c r="C164" s="263"/>
      <c r="D164" s="266"/>
      <c r="F164" s="267"/>
      <c r="G164" s="262"/>
      <c r="H164" s="262"/>
      <c r="I164" s="266"/>
      <c r="J164" s="262"/>
      <c r="K164" s="267"/>
      <c r="L164" s="268"/>
      <c r="M164" s="268"/>
      <c r="N164" s="266"/>
      <c r="O164" s="268"/>
      <c r="P164" s="267"/>
      <c r="Q164" s="268"/>
      <c r="R164" s="268"/>
      <c r="S164" s="266"/>
      <c r="T164" s="266"/>
      <c r="AA164" s="263"/>
      <c r="AE164" s="263"/>
      <c r="AF164" s="263"/>
    </row>
    <row r="165" spans="1:32">
      <c r="A165" s="267"/>
      <c r="C165" s="261"/>
      <c r="D165" s="266"/>
      <c r="E165" s="268"/>
      <c r="F165" s="267"/>
      <c r="G165" s="263"/>
      <c r="H165" s="263"/>
      <c r="I165" s="266"/>
      <c r="J165" s="263"/>
      <c r="K165" s="267"/>
      <c r="L165" s="263"/>
      <c r="M165" s="263"/>
      <c r="N165" s="266"/>
      <c r="O165" s="263"/>
      <c r="S165" s="266"/>
      <c r="T165" s="266"/>
      <c r="AA165" s="263"/>
      <c r="AE165" s="263"/>
      <c r="AF165" s="263"/>
    </row>
    <row r="166" spans="1:32">
      <c r="A166" s="264"/>
      <c r="B166" s="268"/>
      <c r="C166" s="268"/>
      <c r="D166" s="266"/>
      <c r="E166" s="263"/>
      <c r="F166" s="264"/>
      <c r="G166" s="268"/>
      <c r="H166" s="268"/>
      <c r="I166" s="266"/>
      <c r="J166" s="268"/>
      <c r="K166" s="267"/>
      <c r="L166" s="263"/>
      <c r="M166" s="263"/>
      <c r="N166" s="266"/>
      <c r="O166" s="263"/>
      <c r="S166" s="266"/>
      <c r="T166" s="266"/>
      <c r="AA166" s="263"/>
      <c r="AE166" s="263"/>
      <c r="AF166" s="263"/>
    </row>
    <row r="167" spans="1:32">
      <c r="A167" s="267"/>
      <c r="B167" s="263"/>
      <c r="C167" s="263"/>
      <c r="D167" s="266"/>
      <c r="E167" s="263"/>
      <c r="F167" s="267"/>
      <c r="G167" s="263"/>
      <c r="H167" s="263"/>
      <c r="I167" s="266"/>
      <c r="J167" s="263"/>
      <c r="K167" s="267"/>
      <c r="L167" s="263"/>
      <c r="M167" s="263"/>
      <c r="N167" s="266"/>
      <c r="O167" s="263"/>
      <c r="Q167" s="263"/>
      <c r="R167" s="263"/>
      <c r="S167" s="266"/>
      <c r="T167" s="266"/>
      <c r="X167" s="297"/>
      <c r="Y167" s="297"/>
      <c r="AA167" s="263"/>
      <c r="AE167" s="263"/>
      <c r="AF167" s="263"/>
    </row>
    <row r="168" spans="1:32">
      <c r="A168" s="267"/>
      <c r="B168" s="263"/>
      <c r="C168" s="263"/>
      <c r="D168" s="266"/>
      <c r="E168" s="263"/>
      <c r="F168" s="264"/>
      <c r="G168" s="263"/>
      <c r="H168" s="263"/>
      <c r="I168" s="266"/>
      <c r="J168" s="263"/>
      <c r="K168" s="267"/>
      <c r="L168" s="263"/>
      <c r="M168" s="263"/>
      <c r="N168" s="266"/>
      <c r="O168" s="263"/>
      <c r="S168" s="266"/>
      <c r="T168" s="266"/>
      <c r="X168" s="297"/>
      <c r="Y168" s="297"/>
      <c r="AA168" s="263"/>
      <c r="AE168" s="263"/>
      <c r="AF168" s="263"/>
    </row>
    <row r="169" spans="1:32">
      <c r="A169" s="267"/>
      <c r="B169" s="263"/>
      <c r="C169" s="263"/>
      <c r="D169" s="266"/>
      <c r="E169" s="262"/>
      <c r="F169" s="267"/>
      <c r="G169" s="263"/>
      <c r="H169" s="263"/>
      <c r="I169" s="266"/>
      <c r="J169" s="263"/>
      <c r="K169" s="267"/>
      <c r="L169" s="263"/>
      <c r="M169" s="263"/>
      <c r="N169" s="266"/>
      <c r="O169" s="263"/>
      <c r="Q169" s="263"/>
      <c r="R169" s="263"/>
      <c r="T169" s="266"/>
      <c r="AA169" s="263"/>
      <c r="AE169" s="263"/>
    </row>
    <row r="170" spans="1:32">
      <c r="A170" s="267"/>
      <c r="B170" s="262"/>
      <c r="C170" s="262"/>
      <c r="D170" s="266"/>
      <c r="E170" s="263"/>
      <c r="F170" s="267"/>
      <c r="G170" s="268"/>
      <c r="H170" s="268"/>
      <c r="I170" s="266"/>
      <c r="J170" s="268"/>
      <c r="K170" s="267"/>
      <c r="L170" s="263"/>
      <c r="M170" s="263"/>
      <c r="N170" s="266"/>
      <c r="O170" s="263"/>
      <c r="P170" s="301"/>
      <c r="Q170" s="302"/>
      <c r="R170" s="302"/>
      <c r="S170" s="266"/>
      <c r="T170" s="266"/>
      <c r="AF170" s="263"/>
    </row>
    <row r="171" spans="1:32">
      <c r="A171" s="264"/>
      <c r="B171" s="263"/>
      <c r="C171" s="263"/>
      <c r="D171" s="266"/>
      <c r="E171" s="263"/>
      <c r="F171" s="264"/>
      <c r="G171" s="268"/>
      <c r="H171" s="268"/>
      <c r="I171" s="266"/>
      <c r="J171" s="268"/>
      <c r="K171" s="267"/>
      <c r="L171" s="263"/>
      <c r="M171" s="263"/>
      <c r="N171" s="266"/>
      <c r="O171" s="263"/>
      <c r="S171" s="266"/>
      <c r="T171" s="266"/>
      <c r="AA171" s="263"/>
      <c r="AE171" s="263"/>
      <c r="AF171" s="263"/>
    </row>
    <row r="172" spans="1:32">
      <c r="A172" s="267"/>
      <c r="B172" s="263"/>
      <c r="C172" s="263"/>
      <c r="D172" s="266"/>
      <c r="E172" s="263"/>
      <c r="F172" s="267"/>
      <c r="G172" s="263"/>
      <c r="H172" s="263"/>
      <c r="I172" s="266"/>
      <c r="J172" s="263"/>
      <c r="K172" s="264"/>
      <c r="L172" s="268"/>
      <c r="M172" s="268"/>
      <c r="N172" s="266"/>
      <c r="O172" s="268"/>
      <c r="R172" s="261"/>
      <c r="S172" s="266"/>
      <c r="T172" s="266"/>
      <c r="X172" s="297"/>
      <c r="Y172" s="297"/>
      <c r="AA172" s="263"/>
      <c r="AE172" s="263"/>
      <c r="AF172" s="263"/>
    </row>
    <row r="173" spans="1:32">
      <c r="A173" s="264"/>
      <c r="B173" s="263"/>
      <c r="C173" s="263"/>
      <c r="D173" s="266"/>
      <c r="E173" s="268"/>
      <c r="F173" s="264"/>
      <c r="G173" s="263"/>
      <c r="H173" s="263"/>
      <c r="I173" s="266"/>
      <c r="J173" s="263"/>
      <c r="K173" s="267"/>
      <c r="L173" s="263"/>
      <c r="M173" s="263"/>
      <c r="N173" s="266"/>
      <c r="O173" s="263"/>
      <c r="S173" s="266"/>
      <c r="T173" s="266"/>
      <c r="AA173" s="263"/>
      <c r="AE173" s="263"/>
      <c r="AF173" s="263"/>
    </row>
    <row r="174" spans="1:32">
      <c r="A174" s="264"/>
      <c r="B174" s="268"/>
      <c r="C174" s="268"/>
      <c r="D174" s="266"/>
      <c r="E174" s="262"/>
      <c r="F174" s="264"/>
      <c r="G174" s="263"/>
      <c r="H174" s="263"/>
      <c r="I174" s="266"/>
      <c r="J174" s="263"/>
      <c r="K174" s="264"/>
      <c r="L174" s="268"/>
      <c r="M174" s="268"/>
      <c r="N174" s="266"/>
      <c r="O174" s="268"/>
      <c r="P174" s="297"/>
      <c r="Q174" s="263"/>
      <c r="R174" s="263"/>
      <c r="S174" s="266"/>
      <c r="T174" s="266"/>
      <c r="AA174" s="263"/>
      <c r="AE174" s="263"/>
      <c r="AF174" s="263"/>
    </row>
    <row r="175" spans="1:32">
      <c r="A175" s="267"/>
      <c r="B175" s="263"/>
      <c r="C175" s="263"/>
      <c r="D175" s="266"/>
      <c r="E175" s="263"/>
      <c r="F175" s="267"/>
      <c r="G175" s="268"/>
      <c r="H175" s="268"/>
      <c r="I175" s="266"/>
      <c r="J175" s="268"/>
      <c r="K175" s="267"/>
      <c r="L175" s="268"/>
      <c r="M175" s="268"/>
      <c r="N175" s="266"/>
      <c r="O175" s="268"/>
      <c r="S175" s="266"/>
      <c r="T175" s="266"/>
      <c r="X175" s="297"/>
      <c r="Y175" s="297"/>
      <c r="AA175" s="263"/>
      <c r="AE175" s="263"/>
      <c r="AF175" s="263"/>
    </row>
    <row r="176" spans="1:32">
      <c r="A176" s="264"/>
      <c r="B176" s="268"/>
      <c r="C176" s="268"/>
      <c r="D176" s="266"/>
      <c r="E176" s="268"/>
      <c r="F176" s="267"/>
      <c r="G176" s="263"/>
      <c r="H176" s="263"/>
      <c r="I176" s="266"/>
      <c r="J176" s="263"/>
      <c r="N176" s="266"/>
      <c r="Q176" s="269"/>
      <c r="T176" s="266"/>
      <c r="AA176" s="263"/>
      <c r="AE176" s="263"/>
      <c r="AF176" s="263"/>
    </row>
    <row r="177" spans="1:32">
      <c r="A177" s="267"/>
      <c r="B177" s="263"/>
      <c r="C177" s="263"/>
      <c r="D177" s="266"/>
      <c r="E177" s="263"/>
      <c r="F177" s="267"/>
      <c r="G177" s="263"/>
      <c r="H177" s="263"/>
      <c r="I177" s="266"/>
      <c r="J177" s="263"/>
      <c r="N177" s="266"/>
      <c r="P177" s="301"/>
      <c r="Q177" s="302"/>
      <c r="R177" s="301"/>
      <c r="S177" s="266"/>
      <c r="T177" s="266"/>
      <c r="AA177" s="263"/>
      <c r="AE177" s="263"/>
      <c r="AF177" s="263"/>
    </row>
    <row r="178" spans="1:32">
      <c r="A178" s="264"/>
      <c r="B178" s="263"/>
      <c r="C178" s="263"/>
      <c r="D178" s="266"/>
      <c r="E178" s="263"/>
      <c r="F178" s="267"/>
      <c r="G178" s="263"/>
      <c r="H178" s="263"/>
      <c r="I178" s="266"/>
      <c r="J178" s="263"/>
      <c r="L178" s="263"/>
      <c r="M178" s="263"/>
      <c r="N178" s="266"/>
      <c r="O178" s="263"/>
      <c r="S178" s="266"/>
      <c r="T178" s="266"/>
      <c r="AA178" s="263"/>
      <c r="AE178" s="263"/>
      <c r="AF178" s="263"/>
    </row>
    <row r="179" spans="1:32">
      <c r="A179" s="267"/>
      <c r="B179" s="263"/>
      <c r="C179" s="263"/>
      <c r="D179" s="266"/>
      <c r="E179" s="263"/>
      <c r="F179" s="267"/>
      <c r="G179" s="263"/>
      <c r="H179" s="263"/>
      <c r="I179" s="266"/>
      <c r="J179" s="263"/>
      <c r="N179" s="266"/>
      <c r="S179" s="266"/>
      <c r="T179" s="266"/>
      <c r="AA179" s="263"/>
      <c r="AE179" s="263"/>
      <c r="AF179" s="263"/>
    </row>
    <row r="180" spans="1:32">
      <c r="A180" s="267"/>
      <c r="B180" s="268"/>
      <c r="C180" s="268"/>
      <c r="D180" s="266"/>
      <c r="E180" s="268"/>
      <c r="F180" s="267"/>
      <c r="G180" s="263"/>
      <c r="H180" s="263"/>
      <c r="I180" s="266"/>
      <c r="J180" s="263"/>
      <c r="L180" s="263"/>
      <c r="M180" s="263"/>
      <c r="O180" s="263"/>
      <c r="T180" s="266"/>
      <c r="AA180" s="263"/>
      <c r="AE180" s="263"/>
      <c r="AF180" s="263"/>
    </row>
    <row r="181" spans="1:32">
      <c r="A181" s="264"/>
      <c r="B181" s="268"/>
      <c r="C181" s="268"/>
      <c r="D181" s="266"/>
      <c r="E181" s="268"/>
      <c r="F181" s="267"/>
      <c r="G181" s="263"/>
      <c r="H181" s="263"/>
      <c r="I181" s="266"/>
      <c r="J181" s="263"/>
      <c r="K181" s="301"/>
      <c r="L181" s="302"/>
      <c r="M181" s="302"/>
      <c r="N181" s="266"/>
      <c r="O181" s="302"/>
      <c r="Q181" s="263"/>
      <c r="R181" s="263"/>
      <c r="S181" s="266"/>
      <c r="T181" s="266"/>
      <c r="AA181" s="263"/>
      <c r="AE181" s="263"/>
      <c r="AF181" s="263"/>
    </row>
    <row r="182" spans="1:32">
      <c r="A182" s="267"/>
      <c r="B182" s="263"/>
      <c r="C182" s="263"/>
      <c r="D182" s="266"/>
      <c r="E182" s="263"/>
      <c r="F182" s="267"/>
      <c r="G182" s="263"/>
      <c r="H182" s="263"/>
      <c r="I182" s="266"/>
      <c r="J182" s="263"/>
      <c r="N182" s="266"/>
      <c r="S182" s="266"/>
      <c r="T182" s="266"/>
      <c r="AA182" s="263"/>
      <c r="AE182" s="263"/>
      <c r="AF182" s="263"/>
    </row>
    <row r="183" spans="1:32">
      <c r="A183" s="264"/>
      <c r="B183" s="263"/>
      <c r="C183" s="263"/>
      <c r="D183" s="266"/>
      <c r="E183" s="263"/>
      <c r="F183" s="264"/>
      <c r="G183" s="268"/>
      <c r="H183" s="268"/>
      <c r="I183" s="266"/>
      <c r="J183" s="268"/>
      <c r="M183" s="261"/>
      <c r="N183" s="266"/>
      <c r="Q183" s="269"/>
      <c r="R183" s="269"/>
      <c r="T183" s="266"/>
      <c r="AA183" s="263"/>
      <c r="AE183" s="263"/>
      <c r="AF183" s="263"/>
    </row>
    <row r="184" spans="1:32">
      <c r="A184" s="264"/>
      <c r="B184" s="263"/>
      <c r="C184" s="263"/>
      <c r="D184" s="266"/>
      <c r="E184" s="263"/>
      <c r="F184" s="267"/>
      <c r="G184" s="263"/>
      <c r="H184" s="263"/>
      <c r="I184" s="266"/>
      <c r="J184" s="263"/>
      <c r="N184" s="266"/>
      <c r="P184" s="301"/>
      <c r="Q184" s="302"/>
      <c r="R184" s="301"/>
      <c r="S184" s="266"/>
      <c r="T184" s="266"/>
      <c r="AA184" s="263"/>
      <c r="AE184" s="263"/>
      <c r="AF184" s="263"/>
    </row>
    <row r="185" spans="1:32">
      <c r="A185" s="267"/>
      <c r="B185" s="268"/>
      <c r="C185" s="268"/>
      <c r="D185" s="266"/>
      <c r="E185" s="268"/>
      <c r="F185" s="264"/>
      <c r="G185" s="268"/>
      <c r="H185" s="268"/>
      <c r="I185" s="266"/>
      <c r="J185" s="268"/>
      <c r="K185" s="297"/>
      <c r="L185" s="263"/>
      <c r="M185" s="263"/>
      <c r="N185" s="266"/>
      <c r="O185" s="263"/>
      <c r="S185" s="266"/>
      <c r="T185" s="266"/>
    </row>
    <row r="186" spans="1:32">
      <c r="A186" s="267"/>
      <c r="B186" s="263"/>
      <c r="C186" s="263"/>
      <c r="D186" s="266"/>
      <c r="E186" s="263"/>
      <c r="F186" s="267"/>
      <c r="G186" s="268"/>
      <c r="H186" s="268"/>
      <c r="I186" s="266"/>
      <c r="J186" s="268"/>
      <c r="N186" s="266"/>
      <c r="S186" s="266"/>
      <c r="T186" s="266"/>
    </row>
    <row r="187" spans="1:32">
      <c r="A187" s="267"/>
      <c r="B187" s="263"/>
      <c r="C187" s="263"/>
      <c r="D187" s="266"/>
      <c r="E187" s="263"/>
      <c r="I187" s="266"/>
      <c r="L187" s="269"/>
      <c r="O187" s="269"/>
      <c r="S187" s="266"/>
      <c r="T187" s="266"/>
    </row>
    <row r="188" spans="1:32">
      <c r="A188" s="267"/>
      <c r="B188" s="263"/>
      <c r="C188" s="263"/>
      <c r="D188" s="266"/>
      <c r="E188" s="263"/>
      <c r="I188" s="266"/>
      <c r="K188" s="301"/>
      <c r="L188" s="302"/>
      <c r="M188" s="301"/>
      <c r="N188" s="266"/>
      <c r="O188" s="302"/>
      <c r="Q188" s="263"/>
      <c r="R188" s="263"/>
      <c r="S188" s="266"/>
      <c r="T188" s="266"/>
    </row>
    <row r="189" spans="1:32">
      <c r="A189" s="267"/>
      <c r="B189" s="263"/>
      <c r="C189" s="263"/>
      <c r="D189" s="266"/>
      <c r="E189" s="263"/>
      <c r="G189" s="263"/>
      <c r="H189" s="263"/>
      <c r="I189" s="266"/>
      <c r="J189" s="263"/>
      <c r="N189" s="266"/>
      <c r="S189" s="266"/>
      <c r="T189" s="266"/>
    </row>
    <row r="190" spans="1:32">
      <c r="A190" s="267"/>
      <c r="B190" s="263"/>
      <c r="C190" s="263"/>
      <c r="D190" s="266"/>
      <c r="E190" s="263"/>
      <c r="I190" s="266"/>
      <c r="N190" s="266"/>
      <c r="Q190" s="269"/>
      <c r="T190" s="266"/>
    </row>
    <row r="191" spans="1:32">
      <c r="A191" s="267"/>
      <c r="B191" s="263"/>
      <c r="C191" s="263"/>
      <c r="D191" s="266"/>
      <c r="E191" s="263"/>
      <c r="G191" s="263"/>
      <c r="H191" s="263"/>
      <c r="J191" s="263"/>
      <c r="P191" s="301"/>
      <c r="Q191" s="302"/>
      <c r="R191" s="301"/>
      <c r="S191" s="266"/>
      <c r="T191" s="266"/>
    </row>
    <row r="192" spans="1:32">
      <c r="A192" s="267"/>
      <c r="B192" s="263"/>
      <c r="C192" s="263"/>
      <c r="D192" s="266"/>
      <c r="E192" s="263"/>
      <c r="F192" s="301"/>
      <c r="G192" s="302"/>
      <c r="H192" s="302"/>
      <c r="I192" s="266"/>
      <c r="J192" s="302"/>
      <c r="L192" s="263"/>
      <c r="M192" s="263"/>
      <c r="N192" s="266"/>
      <c r="O192" s="263"/>
      <c r="S192" s="266"/>
      <c r="T192" s="266"/>
    </row>
    <row r="193" spans="1:25">
      <c r="A193" s="264"/>
      <c r="B193" s="268"/>
      <c r="C193" s="268"/>
      <c r="D193" s="266"/>
      <c r="E193" s="268"/>
      <c r="I193" s="266"/>
      <c r="N193" s="266"/>
      <c r="S193" s="266"/>
      <c r="T193" s="266"/>
    </row>
    <row r="194" spans="1:25">
      <c r="A194" s="267"/>
      <c r="B194" s="263"/>
      <c r="C194" s="263"/>
      <c r="D194" s="266"/>
      <c r="E194" s="263"/>
      <c r="H194" s="261"/>
      <c r="I194" s="266"/>
      <c r="L194" s="269"/>
      <c r="M194" s="269"/>
      <c r="O194" s="269"/>
      <c r="S194" s="266"/>
      <c r="T194" s="266"/>
    </row>
    <row r="195" spans="1:25">
      <c r="A195" s="264"/>
      <c r="B195" s="268"/>
      <c r="C195" s="268"/>
      <c r="D195" s="266"/>
      <c r="E195" s="268"/>
      <c r="I195" s="266"/>
      <c r="K195" s="301"/>
      <c r="L195" s="302"/>
      <c r="M195" s="301"/>
      <c r="N195" s="266"/>
      <c r="O195" s="302"/>
      <c r="Q195" s="263"/>
      <c r="R195" s="263"/>
      <c r="S195" s="266"/>
      <c r="T195" s="266"/>
    </row>
    <row r="196" spans="1:25">
      <c r="A196" s="267"/>
      <c r="B196" s="268"/>
      <c r="C196" s="268"/>
      <c r="D196" s="266"/>
      <c r="E196" s="268"/>
      <c r="F196" s="297"/>
      <c r="G196" s="263"/>
      <c r="H196" s="263"/>
      <c r="I196" s="266"/>
      <c r="J196" s="263"/>
      <c r="N196" s="266"/>
      <c r="S196" s="266"/>
      <c r="T196" s="266"/>
    </row>
    <row r="197" spans="1:25">
      <c r="D197" s="266"/>
      <c r="I197" s="266"/>
      <c r="N197" s="266"/>
      <c r="Q197" s="269"/>
      <c r="T197" s="266"/>
      <c r="W197" s="268"/>
      <c r="X197" s="297"/>
      <c r="Y197" s="297"/>
    </row>
    <row r="198" spans="1:25">
      <c r="D198" s="266"/>
      <c r="G198" s="269"/>
      <c r="J198" s="269"/>
      <c r="N198" s="266"/>
      <c r="Q198" s="269"/>
      <c r="T198" s="266"/>
    </row>
    <row r="199" spans="1:25">
      <c r="B199" s="263"/>
      <c r="C199" s="263"/>
      <c r="D199" s="266"/>
      <c r="E199" s="263"/>
      <c r="F199" s="301"/>
      <c r="G199" s="302"/>
      <c r="H199" s="301"/>
      <c r="I199" s="266"/>
      <c r="J199" s="302"/>
      <c r="L199" s="263"/>
      <c r="M199" s="263"/>
      <c r="N199" s="266"/>
      <c r="O199" s="263"/>
      <c r="Q199" s="269"/>
      <c r="T199" s="266"/>
    </row>
    <row r="200" spans="1:25">
      <c r="D200" s="266"/>
      <c r="I200" s="266"/>
      <c r="N200" s="266"/>
      <c r="Q200" s="269"/>
      <c r="T200" s="266"/>
    </row>
    <row r="201" spans="1:25">
      <c r="B201" s="263"/>
      <c r="C201" s="263"/>
      <c r="E201" s="263"/>
      <c r="I201" s="266"/>
      <c r="L201" s="269"/>
      <c r="O201" s="269"/>
      <c r="Q201" s="269"/>
      <c r="T201" s="266"/>
    </row>
    <row r="202" spans="1:25">
      <c r="A202" s="301"/>
      <c r="B202" s="302"/>
      <c r="C202" s="302"/>
      <c r="D202" s="266"/>
      <c r="E202" s="302"/>
      <c r="K202" s="301"/>
      <c r="L202" s="302"/>
      <c r="M202" s="301"/>
      <c r="N202" s="266"/>
      <c r="O202" s="302"/>
      <c r="Q202" s="269"/>
      <c r="T202" s="266"/>
    </row>
    <row r="203" spans="1:25">
      <c r="D203" s="266"/>
      <c r="G203" s="263"/>
      <c r="H203" s="263"/>
      <c r="I203" s="266"/>
      <c r="J203" s="263"/>
      <c r="N203" s="266"/>
      <c r="Q203" s="269"/>
      <c r="T203" s="266"/>
    </row>
    <row r="204" spans="1:25">
      <c r="C204" s="261"/>
      <c r="D204" s="266"/>
      <c r="I204" s="266"/>
      <c r="N204" s="266"/>
      <c r="Q204" s="269"/>
      <c r="T204" s="266"/>
    </row>
    <row r="205" spans="1:25">
      <c r="D205" s="266"/>
      <c r="G205" s="269"/>
      <c r="H205" s="269"/>
      <c r="J205" s="269"/>
      <c r="N205" s="266"/>
      <c r="Q205" s="269"/>
      <c r="T205" s="266"/>
    </row>
    <row r="206" spans="1:25">
      <c r="A206" s="297"/>
      <c r="B206" s="263"/>
      <c r="C206" s="263"/>
      <c r="D206" s="266"/>
      <c r="E206" s="263"/>
      <c r="F206" s="301"/>
      <c r="G206" s="302"/>
      <c r="H206" s="301"/>
      <c r="I206" s="266"/>
      <c r="J206" s="302"/>
      <c r="L206" s="263"/>
      <c r="M206" s="263"/>
      <c r="N206" s="266"/>
      <c r="O206" s="263"/>
      <c r="Q206" s="269"/>
      <c r="T206" s="266"/>
    </row>
    <row r="207" spans="1:25">
      <c r="D207" s="266"/>
      <c r="I207" s="266"/>
      <c r="N207" s="266"/>
      <c r="Q207" s="269"/>
      <c r="T207" s="266"/>
    </row>
    <row r="208" spans="1:25">
      <c r="B208" s="269"/>
      <c r="E208" s="269"/>
      <c r="I208" s="266"/>
      <c r="L208" s="269"/>
      <c r="O208" s="269"/>
      <c r="Q208" s="269"/>
      <c r="T208" s="266"/>
    </row>
    <row r="209" spans="1:20">
      <c r="A209" s="301"/>
      <c r="B209" s="302"/>
      <c r="C209" s="301"/>
      <c r="D209" s="266"/>
      <c r="E209" s="302"/>
      <c r="I209" s="266"/>
      <c r="L209" s="269"/>
      <c r="O209" s="269"/>
      <c r="Q209" s="269"/>
      <c r="T209" s="266"/>
    </row>
    <row r="210" spans="1:20">
      <c r="D210" s="266"/>
      <c r="G210" s="263"/>
      <c r="H210" s="263"/>
      <c r="I210" s="266"/>
      <c r="J210" s="263"/>
      <c r="L210" s="269"/>
      <c r="O210" s="269"/>
      <c r="Q210" s="269"/>
      <c r="T210" s="266"/>
    </row>
    <row r="211" spans="1:20">
      <c r="D211" s="266"/>
      <c r="I211" s="266"/>
      <c r="L211" s="269"/>
      <c r="O211" s="269"/>
      <c r="Q211" s="269"/>
      <c r="T211" s="266"/>
    </row>
    <row r="212" spans="1:20">
      <c r="G212" s="269"/>
      <c r="J212" s="269"/>
      <c r="L212" s="269"/>
      <c r="O212" s="269"/>
      <c r="Q212" s="269"/>
      <c r="T212" s="266"/>
    </row>
    <row r="213" spans="1:20">
      <c r="B213" s="263"/>
      <c r="C213" s="263"/>
      <c r="D213" s="266"/>
      <c r="E213" s="263"/>
      <c r="F213" s="301"/>
      <c r="G213" s="302"/>
      <c r="H213" s="301"/>
      <c r="I213" s="266"/>
      <c r="J213" s="302"/>
      <c r="L213" s="269"/>
      <c r="O213" s="269"/>
      <c r="Q213" s="269"/>
      <c r="T213" s="266"/>
    </row>
    <row r="214" spans="1:20">
      <c r="D214" s="266"/>
      <c r="I214" s="266"/>
      <c r="L214" s="269"/>
      <c r="O214" s="269"/>
      <c r="Q214" s="269"/>
      <c r="T214" s="266"/>
    </row>
    <row r="215" spans="1:20">
      <c r="B215" s="269"/>
      <c r="C215" s="269"/>
      <c r="E215" s="269"/>
      <c r="I215" s="266"/>
      <c r="L215" s="269"/>
      <c r="O215" s="269"/>
      <c r="Q215" s="269"/>
      <c r="T215" s="266"/>
    </row>
    <row r="216" spans="1:20">
      <c r="A216" s="301"/>
      <c r="B216" s="302"/>
      <c r="C216" s="301"/>
      <c r="D216" s="266"/>
      <c r="E216" s="302"/>
      <c r="I216" s="266"/>
      <c r="L216" s="269"/>
      <c r="O216" s="269"/>
      <c r="Q216" s="269"/>
      <c r="T216" s="266"/>
    </row>
    <row r="217" spans="1:20">
      <c r="D217" s="266"/>
      <c r="G217" s="263"/>
      <c r="H217" s="263"/>
      <c r="I217" s="266"/>
      <c r="J217" s="263"/>
      <c r="L217" s="269"/>
      <c r="O217" s="269"/>
      <c r="Q217" s="269"/>
      <c r="T217" s="266"/>
    </row>
    <row r="218" spans="1:20">
      <c r="D218" s="266"/>
      <c r="I218" s="266"/>
      <c r="L218" s="269"/>
      <c r="O218" s="269"/>
      <c r="Q218" s="269"/>
      <c r="T218" s="266"/>
    </row>
    <row r="219" spans="1:20">
      <c r="D219" s="266"/>
      <c r="G219" s="269"/>
      <c r="J219" s="269"/>
      <c r="L219" s="269"/>
      <c r="O219" s="269"/>
      <c r="Q219" s="269"/>
      <c r="T219" s="266"/>
    </row>
    <row r="220" spans="1:20">
      <c r="B220" s="263"/>
      <c r="C220" s="263"/>
      <c r="D220" s="266"/>
      <c r="E220" s="263"/>
      <c r="G220" s="269"/>
      <c r="J220" s="269"/>
      <c r="L220" s="269"/>
      <c r="O220" s="269"/>
      <c r="Q220" s="269"/>
      <c r="T220" s="266"/>
    </row>
    <row r="221" spans="1:20">
      <c r="D221" s="266"/>
      <c r="G221" s="269"/>
      <c r="J221" s="269"/>
      <c r="L221" s="269"/>
      <c r="O221" s="269"/>
      <c r="T221" s="266"/>
    </row>
    <row r="222" spans="1:20">
      <c r="B222" s="269"/>
      <c r="E222" s="269"/>
      <c r="G222" s="269"/>
      <c r="J222" s="269"/>
      <c r="L222" s="269"/>
      <c r="O222" s="269"/>
      <c r="T222" s="266"/>
    </row>
    <row r="223" spans="1:20">
      <c r="A223" s="301"/>
      <c r="B223" s="302"/>
      <c r="C223" s="301"/>
      <c r="D223" s="266"/>
      <c r="E223" s="302"/>
      <c r="G223" s="269"/>
      <c r="J223" s="269"/>
      <c r="L223" s="269"/>
      <c r="O223" s="269"/>
      <c r="T223" s="266"/>
    </row>
    <row r="224" spans="1:20">
      <c r="D224" s="266"/>
      <c r="G224" s="269"/>
      <c r="J224" s="269"/>
      <c r="L224" s="269"/>
      <c r="O224" s="269"/>
      <c r="T224" s="266"/>
    </row>
    <row r="225" spans="2:20">
      <c r="D225" s="266"/>
      <c r="G225" s="269"/>
      <c r="J225" s="269"/>
      <c r="L225" s="269"/>
      <c r="O225" s="269"/>
      <c r="T225" s="266"/>
    </row>
    <row r="226" spans="2:20">
      <c r="D226" s="266"/>
      <c r="G226" s="269"/>
      <c r="J226" s="269"/>
      <c r="L226" s="269"/>
      <c r="O226" s="269"/>
      <c r="T226" s="266"/>
    </row>
    <row r="227" spans="2:20">
      <c r="B227" s="263"/>
      <c r="C227" s="263"/>
      <c r="D227" s="266"/>
      <c r="E227" s="263"/>
      <c r="G227" s="269"/>
      <c r="J227" s="269"/>
      <c r="L227" s="269"/>
      <c r="O227" s="269"/>
      <c r="T227" s="266"/>
    </row>
    <row r="228" spans="2:20">
      <c r="D228" s="266"/>
      <c r="G228" s="269"/>
      <c r="J228" s="269"/>
      <c r="L228" s="269"/>
      <c r="O228" s="269"/>
      <c r="T228" s="266"/>
    </row>
    <row r="229" spans="2:20">
      <c r="B229" s="269"/>
      <c r="E229" s="269"/>
      <c r="G229" s="269"/>
      <c r="J229" s="269"/>
      <c r="L229" s="269"/>
      <c r="O229" s="269"/>
      <c r="T229" s="266"/>
    </row>
    <row r="230" spans="2:20">
      <c r="B230" s="269"/>
      <c r="E230" s="269"/>
      <c r="G230" s="269"/>
      <c r="J230" s="269"/>
      <c r="L230" s="269"/>
      <c r="O230" s="269"/>
      <c r="T230" s="266"/>
    </row>
    <row r="231" spans="2:20">
      <c r="B231" s="269"/>
      <c r="E231" s="269"/>
      <c r="G231" s="269"/>
      <c r="J231" s="269"/>
      <c r="L231" s="269"/>
      <c r="O231" s="269"/>
      <c r="T231" s="266"/>
    </row>
    <row r="232" spans="2:20">
      <c r="B232" s="269"/>
      <c r="E232" s="269"/>
      <c r="G232" s="269"/>
      <c r="J232" s="269"/>
      <c r="T232" s="266"/>
    </row>
    <row r="233" spans="2:20">
      <c r="B233" s="269"/>
      <c r="E233" s="269"/>
      <c r="G233" s="269"/>
      <c r="J233" s="269"/>
      <c r="T233" s="266"/>
    </row>
    <row r="234" spans="2:20">
      <c r="B234" s="269"/>
      <c r="E234" s="269"/>
      <c r="G234" s="269"/>
      <c r="J234" s="269"/>
    </row>
    <row r="235" spans="2:20">
      <c r="B235" s="269"/>
      <c r="E235" s="269"/>
      <c r="G235" s="269"/>
      <c r="J235" s="269"/>
      <c r="T235" s="266"/>
    </row>
    <row r="236" spans="2:20">
      <c r="B236" s="269"/>
      <c r="E236" s="269"/>
      <c r="G236" s="269"/>
      <c r="J236" s="269"/>
      <c r="T236" s="266"/>
    </row>
    <row r="237" spans="2:20">
      <c r="B237" s="269"/>
      <c r="E237" s="269"/>
      <c r="G237" s="269"/>
      <c r="J237" s="269"/>
      <c r="T237" s="266"/>
    </row>
    <row r="238" spans="2:20">
      <c r="B238" s="269"/>
      <c r="E238" s="269"/>
      <c r="G238" s="269"/>
      <c r="J238" s="269"/>
      <c r="T238" s="266"/>
    </row>
    <row r="239" spans="2:20">
      <c r="B239" s="269"/>
      <c r="E239" s="269"/>
      <c r="G239" s="269"/>
      <c r="J239" s="269"/>
      <c r="T239" s="266"/>
    </row>
    <row r="240" spans="2:20">
      <c r="B240" s="269"/>
      <c r="E240" s="269"/>
      <c r="G240" s="269"/>
      <c r="J240" s="269"/>
      <c r="T240" s="266"/>
    </row>
    <row r="241" spans="2:20">
      <c r="B241" s="269"/>
      <c r="E241" s="269"/>
      <c r="G241" s="269"/>
      <c r="J241" s="269"/>
    </row>
    <row r="242" spans="2:20">
      <c r="B242" s="269"/>
      <c r="E242" s="269"/>
      <c r="G242" s="269"/>
      <c r="J242" s="269"/>
      <c r="T242" s="266"/>
    </row>
    <row r="243" spans="2:20">
      <c r="B243" s="269"/>
      <c r="E243" s="269"/>
      <c r="T243" s="266"/>
    </row>
    <row r="244" spans="2:20">
      <c r="B244" s="269"/>
      <c r="E244" s="269"/>
      <c r="T244" s="266"/>
    </row>
    <row r="245" spans="2:20">
      <c r="B245" s="269"/>
      <c r="E245" s="269"/>
    </row>
    <row r="246" spans="2:20">
      <c r="B246" s="269"/>
      <c r="E246" s="269"/>
      <c r="T246" s="266"/>
    </row>
    <row r="247" spans="2:20">
      <c r="B247" s="269"/>
      <c r="E247" s="269"/>
      <c r="T247" s="266"/>
    </row>
    <row r="248" spans="2:20">
      <c r="B248" s="269"/>
      <c r="E248" s="269"/>
    </row>
    <row r="249" spans="2:20">
      <c r="B249" s="269"/>
      <c r="E249" s="269"/>
      <c r="T249" s="266"/>
    </row>
    <row r="250" spans="2:20">
      <c r="B250" s="269"/>
      <c r="E250" s="269"/>
      <c r="T250" s="266"/>
    </row>
    <row r="251" spans="2:20">
      <c r="B251" s="269"/>
      <c r="E251" s="269"/>
      <c r="T251" s="266"/>
    </row>
    <row r="252" spans="2:20">
      <c r="B252" s="269"/>
      <c r="E252" s="269"/>
      <c r="T252" s="266"/>
    </row>
    <row r="253" spans="2:20">
      <c r="T253" s="266"/>
    </row>
    <row r="254" spans="2:20">
      <c r="T254" s="266"/>
    </row>
    <row r="256" spans="2:20">
      <c r="T256" s="266"/>
    </row>
    <row r="257" spans="20:20">
      <c r="T257" s="266"/>
    </row>
    <row r="258" spans="20:20">
      <c r="T258" s="266"/>
    </row>
    <row r="259" spans="20:20">
      <c r="T259" s="266"/>
    </row>
    <row r="260" spans="20:20">
      <c r="T260" s="266"/>
    </row>
    <row r="261" spans="20:20">
      <c r="T261" s="266"/>
    </row>
  </sheetData>
  <pageMargins left="0.7" right="0.7" top="0.75" bottom="0.75" header="0.3" footer="0.3"/>
  <pageSetup scale="5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topLeftCell="A25" workbookViewId="0">
      <selection activeCell="A41" sqref="A41:XFD41"/>
    </sheetView>
  </sheetViews>
  <sheetFormatPr defaultRowHeight="15"/>
  <cols>
    <col min="1" max="1" width="7.28515625" bestFit="1" customWidth="1"/>
    <col min="2" max="2" width="5.140625" bestFit="1" customWidth="1"/>
    <col min="3" max="3" width="22.85546875" bestFit="1" customWidth="1"/>
    <col min="4" max="4" width="5.85546875" bestFit="1" customWidth="1"/>
    <col min="5" max="5" width="5.5703125" bestFit="1" customWidth="1"/>
    <col min="6" max="6" width="4.7109375" bestFit="1" customWidth="1"/>
    <col min="7" max="7" width="4.85546875" bestFit="1" customWidth="1"/>
    <col min="8" max="8" width="5.140625" bestFit="1" customWidth="1"/>
    <col min="9" max="9" width="4.5703125" bestFit="1" customWidth="1"/>
    <col min="10" max="10" width="5.140625" bestFit="1" customWidth="1"/>
    <col min="11" max="11" width="4.5703125" bestFit="1" customWidth="1"/>
    <col min="12" max="12" width="5.140625" bestFit="1" customWidth="1"/>
    <col min="13" max="15" width="4.5703125" bestFit="1" customWidth="1"/>
    <col min="16" max="17" width="3.42578125" bestFit="1" customWidth="1"/>
    <col min="18" max="18" width="4.28515625" bestFit="1" customWidth="1"/>
    <col min="19" max="19" width="4.140625" bestFit="1" customWidth="1"/>
    <col min="20" max="20" width="5" bestFit="1" customWidth="1"/>
    <col min="21" max="21" width="4.140625" bestFit="1" customWidth="1"/>
    <col min="22" max="22" width="9.28515625" bestFit="1" customWidth="1"/>
    <col min="23" max="23" width="8.140625" bestFit="1" customWidth="1"/>
  </cols>
  <sheetData>
    <row r="1" spans="1:27" s="192" customFormat="1">
      <c r="A1" s="166" t="s">
        <v>0</v>
      </c>
      <c r="B1" s="196" t="s">
        <v>1743</v>
      </c>
      <c r="C1" s="168" t="s">
        <v>1744</v>
      </c>
      <c r="D1" s="196" t="s">
        <v>2012</v>
      </c>
      <c r="E1" s="197" t="s">
        <v>2013</v>
      </c>
      <c r="F1" s="197" t="s">
        <v>2031</v>
      </c>
      <c r="G1" s="196" t="s">
        <v>2014</v>
      </c>
      <c r="H1" s="196" t="s">
        <v>2015</v>
      </c>
      <c r="I1" s="196" t="s">
        <v>2016</v>
      </c>
      <c r="J1" s="196" t="s">
        <v>2017</v>
      </c>
      <c r="K1" s="196" t="s">
        <v>2016</v>
      </c>
      <c r="L1" s="196" t="s">
        <v>2018</v>
      </c>
      <c r="M1" s="196" t="s">
        <v>2016</v>
      </c>
      <c r="N1" s="170" t="s">
        <v>1753</v>
      </c>
      <c r="O1" s="170" t="s">
        <v>1998</v>
      </c>
      <c r="P1" s="170" t="s">
        <v>2019</v>
      </c>
      <c r="Q1" s="170" t="s">
        <v>2020</v>
      </c>
      <c r="R1" s="170" t="s">
        <v>2004</v>
      </c>
      <c r="S1" s="196" t="s">
        <v>1754</v>
      </c>
      <c r="T1" s="171" t="s">
        <v>2021</v>
      </c>
      <c r="U1" s="170" t="s">
        <v>2022</v>
      </c>
      <c r="V1" s="198" t="s">
        <v>2023</v>
      </c>
      <c r="W1" s="198" t="s">
        <v>2261</v>
      </c>
      <c r="X1" s="199"/>
    </row>
    <row r="2" spans="1:27" s="55" customFormat="1">
      <c r="A2" s="7"/>
      <c r="B2" s="33"/>
      <c r="C2" s="34" t="s">
        <v>1838</v>
      </c>
      <c r="D2" s="35" t="s">
        <v>1808</v>
      </c>
      <c r="E2" s="19"/>
      <c r="F2" s="66"/>
      <c r="G2" s="67"/>
      <c r="H2" s="68"/>
      <c r="I2" s="19"/>
      <c r="J2" s="68"/>
      <c r="K2" s="19"/>
      <c r="L2" s="68"/>
      <c r="M2" s="18"/>
      <c r="N2" s="18">
        <v>20</v>
      </c>
      <c r="O2" s="69"/>
      <c r="P2" s="87"/>
      <c r="Q2" s="85"/>
      <c r="R2" s="83"/>
      <c r="T2" s="89"/>
      <c r="Y2"/>
      <c r="Z2"/>
      <c r="AA2"/>
    </row>
    <row r="3" spans="1:27" s="55" customFormat="1">
      <c r="A3" s="17" t="s">
        <v>1868</v>
      </c>
      <c r="B3" s="48" t="s">
        <v>1919</v>
      </c>
      <c r="C3" s="49" t="s">
        <v>2061</v>
      </c>
      <c r="D3" s="45"/>
      <c r="E3" s="47">
        <v>22</v>
      </c>
      <c r="F3" s="66"/>
      <c r="G3" s="67"/>
      <c r="H3" s="68"/>
      <c r="I3" s="19"/>
      <c r="J3" s="68"/>
      <c r="K3" s="19"/>
      <c r="L3" s="68"/>
      <c r="M3" s="18"/>
      <c r="N3" s="47">
        <v>22</v>
      </c>
      <c r="O3" s="69"/>
      <c r="P3" s="87"/>
      <c r="Q3" s="85"/>
      <c r="R3" s="83"/>
      <c r="T3" s="89"/>
      <c r="Y3"/>
      <c r="Z3"/>
      <c r="AA3"/>
    </row>
    <row r="4" spans="1:27" s="55" customFormat="1">
      <c r="A4" s="7"/>
      <c r="B4" s="33"/>
      <c r="C4" s="34" t="s">
        <v>1895</v>
      </c>
      <c r="D4" s="35" t="s">
        <v>29</v>
      </c>
      <c r="E4" s="19"/>
      <c r="F4" s="66"/>
      <c r="G4" s="67"/>
      <c r="H4" s="68"/>
      <c r="I4" s="19"/>
      <c r="J4" s="68"/>
      <c r="K4" s="19"/>
      <c r="L4" s="68"/>
      <c r="M4" s="18"/>
      <c r="N4" s="18">
        <v>20</v>
      </c>
      <c r="O4" s="69"/>
      <c r="P4" s="87"/>
      <c r="Q4" s="85"/>
      <c r="R4" s="83"/>
      <c r="T4" s="89"/>
      <c r="Y4"/>
      <c r="Z4"/>
      <c r="AA4"/>
    </row>
    <row r="5" spans="1:27" s="55" customFormat="1">
      <c r="A5" s="7" t="s">
        <v>1755</v>
      </c>
      <c r="B5" s="33"/>
      <c r="C5" s="34" t="s">
        <v>1767</v>
      </c>
      <c r="D5" s="35" t="s">
        <v>61</v>
      </c>
      <c r="E5" s="19"/>
      <c r="F5" s="66"/>
      <c r="G5" s="67"/>
      <c r="H5" s="68"/>
      <c r="I5" s="19"/>
      <c r="J5" s="68"/>
      <c r="K5" s="19"/>
      <c r="L5" s="68"/>
      <c r="M5" s="18"/>
      <c r="N5" s="18">
        <v>20</v>
      </c>
      <c r="O5" s="69"/>
      <c r="P5" s="87"/>
      <c r="Q5" s="85"/>
      <c r="R5" s="83"/>
      <c r="T5" s="89"/>
      <c r="Y5"/>
      <c r="Z5"/>
      <c r="AA5"/>
    </row>
    <row r="6" spans="1:27" s="55" customFormat="1">
      <c r="A6" s="7" t="s">
        <v>1780</v>
      </c>
      <c r="B6" s="33"/>
      <c r="C6" s="34" t="s">
        <v>1798</v>
      </c>
      <c r="D6" s="35" t="s">
        <v>42</v>
      </c>
      <c r="E6" s="19"/>
      <c r="F6" s="66"/>
      <c r="G6" s="67"/>
      <c r="H6" s="68"/>
      <c r="I6" s="19"/>
      <c r="J6" s="68"/>
      <c r="K6" s="19"/>
      <c r="L6" s="68"/>
      <c r="M6" s="18"/>
      <c r="N6" s="18">
        <v>20</v>
      </c>
      <c r="O6" s="69"/>
      <c r="P6" s="87"/>
      <c r="Q6" s="85"/>
      <c r="R6" s="83"/>
      <c r="T6" s="89"/>
      <c r="U6" s="55">
        <v>35</v>
      </c>
      <c r="Y6"/>
      <c r="Z6"/>
      <c r="AA6"/>
    </row>
    <row r="7" spans="1:27" s="55" customFormat="1">
      <c r="A7" s="80" t="s">
        <v>1755</v>
      </c>
      <c r="B7" s="42" t="s">
        <v>2042</v>
      </c>
      <c r="C7" s="40" t="s">
        <v>2050</v>
      </c>
      <c r="D7" s="41"/>
      <c r="E7" s="43">
        <v>23</v>
      </c>
      <c r="F7" s="66"/>
      <c r="G7" s="67"/>
      <c r="H7" s="68"/>
      <c r="I7" s="19"/>
      <c r="J7" s="68"/>
      <c r="K7" s="19"/>
      <c r="L7" s="68"/>
      <c r="M7" s="18"/>
      <c r="N7" s="43">
        <v>23</v>
      </c>
      <c r="O7" s="69"/>
      <c r="P7" s="87"/>
      <c r="Q7" s="85"/>
      <c r="R7" s="83"/>
      <c r="T7" s="89"/>
      <c r="Y7"/>
      <c r="Z7"/>
      <c r="AA7"/>
    </row>
    <row r="8" spans="1:27" s="55" customFormat="1">
      <c r="A8" s="17" t="s">
        <v>1919</v>
      </c>
      <c r="B8" s="48" t="s">
        <v>2043</v>
      </c>
      <c r="C8" s="49" t="s">
        <v>2056</v>
      </c>
      <c r="D8" s="45"/>
      <c r="E8" s="47">
        <v>22</v>
      </c>
      <c r="F8" s="66"/>
      <c r="G8" s="67"/>
      <c r="H8" s="68"/>
      <c r="I8" s="19"/>
      <c r="J8" s="68"/>
      <c r="K8" s="19"/>
      <c r="L8" s="68"/>
      <c r="M8" s="18"/>
      <c r="N8" s="47">
        <v>22</v>
      </c>
      <c r="O8" s="69"/>
      <c r="P8" s="87"/>
      <c r="Q8" s="85"/>
      <c r="R8" s="83"/>
      <c r="T8" s="89"/>
      <c r="Y8"/>
      <c r="Z8"/>
      <c r="AA8"/>
    </row>
    <row r="9" spans="1:27" s="55" customFormat="1">
      <c r="A9" s="7"/>
      <c r="B9" s="33"/>
      <c r="C9" s="34" t="s">
        <v>1972</v>
      </c>
      <c r="D9" s="35" t="s">
        <v>132</v>
      </c>
      <c r="E9" s="19"/>
      <c r="F9" s="66"/>
      <c r="G9" s="67"/>
      <c r="H9" s="68"/>
      <c r="I9" s="19"/>
      <c r="J9" s="68"/>
      <c r="K9" s="19"/>
      <c r="L9" s="68"/>
      <c r="M9" s="18"/>
      <c r="N9" s="18">
        <v>20</v>
      </c>
      <c r="O9" s="69"/>
      <c r="P9" s="87"/>
      <c r="Q9" s="85"/>
      <c r="R9" s="83"/>
      <c r="T9" s="89"/>
      <c r="Y9"/>
      <c r="Z9"/>
      <c r="AA9"/>
    </row>
    <row r="10" spans="1:27" s="55" customFormat="1">
      <c r="A10" s="7"/>
      <c r="B10" s="33"/>
      <c r="C10" s="34" t="s">
        <v>1822</v>
      </c>
      <c r="D10" s="35" t="s">
        <v>460</v>
      </c>
      <c r="E10" s="19"/>
      <c r="F10" s="66"/>
      <c r="G10" s="67"/>
      <c r="H10" s="68"/>
      <c r="I10" s="19"/>
      <c r="J10" s="68"/>
      <c r="K10" s="19"/>
      <c r="L10" s="68"/>
      <c r="M10" s="18"/>
      <c r="N10" s="18">
        <v>20</v>
      </c>
      <c r="O10" s="69"/>
      <c r="P10" s="87"/>
      <c r="Q10" s="85"/>
      <c r="R10" s="83"/>
      <c r="T10" s="89"/>
      <c r="Y10"/>
      <c r="Z10"/>
      <c r="AA10"/>
    </row>
    <row r="11" spans="1:27" s="55" customFormat="1">
      <c r="A11" s="17" t="s">
        <v>1919</v>
      </c>
      <c r="B11" s="47" t="s">
        <v>2043</v>
      </c>
      <c r="C11" s="49" t="s">
        <v>2057</v>
      </c>
      <c r="D11" s="45"/>
      <c r="E11" s="47">
        <v>22</v>
      </c>
      <c r="F11" s="66"/>
      <c r="G11" s="67"/>
      <c r="H11" s="68"/>
      <c r="I11" s="19"/>
      <c r="J11" s="68"/>
      <c r="K11" s="19"/>
      <c r="L11" s="68"/>
      <c r="M11" s="18"/>
      <c r="N11" s="47">
        <v>22</v>
      </c>
      <c r="O11" s="69"/>
      <c r="P11" s="87"/>
      <c r="Q11" s="85"/>
      <c r="R11" s="83"/>
      <c r="T11" s="89"/>
      <c r="Y11"/>
      <c r="Z11"/>
      <c r="AA11"/>
    </row>
    <row r="12" spans="1:27" s="55" customFormat="1">
      <c r="A12" s="7" t="s">
        <v>1919</v>
      </c>
      <c r="B12" s="33"/>
      <c r="C12" s="34" t="s">
        <v>1924</v>
      </c>
      <c r="D12" s="35" t="s">
        <v>65</v>
      </c>
      <c r="E12" s="19"/>
      <c r="F12" s="66"/>
      <c r="G12" s="67"/>
      <c r="H12" s="68"/>
      <c r="I12" s="19"/>
      <c r="J12" s="68"/>
      <c r="K12" s="19"/>
      <c r="L12" s="68"/>
      <c r="M12" s="18"/>
      <c r="N12" s="18">
        <v>20</v>
      </c>
      <c r="O12" s="69"/>
      <c r="P12" s="87"/>
      <c r="Q12" s="85"/>
      <c r="R12" s="83"/>
      <c r="T12" s="89"/>
      <c r="Y12"/>
      <c r="Z12"/>
      <c r="AA12"/>
    </row>
    <row r="13" spans="1:27" s="55" customFormat="1">
      <c r="A13" s="7" t="s">
        <v>1799</v>
      </c>
      <c r="B13" s="33"/>
      <c r="C13" s="34" t="s">
        <v>1805</v>
      </c>
      <c r="D13" s="35" t="s">
        <v>55</v>
      </c>
      <c r="E13" s="19"/>
      <c r="F13" s="66"/>
      <c r="G13" s="67"/>
      <c r="H13" s="68"/>
      <c r="I13" s="19"/>
      <c r="J13" s="68"/>
      <c r="K13" s="19"/>
      <c r="L13" s="68"/>
      <c r="M13" s="18"/>
      <c r="N13" s="18">
        <v>20</v>
      </c>
      <c r="O13" s="69"/>
      <c r="P13" s="87"/>
      <c r="Q13" s="85"/>
      <c r="R13" s="83"/>
      <c r="T13" s="89"/>
      <c r="Y13"/>
      <c r="Z13"/>
      <c r="AA13"/>
    </row>
    <row r="14" spans="1:27" s="55" customFormat="1">
      <c r="A14" s="7" t="s">
        <v>1755</v>
      </c>
      <c r="B14" s="33"/>
      <c r="C14" s="34" t="s">
        <v>1776</v>
      </c>
      <c r="D14" s="35" t="s">
        <v>53</v>
      </c>
      <c r="E14" s="19"/>
      <c r="F14" s="66"/>
      <c r="G14" s="67"/>
      <c r="H14" s="68"/>
      <c r="I14" s="19"/>
      <c r="J14" s="68"/>
      <c r="K14" s="19"/>
      <c r="L14" s="68"/>
      <c r="M14" s="18"/>
      <c r="N14" s="18">
        <v>20</v>
      </c>
      <c r="O14" s="69"/>
      <c r="P14" s="87"/>
      <c r="Q14" s="85"/>
      <c r="R14" s="83"/>
      <c r="T14" s="89"/>
      <c r="Y14"/>
      <c r="Z14"/>
      <c r="AA14"/>
    </row>
    <row r="15" spans="1:27" s="55" customFormat="1">
      <c r="A15" s="7" t="s">
        <v>1898</v>
      </c>
      <c r="B15" s="33"/>
      <c r="C15" s="34" t="s">
        <v>1905</v>
      </c>
      <c r="D15" s="35" t="s">
        <v>29</v>
      </c>
      <c r="E15" s="19"/>
      <c r="F15" s="66"/>
      <c r="G15" s="67"/>
      <c r="H15" s="68"/>
      <c r="I15" s="19"/>
      <c r="J15" s="68"/>
      <c r="K15" s="19"/>
      <c r="L15" s="68"/>
      <c r="M15" s="18"/>
      <c r="N15" s="18">
        <v>20</v>
      </c>
      <c r="O15" s="69"/>
      <c r="P15" s="87"/>
      <c r="Q15" s="85"/>
      <c r="R15" s="83"/>
      <c r="T15" s="89"/>
      <c r="Y15"/>
      <c r="Z15"/>
      <c r="AA15"/>
    </row>
    <row r="16" spans="1:27" s="55" customFormat="1">
      <c r="A16" s="7"/>
      <c r="B16" s="33"/>
      <c r="C16" s="34" t="s">
        <v>1909</v>
      </c>
      <c r="D16" s="35" t="s">
        <v>83</v>
      </c>
      <c r="E16" s="19"/>
      <c r="F16" s="66"/>
      <c r="G16" s="67"/>
      <c r="H16" s="68"/>
      <c r="I16" s="19"/>
      <c r="J16" s="68"/>
      <c r="K16" s="19"/>
      <c r="L16" s="68"/>
      <c r="M16" s="18"/>
      <c r="N16" s="18">
        <v>20</v>
      </c>
      <c r="O16" s="69"/>
      <c r="P16" s="87"/>
      <c r="Q16" s="85"/>
      <c r="R16" s="83"/>
      <c r="T16" s="89"/>
      <c r="Y16"/>
      <c r="Z16"/>
      <c r="AA16"/>
    </row>
    <row r="17" spans="1:27" s="55" customFormat="1">
      <c r="A17" s="17" t="s">
        <v>1919</v>
      </c>
      <c r="B17" s="48" t="s">
        <v>2043</v>
      </c>
      <c r="C17" s="49" t="s">
        <v>2058</v>
      </c>
      <c r="D17" s="45"/>
      <c r="E17" s="47">
        <v>22</v>
      </c>
      <c r="F17" s="66"/>
      <c r="G17" s="67"/>
      <c r="H17" s="68"/>
      <c r="I17" s="19"/>
      <c r="J17" s="68"/>
      <c r="K17" s="19"/>
      <c r="L17" s="68"/>
      <c r="M17" s="18"/>
      <c r="N17" s="47">
        <v>22</v>
      </c>
      <c r="O17" s="69"/>
      <c r="P17" s="87"/>
      <c r="Q17" s="85"/>
      <c r="R17" s="83"/>
      <c r="T17" s="89"/>
      <c r="Y17"/>
      <c r="Z17"/>
      <c r="AA17"/>
    </row>
    <row r="18" spans="1:27" s="55" customFormat="1">
      <c r="A18" s="7" t="s">
        <v>1855</v>
      </c>
      <c r="B18" s="33" t="s">
        <v>2631</v>
      </c>
      <c r="C18" s="34" t="s">
        <v>1857</v>
      </c>
      <c r="D18" s="35" t="s">
        <v>1808</v>
      </c>
      <c r="E18" s="19"/>
      <c r="F18" s="66"/>
      <c r="G18" s="67"/>
      <c r="H18" s="68"/>
      <c r="I18" s="19"/>
      <c r="J18" s="68"/>
      <c r="K18" s="19"/>
      <c r="L18" s="68"/>
      <c r="M18" s="18"/>
      <c r="N18" s="18">
        <v>20</v>
      </c>
      <c r="O18" s="69"/>
      <c r="P18" s="87"/>
      <c r="Q18" s="85"/>
      <c r="R18" s="83"/>
      <c r="T18" s="89"/>
      <c r="Y18"/>
      <c r="Z18"/>
      <c r="AA18"/>
    </row>
    <row r="19" spans="1:27" s="55" customFormat="1">
      <c r="A19" s="7" t="s">
        <v>1780</v>
      </c>
      <c r="B19" s="33"/>
      <c r="C19" s="34" t="s">
        <v>1785</v>
      </c>
      <c r="D19" s="35" t="s">
        <v>1760</v>
      </c>
      <c r="E19" s="19"/>
      <c r="F19" s="66"/>
      <c r="G19" s="67"/>
      <c r="H19" s="68"/>
      <c r="I19" s="19"/>
      <c r="J19" s="68"/>
      <c r="K19" s="19"/>
      <c r="L19" s="68"/>
      <c r="M19" s="18"/>
      <c r="N19" s="18">
        <v>20</v>
      </c>
      <c r="O19" s="69"/>
      <c r="P19" s="87"/>
      <c r="Q19" s="85"/>
      <c r="R19" s="83"/>
      <c r="T19" s="89"/>
      <c r="U19" s="55">
        <v>31</v>
      </c>
      <c r="Y19"/>
      <c r="Z19"/>
      <c r="AA19"/>
    </row>
    <row r="20" spans="1:27" s="55" customFormat="1">
      <c r="A20" s="7" t="s">
        <v>1988</v>
      </c>
      <c r="B20" s="33"/>
      <c r="C20" s="34" t="s">
        <v>1997</v>
      </c>
      <c r="D20" s="35" t="s">
        <v>1764</v>
      </c>
      <c r="E20" s="19"/>
      <c r="F20" s="66"/>
      <c r="G20" s="67"/>
      <c r="H20" s="68"/>
      <c r="I20" s="19"/>
      <c r="J20" s="68"/>
      <c r="K20" s="19"/>
      <c r="L20" s="68"/>
      <c r="M20" s="18"/>
      <c r="N20" s="18">
        <v>20</v>
      </c>
      <c r="O20" s="69"/>
      <c r="P20" s="87"/>
      <c r="Q20" s="85"/>
      <c r="R20" s="83"/>
      <c r="T20" s="89"/>
      <c r="Y20"/>
      <c r="Z20"/>
      <c r="AA20"/>
    </row>
    <row r="21" spans="1:27" s="55" customFormat="1">
      <c r="A21" s="17"/>
      <c r="B21" s="47" t="s">
        <v>2049</v>
      </c>
      <c r="C21" s="49" t="s">
        <v>2069</v>
      </c>
      <c r="D21" s="47"/>
      <c r="E21" s="47">
        <v>22</v>
      </c>
      <c r="F21" s="66"/>
      <c r="G21" s="67"/>
      <c r="H21" s="68"/>
      <c r="I21" s="19"/>
      <c r="J21" s="68"/>
      <c r="K21" s="19"/>
      <c r="L21" s="68"/>
      <c r="M21" s="18"/>
      <c r="N21" s="47">
        <v>22</v>
      </c>
      <c r="O21" s="69"/>
      <c r="P21" s="87"/>
      <c r="Q21" s="85"/>
      <c r="R21" s="83"/>
      <c r="T21" s="89"/>
      <c r="Y21"/>
      <c r="Z21"/>
      <c r="AA21"/>
    </row>
    <row r="22" spans="1:27" s="55" customFormat="1">
      <c r="A22" s="7"/>
      <c r="B22" s="33"/>
      <c r="C22" s="34" t="s">
        <v>1977</v>
      </c>
      <c r="D22" s="35" t="s">
        <v>1762</v>
      </c>
      <c r="E22" s="19"/>
      <c r="F22" s="66"/>
      <c r="G22" s="67"/>
      <c r="H22" s="68"/>
      <c r="I22" s="19"/>
      <c r="J22" s="68"/>
      <c r="K22" s="19"/>
      <c r="L22" s="68"/>
      <c r="M22" s="18"/>
      <c r="N22" s="18">
        <v>20</v>
      </c>
      <c r="O22" s="69"/>
      <c r="P22" s="87"/>
      <c r="Q22" s="85"/>
      <c r="R22" s="83"/>
      <c r="T22" s="89"/>
      <c r="Y22"/>
      <c r="Z22"/>
      <c r="AA22"/>
    </row>
    <row r="23" spans="1:27" s="55" customFormat="1">
      <c r="A23" s="7" t="s">
        <v>1825</v>
      </c>
      <c r="B23" s="33"/>
      <c r="C23" s="34" t="s">
        <v>1832</v>
      </c>
      <c r="D23" s="35" t="s">
        <v>460</v>
      </c>
      <c r="E23" s="19"/>
      <c r="F23" s="66"/>
      <c r="G23" s="67"/>
      <c r="H23" s="68"/>
      <c r="I23" s="19"/>
      <c r="J23" s="68"/>
      <c r="K23" s="19"/>
      <c r="L23" s="68"/>
      <c r="M23" s="18"/>
      <c r="N23" s="18">
        <v>20</v>
      </c>
      <c r="O23" s="69"/>
      <c r="P23" s="87"/>
      <c r="Q23" s="85"/>
      <c r="R23" s="83"/>
      <c r="T23" s="89"/>
      <c r="Y23"/>
      <c r="Z23"/>
      <c r="AA23"/>
    </row>
    <row r="24" spans="1:27" s="55" customFormat="1">
      <c r="A24" s="7"/>
      <c r="B24" s="33"/>
      <c r="C24" s="34" t="s">
        <v>1961</v>
      </c>
      <c r="D24" s="35" t="s">
        <v>1764</v>
      </c>
      <c r="E24" s="19"/>
      <c r="F24" s="66"/>
      <c r="G24" s="67"/>
      <c r="H24" s="68"/>
      <c r="I24" s="19"/>
      <c r="J24" s="68"/>
      <c r="K24" s="19"/>
      <c r="L24" s="68"/>
      <c r="M24" s="18"/>
      <c r="N24" s="18">
        <v>20</v>
      </c>
      <c r="O24" s="69"/>
      <c r="P24" s="87"/>
      <c r="Q24" s="85"/>
      <c r="R24" s="83"/>
      <c r="T24" s="89"/>
      <c r="Y24"/>
      <c r="Z24"/>
      <c r="AA24"/>
    </row>
    <row r="25" spans="1:27" s="55" customFormat="1">
      <c r="A25" s="7"/>
      <c r="B25" s="33"/>
      <c r="C25" s="34" t="s">
        <v>1975</v>
      </c>
      <c r="D25" s="35" t="s">
        <v>1769</v>
      </c>
      <c r="E25" s="19"/>
      <c r="F25" s="66"/>
      <c r="G25" s="67"/>
      <c r="H25" s="68"/>
      <c r="I25" s="19"/>
      <c r="J25" s="68"/>
      <c r="K25" s="19"/>
      <c r="L25" s="68"/>
      <c r="M25" s="18"/>
      <c r="N25" s="18">
        <v>20</v>
      </c>
      <c r="O25" s="69"/>
      <c r="P25" s="87"/>
      <c r="Q25" s="85"/>
      <c r="R25" s="83"/>
      <c r="T25" s="89"/>
      <c r="Y25"/>
      <c r="Z25"/>
      <c r="AA25"/>
    </row>
    <row r="26" spans="1:27" s="55" customFormat="1">
      <c r="A26" s="7" t="s">
        <v>1919</v>
      </c>
      <c r="B26" s="33"/>
      <c r="C26" s="34" t="s">
        <v>1932</v>
      </c>
      <c r="D26" s="35" t="s">
        <v>53</v>
      </c>
      <c r="E26" s="19"/>
      <c r="F26" s="66"/>
      <c r="G26" s="67"/>
      <c r="H26" s="68"/>
      <c r="I26" s="19"/>
      <c r="J26" s="68"/>
      <c r="K26" s="19"/>
      <c r="L26" s="68"/>
      <c r="M26" s="18"/>
      <c r="N26" s="18">
        <v>20</v>
      </c>
      <c r="O26" s="69"/>
      <c r="P26" s="87"/>
      <c r="Q26" s="85"/>
      <c r="R26" s="83"/>
      <c r="T26" s="89"/>
      <c r="Y26"/>
      <c r="Z26"/>
      <c r="AA26"/>
    </row>
    <row r="27" spans="1:27" s="55" customFormat="1">
      <c r="A27" s="7" t="s">
        <v>1855</v>
      </c>
      <c r="B27" s="33" t="s">
        <v>2631</v>
      </c>
      <c r="C27" s="34" t="s">
        <v>1858</v>
      </c>
      <c r="D27" s="35" t="s">
        <v>1769</v>
      </c>
      <c r="E27" s="19"/>
      <c r="F27" s="66"/>
      <c r="G27" s="67"/>
      <c r="H27" s="68"/>
      <c r="I27" s="19"/>
      <c r="J27" s="68"/>
      <c r="K27" s="19"/>
      <c r="L27" s="68"/>
      <c r="M27" s="18"/>
      <c r="N27" s="18">
        <v>20</v>
      </c>
      <c r="O27" s="69"/>
      <c r="P27" s="87"/>
      <c r="Q27" s="85"/>
      <c r="R27" s="83"/>
      <c r="T27" s="89"/>
      <c r="Y27"/>
      <c r="Z27"/>
      <c r="AA27"/>
    </row>
    <row r="28" spans="1:27" s="55" customFormat="1">
      <c r="A28" s="7" t="s">
        <v>1898</v>
      </c>
      <c r="B28" s="33"/>
      <c r="C28" s="34" t="s">
        <v>1904</v>
      </c>
      <c r="D28" s="35" t="s">
        <v>83</v>
      </c>
      <c r="E28" s="19"/>
      <c r="F28" s="66"/>
      <c r="G28" s="67"/>
      <c r="H28" s="68"/>
      <c r="I28" s="19"/>
      <c r="J28" s="68"/>
      <c r="K28" s="19"/>
      <c r="L28" s="68"/>
      <c r="M28" s="18"/>
      <c r="N28" s="18">
        <v>20</v>
      </c>
      <c r="O28" s="69"/>
      <c r="P28" s="87"/>
      <c r="Q28" s="85"/>
      <c r="R28" s="83"/>
      <c r="T28" s="89"/>
      <c r="Y28"/>
      <c r="Z28"/>
      <c r="AA28"/>
    </row>
    <row r="29" spans="1:27" s="55" customFormat="1">
      <c r="A29" s="7"/>
      <c r="B29" s="33"/>
      <c r="C29" s="34" t="s">
        <v>1810</v>
      </c>
      <c r="D29" s="35" t="s">
        <v>83</v>
      </c>
      <c r="E29" s="19"/>
      <c r="F29" s="66"/>
      <c r="G29" s="67"/>
      <c r="H29" s="68"/>
      <c r="I29" s="19"/>
      <c r="J29" s="68"/>
      <c r="K29" s="19"/>
      <c r="L29" s="68"/>
      <c r="M29" s="18"/>
      <c r="N29" s="18">
        <v>20</v>
      </c>
      <c r="O29" s="69"/>
      <c r="P29" s="87"/>
      <c r="Q29" s="85"/>
      <c r="R29" s="83"/>
      <c r="T29" s="89"/>
      <c r="Y29"/>
      <c r="Z29"/>
      <c r="AA29"/>
    </row>
    <row r="30" spans="1:27" s="55" customFormat="1">
      <c r="A30" s="81"/>
      <c r="B30" s="47" t="s">
        <v>1988</v>
      </c>
      <c r="C30" s="49" t="s">
        <v>2053</v>
      </c>
      <c r="D30" s="45"/>
      <c r="E30" s="47">
        <v>22</v>
      </c>
      <c r="F30" s="66"/>
      <c r="G30" s="67"/>
      <c r="H30" s="68"/>
      <c r="I30" s="19"/>
      <c r="J30" s="68"/>
      <c r="K30" s="19"/>
      <c r="L30" s="68"/>
      <c r="M30" s="18"/>
      <c r="N30" s="47">
        <v>22</v>
      </c>
      <c r="O30" s="69"/>
      <c r="P30" s="87"/>
      <c r="Q30" s="85"/>
      <c r="R30" s="83"/>
      <c r="T30" s="89"/>
      <c r="Y30"/>
      <c r="Z30"/>
      <c r="AA30"/>
    </row>
    <row r="31" spans="1:27" s="55" customFormat="1">
      <c r="A31" s="7"/>
      <c r="B31" s="33"/>
      <c r="C31" s="34" t="s">
        <v>1852</v>
      </c>
      <c r="D31" s="35" t="s">
        <v>104</v>
      </c>
      <c r="E31" s="19"/>
      <c r="F31" s="66"/>
      <c r="G31" s="67"/>
      <c r="H31" s="68"/>
      <c r="I31" s="19"/>
      <c r="J31" s="68"/>
      <c r="K31" s="19"/>
      <c r="L31" s="68"/>
      <c r="M31" s="18"/>
      <c r="N31" s="18">
        <v>20</v>
      </c>
      <c r="O31" s="69"/>
      <c r="P31" s="87"/>
      <c r="Q31" s="85"/>
      <c r="R31" s="83"/>
      <c r="T31" s="89"/>
      <c r="Y31"/>
      <c r="Z31"/>
      <c r="AA31"/>
    </row>
    <row r="32" spans="1:27" s="55" customFormat="1">
      <c r="A32" s="17" t="s">
        <v>1825</v>
      </c>
      <c r="B32" s="47" t="s">
        <v>2043</v>
      </c>
      <c r="C32" s="49" t="s">
        <v>2060</v>
      </c>
      <c r="D32" s="45"/>
      <c r="E32" s="47">
        <v>22</v>
      </c>
      <c r="F32" s="66"/>
      <c r="G32" s="67"/>
      <c r="H32" s="68"/>
      <c r="I32" s="19"/>
      <c r="J32" s="68"/>
      <c r="K32" s="19"/>
      <c r="L32" s="68"/>
      <c r="M32" s="18"/>
      <c r="N32" s="47">
        <v>22</v>
      </c>
      <c r="O32" s="69"/>
      <c r="P32" s="87"/>
      <c r="Q32" s="85"/>
      <c r="R32" s="83"/>
      <c r="T32" s="89"/>
      <c r="Y32"/>
      <c r="Z32"/>
      <c r="AA32"/>
    </row>
    <row r="33" spans="1:27" s="55" customFormat="1">
      <c r="A33" s="7"/>
      <c r="B33" s="33"/>
      <c r="C33" s="34" t="s">
        <v>1811</v>
      </c>
      <c r="D33" s="35" t="s">
        <v>114</v>
      </c>
      <c r="E33" s="19"/>
      <c r="F33" s="66"/>
      <c r="G33" s="67"/>
      <c r="H33" s="68"/>
      <c r="I33" s="19"/>
      <c r="J33" s="68"/>
      <c r="K33" s="19"/>
      <c r="L33" s="68"/>
      <c r="M33" s="18"/>
      <c r="N33" s="18">
        <v>20</v>
      </c>
      <c r="O33" s="69"/>
      <c r="P33" s="87"/>
      <c r="Q33" s="85"/>
      <c r="R33" s="83"/>
      <c r="T33" s="89"/>
      <c r="Y33"/>
      <c r="Z33"/>
      <c r="AA33"/>
    </row>
    <row r="34" spans="1:27" s="55" customFormat="1">
      <c r="A34" s="7" t="s">
        <v>1958</v>
      </c>
      <c r="B34" s="33"/>
      <c r="C34" s="34" t="s">
        <v>1960</v>
      </c>
      <c r="D34" s="35" t="s">
        <v>1759</v>
      </c>
      <c r="E34" s="19"/>
      <c r="F34" s="66"/>
      <c r="G34" s="67"/>
      <c r="H34" s="68"/>
      <c r="I34" s="19"/>
      <c r="J34" s="68"/>
      <c r="K34" s="19"/>
      <c r="L34" s="68"/>
      <c r="M34" s="18"/>
      <c r="N34" s="18">
        <v>20</v>
      </c>
      <c r="O34" s="69"/>
      <c r="P34" s="87"/>
      <c r="Q34" s="85"/>
      <c r="R34" s="83"/>
      <c r="T34" s="89"/>
      <c r="Y34"/>
      <c r="Z34"/>
      <c r="AA34"/>
    </row>
    <row r="35" spans="1:27" s="55" customFormat="1">
      <c r="A35" s="81"/>
      <c r="B35" s="47" t="s">
        <v>2043</v>
      </c>
      <c r="C35" s="49" t="s">
        <v>2054</v>
      </c>
      <c r="D35" s="45"/>
      <c r="E35" s="47">
        <v>22</v>
      </c>
      <c r="F35" s="66"/>
      <c r="G35" s="67"/>
      <c r="H35" s="68"/>
      <c r="I35" s="19"/>
      <c r="J35" s="68"/>
      <c r="K35" s="19"/>
      <c r="L35" s="68"/>
      <c r="M35" s="18"/>
      <c r="N35" s="47">
        <v>22</v>
      </c>
      <c r="O35" s="69"/>
      <c r="P35" s="87"/>
      <c r="Q35" s="85"/>
      <c r="R35" s="83"/>
      <c r="T35" s="89"/>
      <c r="Y35"/>
      <c r="Z35"/>
      <c r="AA35"/>
    </row>
    <row r="36" spans="1:27" s="55" customFormat="1">
      <c r="A36" s="7"/>
      <c r="B36" s="33"/>
      <c r="C36" s="34" t="s">
        <v>1910</v>
      </c>
      <c r="D36" s="35" t="s">
        <v>108</v>
      </c>
      <c r="E36" s="19"/>
      <c r="F36" s="66"/>
      <c r="G36" s="67"/>
      <c r="H36" s="68"/>
      <c r="I36" s="19"/>
      <c r="J36" s="68"/>
      <c r="K36" s="19"/>
      <c r="L36" s="68"/>
      <c r="M36" s="18"/>
      <c r="N36" s="18">
        <v>20</v>
      </c>
      <c r="O36" s="69"/>
      <c r="P36" s="87"/>
      <c r="Q36" s="85"/>
      <c r="R36" s="83"/>
      <c r="T36" s="89"/>
      <c r="Y36"/>
      <c r="Z36"/>
      <c r="AA36"/>
    </row>
    <row r="37" spans="1:27" s="55" customFormat="1">
      <c r="A37" s="7"/>
      <c r="B37" s="33"/>
      <c r="C37" s="34" t="s">
        <v>1850</v>
      </c>
      <c r="D37" s="35" t="s">
        <v>53</v>
      </c>
      <c r="E37" s="19"/>
      <c r="F37" s="66"/>
      <c r="G37" s="67"/>
      <c r="H37" s="68"/>
      <c r="I37" s="19"/>
      <c r="J37" s="68"/>
      <c r="K37" s="19"/>
      <c r="L37" s="68"/>
      <c r="M37" s="18"/>
      <c r="N37" s="18">
        <v>20</v>
      </c>
      <c r="O37" s="69"/>
      <c r="P37" s="87"/>
      <c r="Q37" s="85"/>
      <c r="R37" s="83"/>
      <c r="T37" s="89"/>
      <c r="Y37"/>
      <c r="Z37"/>
      <c r="AA37"/>
    </row>
    <row r="38" spans="1:27" s="55" customFormat="1">
      <c r="A38" s="17" t="s">
        <v>1898</v>
      </c>
      <c r="B38" s="47" t="s">
        <v>2044</v>
      </c>
      <c r="C38" s="49" t="s">
        <v>2063</v>
      </c>
      <c r="D38" s="45"/>
      <c r="E38" s="47">
        <v>22</v>
      </c>
      <c r="F38" s="66"/>
      <c r="G38" s="67"/>
      <c r="H38" s="68"/>
      <c r="I38" s="19"/>
      <c r="J38" s="68"/>
      <c r="K38" s="19"/>
      <c r="L38" s="68"/>
      <c r="M38" s="18"/>
      <c r="N38" s="47">
        <v>22</v>
      </c>
      <c r="O38" s="69"/>
      <c r="P38" s="87"/>
      <c r="Q38" s="85"/>
      <c r="R38" s="83"/>
      <c r="T38" s="89"/>
      <c r="Y38"/>
      <c r="Z38"/>
      <c r="AA38"/>
    </row>
    <row r="39" spans="1:27" s="55" customFormat="1">
      <c r="A39" s="17" t="s">
        <v>1755</v>
      </c>
      <c r="B39" s="46" t="s">
        <v>2043</v>
      </c>
      <c r="C39" s="49" t="s">
        <v>2051</v>
      </c>
      <c r="D39" s="45"/>
      <c r="E39" s="47">
        <v>22</v>
      </c>
      <c r="F39" s="66"/>
      <c r="G39" s="67"/>
      <c r="H39" s="68"/>
      <c r="I39" s="19"/>
      <c r="J39" s="68"/>
      <c r="K39" s="19"/>
      <c r="L39" s="68"/>
      <c r="M39" s="18"/>
      <c r="N39" s="47">
        <v>22</v>
      </c>
      <c r="O39" s="69"/>
      <c r="P39" s="87"/>
      <c r="Q39" s="85"/>
      <c r="R39" s="83"/>
      <c r="T39" s="89"/>
      <c r="Y39"/>
      <c r="Z39"/>
      <c r="AA39"/>
    </row>
    <row r="40" spans="1:27" s="55" customFormat="1">
      <c r="A40" s="7"/>
      <c r="B40" s="33"/>
      <c r="C40" s="34" t="s">
        <v>1935</v>
      </c>
      <c r="D40" s="35" t="s">
        <v>1759</v>
      </c>
      <c r="E40" s="19"/>
      <c r="F40" s="66"/>
      <c r="G40" s="67"/>
      <c r="H40" s="68"/>
      <c r="I40" s="19"/>
      <c r="J40" s="68"/>
      <c r="K40" s="19"/>
      <c r="L40" s="68"/>
      <c r="M40" s="18"/>
      <c r="N40" s="18">
        <v>20</v>
      </c>
      <c r="O40" s="69"/>
      <c r="P40" s="87"/>
      <c r="Q40" s="85"/>
      <c r="R40" s="83"/>
      <c r="T40" s="89"/>
      <c r="Y40"/>
      <c r="Z40"/>
      <c r="AA40"/>
    </row>
    <row r="42" spans="1:27" s="55" customFormat="1">
      <c r="A42" s="17" t="s">
        <v>1969</v>
      </c>
      <c r="B42" s="50" t="s">
        <v>2046</v>
      </c>
      <c r="C42" s="54" t="s">
        <v>2068</v>
      </c>
      <c r="D42" s="52"/>
      <c r="E42" s="51">
        <v>23</v>
      </c>
      <c r="F42" s="66"/>
      <c r="G42" s="67"/>
      <c r="H42" s="68"/>
      <c r="I42" s="19"/>
      <c r="J42" s="68"/>
      <c r="K42" s="19"/>
      <c r="L42" s="68"/>
      <c r="M42" s="18"/>
      <c r="N42" s="51">
        <v>23</v>
      </c>
      <c r="O42" s="69"/>
      <c r="P42" s="87"/>
      <c r="Q42" s="85"/>
      <c r="R42" s="83"/>
      <c r="T42" s="89"/>
      <c r="Y42"/>
      <c r="Z42"/>
      <c r="AA42"/>
    </row>
    <row r="43" spans="1:27" s="55" customFormat="1">
      <c r="A43" s="7"/>
      <c r="B43" s="33"/>
      <c r="C43" s="34" t="s">
        <v>1818</v>
      </c>
      <c r="D43" s="35" t="s">
        <v>1762</v>
      </c>
      <c r="E43" s="19"/>
      <c r="F43" s="66"/>
      <c r="G43" s="67"/>
      <c r="H43" s="68"/>
      <c r="I43" s="19"/>
      <c r="J43" s="68"/>
      <c r="K43" s="19"/>
      <c r="L43" s="68"/>
      <c r="M43" s="18"/>
      <c r="N43" s="18">
        <v>20</v>
      </c>
      <c r="O43" s="69"/>
      <c r="P43" s="87"/>
      <c r="Q43" s="85"/>
      <c r="R43" s="83"/>
      <c r="T43" s="89"/>
      <c r="Y43"/>
      <c r="Z43"/>
      <c r="AA43"/>
    </row>
    <row r="44" spans="1:27" s="55" customFormat="1">
      <c r="A44" s="17"/>
      <c r="B44" s="47" t="s">
        <v>2047</v>
      </c>
      <c r="C44" s="49" t="s">
        <v>2070</v>
      </c>
      <c r="D44" s="47" t="s">
        <v>1769</v>
      </c>
      <c r="E44" s="47">
        <v>22</v>
      </c>
      <c r="F44" s="66"/>
      <c r="G44" s="67"/>
      <c r="H44" s="68"/>
      <c r="I44" s="19"/>
      <c r="J44" s="68"/>
      <c r="K44" s="19"/>
      <c r="L44" s="68"/>
      <c r="M44" s="18"/>
      <c r="N44" s="47">
        <v>22</v>
      </c>
      <c r="O44" s="69"/>
      <c r="P44" s="87"/>
      <c r="Q44" s="85"/>
      <c r="R44" s="83"/>
      <c r="T44" s="89"/>
      <c r="Y44"/>
      <c r="Z44"/>
      <c r="AA44"/>
    </row>
    <row r="45" spans="1:27" s="55" customFormat="1">
      <c r="A45" s="7" t="s">
        <v>1958</v>
      </c>
      <c r="B45" s="33"/>
      <c r="C45" s="34" t="s">
        <v>1964</v>
      </c>
      <c r="D45" s="35" t="s">
        <v>1769</v>
      </c>
      <c r="E45" s="19"/>
      <c r="F45" s="66"/>
      <c r="G45" s="67"/>
      <c r="H45" s="68"/>
      <c r="I45" s="19"/>
      <c r="J45" s="68"/>
      <c r="K45" s="19"/>
      <c r="L45" s="68"/>
      <c r="M45" s="18"/>
      <c r="N45" s="18">
        <v>20</v>
      </c>
      <c r="O45" s="69"/>
      <c r="P45" s="87"/>
      <c r="Q45" s="85"/>
      <c r="R45" s="83"/>
      <c r="T45" s="89"/>
      <c r="Y45"/>
      <c r="Z45"/>
      <c r="AA45"/>
    </row>
    <row r="46" spans="1:27" s="55" customFormat="1">
      <c r="A46" s="7" t="s">
        <v>1919</v>
      </c>
      <c r="B46" s="33"/>
      <c r="C46" s="34" t="s">
        <v>1923</v>
      </c>
      <c r="D46" s="35" t="s">
        <v>1762</v>
      </c>
      <c r="E46" s="19"/>
      <c r="F46" s="66"/>
      <c r="G46" s="67"/>
      <c r="H46" s="68"/>
      <c r="I46" s="19"/>
      <c r="J46" s="68"/>
      <c r="K46" s="19"/>
      <c r="L46" s="68"/>
      <c r="M46" s="18"/>
      <c r="N46" s="18">
        <v>20</v>
      </c>
      <c r="O46" s="69"/>
      <c r="P46" s="87"/>
      <c r="Q46" s="85"/>
      <c r="R46" s="83"/>
      <c r="T46" s="89"/>
      <c r="Y46"/>
      <c r="Z46"/>
      <c r="AA46"/>
    </row>
    <row r="47" spans="1:27" s="55" customFormat="1">
      <c r="A47" s="7"/>
      <c r="B47" s="33"/>
      <c r="C47" s="34" t="s">
        <v>1888</v>
      </c>
      <c r="D47" s="35" t="s">
        <v>1769</v>
      </c>
      <c r="E47" s="19"/>
      <c r="F47" s="66"/>
      <c r="G47" s="67"/>
      <c r="H47" s="68"/>
      <c r="I47" s="19"/>
      <c r="J47" s="68"/>
      <c r="K47" s="19"/>
      <c r="L47" s="68"/>
      <c r="M47" s="18"/>
      <c r="N47" s="18">
        <v>20</v>
      </c>
      <c r="O47" s="69"/>
      <c r="P47" s="87"/>
      <c r="Q47" s="85"/>
      <c r="R47" s="83"/>
      <c r="T47" s="89"/>
      <c r="Y47"/>
      <c r="Z47"/>
      <c r="AA47"/>
    </row>
    <row r="48" spans="1:27" s="55" customFormat="1">
      <c r="A48" s="7"/>
      <c r="B48" s="33"/>
      <c r="C48" s="34" t="s">
        <v>1840</v>
      </c>
      <c r="D48" s="35" t="s">
        <v>1802</v>
      </c>
      <c r="E48" s="19"/>
      <c r="F48" s="66"/>
      <c r="G48" s="67"/>
      <c r="H48" s="68"/>
      <c r="I48" s="19"/>
      <c r="J48" s="68"/>
      <c r="K48" s="19"/>
      <c r="L48" s="68"/>
      <c r="M48" s="18"/>
      <c r="N48" s="18">
        <v>20</v>
      </c>
      <c r="O48" s="69"/>
      <c r="P48" s="87"/>
      <c r="Q48" s="85"/>
      <c r="R48" s="83"/>
      <c r="T48" s="89"/>
      <c r="Y48"/>
      <c r="Z48"/>
      <c r="AA48"/>
    </row>
    <row r="49" spans="1:27" s="55" customFormat="1">
      <c r="A49" s="7"/>
      <c r="B49" s="33"/>
      <c r="C49" s="34" t="s">
        <v>1816</v>
      </c>
      <c r="D49" s="35" t="s">
        <v>181</v>
      </c>
      <c r="E49" s="19"/>
      <c r="F49" s="66"/>
      <c r="G49" s="67"/>
      <c r="H49" s="68"/>
      <c r="I49" s="19"/>
      <c r="J49" s="68"/>
      <c r="K49" s="19"/>
      <c r="L49" s="68"/>
      <c r="M49" s="18"/>
      <c r="N49" s="18">
        <v>20</v>
      </c>
      <c r="O49" s="69"/>
      <c r="P49" s="87"/>
      <c r="Q49" s="85"/>
      <c r="R49" s="83"/>
      <c r="T49" s="89"/>
      <c r="Y49"/>
      <c r="Z49"/>
      <c r="AA49"/>
    </row>
    <row r="50" spans="1:27" s="55" customFormat="1">
      <c r="A50" s="7"/>
      <c r="B50" s="33"/>
      <c r="C50" s="34" t="s">
        <v>1938</v>
      </c>
      <c r="D50" s="35" t="s">
        <v>121</v>
      </c>
      <c r="E50" s="19"/>
      <c r="F50" s="66"/>
      <c r="G50" s="67"/>
      <c r="H50" s="68"/>
      <c r="I50" s="19"/>
      <c r="J50" s="68"/>
      <c r="K50" s="19"/>
      <c r="L50" s="68"/>
      <c r="M50" s="18"/>
      <c r="N50" s="18">
        <v>20</v>
      </c>
      <c r="O50" s="69"/>
      <c r="P50" s="87"/>
      <c r="Q50" s="85"/>
      <c r="R50" s="83"/>
      <c r="T50" s="89"/>
      <c r="Y50"/>
      <c r="Z50"/>
      <c r="AA50"/>
    </row>
    <row r="51" spans="1:27" s="55" customFormat="1">
      <c r="A51" s="7" t="s">
        <v>1958</v>
      </c>
      <c r="B51" s="33"/>
      <c r="C51" s="34" t="s">
        <v>1967</v>
      </c>
      <c r="D51" s="35" t="s">
        <v>456</v>
      </c>
      <c r="E51" s="19"/>
      <c r="F51" s="66"/>
      <c r="G51" s="67"/>
      <c r="H51" s="68"/>
      <c r="I51" s="19"/>
      <c r="J51" s="68"/>
      <c r="K51" s="19"/>
      <c r="L51" s="68"/>
      <c r="M51" s="18"/>
      <c r="N51" s="18">
        <v>20</v>
      </c>
      <c r="O51" s="69"/>
      <c r="P51" s="87"/>
      <c r="Q51" s="85"/>
      <c r="R51" s="83"/>
      <c r="T51" s="89"/>
      <c r="Y51"/>
      <c r="Z51"/>
      <c r="AA51"/>
    </row>
    <row r="52" spans="1:27" s="55" customFormat="1">
      <c r="A52" s="7"/>
      <c r="B52" s="33"/>
      <c r="C52" s="34" t="s">
        <v>1854</v>
      </c>
      <c r="D52" s="35" t="s">
        <v>42</v>
      </c>
      <c r="E52" s="19"/>
      <c r="F52" s="66"/>
      <c r="G52" s="67"/>
      <c r="H52" s="68"/>
      <c r="I52" s="19"/>
      <c r="J52" s="68"/>
      <c r="K52" s="19"/>
      <c r="L52" s="68"/>
      <c r="M52" s="18"/>
      <c r="N52" s="18">
        <v>20</v>
      </c>
      <c r="O52" s="69"/>
      <c r="P52" s="87"/>
      <c r="Q52" s="85"/>
      <c r="R52" s="83"/>
      <c r="T52" s="89"/>
      <c r="Y52"/>
      <c r="Z52"/>
      <c r="AA52"/>
    </row>
    <row r="53" spans="1:27" s="55" customFormat="1">
      <c r="A53" s="7" t="s">
        <v>1855</v>
      </c>
      <c r="B53" s="33" t="s">
        <v>129</v>
      </c>
      <c r="C53" s="34" t="s">
        <v>1862</v>
      </c>
      <c r="D53" s="35" t="s">
        <v>1762</v>
      </c>
      <c r="E53" s="19"/>
      <c r="F53" s="66"/>
      <c r="G53" s="67"/>
      <c r="H53" s="68"/>
      <c r="I53" s="19"/>
      <c r="J53" s="68"/>
      <c r="K53" s="19"/>
      <c r="L53" s="68"/>
      <c r="M53" s="18"/>
      <c r="N53" s="18">
        <v>20</v>
      </c>
      <c r="O53" s="69"/>
      <c r="P53" s="87"/>
      <c r="Q53" s="85"/>
      <c r="R53" s="83"/>
      <c r="T53" s="89"/>
      <c r="U53" s="55">
        <v>29</v>
      </c>
      <c r="Y53"/>
      <c r="Z53"/>
      <c r="AA53"/>
    </row>
    <row r="54" spans="1:27" s="55" customFormat="1">
      <c r="A54" s="17"/>
      <c r="B54" s="47" t="s">
        <v>2043</v>
      </c>
      <c r="C54" s="49" t="s">
        <v>2065</v>
      </c>
      <c r="D54" s="45"/>
      <c r="E54" s="47">
        <v>22</v>
      </c>
      <c r="F54" s="66"/>
      <c r="G54" s="67"/>
      <c r="H54" s="68"/>
      <c r="I54" s="19"/>
      <c r="J54" s="68"/>
      <c r="K54" s="19"/>
      <c r="L54" s="68"/>
      <c r="M54" s="18"/>
      <c r="N54" s="47">
        <v>22</v>
      </c>
      <c r="O54" s="69"/>
      <c r="P54" s="87"/>
      <c r="Q54" s="85"/>
      <c r="R54" s="83"/>
      <c r="T54" s="89"/>
      <c r="Y54"/>
      <c r="Z54"/>
      <c r="AA54"/>
    </row>
    <row r="55" spans="1:27" s="55" customFormat="1">
      <c r="A55" s="7" t="s">
        <v>1988</v>
      </c>
      <c r="B55" s="33"/>
      <c r="C55" s="34" t="s">
        <v>1989</v>
      </c>
      <c r="D55" s="35" t="s">
        <v>53</v>
      </c>
      <c r="E55" s="19"/>
      <c r="F55" s="66"/>
      <c r="G55" s="67"/>
      <c r="H55" s="68"/>
      <c r="I55" s="19"/>
      <c r="J55" s="68"/>
      <c r="K55" s="19"/>
      <c r="L55" s="68"/>
      <c r="M55" s="18"/>
      <c r="N55" s="18">
        <v>20</v>
      </c>
      <c r="O55" s="69"/>
      <c r="P55" s="87"/>
      <c r="Q55" s="85"/>
      <c r="R55" s="83"/>
      <c r="T55" s="89"/>
      <c r="Y55"/>
      <c r="Z55"/>
      <c r="AA55"/>
    </row>
    <row r="56" spans="1:27" s="55" customFormat="1">
      <c r="A56" s="17" t="s">
        <v>1898</v>
      </c>
      <c r="B56" s="46" t="s">
        <v>2043</v>
      </c>
      <c r="C56" s="49" t="s">
        <v>2064</v>
      </c>
      <c r="D56" s="45"/>
      <c r="E56" s="47">
        <v>22</v>
      </c>
      <c r="F56" s="66"/>
      <c r="G56" s="67"/>
      <c r="H56" s="68"/>
      <c r="I56" s="19"/>
      <c r="J56" s="68"/>
      <c r="K56" s="19"/>
      <c r="L56" s="68"/>
      <c r="M56" s="18"/>
      <c r="N56" s="47">
        <v>22</v>
      </c>
      <c r="O56" s="69"/>
      <c r="P56" s="87"/>
      <c r="Q56" s="85"/>
      <c r="R56" s="83"/>
      <c r="T56" s="89"/>
      <c r="Y56"/>
      <c r="Z56"/>
      <c r="AA56"/>
    </row>
    <row r="57" spans="1:27" s="55" customFormat="1">
      <c r="A57" s="7" t="s">
        <v>1780</v>
      </c>
      <c r="B57" s="33"/>
      <c r="C57" s="34" t="s">
        <v>1788</v>
      </c>
      <c r="D57" s="35" t="s">
        <v>460</v>
      </c>
      <c r="E57" s="19"/>
      <c r="F57" s="66"/>
      <c r="G57" s="67"/>
      <c r="H57" s="68"/>
      <c r="I57" s="19"/>
      <c r="J57" s="68"/>
      <c r="K57" s="19"/>
      <c r="L57" s="68"/>
      <c r="M57" s="18"/>
      <c r="N57" s="18">
        <v>20</v>
      </c>
      <c r="O57" s="69"/>
      <c r="P57" s="87"/>
      <c r="Q57" s="85"/>
      <c r="R57" s="83"/>
      <c r="T57" s="89"/>
      <c r="U57" s="56">
        <v>33</v>
      </c>
      <c r="W57" s="56"/>
      <c r="Y57"/>
      <c r="Z57"/>
      <c r="AA57"/>
    </row>
    <row r="58" spans="1:27" s="55" customFormat="1">
      <c r="A58" s="7"/>
      <c r="B58" s="33"/>
      <c r="C58" s="34" t="s">
        <v>1819</v>
      </c>
      <c r="D58" s="35" t="s">
        <v>1769</v>
      </c>
      <c r="E58" s="19"/>
      <c r="F58" s="66"/>
      <c r="G58" s="67"/>
      <c r="H58" s="68"/>
      <c r="I58" s="19"/>
      <c r="J58" s="68"/>
      <c r="K58" s="19"/>
      <c r="L58" s="68"/>
      <c r="M58" s="18"/>
      <c r="N58" s="18">
        <v>20</v>
      </c>
      <c r="O58" s="69"/>
      <c r="P58" s="87"/>
      <c r="Q58" s="85"/>
      <c r="R58" s="83"/>
      <c r="T58" s="89"/>
      <c r="Y58"/>
      <c r="Z58"/>
      <c r="AA58"/>
    </row>
    <row r="59" spans="1:27" s="55" customFormat="1">
      <c r="A59" s="80" t="s">
        <v>1945</v>
      </c>
      <c r="B59" s="48" t="s">
        <v>17</v>
      </c>
      <c r="C59" s="49" t="s">
        <v>2066</v>
      </c>
      <c r="D59" s="45"/>
      <c r="E59" s="47">
        <v>22</v>
      </c>
      <c r="F59" s="66"/>
      <c r="G59" s="67"/>
      <c r="H59" s="68"/>
      <c r="I59" s="19"/>
      <c r="J59" s="68"/>
      <c r="K59" s="19"/>
      <c r="L59" s="68"/>
      <c r="M59" s="18"/>
      <c r="N59" s="47">
        <v>22</v>
      </c>
      <c r="O59" s="69"/>
      <c r="P59" s="87"/>
      <c r="Q59" s="85"/>
      <c r="R59" s="83"/>
      <c r="T59" s="89"/>
      <c r="Y59"/>
      <c r="Z59"/>
      <c r="AA59"/>
    </row>
    <row r="60" spans="1:27" s="55" customFormat="1">
      <c r="A60" s="7" t="s">
        <v>1988</v>
      </c>
      <c r="B60" s="33"/>
      <c r="C60" s="34" t="s">
        <v>1991</v>
      </c>
      <c r="D60" s="35" t="s">
        <v>121</v>
      </c>
      <c r="E60" s="19"/>
      <c r="F60" s="66"/>
      <c r="G60" s="67"/>
      <c r="H60" s="68"/>
      <c r="I60" s="19"/>
      <c r="J60" s="68"/>
      <c r="K60" s="19"/>
      <c r="L60" s="68"/>
      <c r="M60" s="18"/>
      <c r="N60" s="18">
        <v>20</v>
      </c>
      <c r="O60" s="69"/>
      <c r="P60" s="87"/>
      <c r="Q60" s="85"/>
      <c r="R60" s="83"/>
      <c r="T60" s="89"/>
      <c r="Y60"/>
      <c r="Z60"/>
      <c r="AA60"/>
    </row>
    <row r="61" spans="1:27" s="55" customFormat="1">
      <c r="A61" s="7"/>
      <c r="B61" s="33"/>
      <c r="C61" s="34" t="s">
        <v>1843</v>
      </c>
      <c r="D61" s="35" t="s">
        <v>456</v>
      </c>
      <c r="E61" s="19"/>
      <c r="F61" s="66"/>
      <c r="G61" s="67"/>
      <c r="H61" s="68"/>
      <c r="I61" s="19"/>
      <c r="J61" s="68"/>
      <c r="K61" s="19"/>
      <c r="L61" s="68"/>
      <c r="M61" s="18"/>
      <c r="N61" s="18">
        <v>20</v>
      </c>
      <c r="O61" s="69"/>
      <c r="P61" s="87"/>
      <c r="Q61" s="85"/>
      <c r="R61" s="83"/>
      <c r="T61" s="89"/>
      <c r="Y61"/>
      <c r="Z61"/>
      <c r="AA61"/>
    </row>
    <row r="62" spans="1:27" s="55" customFormat="1">
      <c r="A62" s="7" t="s">
        <v>1945</v>
      </c>
      <c r="B62" s="33"/>
      <c r="C62" s="34" t="s">
        <v>1954</v>
      </c>
      <c r="D62" s="35" t="s">
        <v>313</v>
      </c>
      <c r="E62" s="19"/>
      <c r="F62" s="66"/>
      <c r="G62" s="67"/>
      <c r="H62" s="68"/>
      <c r="I62" s="19"/>
      <c r="J62" s="68"/>
      <c r="K62" s="19"/>
      <c r="L62" s="68"/>
      <c r="M62" s="18"/>
      <c r="N62" s="18">
        <v>20</v>
      </c>
      <c r="O62" s="69"/>
      <c r="P62" s="87"/>
      <c r="Q62" s="85"/>
      <c r="R62" s="83"/>
      <c r="T62" s="89"/>
      <c r="Y62"/>
      <c r="Z62"/>
      <c r="AA62"/>
    </row>
    <row r="63" spans="1:27" s="55" customFormat="1">
      <c r="A63" s="7" t="s">
        <v>1855</v>
      </c>
      <c r="B63" s="33" t="s">
        <v>2618</v>
      </c>
      <c r="C63" s="34" t="s">
        <v>1861</v>
      </c>
      <c r="D63" s="35" t="s">
        <v>178</v>
      </c>
      <c r="E63" s="19"/>
      <c r="F63" s="66"/>
      <c r="G63" s="67"/>
      <c r="H63" s="68"/>
      <c r="I63" s="19"/>
      <c r="J63" s="68"/>
      <c r="K63" s="19"/>
      <c r="L63" s="68"/>
      <c r="M63" s="18"/>
      <c r="N63" s="18">
        <v>20</v>
      </c>
      <c r="O63" s="69"/>
      <c r="P63" s="87"/>
      <c r="Q63" s="85"/>
      <c r="R63" s="83"/>
      <c r="T63" s="89"/>
      <c r="U63" s="55">
        <v>33</v>
      </c>
      <c r="Y63"/>
      <c r="Z63"/>
      <c r="AA63"/>
    </row>
    <row r="64" spans="1:27" s="55" customFormat="1">
      <c r="A64" s="7"/>
      <c r="B64" s="33"/>
      <c r="C64" s="34" t="s">
        <v>1834</v>
      </c>
      <c r="D64" s="35" t="s">
        <v>1777</v>
      </c>
      <c r="E64" s="19"/>
      <c r="F64" s="66"/>
      <c r="G64" s="67"/>
      <c r="H64" s="68"/>
      <c r="I64" s="19"/>
      <c r="J64" s="68"/>
      <c r="K64" s="19"/>
      <c r="L64" s="68"/>
      <c r="M64" s="18"/>
      <c r="N64" s="18">
        <v>20</v>
      </c>
      <c r="O64" s="69"/>
      <c r="P64" s="87"/>
      <c r="Q64" s="85"/>
      <c r="R64" s="83"/>
      <c r="T64" s="89"/>
      <c r="Y64"/>
      <c r="Z64"/>
      <c r="AA64"/>
    </row>
    <row r="65" spans="1:27" s="55" customFormat="1">
      <c r="A65" s="7" t="s">
        <v>1945</v>
      </c>
      <c r="B65" s="33"/>
      <c r="C65" s="34" t="s">
        <v>1950</v>
      </c>
      <c r="D65" s="35" t="s">
        <v>25</v>
      </c>
      <c r="E65" s="19"/>
      <c r="F65" s="66"/>
      <c r="G65" s="67"/>
      <c r="H65" s="68"/>
      <c r="I65" s="19"/>
      <c r="J65" s="68"/>
      <c r="K65" s="19"/>
      <c r="L65" s="68"/>
      <c r="M65" s="18"/>
      <c r="N65" s="18">
        <v>20</v>
      </c>
      <c r="O65" s="69"/>
      <c r="P65" s="87"/>
      <c r="Q65" s="85"/>
      <c r="R65" s="83"/>
      <c r="T65" s="89"/>
      <c r="Y65"/>
      <c r="Z65"/>
      <c r="AA65"/>
    </row>
    <row r="66" spans="1:27" s="55" customFormat="1">
      <c r="A66" s="7" t="s">
        <v>1755</v>
      </c>
      <c r="B66" s="33"/>
      <c r="C66" s="34" t="s">
        <v>1770</v>
      </c>
      <c r="D66" s="35" t="s">
        <v>29</v>
      </c>
      <c r="E66" s="19"/>
      <c r="F66" s="66"/>
      <c r="G66" s="67"/>
      <c r="H66" s="68"/>
      <c r="I66" s="19"/>
      <c r="J66" s="68"/>
      <c r="K66" s="19"/>
      <c r="L66" s="68"/>
      <c r="M66" s="18"/>
      <c r="N66" s="18">
        <v>20</v>
      </c>
      <c r="O66" s="69"/>
      <c r="P66" s="87"/>
      <c r="Q66" s="85"/>
      <c r="R66" s="83"/>
      <c r="T66" s="89"/>
      <c r="Y66"/>
      <c r="Z66"/>
      <c r="AA66"/>
    </row>
    <row r="67" spans="1:27" s="55" customFormat="1">
      <c r="A67" s="7" t="s">
        <v>1919</v>
      </c>
      <c r="B67" s="33"/>
      <c r="C67" s="34" t="s">
        <v>1927</v>
      </c>
      <c r="D67" s="35" t="s">
        <v>18</v>
      </c>
      <c r="E67" s="19"/>
      <c r="F67" s="66"/>
      <c r="G67" s="67"/>
      <c r="H67" s="68"/>
      <c r="I67" s="19"/>
      <c r="J67" s="68"/>
      <c r="K67" s="19"/>
      <c r="L67" s="68"/>
      <c r="M67" s="18"/>
      <c r="N67" s="18">
        <v>20</v>
      </c>
      <c r="O67" s="69"/>
      <c r="P67" s="87"/>
      <c r="Q67" s="85"/>
      <c r="R67" s="83"/>
      <c r="T67" s="89"/>
      <c r="Y67"/>
      <c r="Z67"/>
      <c r="AA67"/>
    </row>
    <row r="68" spans="1:27" s="55" customFormat="1">
      <c r="A68" s="7" t="s">
        <v>1988</v>
      </c>
      <c r="B68" s="33"/>
      <c r="C68" s="34" t="s">
        <v>1994</v>
      </c>
      <c r="D68" s="35" t="s">
        <v>1756</v>
      </c>
      <c r="E68" s="19"/>
      <c r="F68" s="66"/>
      <c r="G68" s="67"/>
      <c r="H68" s="68"/>
      <c r="I68" s="19"/>
      <c r="J68" s="68"/>
      <c r="K68" s="19"/>
      <c r="L68" s="68"/>
      <c r="M68" s="18"/>
      <c r="N68" s="18">
        <v>20</v>
      </c>
      <c r="O68" s="69"/>
      <c r="P68" s="87"/>
      <c r="Q68" s="85"/>
      <c r="R68" s="83"/>
      <c r="T68" s="89"/>
      <c r="Y68"/>
      <c r="Z68"/>
      <c r="AA68"/>
    </row>
    <row r="69" spans="1:27" s="193" customFormat="1">
      <c r="A69" s="7" t="s">
        <v>1855</v>
      </c>
      <c r="B69" s="33"/>
      <c r="C69" s="34" t="s">
        <v>1863</v>
      </c>
      <c r="D69" s="35" t="s">
        <v>114</v>
      </c>
      <c r="E69" s="19"/>
      <c r="F69" s="66"/>
      <c r="G69" s="67"/>
      <c r="H69" s="68"/>
      <c r="I69" s="19"/>
      <c r="J69" s="68"/>
      <c r="K69" s="19"/>
      <c r="L69" s="68"/>
      <c r="M69" s="18"/>
      <c r="N69" s="18">
        <v>20</v>
      </c>
      <c r="O69" s="69"/>
      <c r="P69" s="87"/>
      <c r="Q69" s="85"/>
      <c r="R69" s="83"/>
      <c r="S69" s="55"/>
      <c r="T69" s="63"/>
      <c r="U69" s="55"/>
      <c r="V69" s="55"/>
      <c r="W69" s="55"/>
      <c r="X69" s="55"/>
      <c r="Y69"/>
      <c r="Z69"/>
      <c r="AA69"/>
    </row>
    <row r="70" spans="1:27" s="55" customFormat="1">
      <c r="A70" s="7" t="s">
        <v>1780</v>
      </c>
      <c r="B70" s="33"/>
      <c r="C70" s="34" t="s">
        <v>1790</v>
      </c>
      <c r="D70" s="35" t="s">
        <v>114</v>
      </c>
      <c r="E70" s="19"/>
      <c r="F70" s="66"/>
      <c r="G70" s="67"/>
      <c r="H70" s="68"/>
      <c r="I70" s="19"/>
      <c r="J70" s="68"/>
      <c r="K70" s="19"/>
      <c r="L70" s="68"/>
      <c r="M70" s="18"/>
      <c r="N70" s="18">
        <v>20</v>
      </c>
      <c r="O70" s="69"/>
      <c r="P70" s="87"/>
      <c r="Q70" s="85"/>
      <c r="R70" s="83"/>
      <c r="T70" s="89"/>
      <c r="Y70"/>
      <c r="Z70"/>
      <c r="AA70"/>
    </row>
    <row r="71" spans="1:27" s="55" customFormat="1">
      <c r="A71" s="7" t="s">
        <v>1855</v>
      </c>
      <c r="B71" s="33" t="s">
        <v>2618</v>
      </c>
      <c r="C71" s="34" t="s">
        <v>1867</v>
      </c>
      <c r="D71" s="35" t="s">
        <v>61</v>
      </c>
      <c r="E71" s="19"/>
      <c r="F71" s="66"/>
      <c r="G71" s="67"/>
      <c r="H71" s="68"/>
      <c r="I71" s="19"/>
      <c r="J71" s="68"/>
      <c r="K71" s="19"/>
      <c r="L71" s="68"/>
      <c r="M71" s="18"/>
      <c r="N71" s="18">
        <v>20</v>
      </c>
      <c r="O71" s="69"/>
      <c r="P71" s="87"/>
      <c r="Q71" s="85"/>
      <c r="R71" s="83"/>
      <c r="T71" s="89"/>
      <c r="U71" s="55">
        <v>24</v>
      </c>
      <c r="Y71"/>
      <c r="Z71"/>
      <c r="AA71"/>
    </row>
    <row r="72" spans="1:27" s="55" customFormat="1">
      <c r="A72" s="7"/>
      <c r="B72" s="33"/>
      <c r="C72" s="34" t="s">
        <v>1944</v>
      </c>
      <c r="D72" s="35" t="s">
        <v>1777</v>
      </c>
      <c r="E72" s="19"/>
      <c r="F72" s="66"/>
      <c r="G72" s="67"/>
      <c r="H72" s="68"/>
      <c r="I72" s="19"/>
      <c r="J72" s="68"/>
      <c r="K72" s="19"/>
      <c r="L72" s="68"/>
      <c r="M72" s="18"/>
      <c r="N72" s="18">
        <v>20</v>
      </c>
      <c r="O72" s="69"/>
      <c r="P72" s="87"/>
      <c r="Q72" s="85"/>
      <c r="R72" s="83"/>
      <c r="T72" s="89"/>
      <c r="Y72"/>
      <c r="Z72"/>
      <c r="AA72"/>
    </row>
    <row r="73" spans="1:27" s="55" customFormat="1">
      <c r="A73" s="7" t="s">
        <v>1780</v>
      </c>
      <c r="B73" s="33"/>
      <c r="C73" s="34" t="s">
        <v>1786</v>
      </c>
      <c r="D73" s="35" t="s">
        <v>1756</v>
      </c>
      <c r="E73" s="19"/>
      <c r="F73" s="66"/>
      <c r="G73" s="67"/>
      <c r="H73" s="68"/>
      <c r="I73" s="19"/>
      <c r="J73" s="68"/>
      <c r="K73" s="19"/>
      <c r="L73" s="68"/>
      <c r="M73" s="18"/>
      <c r="N73" s="18">
        <v>20</v>
      </c>
      <c r="O73" s="69"/>
      <c r="P73" s="87"/>
      <c r="Q73" s="85"/>
      <c r="R73" s="83"/>
      <c r="T73" s="89"/>
      <c r="U73" s="56">
        <v>26</v>
      </c>
      <c r="Y73"/>
      <c r="Z73"/>
      <c r="AA73"/>
    </row>
    <row r="74" spans="1:27" s="55" customFormat="1">
      <c r="A74" s="7" t="s">
        <v>1755</v>
      </c>
      <c r="B74" s="33"/>
      <c r="C74" s="34" t="s">
        <v>1768</v>
      </c>
      <c r="D74" s="35" t="s">
        <v>65</v>
      </c>
      <c r="E74" s="19"/>
      <c r="F74" s="66"/>
      <c r="G74" s="67"/>
      <c r="H74" s="68"/>
      <c r="I74" s="19"/>
      <c r="J74" s="68"/>
      <c r="K74" s="19"/>
      <c r="L74" s="68"/>
      <c r="M74" s="18"/>
      <c r="N74" s="18">
        <v>20</v>
      </c>
      <c r="O74" s="69"/>
      <c r="P74" s="87"/>
      <c r="Q74" s="85"/>
      <c r="R74" s="83"/>
      <c r="T74" s="89"/>
      <c r="Y74"/>
      <c r="Z74"/>
      <c r="AA74"/>
    </row>
    <row r="75" spans="1:27" s="55" customFormat="1">
      <c r="A75" s="7"/>
      <c r="B75" s="33"/>
      <c r="C75" s="34" t="s">
        <v>1896</v>
      </c>
      <c r="D75" s="35" t="s">
        <v>65</v>
      </c>
      <c r="E75" s="19"/>
      <c r="F75" s="66"/>
      <c r="G75" s="67"/>
      <c r="H75" s="68"/>
      <c r="I75" s="19"/>
      <c r="J75" s="68"/>
      <c r="K75" s="19"/>
      <c r="L75" s="68"/>
      <c r="M75" s="18"/>
      <c r="N75" s="18">
        <v>20</v>
      </c>
      <c r="O75" s="69"/>
      <c r="P75" s="87"/>
      <c r="Q75" s="85"/>
      <c r="R75" s="83"/>
      <c r="T75" s="89"/>
      <c r="Y75"/>
      <c r="Z75"/>
      <c r="AA75"/>
    </row>
    <row r="76" spans="1:27" s="55" customFormat="1">
      <c r="A76" s="7" t="s">
        <v>1945</v>
      </c>
      <c r="B76" s="33"/>
      <c r="C76" s="34" t="s">
        <v>1951</v>
      </c>
      <c r="D76" s="35" t="s">
        <v>1830</v>
      </c>
      <c r="E76" s="19"/>
      <c r="F76" s="66"/>
      <c r="G76" s="67"/>
      <c r="H76" s="68"/>
      <c r="I76" s="19"/>
      <c r="J76" s="68"/>
      <c r="K76" s="19"/>
      <c r="L76" s="68"/>
      <c r="M76" s="18"/>
      <c r="N76" s="18">
        <v>20</v>
      </c>
      <c r="O76" s="69"/>
      <c r="P76" s="87"/>
      <c r="Q76" s="85"/>
      <c r="R76" s="83"/>
      <c r="T76" s="89"/>
      <c r="Y76"/>
      <c r="Z76"/>
      <c r="AA76"/>
    </row>
    <row r="77" spans="1:27" s="55" customFormat="1">
      <c r="A77" s="7" t="s">
        <v>1919</v>
      </c>
      <c r="B77" s="33"/>
      <c r="C77" s="34" t="s">
        <v>1933</v>
      </c>
      <c r="D77" s="35" t="s">
        <v>114</v>
      </c>
      <c r="E77" s="19"/>
      <c r="F77" s="66"/>
      <c r="G77" s="67"/>
      <c r="H77" s="68"/>
      <c r="I77" s="19"/>
      <c r="J77" s="68"/>
      <c r="K77" s="19"/>
      <c r="L77" s="68"/>
      <c r="M77" s="18"/>
      <c r="N77" s="18">
        <v>20</v>
      </c>
      <c r="O77" s="69"/>
      <c r="P77" s="87"/>
      <c r="Q77" s="85"/>
      <c r="R77" s="83"/>
      <c r="T77" s="89"/>
      <c r="Y77"/>
      <c r="Z77"/>
      <c r="AA77"/>
    </row>
    <row r="78" spans="1:27" s="55" customFormat="1">
      <c r="A78" s="7" t="s">
        <v>1988</v>
      </c>
      <c r="B78" s="33"/>
      <c r="C78" s="34" t="s">
        <v>1990</v>
      </c>
      <c r="D78" s="35" t="s">
        <v>313</v>
      </c>
      <c r="E78" s="19"/>
      <c r="F78" s="66"/>
      <c r="G78" s="67"/>
      <c r="H78" s="68"/>
      <c r="I78" s="19"/>
      <c r="J78" s="68"/>
      <c r="K78" s="19"/>
      <c r="L78" s="68"/>
      <c r="M78" s="18"/>
      <c r="N78" s="18">
        <v>20</v>
      </c>
      <c r="O78" s="69"/>
      <c r="P78" s="87"/>
      <c r="Q78" s="85"/>
      <c r="R78" s="83"/>
      <c r="T78" s="89"/>
      <c r="Y78"/>
      <c r="Z78"/>
      <c r="AA78"/>
    </row>
    <row r="79" spans="1:27" s="55" customFormat="1">
      <c r="A79" s="7" t="s">
        <v>1799</v>
      </c>
      <c r="B79" s="33"/>
      <c r="C79" s="34" t="s">
        <v>1804</v>
      </c>
      <c r="D79" s="35" t="s">
        <v>104</v>
      </c>
      <c r="E79" s="19"/>
      <c r="F79" s="66"/>
      <c r="G79" s="67"/>
      <c r="H79" s="68"/>
      <c r="I79" s="19"/>
      <c r="J79" s="68"/>
      <c r="K79" s="19"/>
      <c r="L79" s="68"/>
      <c r="M79" s="18"/>
      <c r="N79" s="18">
        <v>20</v>
      </c>
      <c r="O79" s="69"/>
      <c r="P79" s="87"/>
      <c r="Q79" s="85"/>
      <c r="R79" s="83"/>
      <c r="T79" s="89"/>
      <c r="Y79"/>
      <c r="Z79"/>
      <c r="AA79"/>
    </row>
    <row r="80" spans="1:27" s="56" customFormat="1">
      <c r="A80" s="7"/>
      <c r="B80" s="33"/>
      <c r="C80" s="34" t="s">
        <v>1986</v>
      </c>
      <c r="D80" s="35" t="s">
        <v>1789</v>
      </c>
      <c r="E80" s="19"/>
      <c r="F80" s="66"/>
      <c r="G80" s="67"/>
      <c r="H80" s="68"/>
      <c r="I80" s="19"/>
      <c r="J80" s="68"/>
      <c r="K80" s="19"/>
      <c r="L80" s="68"/>
      <c r="M80" s="18"/>
      <c r="N80" s="18">
        <v>20</v>
      </c>
      <c r="O80" s="69"/>
      <c r="P80" s="87"/>
      <c r="Q80" s="85"/>
      <c r="R80" s="83"/>
      <c r="S80" s="55"/>
      <c r="T80" s="89"/>
      <c r="U80" s="55"/>
      <c r="V80" s="55"/>
      <c r="W80" s="55"/>
      <c r="X80" s="55"/>
      <c r="Y80"/>
      <c r="Z80"/>
      <c r="AA80"/>
    </row>
    <row r="81" spans="1:27" s="55" customFormat="1">
      <c r="A81" s="7" t="s">
        <v>1919</v>
      </c>
      <c r="B81" s="33"/>
      <c r="C81" s="34" t="s">
        <v>1925</v>
      </c>
      <c r="D81" s="35" t="s">
        <v>1764</v>
      </c>
      <c r="E81" s="19"/>
      <c r="F81" s="66"/>
      <c r="G81" s="67"/>
      <c r="H81" s="68"/>
      <c r="I81" s="19"/>
      <c r="J81" s="68"/>
      <c r="K81" s="19"/>
      <c r="L81" s="68"/>
      <c r="M81" s="18"/>
      <c r="N81" s="18">
        <v>20</v>
      </c>
      <c r="O81" s="69"/>
      <c r="P81" s="87"/>
      <c r="Q81" s="85"/>
      <c r="R81" s="83"/>
      <c r="T81" s="89"/>
      <c r="Y81"/>
      <c r="Z81"/>
      <c r="AA81"/>
    </row>
    <row r="82" spans="1:27" s="55" customFormat="1">
      <c r="A82" s="7"/>
      <c r="B82" s="33"/>
      <c r="C82" s="34" t="s">
        <v>1974</v>
      </c>
      <c r="D82" s="35" t="s">
        <v>178</v>
      </c>
      <c r="E82" s="19"/>
      <c r="F82" s="66"/>
      <c r="G82" s="67"/>
      <c r="H82" s="68"/>
      <c r="I82" s="19"/>
      <c r="J82" s="68"/>
      <c r="K82" s="19"/>
      <c r="L82" s="68"/>
      <c r="M82" s="18"/>
      <c r="N82" s="18">
        <v>20</v>
      </c>
      <c r="O82" s="69"/>
      <c r="P82" s="87"/>
      <c r="Q82" s="85"/>
      <c r="R82" s="83"/>
      <c r="T82" s="89"/>
      <c r="Y82"/>
      <c r="Z82"/>
      <c r="AA82"/>
    </row>
    <row r="83" spans="1:27" s="55" customFormat="1">
      <c r="A83" s="7"/>
      <c r="B83" s="33"/>
      <c r="C83" s="34" t="s">
        <v>1913</v>
      </c>
      <c r="D83" s="35" t="s">
        <v>1759</v>
      </c>
      <c r="E83" s="19"/>
      <c r="F83" s="66"/>
      <c r="G83" s="67"/>
      <c r="H83" s="68"/>
      <c r="I83" s="19"/>
      <c r="J83" s="68"/>
      <c r="K83" s="19"/>
      <c r="L83" s="68"/>
      <c r="M83" s="18"/>
      <c r="N83" s="18">
        <v>20</v>
      </c>
      <c r="O83" s="69"/>
      <c r="P83" s="87"/>
      <c r="Q83" s="85"/>
      <c r="R83" s="83"/>
      <c r="T83" s="89"/>
      <c r="Y83"/>
      <c r="Z83"/>
      <c r="AA83"/>
    </row>
    <row r="84" spans="1:27" s="55" customFormat="1">
      <c r="A84" s="80" t="s">
        <v>1799</v>
      </c>
      <c r="B84" s="48" t="s">
        <v>2045</v>
      </c>
      <c r="C84" s="49" t="s">
        <v>2052</v>
      </c>
      <c r="D84" s="45"/>
      <c r="E84" s="47">
        <v>22</v>
      </c>
      <c r="F84" s="66"/>
      <c r="G84" s="67"/>
      <c r="H84" s="68"/>
      <c r="I84" s="19"/>
      <c r="J84" s="68"/>
      <c r="K84" s="19"/>
      <c r="L84" s="68"/>
      <c r="M84" s="18"/>
      <c r="N84" s="47">
        <v>22</v>
      </c>
      <c r="O84" s="69"/>
      <c r="P84" s="87"/>
      <c r="Q84" s="85"/>
      <c r="R84" s="83"/>
      <c r="T84" s="89"/>
      <c r="Y84"/>
      <c r="Z84"/>
      <c r="AA84"/>
    </row>
    <row r="85" spans="1:27" s="55" customFormat="1">
      <c r="A85" s="19" t="s">
        <v>17</v>
      </c>
      <c r="B85" s="36"/>
      <c r="C85" s="34" t="s">
        <v>1880</v>
      </c>
      <c r="D85" s="37" t="s">
        <v>114</v>
      </c>
      <c r="E85" s="19"/>
      <c r="F85" s="66"/>
      <c r="G85" s="67"/>
      <c r="H85" s="68"/>
      <c r="I85" s="19"/>
      <c r="J85" s="68"/>
      <c r="K85" s="19"/>
      <c r="L85" s="68"/>
      <c r="M85" s="18"/>
      <c r="N85" s="18">
        <v>20</v>
      </c>
      <c r="O85" s="69"/>
      <c r="P85" s="87"/>
      <c r="Q85" s="85"/>
      <c r="R85" s="83"/>
      <c r="T85" s="89"/>
      <c r="Y85"/>
      <c r="Z85"/>
      <c r="AA85"/>
    </row>
    <row r="86" spans="1:27" s="55" customFormat="1">
      <c r="A86" s="7" t="s">
        <v>1855</v>
      </c>
      <c r="B86" s="33" t="s">
        <v>2618</v>
      </c>
      <c r="C86" s="34" t="s">
        <v>1864</v>
      </c>
      <c r="D86" s="35" t="s">
        <v>29</v>
      </c>
      <c r="E86" s="19"/>
      <c r="F86" s="66"/>
      <c r="G86" s="67"/>
      <c r="H86" s="68"/>
      <c r="I86" s="19"/>
      <c r="J86" s="68"/>
      <c r="K86" s="19"/>
      <c r="L86" s="68"/>
      <c r="M86" s="18"/>
      <c r="N86" s="18">
        <v>20</v>
      </c>
      <c r="O86" s="69"/>
      <c r="P86" s="87"/>
      <c r="Q86" s="85"/>
      <c r="R86" s="83"/>
      <c r="T86" s="89"/>
      <c r="U86" s="56">
        <v>27</v>
      </c>
      <c r="Y86"/>
      <c r="Z86"/>
      <c r="AA86"/>
    </row>
    <row r="87" spans="1:27" s="55" customFormat="1">
      <c r="A87" s="7" t="s">
        <v>1958</v>
      </c>
      <c r="B87" s="33"/>
      <c r="C87" s="34" t="s">
        <v>1968</v>
      </c>
      <c r="D87" s="35" t="s">
        <v>42</v>
      </c>
      <c r="E87" s="19"/>
      <c r="F87" s="66"/>
      <c r="G87" s="67"/>
      <c r="H87" s="68"/>
      <c r="I87" s="19"/>
      <c r="J87" s="68"/>
      <c r="K87" s="19"/>
      <c r="L87" s="68"/>
      <c r="M87" s="18"/>
      <c r="N87" s="18">
        <v>20</v>
      </c>
      <c r="O87" s="69"/>
      <c r="P87" s="87"/>
      <c r="Q87" s="85"/>
      <c r="R87" s="83"/>
      <c r="T87" s="89"/>
      <c r="Y87"/>
      <c r="Z87"/>
      <c r="AA87"/>
    </row>
    <row r="88" spans="1:27" s="55" customFormat="1">
      <c r="A88" s="7" t="s">
        <v>1755</v>
      </c>
      <c r="B88" s="33"/>
      <c r="C88" s="34" t="s">
        <v>1771</v>
      </c>
      <c r="D88" s="35" t="s">
        <v>460</v>
      </c>
      <c r="E88" s="19"/>
      <c r="F88" s="66"/>
      <c r="G88" s="67"/>
      <c r="H88" s="68"/>
      <c r="I88" s="19"/>
      <c r="J88" s="68"/>
      <c r="K88" s="19"/>
      <c r="L88" s="68"/>
      <c r="M88" s="18"/>
      <c r="N88" s="18">
        <v>20</v>
      </c>
      <c r="O88" s="69"/>
      <c r="P88" s="87"/>
      <c r="Q88" s="85"/>
      <c r="R88" s="83"/>
      <c r="T88" s="89"/>
      <c r="Y88"/>
      <c r="Z88"/>
      <c r="AA88"/>
    </row>
    <row r="89" spans="1:27" s="55" customFormat="1">
      <c r="A89" s="7" t="s">
        <v>1919</v>
      </c>
      <c r="B89" s="33"/>
      <c r="C89" s="34" t="s">
        <v>1930</v>
      </c>
      <c r="D89" s="35" t="s">
        <v>178</v>
      </c>
      <c r="E89" s="19"/>
      <c r="F89" s="66"/>
      <c r="G89" s="67"/>
      <c r="H89" s="68"/>
      <c r="I89" s="19"/>
      <c r="J89" s="68"/>
      <c r="K89" s="19"/>
      <c r="L89" s="68"/>
      <c r="M89" s="18"/>
      <c r="N89" s="18">
        <v>20</v>
      </c>
      <c r="O89" s="69"/>
      <c r="P89" s="87"/>
      <c r="Q89" s="85"/>
      <c r="R89" s="83"/>
      <c r="T89" s="89"/>
      <c r="Y89"/>
      <c r="Z89"/>
      <c r="AA89"/>
    </row>
    <row r="90" spans="1:27" s="55" customFormat="1">
      <c r="A90" s="7" t="s">
        <v>1958</v>
      </c>
      <c r="B90" s="33"/>
      <c r="C90" s="34" t="s">
        <v>1962</v>
      </c>
      <c r="D90" s="35" t="s">
        <v>1784</v>
      </c>
      <c r="E90" s="19"/>
      <c r="F90" s="66"/>
      <c r="G90" s="67"/>
      <c r="H90" s="68"/>
      <c r="I90" s="19"/>
      <c r="J90" s="68"/>
      <c r="K90" s="19"/>
      <c r="L90" s="68"/>
      <c r="M90" s="18"/>
      <c r="N90" s="18">
        <v>20</v>
      </c>
      <c r="O90" s="69"/>
      <c r="P90" s="87"/>
      <c r="Q90" s="85"/>
      <c r="R90" s="83"/>
      <c r="T90" s="89"/>
      <c r="Y90"/>
      <c r="Z90"/>
      <c r="AA90"/>
    </row>
    <row r="91" spans="1:27" s="55" customFormat="1">
      <c r="A91" s="7"/>
      <c r="B91" s="33"/>
      <c r="C91" s="34" t="s">
        <v>1891</v>
      </c>
      <c r="D91" s="35" t="s">
        <v>1802</v>
      </c>
      <c r="E91" s="19"/>
      <c r="F91" s="66"/>
      <c r="G91" s="67"/>
      <c r="H91" s="68"/>
      <c r="I91" s="19"/>
      <c r="J91" s="68"/>
      <c r="K91" s="19"/>
      <c r="L91" s="68"/>
      <c r="M91" s="18"/>
      <c r="N91" s="18">
        <v>20</v>
      </c>
      <c r="O91" s="69"/>
      <c r="P91" s="87"/>
      <c r="Q91" s="85"/>
      <c r="R91" s="83"/>
      <c r="T91" s="89"/>
      <c r="Y91"/>
      <c r="Z91"/>
      <c r="AA91"/>
    </row>
    <row r="92" spans="1:27" s="55" customFormat="1">
      <c r="A92" s="7" t="s">
        <v>1988</v>
      </c>
      <c r="B92" s="33"/>
      <c r="C92" s="34" t="s">
        <v>1995</v>
      </c>
      <c r="D92" s="35" t="s">
        <v>1774</v>
      </c>
      <c r="E92" s="19"/>
      <c r="F92" s="66"/>
      <c r="G92" s="67"/>
      <c r="H92" s="68"/>
      <c r="I92" s="19"/>
      <c r="J92" s="68"/>
      <c r="K92" s="19"/>
      <c r="L92" s="68"/>
      <c r="M92" s="18"/>
      <c r="N92" s="18">
        <v>20</v>
      </c>
      <c r="O92" s="69"/>
      <c r="P92" s="87"/>
      <c r="Q92" s="85"/>
      <c r="R92" s="83"/>
      <c r="T92" s="89"/>
      <c r="Y92"/>
      <c r="Z92"/>
      <c r="AA92"/>
    </row>
    <row r="93" spans="1:27" s="55" customFormat="1">
      <c r="A93" s="7"/>
      <c r="B93" s="33"/>
      <c r="C93" s="34" t="s">
        <v>1812</v>
      </c>
      <c r="D93" s="35" t="s">
        <v>178</v>
      </c>
      <c r="E93" s="19"/>
      <c r="F93" s="66"/>
      <c r="G93" s="67"/>
      <c r="H93" s="68"/>
      <c r="I93" s="19"/>
      <c r="J93" s="68"/>
      <c r="K93" s="19"/>
      <c r="L93" s="68"/>
      <c r="M93" s="18"/>
      <c r="N93" s="18">
        <v>20</v>
      </c>
      <c r="O93" s="69"/>
      <c r="P93" s="87"/>
      <c r="Q93" s="85"/>
      <c r="R93" s="83"/>
      <c r="T93" s="89"/>
      <c r="Y93"/>
      <c r="Z93"/>
      <c r="AA93"/>
    </row>
    <row r="94" spans="1:27" s="55" customFormat="1">
      <c r="A94" s="17" t="s">
        <v>1919</v>
      </c>
      <c r="B94" s="47" t="s">
        <v>2043</v>
      </c>
      <c r="C94" s="49" t="s">
        <v>2059</v>
      </c>
      <c r="D94" s="45"/>
      <c r="E94" s="47">
        <v>22</v>
      </c>
      <c r="F94" s="66"/>
      <c r="G94" s="67"/>
      <c r="H94" s="68"/>
      <c r="I94" s="19"/>
      <c r="J94" s="68"/>
      <c r="K94" s="19"/>
      <c r="L94" s="68"/>
      <c r="M94" s="18"/>
      <c r="N94" s="47">
        <v>22</v>
      </c>
      <c r="O94" s="69"/>
      <c r="P94" s="87"/>
      <c r="Q94" s="85"/>
      <c r="R94" s="83"/>
      <c r="T94" s="89"/>
      <c r="Y94"/>
      <c r="Z94"/>
      <c r="AA94"/>
    </row>
    <row r="95" spans="1:27" s="193" customFormat="1">
      <c r="A95" s="19" t="s">
        <v>17</v>
      </c>
      <c r="B95" s="36"/>
      <c r="C95" s="34" t="s">
        <v>1879</v>
      </c>
      <c r="D95" s="37" t="s">
        <v>1802</v>
      </c>
      <c r="E95" s="19"/>
      <c r="F95" s="66"/>
      <c r="G95" s="67"/>
      <c r="H95" s="68"/>
      <c r="I95" s="19"/>
      <c r="J95" s="68"/>
      <c r="K95" s="19"/>
      <c r="L95" s="68"/>
      <c r="M95" s="18"/>
      <c r="N95" s="18">
        <v>20</v>
      </c>
      <c r="O95" s="69"/>
      <c r="P95" s="87"/>
      <c r="Q95" s="85"/>
      <c r="R95" s="83"/>
      <c r="S95" s="55"/>
      <c r="T95" s="63"/>
      <c r="U95" s="55"/>
      <c r="V95" s="55"/>
      <c r="W95" s="55"/>
      <c r="X95" s="55"/>
      <c r="Y95"/>
      <c r="Z95"/>
      <c r="AA95"/>
    </row>
    <row r="96" spans="1:27" s="55" customFormat="1">
      <c r="A96" s="7"/>
      <c r="B96" s="33"/>
      <c r="C96" s="34" t="s">
        <v>1851</v>
      </c>
      <c r="D96" s="35" t="s">
        <v>1764</v>
      </c>
      <c r="E96" s="19"/>
      <c r="F96" s="66"/>
      <c r="G96" s="67"/>
      <c r="H96" s="68"/>
      <c r="I96" s="19"/>
      <c r="J96" s="68"/>
      <c r="K96" s="19"/>
      <c r="L96" s="68"/>
      <c r="M96" s="18"/>
      <c r="N96" s="18">
        <v>20</v>
      </c>
      <c r="O96" s="69"/>
      <c r="P96" s="87"/>
      <c r="Q96" s="85"/>
      <c r="R96" s="83"/>
      <c r="T96" s="89"/>
      <c r="Y96"/>
      <c r="Z96"/>
      <c r="AA96"/>
    </row>
    <row r="97" spans="1:27" s="55" customFormat="1">
      <c r="A97" s="7" t="s">
        <v>1919</v>
      </c>
      <c r="B97" s="33"/>
      <c r="C97" s="34" t="s">
        <v>1926</v>
      </c>
      <c r="D97" s="35" t="s">
        <v>29</v>
      </c>
      <c r="E97" s="19"/>
      <c r="F97" s="66"/>
      <c r="G97" s="67"/>
      <c r="H97" s="68"/>
      <c r="I97" s="19"/>
      <c r="J97" s="68"/>
      <c r="K97" s="19"/>
      <c r="L97" s="68"/>
      <c r="M97" s="18"/>
      <c r="N97" s="18">
        <v>20</v>
      </c>
      <c r="O97" s="69"/>
      <c r="P97" s="87"/>
      <c r="Q97" s="85"/>
      <c r="R97" s="83"/>
      <c r="T97" s="89"/>
      <c r="Y97"/>
      <c r="Z97"/>
      <c r="AA97"/>
    </row>
    <row r="98" spans="1:27" s="55" customFormat="1">
      <c r="A98" s="7" t="s">
        <v>1755</v>
      </c>
      <c r="B98" s="33"/>
      <c r="C98" s="34" t="s">
        <v>1757</v>
      </c>
      <c r="D98" s="35" t="s">
        <v>456</v>
      </c>
      <c r="E98" s="19"/>
      <c r="F98" s="66"/>
      <c r="G98" s="67"/>
      <c r="H98" s="68"/>
      <c r="I98" s="19"/>
      <c r="J98" s="68"/>
      <c r="K98" s="19"/>
      <c r="L98" s="68"/>
      <c r="M98" s="18"/>
      <c r="N98" s="18">
        <v>20</v>
      </c>
      <c r="O98" s="69"/>
      <c r="P98" s="87"/>
      <c r="Q98" s="85"/>
      <c r="R98" s="83"/>
      <c r="T98" s="89"/>
      <c r="Y98"/>
      <c r="Z98"/>
      <c r="AA98"/>
    </row>
    <row r="99" spans="1:27" s="55" customFormat="1">
      <c r="A99" s="7"/>
      <c r="B99" s="33"/>
      <c r="C99" s="34" t="s">
        <v>1893</v>
      </c>
      <c r="D99" s="35" t="s">
        <v>1781</v>
      </c>
      <c r="E99" s="19"/>
      <c r="F99" s="66"/>
      <c r="G99" s="67"/>
      <c r="H99" s="68"/>
      <c r="I99" s="19"/>
      <c r="J99" s="68"/>
      <c r="K99" s="19"/>
      <c r="L99" s="68"/>
      <c r="M99" s="18"/>
      <c r="N99" s="18">
        <v>20</v>
      </c>
      <c r="O99" s="69"/>
      <c r="P99" s="87"/>
      <c r="Q99" s="85"/>
      <c r="R99" s="83"/>
      <c r="T99" s="89"/>
      <c r="Y99"/>
      <c r="Z99"/>
      <c r="AA99"/>
    </row>
    <row r="100" spans="1:27" s="55" customFormat="1">
      <c r="A100" s="19" t="s">
        <v>17</v>
      </c>
      <c r="B100" s="36"/>
      <c r="C100" s="34" t="s">
        <v>1877</v>
      </c>
      <c r="D100" s="35" t="s">
        <v>1781</v>
      </c>
      <c r="E100" s="19"/>
      <c r="F100" s="66"/>
      <c r="G100" s="67"/>
      <c r="H100" s="68"/>
      <c r="I100" s="19"/>
      <c r="J100" s="68"/>
      <c r="K100" s="19"/>
      <c r="L100" s="68"/>
      <c r="M100" s="18"/>
      <c r="N100" s="18">
        <v>20</v>
      </c>
      <c r="O100" s="69"/>
      <c r="P100" s="87"/>
      <c r="Q100" s="85"/>
      <c r="R100" s="83"/>
      <c r="T100" s="89"/>
      <c r="Y100"/>
      <c r="Z100"/>
      <c r="AA100"/>
    </row>
    <row r="101" spans="1:27" s="55" customFormat="1" ht="17.25" customHeight="1">
      <c r="A101" s="19" t="s">
        <v>17</v>
      </c>
      <c r="B101" s="36"/>
      <c r="C101" s="34" t="s">
        <v>1878</v>
      </c>
      <c r="D101" s="37" t="s">
        <v>1756</v>
      </c>
      <c r="E101" s="19"/>
      <c r="F101" s="66"/>
      <c r="G101" s="67"/>
      <c r="H101" s="68"/>
      <c r="I101" s="19"/>
      <c r="J101" s="68"/>
      <c r="K101" s="19"/>
      <c r="L101" s="68"/>
      <c r="M101" s="18"/>
      <c r="N101" s="18">
        <v>20</v>
      </c>
      <c r="O101" s="69"/>
      <c r="P101" s="87"/>
      <c r="Q101" s="85"/>
      <c r="R101" s="83"/>
      <c r="T101" s="89"/>
      <c r="Y101"/>
      <c r="Z101"/>
      <c r="AA101"/>
    </row>
    <row r="102" spans="1:27" s="55" customFormat="1">
      <c r="A102" s="17"/>
      <c r="B102" s="46" t="s">
        <v>2043</v>
      </c>
      <c r="C102" s="49" t="s">
        <v>2055</v>
      </c>
      <c r="D102" s="45"/>
      <c r="E102" s="47">
        <v>22</v>
      </c>
      <c r="F102" s="66"/>
      <c r="G102" s="67"/>
      <c r="H102" s="68"/>
      <c r="I102" s="19"/>
      <c r="J102" s="68"/>
      <c r="K102" s="19"/>
      <c r="L102" s="68"/>
      <c r="M102" s="18"/>
      <c r="N102" s="47">
        <v>22</v>
      </c>
      <c r="O102" s="69"/>
      <c r="P102" s="87"/>
      <c r="Q102" s="85"/>
      <c r="R102" s="83"/>
      <c r="T102" s="89"/>
      <c r="Y102"/>
      <c r="Z102"/>
      <c r="AA102"/>
    </row>
    <row r="103" spans="1:27" s="55" customFormat="1">
      <c r="A103" s="17" t="s">
        <v>1868</v>
      </c>
      <c r="B103" s="46" t="s">
        <v>71</v>
      </c>
      <c r="C103" s="49" t="s">
        <v>2062</v>
      </c>
      <c r="D103" s="45"/>
      <c r="E103" s="47">
        <v>22</v>
      </c>
      <c r="F103" s="66"/>
      <c r="G103" s="67"/>
      <c r="H103" s="68"/>
      <c r="I103" s="19"/>
      <c r="J103" s="68"/>
      <c r="K103" s="19"/>
      <c r="L103" s="68"/>
      <c r="M103" s="18"/>
      <c r="N103" s="47">
        <v>22</v>
      </c>
      <c r="O103" s="69"/>
      <c r="P103" s="87"/>
      <c r="Q103" s="85"/>
      <c r="R103" s="83"/>
      <c r="T103" s="89"/>
      <c r="Y103"/>
      <c r="Z103"/>
      <c r="AA103"/>
    </row>
    <row r="104" spans="1:27" s="55" customFormat="1">
      <c r="A104" s="7"/>
      <c r="B104" s="33"/>
      <c r="C104" s="34" t="s">
        <v>1939</v>
      </c>
      <c r="D104" s="35" t="s">
        <v>61</v>
      </c>
      <c r="E104" s="19"/>
      <c r="F104" s="66"/>
      <c r="G104" s="67"/>
      <c r="H104" s="68"/>
      <c r="I104" s="19"/>
      <c r="J104" s="68"/>
      <c r="K104" s="19"/>
      <c r="L104" s="68"/>
      <c r="M104" s="18"/>
      <c r="N104" s="18">
        <v>20</v>
      </c>
      <c r="O104" s="69"/>
      <c r="P104" s="87"/>
      <c r="Q104" s="85"/>
      <c r="R104" s="83"/>
      <c r="T104" s="89"/>
      <c r="Y104"/>
      <c r="Z104"/>
      <c r="AA104"/>
    </row>
    <row r="105" spans="1:27" s="55" customFormat="1">
      <c r="A105" s="7"/>
      <c r="B105" s="33"/>
      <c r="C105" s="34" t="s">
        <v>1918</v>
      </c>
      <c r="D105" s="35" t="s">
        <v>114</v>
      </c>
      <c r="E105" s="19"/>
      <c r="F105" s="66"/>
      <c r="G105" s="67"/>
      <c r="H105" s="68"/>
      <c r="I105" s="19"/>
      <c r="J105" s="68"/>
      <c r="K105" s="19"/>
      <c r="L105" s="68"/>
      <c r="M105" s="18"/>
      <c r="N105" s="18">
        <v>20</v>
      </c>
      <c r="O105" s="69"/>
      <c r="P105" s="87"/>
      <c r="Q105" s="85"/>
      <c r="R105" s="83"/>
      <c r="T105" s="89"/>
      <c r="Y105"/>
      <c r="Z105"/>
      <c r="AA105"/>
    </row>
    <row r="106" spans="1:27" s="55" customFormat="1">
      <c r="A106" s="7"/>
      <c r="B106" s="33"/>
      <c r="C106" s="34" t="s">
        <v>1847</v>
      </c>
      <c r="D106" s="35" t="s">
        <v>1783</v>
      </c>
      <c r="E106" s="19"/>
      <c r="F106" s="66"/>
      <c r="G106" s="67"/>
      <c r="H106" s="68"/>
      <c r="I106" s="19"/>
      <c r="J106" s="68"/>
      <c r="K106" s="19"/>
      <c r="L106" s="68"/>
      <c r="M106" s="18"/>
      <c r="N106" s="18">
        <v>20</v>
      </c>
      <c r="O106" s="69"/>
      <c r="P106" s="87"/>
      <c r="Q106" s="85"/>
      <c r="R106" s="83"/>
      <c r="T106" s="89"/>
      <c r="Y106"/>
      <c r="Z106"/>
      <c r="AA106"/>
    </row>
    <row r="107" spans="1:27" s="55" customFormat="1">
      <c r="A107" s="7" t="s">
        <v>1755</v>
      </c>
      <c r="B107" s="33"/>
      <c r="C107" s="34" t="s">
        <v>1758</v>
      </c>
      <c r="D107" s="35" t="s">
        <v>61</v>
      </c>
      <c r="E107" s="19"/>
      <c r="F107" s="66"/>
      <c r="G107" s="67"/>
      <c r="H107" s="68"/>
      <c r="I107" s="19"/>
      <c r="J107" s="68"/>
      <c r="K107" s="19"/>
      <c r="L107" s="68"/>
      <c r="M107" s="18"/>
      <c r="N107" s="18">
        <v>20</v>
      </c>
      <c r="O107" s="69"/>
      <c r="P107" s="87"/>
      <c r="Q107" s="85"/>
      <c r="R107" s="83"/>
      <c r="T107" s="89"/>
      <c r="Y107"/>
      <c r="Z107"/>
      <c r="AA107"/>
    </row>
    <row r="108" spans="1:27" s="55" customFormat="1">
      <c r="A108" s="7" t="s">
        <v>1780</v>
      </c>
      <c r="B108" s="33"/>
      <c r="C108" s="34" t="s">
        <v>1795</v>
      </c>
      <c r="D108" s="35" t="s">
        <v>181</v>
      </c>
      <c r="E108" s="19"/>
      <c r="F108" s="66"/>
      <c r="G108" s="67"/>
      <c r="H108" s="68"/>
      <c r="I108" s="19"/>
      <c r="J108" s="68"/>
      <c r="K108" s="19"/>
      <c r="L108" s="68"/>
      <c r="M108" s="18"/>
      <c r="N108" s="18">
        <v>20</v>
      </c>
      <c r="O108" s="69"/>
      <c r="P108" s="87"/>
      <c r="Q108" s="85"/>
      <c r="R108" s="83"/>
      <c r="T108" s="89"/>
      <c r="U108" s="56">
        <v>30</v>
      </c>
      <c r="Y108"/>
      <c r="Z108"/>
      <c r="AA108"/>
    </row>
    <row r="109" spans="1:27" s="55" customFormat="1">
      <c r="A109" s="7"/>
      <c r="B109" s="33"/>
      <c r="C109" s="34" t="s">
        <v>1914</v>
      </c>
      <c r="D109" s="35" t="s">
        <v>1766</v>
      </c>
      <c r="E109" s="19"/>
      <c r="F109" s="66"/>
      <c r="G109" s="67"/>
      <c r="H109" s="68"/>
      <c r="I109" s="19"/>
      <c r="J109" s="68"/>
      <c r="K109" s="19"/>
      <c r="L109" s="68"/>
      <c r="M109" s="18"/>
      <c r="N109" s="18">
        <v>20</v>
      </c>
      <c r="O109" s="69"/>
      <c r="P109" s="87"/>
      <c r="Q109" s="85"/>
      <c r="R109" s="83"/>
      <c r="T109" s="89"/>
      <c r="Y109"/>
      <c r="Z109"/>
      <c r="AA109"/>
    </row>
    <row r="110" spans="1:27" s="55" customFormat="1">
      <c r="A110" s="19" t="s">
        <v>17</v>
      </c>
      <c r="B110" s="36"/>
      <c r="C110" s="34" t="s">
        <v>1885</v>
      </c>
      <c r="D110" s="37" t="s">
        <v>1777</v>
      </c>
      <c r="E110" s="19"/>
      <c r="F110" s="66"/>
      <c r="G110" s="67"/>
      <c r="H110" s="68"/>
      <c r="I110" s="19"/>
      <c r="J110" s="68"/>
      <c r="K110" s="19"/>
      <c r="L110" s="68"/>
      <c r="M110" s="18"/>
      <c r="N110" s="18">
        <v>20</v>
      </c>
      <c r="O110" s="69"/>
      <c r="P110" s="87"/>
      <c r="Q110" s="85"/>
      <c r="R110" s="83"/>
      <c r="T110" s="89"/>
      <c r="Y110"/>
      <c r="Z110"/>
      <c r="AA110"/>
    </row>
    <row r="111" spans="1:27" s="55" customFormat="1">
      <c r="A111" s="7" t="s">
        <v>1958</v>
      </c>
      <c r="B111" s="33"/>
      <c r="C111" s="34" t="s">
        <v>1966</v>
      </c>
      <c r="D111" s="35" t="s">
        <v>83</v>
      </c>
      <c r="E111" s="19"/>
      <c r="F111" s="66"/>
      <c r="G111" s="67"/>
      <c r="H111" s="68"/>
      <c r="I111" s="19"/>
      <c r="J111" s="68"/>
      <c r="K111" s="19"/>
      <c r="L111" s="68"/>
      <c r="M111" s="18"/>
      <c r="N111" s="18">
        <v>20</v>
      </c>
      <c r="O111" s="69"/>
      <c r="P111" s="87"/>
      <c r="Q111" s="85"/>
      <c r="R111" s="83"/>
      <c r="T111" s="89"/>
      <c r="Y111"/>
      <c r="Z111"/>
      <c r="AA111"/>
    </row>
    <row r="112" spans="1:27" s="55" customFormat="1">
      <c r="A112" s="7"/>
      <c r="B112" s="33"/>
      <c r="C112" s="34" t="s">
        <v>1813</v>
      </c>
      <c r="D112" s="35" t="s">
        <v>1769</v>
      </c>
      <c r="E112" s="19"/>
      <c r="F112" s="66"/>
      <c r="G112" s="67"/>
      <c r="H112" s="68"/>
      <c r="I112" s="19"/>
      <c r="J112" s="68"/>
      <c r="K112" s="19"/>
      <c r="L112" s="68"/>
      <c r="M112" s="18"/>
      <c r="N112" s="18">
        <v>20</v>
      </c>
      <c r="O112" s="69"/>
      <c r="P112" s="87"/>
      <c r="Q112" s="85"/>
      <c r="R112" s="83"/>
      <c r="T112" s="89"/>
      <c r="Y112"/>
      <c r="Z112"/>
      <c r="AA112"/>
    </row>
    <row r="113" spans="1:27" s="55" customFormat="1">
      <c r="A113" s="7"/>
      <c r="B113" s="33"/>
      <c r="C113" s="34" t="s">
        <v>1971</v>
      </c>
      <c r="D113" s="35" t="s">
        <v>1784</v>
      </c>
      <c r="E113" s="19"/>
      <c r="F113" s="66"/>
      <c r="G113" s="67"/>
      <c r="H113" s="68"/>
      <c r="I113" s="19"/>
      <c r="J113" s="68"/>
      <c r="K113" s="19"/>
      <c r="L113" s="68"/>
      <c r="M113" s="18"/>
      <c r="N113" s="18">
        <v>20</v>
      </c>
      <c r="O113" s="69"/>
      <c r="P113" s="87"/>
      <c r="Q113" s="85"/>
      <c r="R113" s="83"/>
      <c r="T113" s="89"/>
      <c r="Y113"/>
      <c r="Z113"/>
      <c r="AA113"/>
    </row>
    <row r="114" spans="1:27" s="55" customFormat="1">
      <c r="A114" s="7"/>
      <c r="B114" s="33"/>
      <c r="C114" s="34" t="s">
        <v>1982</v>
      </c>
      <c r="D114" s="35" t="s">
        <v>1802</v>
      </c>
      <c r="E114" s="19"/>
      <c r="F114" s="66"/>
      <c r="G114" s="67"/>
      <c r="H114" s="68"/>
      <c r="I114" s="19"/>
      <c r="J114" s="68"/>
      <c r="K114" s="19"/>
      <c r="L114" s="68"/>
      <c r="M114" s="18"/>
      <c r="N114" s="18">
        <v>20</v>
      </c>
      <c r="O114" s="69"/>
      <c r="P114" s="87"/>
      <c r="Q114" s="85"/>
      <c r="R114" s="83"/>
      <c r="T114" s="89"/>
      <c r="Y114"/>
      <c r="Z114"/>
      <c r="AA114"/>
    </row>
    <row r="115" spans="1:27" s="55" customFormat="1">
      <c r="A115" s="7" t="s">
        <v>1945</v>
      </c>
      <c r="B115" s="33"/>
      <c r="C115" s="34" t="s">
        <v>1956</v>
      </c>
      <c r="D115" s="35" t="s">
        <v>1762</v>
      </c>
      <c r="E115" s="19"/>
      <c r="F115" s="66"/>
      <c r="G115" s="67"/>
      <c r="H115" s="68"/>
      <c r="I115" s="19"/>
      <c r="J115" s="68"/>
      <c r="K115" s="19"/>
      <c r="L115" s="68"/>
      <c r="M115" s="18"/>
      <c r="N115" s="18">
        <v>20</v>
      </c>
      <c r="O115" s="69"/>
      <c r="P115" s="87"/>
      <c r="Q115" s="85"/>
      <c r="R115" s="83"/>
      <c r="T115" s="89"/>
      <c r="Y115"/>
      <c r="Z115"/>
      <c r="AA115"/>
    </row>
    <row r="116" spans="1:27" s="55" customFormat="1">
      <c r="A116" s="7" t="s">
        <v>1825</v>
      </c>
      <c r="B116" s="33"/>
      <c r="C116" s="34" t="s">
        <v>2041</v>
      </c>
      <c r="D116" s="35" t="s">
        <v>61</v>
      </c>
      <c r="E116" s="19"/>
      <c r="F116" s="66"/>
      <c r="G116" s="67"/>
      <c r="H116" s="68"/>
      <c r="I116" s="19"/>
      <c r="J116" s="68"/>
      <c r="K116" s="19"/>
      <c r="L116" s="68"/>
      <c r="M116" s="18"/>
      <c r="N116" s="18">
        <v>20</v>
      </c>
      <c r="O116" s="69"/>
      <c r="P116" s="87"/>
      <c r="Q116" s="85"/>
      <c r="R116" s="83"/>
      <c r="T116" s="89"/>
      <c r="Y116"/>
      <c r="Z116"/>
      <c r="AA116"/>
    </row>
    <row r="117" spans="1:27" s="55" customFormat="1">
      <c r="A117" s="7"/>
      <c r="B117" s="33"/>
      <c r="C117" s="34" t="s">
        <v>1823</v>
      </c>
      <c r="D117" s="35" t="s">
        <v>1802</v>
      </c>
      <c r="E117" s="19"/>
      <c r="F117" s="66"/>
      <c r="G117" s="67"/>
      <c r="H117" s="68"/>
      <c r="I117" s="19"/>
      <c r="J117" s="68"/>
      <c r="K117" s="19"/>
      <c r="L117" s="68"/>
      <c r="M117" s="18"/>
      <c r="N117" s="18">
        <v>20</v>
      </c>
      <c r="O117" s="69"/>
      <c r="P117" s="87"/>
      <c r="Q117" s="85"/>
      <c r="R117" s="83"/>
      <c r="T117" s="89"/>
      <c r="Y117"/>
      <c r="Z117"/>
      <c r="AA117"/>
    </row>
    <row r="118" spans="1:27" s="55" customFormat="1">
      <c r="A118" s="7"/>
      <c r="B118" s="33"/>
      <c r="C118" s="34" t="s">
        <v>1912</v>
      </c>
      <c r="D118" s="35" t="s">
        <v>1762</v>
      </c>
      <c r="E118" s="19"/>
      <c r="F118" s="66"/>
      <c r="G118" s="67"/>
      <c r="H118" s="68"/>
      <c r="I118" s="19"/>
      <c r="J118" s="68"/>
      <c r="K118" s="19"/>
      <c r="L118" s="68"/>
      <c r="M118" s="18"/>
      <c r="N118" s="18">
        <v>20</v>
      </c>
      <c r="O118" s="69"/>
      <c r="P118" s="87"/>
      <c r="Q118" s="85"/>
      <c r="R118" s="83"/>
      <c r="T118" s="89"/>
      <c r="Y118"/>
      <c r="Z118"/>
      <c r="AA118"/>
    </row>
    <row r="119" spans="1:27" s="55" customFormat="1">
      <c r="A119" s="7" t="s">
        <v>1825</v>
      </c>
      <c r="B119" s="33"/>
      <c r="C119" s="34" t="s">
        <v>1826</v>
      </c>
      <c r="D119" s="35" t="s">
        <v>1793</v>
      </c>
      <c r="E119" s="19"/>
      <c r="F119" s="66"/>
      <c r="G119" s="67"/>
      <c r="H119" s="68"/>
      <c r="I119" s="19"/>
      <c r="J119" s="68"/>
      <c r="K119" s="19"/>
      <c r="L119" s="68"/>
      <c r="M119" s="18"/>
      <c r="N119" s="18">
        <v>20</v>
      </c>
      <c r="O119" s="69"/>
      <c r="P119" s="87"/>
      <c r="Q119" s="85"/>
      <c r="R119" s="83"/>
      <c r="T119" s="89"/>
      <c r="Y119"/>
      <c r="Z119"/>
      <c r="AA119"/>
    </row>
    <row r="120" spans="1:27" s="55" customFormat="1">
      <c r="A120" s="7" t="s">
        <v>1755</v>
      </c>
      <c r="B120" s="33"/>
      <c r="C120" s="34" t="s">
        <v>1765</v>
      </c>
      <c r="D120" s="35" t="s">
        <v>1766</v>
      </c>
      <c r="E120" s="19"/>
      <c r="F120" s="66"/>
      <c r="G120" s="67"/>
      <c r="H120" s="68"/>
      <c r="I120" s="19"/>
      <c r="J120" s="68"/>
      <c r="K120" s="19"/>
      <c r="L120" s="68"/>
      <c r="M120" s="18"/>
      <c r="N120" s="18">
        <v>20</v>
      </c>
      <c r="O120" s="69"/>
      <c r="P120" s="87"/>
      <c r="Q120" s="85"/>
      <c r="R120" s="83"/>
      <c r="T120" s="89"/>
      <c r="Y120"/>
      <c r="Z120"/>
      <c r="AA120"/>
    </row>
    <row r="121" spans="1:27" s="55" customFormat="1">
      <c r="A121" s="7"/>
      <c r="B121" s="33"/>
      <c r="C121" s="34" t="s">
        <v>1940</v>
      </c>
      <c r="D121" s="35" t="s">
        <v>1754</v>
      </c>
      <c r="E121" s="19"/>
      <c r="F121" s="66"/>
      <c r="G121" s="67"/>
      <c r="H121" s="68"/>
      <c r="I121" s="19"/>
      <c r="J121" s="68"/>
      <c r="K121" s="19"/>
      <c r="L121" s="68"/>
      <c r="M121" s="18"/>
      <c r="N121" s="18">
        <v>20</v>
      </c>
      <c r="O121" s="69"/>
      <c r="P121" s="87"/>
      <c r="Q121" s="85"/>
      <c r="R121" s="83"/>
      <c r="T121" s="89"/>
      <c r="Y121"/>
      <c r="Z121"/>
      <c r="AA121"/>
    </row>
    <row r="122" spans="1:27" s="55" customFormat="1">
      <c r="A122" s="7"/>
      <c r="B122" s="33"/>
      <c r="C122" s="34" t="s">
        <v>1837</v>
      </c>
      <c r="D122" s="35" t="s">
        <v>1756</v>
      </c>
      <c r="E122" s="19"/>
      <c r="F122" s="66"/>
      <c r="G122" s="67"/>
      <c r="H122" s="68"/>
      <c r="I122" s="19"/>
      <c r="J122" s="68"/>
      <c r="K122" s="19"/>
      <c r="L122" s="68"/>
      <c r="M122" s="18"/>
      <c r="N122" s="18">
        <v>20</v>
      </c>
      <c r="O122" s="69"/>
      <c r="P122" s="87"/>
      <c r="Q122" s="85"/>
      <c r="R122" s="83"/>
      <c r="T122" s="89"/>
      <c r="Y122"/>
      <c r="Z122"/>
      <c r="AA122"/>
    </row>
    <row r="123" spans="1:27" s="55" customFormat="1">
      <c r="A123" s="17" t="s">
        <v>1958</v>
      </c>
      <c r="B123" s="47" t="s">
        <v>2043</v>
      </c>
      <c r="C123" s="49" t="s">
        <v>2067</v>
      </c>
      <c r="D123" s="45"/>
      <c r="E123" s="47">
        <v>22</v>
      </c>
      <c r="F123" s="66"/>
      <c r="G123" s="67"/>
      <c r="H123" s="68"/>
      <c r="I123" s="19"/>
      <c r="J123" s="68"/>
      <c r="K123" s="19"/>
      <c r="L123" s="68"/>
      <c r="M123" s="18"/>
      <c r="N123" s="47">
        <v>22</v>
      </c>
      <c r="O123" s="69"/>
      <c r="P123" s="87"/>
      <c r="Q123" s="85"/>
      <c r="R123" s="83"/>
      <c r="T123" s="89"/>
      <c r="Y123"/>
      <c r="Z123"/>
      <c r="AA123"/>
    </row>
    <row r="124" spans="1:27" s="55" customFormat="1">
      <c r="A124" s="7" t="s">
        <v>1898</v>
      </c>
      <c r="B124" s="33"/>
      <c r="C124" s="34" t="s">
        <v>1901</v>
      </c>
      <c r="D124" s="35" t="s">
        <v>181</v>
      </c>
      <c r="E124" s="19"/>
      <c r="F124" s="66"/>
      <c r="G124" s="67"/>
      <c r="H124" s="68"/>
      <c r="I124" s="19"/>
      <c r="J124" s="68"/>
      <c r="K124" s="19"/>
      <c r="L124" s="68"/>
      <c r="M124" s="18"/>
      <c r="N124" s="18">
        <v>20</v>
      </c>
      <c r="O124" s="69"/>
      <c r="P124" s="87"/>
      <c r="Q124" s="85"/>
      <c r="R124" s="83"/>
      <c r="T124" s="89"/>
      <c r="Y124"/>
      <c r="Z124"/>
      <c r="AA124"/>
    </row>
    <row r="125" spans="1:27" s="55" customFormat="1">
      <c r="A125" s="7"/>
      <c r="B125" s="33"/>
      <c r="C125" s="34" t="s">
        <v>1890</v>
      </c>
      <c r="D125" s="35" t="s">
        <v>1766</v>
      </c>
      <c r="E125" s="19"/>
      <c r="F125" s="66"/>
      <c r="G125" s="67"/>
      <c r="H125" s="68"/>
      <c r="I125" s="19"/>
      <c r="J125" s="68"/>
      <c r="K125" s="19"/>
      <c r="L125" s="68"/>
      <c r="M125" s="18"/>
      <c r="N125" s="18">
        <v>20</v>
      </c>
      <c r="O125" s="69"/>
      <c r="P125" s="87"/>
      <c r="Q125" s="85"/>
      <c r="R125" s="83"/>
      <c r="T125" s="89"/>
      <c r="Y125"/>
      <c r="Z125"/>
      <c r="AA125"/>
    </row>
    <row r="126" spans="1:27" s="55" customFormat="1">
      <c r="A126" s="7"/>
      <c r="B126" s="33"/>
      <c r="C126" s="34" t="s">
        <v>1897</v>
      </c>
      <c r="D126" s="35" t="s">
        <v>42</v>
      </c>
      <c r="E126" s="19"/>
      <c r="F126" s="66"/>
      <c r="G126" s="67"/>
      <c r="H126" s="68"/>
      <c r="I126" s="19"/>
      <c r="J126" s="68"/>
      <c r="K126" s="19"/>
      <c r="L126" s="68"/>
      <c r="M126" s="18"/>
      <c r="N126" s="18">
        <v>20</v>
      </c>
      <c r="O126" s="69"/>
      <c r="P126" s="87"/>
      <c r="Q126" s="85"/>
      <c r="R126" s="83"/>
      <c r="T126" s="89"/>
      <c r="Y126"/>
      <c r="Z126"/>
      <c r="AA126"/>
    </row>
    <row r="127" spans="1:27" s="55" customFormat="1">
      <c r="A127" s="7" t="s">
        <v>1919</v>
      </c>
      <c r="B127" s="33"/>
      <c r="C127" s="34" t="s">
        <v>1921</v>
      </c>
      <c r="D127" s="35" t="s">
        <v>108</v>
      </c>
      <c r="E127" s="19"/>
      <c r="F127" s="66"/>
      <c r="G127" s="67"/>
      <c r="H127" s="68"/>
      <c r="I127" s="19"/>
      <c r="J127" s="68"/>
      <c r="K127" s="19"/>
      <c r="L127" s="68"/>
      <c r="M127" s="18"/>
      <c r="N127" s="18">
        <v>20</v>
      </c>
      <c r="O127" s="69"/>
      <c r="P127" s="87"/>
      <c r="Q127" s="85"/>
      <c r="R127" s="83"/>
      <c r="T127" s="89"/>
      <c r="Y127"/>
      <c r="Z127"/>
      <c r="AA127"/>
    </row>
    <row r="128" spans="1:27" s="55" customFormat="1">
      <c r="A128" s="7" t="s">
        <v>1799</v>
      </c>
      <c r="B128" s="33"/>
      <c r="C128" s="34" t="s">
        <v>1806</v>
      </c>
      <c r="D128" s="35" t="s">
        <v>121</v>
      </c>
      <c r="E128" s="19"/>
      <c r="F128" s="66"/>
      <c r="G128" s="67"/>
      <c r="H128" s="68"/>
      <c r="I128" s="19"/>
      <c r="J128" s="68"/>
      <c r="K128" s="19"/>
      <c r="L128" s="68"/>
      <c r="M128" s="18"/>
      <c r="N128" s="18">
        <v>20</v>
      </c>
      <c r="O128" s="69"/>
      <c r="P128" s="87"/>
      <c r="Q128" s="85"/>
      <c r="R128" s="83"/>
      <c r="T128" s="89"/>
      <c r="Y128"/>
      <c r="Z128"/>
      <c r="AA128"/>
    </row>
    <row r="129" spans="1:27" s="55" customFormat="1">
      <c r="A129" s="19" t="s">
        <v>17</v>
      </c>
      <c r="B129" s="36"/>
      <c r="C129" s="34" t="s">
        <v>1883</v>
      </c>
      <c r="D129" s="37" t="s">
        <v>1766</v>
      </c>
      <c r="E129" s="19"/>
      <c r="F129" s="66"/>
      <c r="G129" s="67"/>
      <c r="H129" s="68"/>
      <c r="I129" s="19"/>
      <c r="J129" s="68"/>
      <c r="K129" s="19"/>
      <c r="L129" s="68"/>
      <c r="M129" s="18"/>
      <c r="N129" s="18">
        <v>20</v>
      </c>
      <c r="O129" s="69"/>
      <c r="P129" s="87"/>
      <c r="Q129" s="85"/>
      <c r="R129" s="83"/>
      <c r="T129" s="89"/>
      <c r="Y129"/>
      <c r="Z129"/>
      <c r="AA129"/>
    </row>
    <row r="130" spans="1:27" s="55" customFormat="1">
      <c r="A130" s="7" t="s">
        <v>1755</v>
      </c>
      <c r="B130" s="33"/>
      <c r="C130" s="34" t="s">
        <v>1778</v>
      </c>
      <c r="D130" s="35" t="s">
        <v>1774</v>
      </c>
      <c r="E130" s="19"/>
      <c r="F130" s="66"/>
      <c r="G130" s="67"/>
      <c r="H130" s="68"/>
      <c r="I130" s="19"/>
      <c r="J130" s="68"/>
      <c r="K130" s="19"/>
      <c r="L130" s="68"/>
      <c r="M130" s="18"/>
      <c r="N130" s="18">
        <v>20</v>
      </c>
      <c r="O130" s="69"/>
      <c r="P130" s="87"/>
      <c r="Q130" s="85"/>
      <c r="R130" s="83"/>
      <c r="T130" s="89"/>
      <c r="Y130"/>
      <c r="Z130"/>
      <c r="AA130"/>
    </row>
    <row r="131" spans="1:27" s="55" customFormat="1">
      <c r="A131" s="7"/>
      <c r="B131" s="33"/>
      <c r="C131" s="34" t="s">
        <v>1836</v>
      </c>
      <c r="D131" s="35" t="s">
        <v>1759</v>
      </c>
      <c r="E131" s="19"/>
      <c r="F131" s="66"/>
      <c r="G131" s="67"/>
      <c r="H131" s="68"/>
      <c r="I131" s="19"/>
      <c r="J131" s="68"/>
      <c r="K131" s="19"/>
      <c r="L131" s="68"/>
      <c r="M131" s="18"/>
      <c r="N131" s="18">
        <v>20</v>
      </c>
      <c r="O131" s="69"/>
      <c r="P131" s="87"/>
      <c r="Q131" s="85"/>
      <c r="R131" s="83"/>
      <c r="T131" s="89"/>
      <c r="Y131"/>
      <c r="Z131"/>
      <c r="AA131"/>
    </row>
    <row r="132" spans="1:27" s="55" customFormat="1">
      <c r="A132" s="19" t="s">
        <v>17</v>
      </c>
      <c r="B132" s="36"/>
      <c r="C132" s="34" t="s">
        <v>1876</v>
      </c>
      <c r="D132" s="37" t="s">
        <v>55</v>
      </c>
      <c r="E132" s="19"/>
      <c r="F132" s="66"/>
      <c r="G132" s="67"/>
      <c r="H132" s="68"/>
      <c r="I132" s="19"/>
      <c r="J132" s="68"/>
      <c r="K132" s="19"/>
      <c r="L132" s="68"/>
      <c r="M132" s="18"/>
      <c r="N132" s="18">
        <v>20</v>
      </c>
      <c r="O132" s="69"/>
      <c r="P132" s="87"/>
      <c r="Q132" s="85"/>
      <c r="R132" s="83"/>
      <c r="T132" s="89"/>
      <c r="Y132"/>
      <c r="Z132"/>
      <c r="AA132"/>
    </row>
    <row r="133" spans="1:27" s="55" customFormat="1">
      <c r="A133" s="7" t="s">
        <v>1988</v>
      </c>
      <c r="B133" s="33"/>
      <c r="C133" s="34" t="s">
        <v>1996</v>
      </c>
      <c r="D133" s="35" t="s">
        <v>36</v>
      </c>
      <c r="E133" s="19"/>
      <c r="F133" s="66"/>
      <c r="G133" s="67"/>
      <c r="H133" s="68"/>
      <c r="I133" s="19"/>
      <c r="J133" s="68"/>
      <c r="K133" s="19"/>
      <c r="L133" s="68"/>
      <c r="M133" s="18"/>
      <c r="N133" s="18">
        <v>20</v>
      </c>
      <c r="O133" s="69"/>
      <c r="P133" s="87"/>
      <c r="Q133" s="85"/>
      <c r="R133" s="83"/>
      <c r="T133" s="89"/>
      <c r="Y133"/>
      <c r="Z133"/>
      <c r="AA133"/>
    </row>
    <row r="134" spans="1:27" s="55" customFormat="1">
      <c r="A134" s="7"/>
      <c r="B134" s="33"/>
      <c r="C134" s="34" t="s">
        <v>1980</v>
      </c>
      <c r="D134" s="35" t="s">
        <v>1762</v>
      </c>
      <c r="E134" s="19"/>
      <c r="F134" s="66"/>
      <c r="G134" s="67"/>
      <c r="H134" s="68"/>
      <c r="I134" s="19"/>
      <c r="J134" s="68"/>
      <c r="K134" s="19"/>
      <c r="L134" s="68"/>
      <c r="M134" s="18"/>
      <c r="N134" s="18">
        <v>20</v>
      </c>
      <c r="O134" s="69"/>
      <c r="P134" s="87"/>
      <c r="Q134" s="85"/>
      <c r="R134" s="83"/>
      <c r="T134" s="89"/>
      <c r="Y134"/>
      <c r="Z134"/>
      <c r="AA134"/>
    </row>
    <row r="135" spans="1:27" s="55" customFormat="1">
      <c r="A135" s="7" t="s">
        <v>1855</v>
      </c>
      <c r="B135" s="33" t="s">
        <v>2631</v>
      </c>
      <c r="C135" s="34" t="s">
        <v>1856</v>
      </c>
      <c r="D135" s="35" t="s">
        <v>1793</v>
      </c>
      <c r="E135" s="19"/>
      <c r="F135" s="66"/>
      <c r="G135" s="67"/>
      <c r="H135" s="68"/>
      <c r="I135" s="19"/>
      <c r="J135" s="68"/>
      <c r="K135" s="19"/>
      <c r="L135" s="68"/>
      <c r="M135" s="18"/>
      <c r="N135" s="18">
        <v>20</v>
      </c>
      <c r="O135" s="69"/>
      <c r="P135" s="87"/>
      <c r="Q135" s="85"/>
      <c r="R135" s="83"/>
      <c r="T135" s="89"/>
      <c r="Y135"/>
      <c r="Z135"/>
      <c r="AA135"/>
    </row>
    <row r="136" spans="1:27" s="55" customFormat="1">
      <c r="A136" s="7" t="s">
        <v>1799</v>
      </c>
      <c r="B136" s="33"/>
      <c r="C136" s="34" t="s">
        <v>1803</v>
      </c>
      <c r="D136" s="35" t="s">
        <v>460</v>
      </c>
      <c r="E136" s="19"/>
      <c r="F136" s="66"/>
      <c r="G136" s="67"/>
      <c r="H136" s="68"/>
      <c r="I136" s="19"/>
      <c r="J136" s="68"/>
      <c r="K136" s="19"/>
      <c r="L136" s="68"/>
      <c r="M136" s="18"/>
      <c r="N136" s="18">
        <v>20</v>
      </c>
      <c r="O136" s="69"/>
      <c r="P136" s="87"/>
      <c r="Q136" s="85"/>
      <c r="R136" s="83"/>
      <c r="T136" s="89"/>
      <c r="Y136"/>
      <c r="Z136"/>
      <c r="AA136"/>
    </row>
    <row r="137" spans="1:27" s="55" customFormat="1">
      <c r="A137" s="7" t="s">
        <v>1755</v>
      </c>
      <c r="B137" s="33"/>
      <c r="C137" s="34" t="s">
        <v>1775</v>
      </c>
      <c r="D137" s="35" t="s">
        <v>36</v>
      </c>
      <c r="E137" s="19"/>
      <c r="F137" s="66"/>
      <c r="G137" s="67"/>
      <c r="H137" s="68"/>
      <c r="I137" s="19"/>
      <c r="J137" s="68"/>
      <c r="K137" s="19"/>
      <c r="L137" s="68"/>
      <c r="M137" s="18"/>
      <c r="N137" s="18">
        <v>20</v>
      </c>
      <c r="O137" s="69"/>
      <c r="P137" s="87"/>
      <c r="Q137" s="85"/>
      <c r="R137" s="83"/>
      <c r="T137" s="89"/>
      <c r="Y137"/>
      <c r="Z137"/>
      <c r="AA137"/>
    </row>
    <row r="138" spans="1:27" s="55" customFormat="1">
      <c r="A138" s="7"/>
      <c r="B138" s="33"/>
      <c r="C138" s="34" t="s">
        <v>1916</v>
      </c>
      <c r="D138" s="35" t="s">
        <v>36</v>
      </c>
      <c r="E138" s="19"/>
      <c r="F138" s="66"/>
      <c r="G138" s="67"/>
      <c r="H138" s="68"/>
      <c r="I138" s="19"/>
      <c r="J138" s="68"/>
      <c r="K138" s="19"/>
      <c r="L138" s="68"/>
      <c r="M138" s="18"/>
      <c r="N138" s="18">
        <v>20</v>
      </c>
      <c r="O138" s="69"/>
      <c r="P138" s="87"/>
      <c r="Q138" s="85"/>
      <c r="R138" s="83"/>
      <c r="T138" s="89"/>
      <c r="Y138"/>
      <c r="Z138"/>
      <c r="AA138"/>
    </row>
    <row r="139" spans="1:27">
      <c r="A139" s="7"/>
      <c r="B139" s="33"/>
      <c r="C139" s="34" t="s">
        <v>1937</v>
      </c>
      <c r="D139" s="35" t="s">
        <v>29</v>
      </c>
      <c r="E139" s="19"/>
      <c r="F139" s="66"/>
      <c r="G139" s="67"/>
      <c r="H139" s="68"/>
      <c r="I139" s="19"/>
      <c r="J139" s="68"/>
      <c r="K139" s="19"/>
      <c r="L139" s="68"/>
      <c r="M139" s="18"/>
      <c r="N139" s="18">
        <v>20</v>
      </c>
      <c r="O139" s="69"/>
      <c r="P139" s="87"/>
      <c r="Q139" s="85"/>
      <c r="R139" s="83"/>
      <c r="S139" s="55"/>
      <c r="T139" s="63"/>
      <c r="U139" s="55"/>
      <c r="V139" s="55"/>
      <c r="W139" s="55"/>
      <c r="X139" s="55"/>
    </row>
    <row r="140" spans="1:27" s="55" customFormat="1">
      <c r="A140" s="7"/>
      <c r="B140" s="33"/>
      <c r="C140" s="34" t="s">
        <v>1849</v>
      </c>
      <c r="D140" s="35" t="s">
        <v>1789</v>
      </c>
      <c r="E140" s="19"/>
      <c r="F140" s="66"/>
      <c r="G140" s="67"/>
      <c r="H140" s="68"/>
      <c r="I140" s="19"/>
      <c r="J140" s="68"/>
      <c r="K140" s="19"/>
      <c r="L140" s="68"/>
      <c r="M140" s="18"/>
      <c r="N140" s="18">
        <v>20</v>
      </c>
      <c r="O140" s="69"/>
      <c r="P140" s="87"/>
      <c r="Q140" s="85"/>
      <c r="R140" s="83"/>
      <c r="T140" s="89"/>
      <c r="Y140"/>
      <c r="Z140"/>
      <c r="AA140"/>
    </row>
    <row r="141" spans="1:27" s="55" customFormat="1">
      <c r="A141" s="7"/>
      <c r="B141" s="33"/>
      <c r="C141" s="34" t="s">
        <v>1942</v>
      </c>
      <c r="D141" s="35" t="s">
        <v>1769</v>
      </c>
      <c r="E141" s="19"/>
      <c r="F141" s="66"/>
      <c r="G141" s="67"/>
      <c r="H141" s="68"/>
      <c r="I141" s="19"/>
      <c r="J141" s="68"/>
      <c r="K141" s="19"/>
      <c r="L141" s="68"/>
      <c r="M141" s="18"/>
      <c r="N141" s="18">
        <v>20</v>
      </c>
      <c r="O141" s="69"/>
      <c r="P141" s="87"/>
      <c r="Q141" s="85"/>
      <c r="R141" s="83"/>
      <c r="T141" s="89"/>
      <c r="Y141"/>
      <c r="Z141"/>
      <c r="AA141"/>
    </row>
    <row r="142" spans="1:27" s="55" customFormat="1">
      <c r="A142" s="7" t="s">
        <v>1825</v>
      </c>
      <c r="B142" s="33"/>
      <c r="C142" s="34" t="s">
        <v>1828</v>
      </c>
      <c r="D142" s="35" t="s">
        <v>18</v>
      </c>
      <c r="E142" s="19"/>
      <c r="F142" s="66"/>
      <c r="G142" s="67"/>
      <c r="H142" s="68"/>
      <c r="I142" s="19"/>
      <c r="J142" s="68"/>
      <c r="K142" s="19"/>
      <c r="L142" s="68"/>
      <c r="M142" s="18"/>
      <c r="N142" s="18">
        <v>20</v>
      </c>
      <c r="O142" s="69"/>
      <c r="P142" s="87"/>
      <c r="Q142" s="85"/>
      <c r="R142" s="83"/>
      <c r="T142" s="89"/>
      <c r="Y142"/>
      <c r="Z142"/>
      <c r="AA142"/>
    </row>
    <row r="143" spans="1:27" s="55" customFormat="1">
      <c r="A143" s="7" t="s">
        <v>1945</v>
      </c>
      <c r="B143" s="33"/>
      <c r="C143" s="34" t="s">
        <v>1953</v>
      </c>
      <c r="D143" s="35" t="s">
        <v>1769</v>
      </c>
      <c r="E143" s="19"/>
      <c r="F143" s="66"/>
      <c r="G143" s="67"/>
      <c r="H143" s="68"/>
      <c r="I143" s="19"/>
      <c r="J143" s="68"/>
      <c r="K143" s="19"/>
      <c r="L143" s="68"/>
      <c r="M143" s="18"/>
      <c r="N143" s="18">
        <v>20</v>
      </c>
      <c r="O143" s="69"/>
      <c r="P143" s="87"/>
      <c r="Q143" s="85"/>
      <c r="R143" s="83"/>
      <c r="T143" s="89"/>
      <c r="Y143"/>
      <c r="Z143"/>
      <c r="AA143"/>
    </row>
    <row r="144" spans="1:27" s="55" customFormat="1">
      <c r="A144" s="7" t="s">
        <v>1958</v>
      </c>
      <c r="B144" s="33"/>
      <c r="C144" s="34" t="s">
        <v>1965</v>
      </c>
      <c r="D144" s="35" t="s">
        <v>29</v>
      </c>
      <c r="E144" s="19"/>
      <c r="F144" s="66"/>
      <c r="G144" s="67"/>
      <c r="H144" s="68"/>
      <c r="I144" s="19"/>
      <c r="J144" s="68"/>
      <c r="K144" s="19"/>
      <c r="L144" s="68"/>
      <c r="M144" s="18"/>
      <c r="N144" s="18">
        <v>20</v>
      </c>
      <c r="O144" s="69"/>
      <c r="P144" s="87"/>
      <c r="Q144" s="85"/>
      <c r="R144" s="83"/>
      <c r="T144" s="89"/>
      <c r="Y144"/>
      <c r="Z144"/>
      <c r="AA144"/>
    </row>
    <row r="145" spans="1:27" s="55" customFormat="1">
      <c r="A145" s="7"/>
      <c r="B145" s="33"/>
      <c r="C145" s="34" t="s">
        <v>1815</v>
      </c>
      <c r="D145" s="35" t="s">
        <v>313</v>
      </c>
      <c r="E145" s="19"/>
      <c r="F145" s="66"/>
      <c r="G145" s="67"/>
      <c r="H145" s="68"/>
      <c r="I145" s="19"/>
      <c r="J145" s="68"/>
      <c r="K145" s="19"/>
      <c r="L145" s="68"/>
      <c r="M145" s="18"/>
      <c r="N145" s="18">
        <v>20</v>
      </c>
      <c r="O145" s="69"/>
      <c r="P145" s="87"/>
      <c r="Q145" s="85"/>
      <c r="R145" s="83"/>
      <c r="T145" s="89"/>
      <c r="Y145"/>
      <c r="Z145"/>
      <c r="AA145"/>
    </row>
    <row r="146" spans="1:27" s="55" customFormat="1">
      <c r="A146" s="223" t="s">
        <v>1780</v>
      </c>
      <c r="B146" s="223" t="s">
        <v>2618</v>
      </c>
      <c r="C146" s="34" t="s">
        <v>1794</v>
      </c>
      <c r="D146" s="35" t="s">
        <v>1764</v>
      </c>
      <c r="E146" s="19"/>
      <c r="F146" s="66"/>
      <c r="G146" s="67"/>
      <c r="H146" s="68"/>
      <c r="I146" s="19"/>
      <c r="J146" s="68"/>
      <c r="K146" s="19"/>
      <c r="L146" s="68"/>
      <c r="M146" s="18"/>
      <c r="N146" s="18">
        <v>20</v>
      </c>
      <c r="O146" s="69"/>
      <c r="P146" s="87"/>
      <c r="Q146" s="85"/>
      <c r="R146" s="83"/>
      <c r="T146" s="89"/>
      <c r="U146" s="56">
        <v>26</v>
      </c>
      <c r="Y146"/>
      <c r="Z146"/>
      <c r="AA146"/>
    </row>
    <row r="147" spans="1:27" s="55" customFormat="1">
      <c r="A147" s="7" t="s">
        <v>1868</v>
      </c>
      <c r="B147" s="33"/>
      <c r="C147" s="34" t="s">
        <v>1875</v>
      </c>
      <c r="D147" s="35" t="s">
        <v>25</v>
      </c>
      <c r="E147" s="19"/>
      <c r="F147" s="66"/>
      <c r="G147" s="67"/>
      <c r="H147" s="68"/>
      <c r="I147" s="19"/>
      <c r="J147" s="68"/>
      <c r="K147" s="19"/>
      <c r="L147" s="68"/>
      <c r="M147" s="18"/>
      <c r="N147" s="18">
        <v>20</v>
      </c>
      <c r="O147" s="69"/>
      <c r="P147" s="87"/>
      <c r="Q147" s="85"/>
      <c r="R147" s="83"/>
      <c r="T147" s="89"/>
      <c r="U147" s="56">
        <v>32</v>
      </c>
      <c r="V147" s="56" t="s">
        <v>2805</v>
      </c>
      <c r="Y147"/>
      <c r="Z147"/>
      <c r="AA147"/>
    </row>
    <row r="148" spans="1:27" s="55" customFormat="1">
      <c r="A148" s="7" t="s">
        <v>1868</v>
      </c>
      <c r="B148" s="33"/>
      <c r="C148" s="34" t="s">
        <v>1874</v>
      </c>
      <c r="D148" s="35" t="s">
        <v>1769</v>
      </c>
      <c r="E148" s="19"/>
      <c r="F148" s="66"/>
      <c r="G148" s="67"/>
      <c r="H148" s="68"/>
      <c r="I148" s="19"/>
      <c r="J148" s="68"/>
      <c r="K148" s="19"/>
      <c r="L148" s="68"/>
      <c r="M148" s="18"/>
      <c r="N148" s="18">
        <v>20</v>
      </c>
      <c r="O148" s="69"/>
      <c r="P148" s="87"/>
      <c r="Q148" s="85"/>
      <c r="R148" s="83"/>
      <c r="T148" s="89"/>
      <c r="U148" s="56">
        <v>27</v>
      </c>
      <c r="V148" s="56" t="s">
        <v>2805</v>
      </c>
      <c r="Y148"/>
      <c r="Z148"/>
      <c r="AA148"/>
    </row>
    <row r="149" spans="1:27" s="55" customFormat="1">
      <c r="A149" s="223" t="s">
        <v>1868</v>
      </c>
      <c r="B149" s="33"/>
      <c r="C149" s="34" t="s">
        <v>1870</v>
      </c>
      <c r="D149" s="35" t="s">
        <v>36</v>
      </c>
      <c r="E149" s="19"/>
      <c r="F149" s="66"/>
      <c r="G149" s="67"/>
      <c r="H149" s="68"/>
      <c r="I149" s="19"/>
      <c r="J149" s="68"/>
      <c r="K149" s="19"/>
      <c r="L149" s="68"/>
      <c r="M149" s="18"/>
      <c r="N149" s="18">
        <v>20</v>
      </c>
      <c r="O149" s="69"/>
      <c r="P149" s="87"/>
      <c r="Q149" s="85"/>
      <c r="R149" s="83"/>
      <c r="T149" s="89"/>
      <c r="Y149"/>
      <c r="Z149"/>
      <c r="AA149"/>
    </row>
  </sheetData>
  <sortState ref="A2:AA146">
    <sortCondition ref="C2:C146"/>
  </sortState>
  <conditionalFormatting sqref="C2">
    <cfRule type="duplicateValues" dxfId="164" priority="165"/>
  </conditionalFormatting>
  <conditionalFormatting sqref="C2">
    <cfRule type="duplicateValues" dxfId="163" priority="164"/>
  </conditionalFormatting>
  <conditionalFormatting sqref="C2">
    <cfRule type="duplicateValues" dxfId="162" priority="163"/>
  </conditionalFormatting>
  <conditionalFormatting sqref="C3">
    <cfRule type="duplicateValues" dxfId="161" priority="162"/>
  </conditionalFormatting>
  <conditionalFormatting sqref="C3">
    <cfRule type="duplicateValues" dxfId="160" priority="161"/>
  </conditionalFormatting>
  <conditionalFormatting sqref="C3">
    <cfRule type="duplicateValues" dxfId="159" priority="160"/>
  </conditionalFormatting>
  <conditionalFormatting sqref="C4:C18">
    <cfRule type="duplicateValues" dxfId="158" priority="159"/>
  </conditionalFormatting>
  <conditionalFormatting sqref="C4:C18">
    <cfRule type="duplicateValues" dxfId="157" priority="158"/>
  </conditionalFormatting>
  <conditionalFormatting sqref="C4:C18">
    <cfRule type="duplicateValues" dxfId="156" priority="157"/>
  </conditionalFormatting>
  <conditionalFormatting sqref="C19:C31">
    <cfRule type="duplicateValues" dxfId="155" priority="156"/>
  </conditionalFormatting>
  <conditionalFormatting sqref="C19:C31">
    <cfRule type="duplicateValues" dxfId="154" priority="155"/>
  </conditionalFormatting>
  <conditionalFormatting sqref="C19:C31">
    <cfRule type="duplicateValues" dxfId="153" priority="154"/>
  </conditionalFormatting>
  <conditionalFormatting sqref="C32:C40 C42:C43">
    <cfRule type="duplicateValues" dxfId="152" priority="153"/>
  </conditionalFormatting>
  <conditionalFormatting sqref="C32:C40 C42:C43">
    <cfRule type="duplicateValues" dxfId="151" priority="152"/>
  </conditionalFormatting>
  <conditionalFormatting sqref="C32:C40 C42:C43">
    <cfRule type="duplicateValues" dxfId="150" priority="151"/>
  </conditionalFormatting>
  <conditionalFormatting sqref="C95 C2:C40 C69 C42:C43">
    <cfRule type="duplicateValues" dxfId="149" priority="150"/>
  </conditionalFormatting>
  <conditionalFormatting sqref="C44:C52">
    <cfRule type="duplicateValues" dxfId="148" priority="149"/>
  </conditionalFormatting>
  <conditionalFormatting sqref="W44:W52">
    <cfRule type="duplicateValues" dxfId="147" priority="148"/>
  </conditionalFormatting>
  <conditionalFormatting sqref="C44:C52">
    <cfRule type="duplicateValues" dxfId="146" priority="147"/>
  </conditionalFormatting>
  <conditionalFormatting sqref="C44:C52">
    <cfRule type="duplicateValues" dxfId="145" priority="146"/>
  </conditionalFormatting>
  <conditionalFormatting sqref="C53:C54">
    <cfRule type="duplicateValues" dxfId="144" priority="145"/>
  </conditionalFormatting>
  <conditionalFormatting sqref="C53:C54">
    <cfRule type="duplicateValues" dxfId="143" priority="144"/>
  </conditionalFormatting>
  <conditionalFormatting sqref="C53:C54">
    <cfRule type="duplicateValues" dxfId="142" priority="143"/>
  </conditionalFormatting>
  <conditionalFormatting sqref="C55">
    <cfRule type="duplicateValues" dxfId="141" priority="141"/>
  </conditionalFormatting>
  <conditionalFormatting sqref="C55">
    <cfRule type="duplicateValues" dxfId="140" priority="140"/>
  </conditionalFormatting>
  <conditionalFormatting sqref="C55">
    <cfRule type="duplicateValues" dxfId="139" priority="142"/>
  </conditionalFormatting>
  <conditionalFormatting sqref="C56:C59">
    <cfRule type="duplicateValues" dxfId="138" priority="139"/>
  </conditionalFormatting>
  <conditionalFormatting sqref="C56:C59">
    <cfRule type="duplicateValues" dxfId="137" priority="138"/>
  </conditionalFormatting>
  <conditionalFormatting sqref="C56:C59">
    <cfRule type="duplicateValues" dxfId="136" priority="137"/>
  </conditionalFormatting>
  <conditionalFormatting sqref="C60:C62">
    <cfRule type="duplicateValues" dxfId="135" priority="136"/>
  </conditionalFormatting>
  <conditionalFormatting sqref="C60:C62">
    <cfRule type="duplicateValues" dxfId="134" priority="135"/>
  </conditionalFormatting>
  <conditionalFormatting sqref="C60:C62">
    <cfRule type="duplicateValues" dxfId="133" priority="134"/>
  </conditionalFormatting>
  <conditionalFormatting sqref="C63">
    <cfRule type="duplicateValues" dxfId="132" priority="133"/>
  </conditionalFormatting>
  <conditionalFormatting sqref="C63">
    <cfRule type="duplicateValues" dxfId="131" priority="132"/>
  </conditionalFormatting>
  <conditionalFormatting sqref="C63">
    <cfRule type="duplicateValues" dxfId="130" priority="131"/>
  </conditionalFormatting>
  <conditionalFormatting sqref="C64:C68">
    <cfRule type="duplicateValues" dxfId="129" priority="130"/>
  </conditionalFormatting>
  <conditionalFormatting sqref="C64:C68">
    <cfRule type="duplicateValues" dxfId="128" priority="129"/>
  </conditionalFormatting>
  <conditionalFormatting sqref="C64:C68">
    <cfRule type="duplicateValues" dxfId="127" priority="128"/>
  </conditionalFormatting>
  <conditionalFormatting sqref="C70">
    <cfRule type="duplicateValues" dxfId="126" priority="127"/>
  </conditionalFormatting>
  <conditionalFormatting sqref="C70">
    <cfRule type="duplicateValues" dxfId="125" priority="126"/>
  </conditionalFormatting>
  <conditionalFormatting sqref="C70">
    <cfRule type="duplicateValues" dxfId="124" priority="125"/>
  </conditionalFormatting>
  <conditionalFormatting sqref="C71">
    <cfRule type="duplicateValues" dxfId="123" priority="124"/>
  </conditionalFormatting>
  <conditionalFormatting sqref="C71">
    <cfRule type="duplicateValues" dxfId="122" priority="123"/>
  </conditionalFormatting>
  <conditionalFormatting sqref="C71">
    <cfRule type="duplicateValues" dxfId="121" priority="122"/>
  </conditionalFormatting>
  <conditionalFormatting sqref="C72:C78">
    <cfRule type="duplicateValues" dxfId="120" priority="121"/>
  </conditionalFormatting>
  <conditionalFormatting sqref="C72:C78">
    <cfRule type="duplicateValues" dxfId="119" priority="120"/>
  </conditionalFormatting>
  <conditionalFormatting sqref="C72:C78">
    <cfRule type="duplicateValues" dxfId="118" priority="119"/>
  </conditionalFormatting>
  <conditionalFormatting sqref="C81">
    <cfRule type="duplicateValues" dxfId="117" priority="118"/>
  </conditionalFormatting>
  <conditionalFormatting sqref="C81">
    <cfRule type="duplicateValues" dxfId="116" priority="117"/>
  </conditionalFormatting>
  <conditionalFormatting sqref="C81">
    <cfRule type="duplicateValues" dxfId="115" priority="116"/>
  </conditionalFormatting>
  <conditionalFormatting sqref="C82:C83">
    <cfRule type="duplicateValues" dxfId="114" priority="115"/>
  </conditionalFormatting>
  <conditionalFormatting sqref="C82:C83">
    <cfRule type="duplicateValues" dxfId="113" priority="114"/>
  </conditionalFormatting>
  <conditionalFormatting sqref="C82:C83">
    <cfRule type="duplicateValues" dxfId="112" priority="113"/>
  </conditionalFormatting>
  <conditionalFormatting sqref="C84:C85">
    <cfRule type="duplicateValues" dxfId="111" priority="112"/>
  </conditionalFormatting>
  <conditionalFormatting sqref="C84:C85">
    <cfRule type="duplicateValues" dxfId="110" priority="111"/>
  </conditionalFormatting>
  <conditionalFormatting sqref="C84:C85">
    <cfRule type="duplicateValues" dxfId="109" priority="110"/>
  </conditionalFormatting>
  <conditionalFormatting sqref="D86">
    <cfRule type="cellIs" dxfId="108" priority="106" stopIfTrue="1" operator="equal">
      <formula>6</formula>
    </cfRule>
    <cfRule type="cellIs" dxfId="107" priority="107" stopIfTrue="1" operator="equal">
      <formula>5</formula>
    </cfRule>
    <cfRule type="cellIs" dxfId="106" priority="108" stopIfTrue="1" operator="equal">
      <formula>4</formula>
    </cfRule>
  </conditionalFormatting>
  <conditionalFormatting sqref="C86">
    <cfRule type="duplicateValues" dxfId="105" priority="109"/>
  </conditionalFormatting>
  <conditionalFormatting sqref="C86">
    <cfRule type="duplicateValues" dxfId="104" priority="105"/>
  </conditionalFormatting>
  <conditionalFormatting sqref="C86">
    <cfRule type="duplicateValues" dxfId="103" priority="104"/>
  </conditionalFormatting>
  <conditionalFormatting sqref="C87">
    <cfRule type="duplicateValues" dxfId="102" priority="103"/>
  </conditionalFormatting>
  <conditionalFormatting sqref="C87">
    <cfRule type="duplicateValues" dxfId="101" priority="102"/>
  </conditionalFormatting>
  <conditionalFormatting sqref="C87">
    <cfRule type="duplicateValues" dxfId="100" priority="101"/>
  </conditionalFormatting>
  <conditionalFormatting sqref="C91">
    <cfRule type="duplicateValues" dxfId="99" priority="100"/>
  </conditionalFormatting>
  <conditionalFormatting sqref="C91">
    <cfRule type="duplicateValues" dxfId="98" priority="99"/>
  </conditionalFormatting>
  <conditionalFormatting sqref="C91">
    <cfRule type="duplicateValues" dxfId="97" priority="98"/>
  </conditionalFormatting>
  <conditionalFormatting sqref="C92">
    <cfRule type="duplicateValues" dxfId="96" priority="97"/>
  </conditionalFormatting>
  <conditionalFormatting sqref="C92">
    <cfRule type="duplicateValues" dxfId="95" priority="96"/>
  </conditionalFormatting>
  <conditionalFormatting sqref="C92">
    <cfRule type="duplicateValues" dxfId="94" priority="95"/>
  </conditionalFormatting>
  <conditionalFormatting sqref="C93:C94">
    <cfRule type="duplicateValues" dxfId="93" priority="94"/>
  </conditionalFormatting>
  <conditionalFormatting sqref="C93:C94">
    <cfRule type="duplicateValues" dxfId="92" priority="93"/>
  </conditionalFormatting>
  <conditionalFormatting sqref="C93:C94">
    <cfRule type="duplicateValues" dxfId="91" priority="92"/>
  </conditionalFormatting>
  <conditionalFormatting sqref="C96">
    <cfRule type="duplicateValues" dxfId="90" priority="91"/>
  </conditionalFormatting>
  <conditionalFormatting sqref="C96">
    <cfRule type="duplicateValues" dxfId="89" priority="90"/>
  </conditionalFormatting>
  <conditionalFormatting sqref="C96">
    <cfRule type="duplicateValues" dxfId="88" priority="89"/>
  </conditionalFormatting>
  <conditionalFormatting sqref="C97">
    <cfRule type="duplicateValues" dxfId="87" priority="88"/>
  </conditionalFormatting>
  <conditionalFormatting sqref="C97">
    <cfRule type="duplicateValues" dxfId="86" priority="87"/>
  </conditionalFormatting>
  <conditionalFormatting sqref="C97">
    <cfRule type="duplicateValues" dxfId="85" priority="86"/>
  </conditionalFormatting>
  <conditionalFormatting sqref="C98">
    <cfRule type="duplicateValues" dxfId="84" priority="85"/>
  </conditionalFormatting>
  <conditionalFormatting sqref="C98">
    <cfRule type="duplicateValues" dxfId="83" priority="84"/>
  </conditionalFormatting>
  <conditionalFormatting sqref="C98">
    <cfRule type="duplicateValues" dxfId="82" priority="83"/>
  </conditionalFormatting>
  <conditionalFormatting sqref="C99">
    <cfRule type="duplicateValues" dxfId="81" priority="82"/>
  </conditionalFormatting>
  <conditionalFormatting sqref="C99">
    <cfRule type="duplicateValues" dxfId="80" priority="81"/>
  </conditionalFormatting>
  <conditionalFormatting sqref="C99">
    <cfRule type="duplicateValues" dxfId="79" priority="80"/>
  </conditionalFormatting>
  <conditionalFormatting sqref="C100">
    <cfRule type="duplicateValues" dxfId="78" priority="79"/>
  </conditionalFormatting>
  <conditionalFormatting sqref="C100">
    <cfRule type="duplicateValues" dxfId="77" priority="78"/>
  </conditionalFormatting>
  <conditionalFormatting sqref="C100">
    <cfRule type="duplicateValues" dxfId="76" priority="77"/>
  </conditionalFormatting>
  <conditionalFormatting sqref="C101:C102">
    <cfRule type="duplicateValues" dxfId="75" priority="76"/>
  </conditionalFormatting>
  <conditionalFormatting sqref="C101:C102">
    <cfRule type="duplicateValues" dxfId="74" priority="75"/>
  </conditionalFormatting>
  <conditionalFormatting sqref="C101:C102">
    <cfRule type="duplicateValues" dxfId="73" priority="74"/>
  </conditionalFormatting>
  <conditionalFormatting sqref="C103">
    <cfRule type="duplicateValues" dxfId="72" priority="73"/>
  </conditionalFormatting>
  <conditionalFormatting sqref="C103">
    <cfRule type="duplicateValues" dxfId="71" priority="72"/>
  </conditionalFormatting>
  <conditionalFormatting sqref="C103">
    <cfRule type="duplicateValues" dxfId="70" priority="71"/>
  </conditionalFormatting>
  <conditionalFormatting sqref="C1">
    <cfRule type="duplicateValues" dxfId="69" priority="70"/>
  </conditionalFormatting>
  <conditionalFormatting sqref="C1">
    <cfRule type="duplicateValues" dxfId="68" priority="69"/>
  </conditionalFormatting>
  <conditionalFormatting sqref="C1">
    <cfRule type="duplicateValues" dxfId="67" priority="68"/>
  </conditionalFormatting>
  <conditionalFormatting sqref="C104">
    <cfRule type="duplicateValues" dxfId="66" priority="67"/>
  </conditionalFormatting>
  <conditionalFormatting sqref="C104">
    <cfRule type="duplicateValues" dxfId="65" priority="66"/>
  </conditionalFormatting>
  <conditionalFormatting sqref="C104">
    <cfRule type="duplicateValues" dxfId="64" priority="65"/>
  </conditionalFormatting>
  <conditionalFormatting sqref="C105">
    <cfRule type="duplicateValues" dxfId="63" priority="64"/>
  </conditionalFormatting>
  <conditionalFormatting sqref="C105">
    <cfRule type="duplicateValues" dxfId="62" priority="63"/>
  </conditionalFormatting>
  <conditionalFormatting sqref="C105">
    <cfRule type="duplicateValues" dxfId="61" priority="62"/>
  </conditionalFormatting>
  <conditionalFormatting sqref="C106:C107">
    <cfRule type="duplicateValues" dxfId="60" priority="61"/>
  </conditionalFormatting>
  <conditionalFormatting sqref="C106:C107">
    <cfRule type="duplicateValues" dxfId="59" priority="60"/>
  </conditionalFormatting>
  <conditionalFormatting sqref="C106:C107">
    <cfRule type="duplicateValues" dxfId="58" priority="59"/>
  </conditionalFormatting>
  <conditionalFormatting sqref="C108">
    <cfRule type="duplicateValues" dxfId="57" priority="58"/>
  </conditionalFormatting>
  <conditionalFormatting sqref="C108">
    <cfRule type="duplicateValues" dxfId="56" priority="57"/>
  </conditionalFormatting>
  <conditionalFormatting sqref="C108">
    <cfRule type="duplicateValues" dxfId="55" priority="56"/>
  </conditionalFormatting>
  <conditionalFormatting sqref="C109">
    <cfRule type="duplicateValues" dxfId="54" priority="55"/>
  </conditionalFormatting>
  <conditionalFormatting sqref="C109">
    <cfRule type="duplicateValues" dxfId="53" priority="54"/>
  </conditionalFormatting>
  <conditionalFormatting sqref="C109">
    <cfRule type="duplicateValues" dxfId="52" priority="53"/>
  </conditionalFormatting>
  <conditionalFormatting sqref="C110">
    <cfRule type="duplicateValues" dxfId="51" priority="52"/>
  </conditionalFormatting>
  <conditionalFormatting sqref="W110">
    <cfRule type="duplicateValues" dxfId="50" priority="51"/>
  </conditionalFormatting>
  <conditionalFormatting sqref="C110">
    <cfRule type="duplicateValues" dxfId="49" priority="50"/>
  </conditionalFormatting>
  <conditionalFormatting sqref="C110">
    <cfRule type="duplicateValues" dxfId="48" priority="49"/>
  </conditionalFormatting>
  <conditionalFormatting sqref="C111 C113:C114">
    <cfRule type="duplicateValues" dxfId="47" priority="48"/>
  </conditionalFormatting>
  <conditionalFormatting sqref="W111 W113">
    <cfRule type="duplicateValues" dxfId="46" priority="47"/>
  </conditionalFormatting>
  <conditionalFormatting sqref="C111 C113:C114">
    <cfRule type="duplicateValues" dxfId="45" priority="46"/>
  </conditionalFormatting>
  <conditionalFormatting sqref="C111 C113:C114">
    <cfRule type="duplicateValues" dxfId="44" priority="45"/>
  </conditionalFormatting>
  <conditionalFormatting sqref="C112">
    <cfRule type="duplicateValues" dxfId="43" priority="44"/>
  </conditionalFormatting>
  <conditionalFormatting sqref="C112">
    <cfRule type="duplicateValues" dxfId="42" priority="43"/>
  </conditionalFormatting>
  <conditionalFormatting sqref="C112">
    <cfRule type="duplicateValues" dxfId="41" priority="42"/>
  </conditionalFormatting>
  <conditionalFormatting sqref="C115:C116">
    <cfRule type="duplicateValues" dxfId="40" priority="41"/>
  </conditionalFormatting>
  <conditionalFormatting sqref="W115:W116">
    <cfRule type="duplicateValues" dxfId="39" priority="40"/>
  </conditionalFormatting>
  <conditionalFormatting sqref="C115:C116">
    <cfRule type="duplicateValues" dxfId="38" priority="39"/>
  </conditionalFormatting>
  <conditionalFormatting sqref="C115:C116">
    <cfRule type="duplicateValues" dxfId="37" priority="38"/>
  </conditionalFormatting>
  <conditionalFormatting sqref="C117">
    <cfRule type="duplicateValues" dxfId="36" priority="37"/>
  </conditionalFormatting>
  <conditionalFormatting sqref="W117">
    <cfRule type="duplicateValues" dxfId="35" priority="36"/>
  </conditionalFormatting>
  <conditionalFormatting sqref="C117">
    <cfRule type="duplicateValues" dxfId="34" priority="35"/>
  </conditionalFormatting>
  <conditionalFormatting sqref="C117">
    <cfRule type="duplicateValues" dxfId="33" priority="34"/>
  </conditionalFormatting>
  <conditionalFormatting sqref="C118:C119">
    <cfRule type="duplicateValues" dxfId="32" priority="33"/>
  </conditionalFormatting>
  <conditionalFormatting sqref="C118:C119">
    <cfRule type="duplicateValues" dxfId="31" priority="32"/>
  </conditionalFormatting>
  <conditionalFormatting sqref="C118:C119">
    <cfRule type="duplicateValues" dxfId="30" priority="31"/>
  </conditionalFormatting>
  <conditionalFormatting sqref="C120:C124">
    <cfRule type="duplicateValues" dxfId="29" priority="30"/>
  </conditionalFormatting>
  <conditionalFormatting sqref="C120:C124">
    <cfRule type="duplicateValues" dxfId="28" priority="29"/>
  </conditionalFormatting>
  <conditionalFormatting sqref="C120:C124">
    <cfRule type="duplicateValues" dxfId="27" priority="28"/>
  </conditionalFormatting>
  <conditionalFormatting sqref="C125:C126">
    <cfRule type="duplicateValues" dxfId="26" priority="27"/>
  </conditionalFormatting>
  <conditionalFormatting sqref="C125:C126">
    <cfRule type="duplicateValues" dxfId="25" priority="26"/>
  </conditionalFormatting>
  <conditionalFormatting sqref="C125:C126">
    <cfRule type="duplicateValues" dxfId="24" priority="25"/>
  </conditionalFormatting>
  <conditionalFormatting sqref="C127">
    <cfRule type="duplicateValues" dxfId="23" priority="23"/>
  </conditionalFormatting>
  <conditionalFormatting sqref="C127">
    <cfRule type="duplicateValues" dxfId="22" priority="22"/>
  </conditionalFormatting>
  <conditionalFormatting sqref="C127">
    <cfRule type="duplicateValues" dxfId="21" priority="24"/>
  </conditionalFormatting>
  <conditionalFormatting sqref="C128:C133">
    <cfRule type="duplicateValues" dxfId="20" priority="20"/>
  </conditionalFormatting>
  <conditionalFormatting sqref="C128:C133">
    <cfRule type="duplicateValues" dxfId="19" priority="19"/>
  </conditionalFormatting>
  <conditionalFormatting sqref="C128:C133">
    <cfRule type="duplicateValues" dxfId="18" priority="21"/>
  </conditionalFormatting>
  <conditionalFormatting sqref="Y128:Y133">
    <cfRule type="duplicateValues" dxfId="17" priority="17"/>
  </conditionalFormatting>
  <conditionalFormatting sqref="Y128:Y133">
    <cfRule type="duplicateValues" dxfId="16" priority="16"/>
  </conditionalFormatting>
  <conditionalFormatting sqref="Y128:Y133">
    <cfRule type="duplicateValues" dxfId="15" priority="18"/>
  </conditionalFormatting>
  <conditionalFormatting sqref="C134:C137">
    <cfRule type="duplicateValues" dxfId="14" priority="15"/>
  </conditionalFormatting>
  <conditionalFormatting sqref="C134:C137">
    <cfRule type="duplicateValues" dxfId="13" priority="14"/>
  </conditionalFormatting>
  <conditionalFormatting sqref="C134:C137">
    <cfRule type="duplicateValues" dxfId="12" priority="13"/>
  </conditionalFormatting>
  <conditionalFormatting sqref="C141 C143">
    <cfRule type="duplicateValues" dxfId="11" priority="12"/>
  </conditionalFormatting>
  <conditionalFormatting sqref="C141 C143">
    <cfRule type="duplicateValues" dxfId="10" priority="11"/>
  </conditionalFormatting>
  <conditionalFormatting sqref="C141 C143">
    <cfRule type="duplicateValues" dxfId="9" priority="10"/>
  </conditionalFormatting>
  <conditionalFormatting sqref="C146">
    <cfRule type="duplicateValues" dxfId="8" priority="9"/>
  </conditionalFormatting>
  <conditionalFormatting sqref="C146">
    <cfRule type="duplicateValues" dxfId="7" priority="8"/>
  </conditionalFormatting>
  <conditionalFormatting sqref="C146">
    <cfRule type="duplicateValues" dxfId="6" priority="7"/>
  </conditionalFormatting>
  <conditionalFormatting sqref="C147:C148">
    <cfRule type="duplicateValues" dxfId="5" priority="6"/>
  </conditionalFormatting>
  <conditionalFormatting sqref="C147:C148">
    <cfRule type="duplicateValues" dxfId="4" priority="5"/>
  </conditionalFormatting>
  <conditionalFormatting sqref="C147:C148">
    <cfRule type="duplicateValues" dxfId="3" priority="4"/>
  </conditionalFormatting>
  <conditionalFormatting sqref="C149">
    <cfRule type="duplicateValues" dxfId="2" priority="3"/>
  </conditionalFormatting>
  <conditionalFormatting sqref="C149">
    <cfRule type="duplicateValues" dxfId="1" priority="2"/>
  </conditionalFormatting>
  <conditionalFormatting sqref="C149">
    <cfRule type="duplicateValues" dxfId="0" priority="1"/>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workbookViewId="0">
      <selection activeCell="G14" sqref="G14"/>
    </sheetView>
  </sheetViews>
  <sheetFormatPr defaultRowHeight="15"/>
  <cols>
    <col min="1" max="1" width="45.7109375" style="358" customWidth="1"/>
    <col min="2" max="3" width="9.140625" style="2"/>
  </cols>
  <sheetData>
    <row r="1" spans="1:3">
      <c r="B1" s="2" t="s">
        <v>2936</v>
      </c>
      <c r="C1" s="2" t="s">
        <v>2937</v>
      </c>
    </row>
    <row r="2" spans="1:3" ht="47.25">
      <c r="A2" s="356" t="s">
        <v>2932</v>
      </c>
      <c r="B2" s="2">
        <v>2</v>
      </c>
      <c r="C2" s="2">
        <v>2</v>
      </c>
    </row>
    <row r="3" spans="1:3" ht="15.75">
      <c r="A3" s="357"/>
    </row>
    <row r="6" spans="1:3" ht="15.75">
      <c r="A6" s="356" t="s">
        <v>2933</v>
      </c>
    </row>
    <row r="10" spans="1:3" ht="31.5">
      <c r="A10" s="356" t="s">
        <v>2934</v>
      </c>
      <c r="B10" s="2">
        <v>2</v>
      </c>
      <c r="C10" s="2">
        <v>2</v>
      </c>
    </row>
    <row r="11" spans="1:3" ht="15.75">
      <c r="A11" s="357"/>
    </row>
    <row r="14" spans="1:3" ht="126">
      <c r="A14" s="356" t="s">
        <v>2935</v>
      </c>
    </row>
    <row r="15" spans="1:3" ht="15.75">
      <c r="A15" s="357"/>
      <c r="B15" s="2">
        <v>3</v>
      </c>
      <c r="C15" s="2">
        <v>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5"/>
  <sheetViews>
    <sheetView workbookViewId="0">
      <pane ySplit="1" topLeftCell="A14" activePane="bottomLeft" state="frozen"/>
      <selection activeCell="E1" sqref="E1"/>
      <selection pane="bottomLeft" activeCell="C33" sqref="C33"/>
    </sheetView>
  </sheetViews>
  <sheetFormatPr defaultRowHeight="15"/>
  <cols>
    <col min="1" max="2" width="9.140625" style="8"/>
    <col min="3" max="3" width="32.28515625" style="232" customWidth="1"/>
    <col min="4" max="4" width="3.42578125" style="255" customWidth="1"/>
    <col min="5" max="5" width="5.5703125" style="31" bestFit="1" customWidth="1"/>
    <col min="6" max="6" width="4.28515625" style="31" bestFit="1" customWidth="1"/>
    <col min="7" max="7" width="3" style="31" bestFit="1" customWidth="1"/>
    <col min="8" max="8" width="4.28515625" style="31" bestFit="1" customWidth="1"/>
    <col min="9" max="9" width="3" style="31" bestFit="1" customWidth="1"/>
    <col min="10" max="10" width="3.28515625" style="31" bestFit="1" customWidth="1"/>
    <col min="11" max="11" width="6" style="31" bestFit="1" customWidth="1"/>
    <col min="12" max="12" width="7.140625" style="2" bestFit="1" customWidth="1"/>
    <col min="13" max="13" width="7.28515625" style="2" bestFit="1" customWidth="1"/>
    <col min="14" max="14" width="2.7109375" style="1" customWidth="1"/>
    <col min="15" max="15" width="5.5703125" style="31" bestFit="1" customWidth="1"/>
    <col min="16" max="16" width="3.5703125" style="2" bestFit="1" customWidth="1"/>
    <col min="17" max="17" width="3.42578125" style="2" bestFit="1" customWidth="1"/>
    <col min="18" max="18" width="6.28515625" style="2" bestFit="1" customWidth="1"/>
    <col min="19" max="19" width="4.140625" style="2" bestFit="1" customWidth="1"/>
    <col min="20" max="20" width="6.140625" style="2" bestFit="1" customWidth="1"/>
    <col min="21" max="21" width="3.5703125" style="2" bestFit="1" customWidth="1"/>
    <col min="22" max="22" width="3.85546875" style="2" bestFit="1" customWidth="1"/>
    <col min="23" max="23" width="3.42578125" style="2" bestFit="1" customWidth="1"/>
    <col min="24" max="25" width="3.28515625" style="2" bestFit="1" customWidth="1"/>
    <col min="26" max="26" width="3.5703125" style="2" bestFit="1" customWidth="1"/>
    <col min="27" max="27" width="4.42578125" style="2" bestFit="1" customWidth="1"/>
    <col min="28" max="28" width="4.28515625" style="2" bestFit="1" customWidth="1"/>
    <col min="29" max="29" width="3.28515625" style="2" bestFit="1" customWidth="1"/>
    <col min="30" max="30" width="3.42578125" style="2" bestFit="1" customWidth="1"/>
    <col min="31" max="31" width="4.7109375" style="2" bestFit="1" customWidth="1"/>
    <col min="32" max="32" width="4.42578125" style="2" bestFit="1" customWidth="1"/>
    <col min="33" max="33" width="5.42578125" style="2" bestFit="1" customWidth="1"/>
  </cols>
  <sheetData>
    <row r="1" spans="1:33">
      <c r="A1" s="529" t="s">
        <v>2655</v>
      </c>
      <c r="B1" s="530"/>
      <c r="C1" s="530"/>
      <c r="D1" s="19"/>
      <c r="E1" s="242" t="s">
        <v>2785</v>
      </c>
      <c r="F1" s="243" t="s">
        <v>333</v>
      </c>
      <c r="G1" s="243" t="s">
        <v>2008</v>
      </c>
      <c r="H1" s="242" t="s">
        <v>2664</v>
      </c>
      <c r="I1" s="243" t="s">
        <v>2009</v>
      </c>
      <c r="J1" s="243" t="s">
        <v>55</v>
      </c>
      <c r="K1" s="243" t="s">
        <v>1777</v>
      </c>
      <c r="L1" s="243" t="s">
        <v>2786</v>
      </c>
      <c r="M1" s="244" t="s">
        <v>2787</v>
      </c>
      <c r="N1" s="245"/>
      <c r="O1" s="196" t="s">
        <v>2785</v>
      </c>
      <c r="P1" s="196" t="s">
        <v>114</v>
      </c>
      <c r="Q1" s="196" t="s">
        <v>61</v>
      </c>
      <c r="R1" s="196" t="s">
        <v>2659</v>
      </c>
      <c r="S1" s="196" t="s">
        <v>1769</v>
      </c>
      <c r="T1" s="196" t="s">
        <v>2784</v>
      </c>
      <c r="U1" s="196" t="s">
        <v>1759</v>
      </c>
      <c r="V1" s="196" t="s">
        <v>1781</v>
      </c>
      <c r="W1" s="196" t="s">
        <v>1793</v>
      </c>
      <c r="X1" s="196" t="s">
        <v>1830</v>
      </c>
      <c r="Y1" s="196" t="s">
        <v>1764</v>
      </c>
      <c r="Z1" s="196" t="s">
        <v>121</v>
      </c>
      <c r="AA1" s="196" t="s">
        <v>25</v>
      </c>
      <c r="AB1" s="196" t="s">
        <v>1808</v>
      </c>
      <c r="AC1" s="196" t="s">
        <v>132</v>
      </c>
      <c r="AD1" s="196" t="s">
        <v>29</v>
      </c>
      <c r="AE1" s="196" t="s">
        <v>2790</v>
      </c>
      <c r="AF1" s="196" t="s">
        <v>2791</v>
      </c>
      <c r="AG1" s="196" t="s">
        <v>2907</v>
      </c>
    </row>
    <row r="2" spans="1:33">
      <c r="A2" s="228" t="s">
        <v>2656</v>
      </c>
      <c r="B2" s="498" t="s">
        <v>2657</v>
      </c>
      <c r="C2" s="228" t="s">
        <v>2658</v>
      </c>
      <c r="D2" s="246"/>
      <c r="E2" s="247" t="s">
        <v>1755</v>
      </c>
      <c r="F2" s="248"/>
      <c r="G2" s="248"/>
      <c r="H2" s="247"/>
      <c r="I2" s="248"/>
      <c r="J2" s="249"/>
      <c r="K2" s="250">
        <v>1</v>
      </c>
      <c r="L2" s="39">
        <f>F2+(G2*2)</f>
        <v>0</v>
      </c>
      <c r="M2" s="238">
        <f>H2+(I2*2)</f>
        <v>0</v>
      </c>
      <c r="O2" s="31" t="s">
        <v>1755</v>
      </c>
      <c r="P2" s="2">
        <v>2</v>
      </c>
      <c r="Q2" s="2">
        <v>2</v>
      </c>
      <c r="R2" s="2">
        <v>1</v>
      </c>
      <c r="S2" s="2">
        <v>3</v>
      </c>
      <c r="T2" s="2">
        <v>3</v>
      </c>
      <c r="U2" s="2">
        <v>3</v>
      </c>
      <c r="V2" s="2">
        <v>3</v>
      </c>
      <c r="W2" s="2">
        <v>0</v>
      </c>
      <c r="X2" s="2">
        <v>2</v>
      </c>
      <c r="Y2" s="2">
        <v>5</v>
      </c>
      <c r="Z2" s="2">
        <v>3</v>
      </c>
      <c r="AA2" s="2">
        <v>4</v>
      </c>
      <c r="AB2" s="2">
        <v>4</v>
      </c>
      <c r="AC2" s="2">
        <v>2</v>
      </c>
      <c r="AD2" s="2">
        <v>0</v>
      </c>
      <c r="AE2" s="2">
        <v>1</v>
      </c>
      <c r="AF2" s="2">
        <f>SUM(P2:AE2)</f>
        <v>38</v>
      </c>
      <c r="AG2" s="2">
        <f>50-AF2</f>
        <v>12</v>
      </c>
    </row>
    <row r="3" spans="1:33">
      <c r="A3" s="229" t="s">
        <v>114</v>
      </c>
      <c r="B3" s="499">
        <v>2</v>
      </c>
      <c r="C3" s="229" t="s">
        <v>3042</v>
      </c>
      <c r="D3" s="19"/>
      <c r="E3" s="247" t="s">
        <v>1780</v>
      </c>
      <c r="F3" s="248">
        <v>1</v>
      </c>
      <c r="G3" s="248">
        <v>1</v>
      </c>
      <c r="H3" s="247">
        <v>2</v>
      </c>
      <c r="I3" s="248">
        <v>1</v>
      </c>
      <c r="J3" s="249">
        <v>1</v>
      </c>
      <c r="K3" s="250">
        <v>1</v>
      </c>
      <c r="L3" s="39">
        <f t="shared" ref="L3:L21" si="0">F3+(G3*2)</f>
        <v>3</v>
      </c>
      <c r="M3" s="238">
        <f t="shared" ref="M3:M21" si="1">H3+(I3*2)</f>
        <v>4</v>
      </c>
      <c r="O3" s="31" t="s">
        <v>1780</v>
      </c>
      <c r="P3" s="2">
        <v>2</v>
      </c>
      <c r="Q3" s="2">
        <v>3</v>
      </c>
      <c r="R3" s="2">
        <v>1</v>
      </c>
      <c r="S3" s="2">
        <v>6</v>
      </c>
      <c r="T3" s="2">
        <v>2</v>
      </c>
      <c r="U3" s="2">
        <v>2</v>
      </c>
      <c r="V3" s="2">
        <v>1</v>
      </c>
      <c r="W3" s="2">
        <v>4</v>
      </c>
      <c r="X3" s="2">
        <v>1</v>
      </c>
      <c r="Y3" s="2">
        <v>2</v>
      </c>
      <c r="Z3" s="2">
        <v>2</v>
      </c>
      <c r="AA3" s="2">
        <v>3</v>
      </c>
      <c r="AB3" s="2">
        <v>1</v>
      </c>
      <c r="AC3" s="2">
        <v>3</v>
      </c>
      <c r="AD3" s="2">
        <v>2</v>
      </c>
      <c r="AE3" s="2">
        <v>3</v>
      </c>
      <c r="AF3" s="2">
        <f t="shared" ref="AF3:AF21" si="2">SUM(P3:AE3)</f>
        <v>38</v>
      </c>
      <c r="AG3" s="2">
        <f>50-AF3</f>
        <v>12</v>
      </c>
    </row>
    <row r="4" spans="1:33">
      <c r="A4" s="229" t="s">
        <v>61</v>
      </c>
      <c r="B4" s="496">
        <v>3</v>
      </c>
      <c r="C4" s="496" t="s">
        <v>3041</v>
      </c>
      <c r="D4" s="19"/>
      <c r="E4" s="247" t="s">
        <v>1799</v>
      </c>
      <c r="F4" s="248"/>
      <c r="G4" s="248"/>
      <c r="H4" s="247"/>
      <c r="I4" s="248"/>
      <c r="J4" s="249"/>
      <c r="K4" s="250">
        <v>1</v>
      </c>
      <c r="L4" s="39">
        <f t="shared" si="0"/>
        <v>0</v>
      </c>
      <c r="M4" s="238">
        <f t="shared" si="1"/>
        <v>0</v>
      </c>
      <c r="O4" s="31" t="s">
        <v>1799</v>
      </c>
      <c r="P4" s="2">
        <v>2</v>
      </c>
      <c r="Q4" s="2">
        <v>2</v>
      </c>
      <c r="R4" s="2">
        <v>1</v>
      </c>
      <c r="S4" s="2">
        <v>4</v>
      </c>
      <c r="T4" s="2">
        <v>2</v>
      </c>
      <c r="U4" s="2">
        <v>2</v>
      </c>
      <c r="V4" s="2">
        <v>4</v>
      </c>
      <c r="W4" s="2">
        <v>3</v>
      </c>
      <c r="X4" s="2">
        <v>3</v>
      </c>
      <c r="Y4" s="2">
        <v>4</v>
      </c>
      <c r="Z4" s="2">
        <v>1</v>
      </c>
      <c r="AA4" s="2">
        <v>2</v>
      </c>
      <c r="AB4" s="2">
        <v>3</v>
      </c>
      <c r="AC4" s="2">
        <v>3</v>
      </c>
      <c r="AD4" s="2">
        <v>1</v>
      </c>
      <c r="AE4" s="2">
        <v>1</v>
      </c>
      <c r="AF4" s="2">
        <f t="shared" si="2"/>
        <v>38</v>
      </c>
      <c r="AG4" s="2">
        <f t="shared" ref="AG4:AG21" si="3">50-AF4</f>
        <v>12</v>
      </c>
    </row>
    <row r="5" spans="1:33">
      <c r="A5" s="229" t="s">
        <v>2659</v>
      </c>
      <c r="B5" s="229">
        <v>2</v>
      </c>
      <c r="C5" s="229" t="s">
        <v>2660</v>
      </c>
      <c r="D5" s="19"/>
      <c r="E5" s="247" t="s">
        <v>1825</v>
      </c>
      <c r="F5" s="248">
        <v>1</v>
      </c>
      <c r="G5" s="248"/>
      <c r="H5" s="247">
        <v>2</v>
      </c>
      <c r="I5" s="248"/>
      <c r="J5" s="249">
        <v>1</v>
      </c>
      <c r="K5" s="250"/>
      <c r="L5" s="39">
        <f t="shared" si="0"/>
        <v>1</v>
      </c>
      <c r="M5" s="238">
        <f t="shared" si="1"/>
        <v>2</v>
      </c>
      <c r="O5" s="31" t="s">
        <v>1825</v>
      </c>
      <c r="P5" s="2">
        <v>2</v>
      </c>
      <c r="Q5" s="2">
        <v>3</v>
      </c>
      <c r="R5" s="2">
        <v>1</v>
      </c>
      <c r="S5" s="2">
        <v>5</v>
      </c>
      <c r="T5" s="2">
        <v>1</v>
      </c>
      <c r="U5" s="2">
        <v>1</v>
      </c>
      <c r="V5" s="2">
        <v>2</v>
      </c>
      <c r="W5" s="2">
        <v>2</v>
      </c>
      <c r="X5" s="2">
        <v>5</v>
      </c>
      <c r="Y5" s="2">
        <v>3</v>
      </c>
      <c r="Z5" s="2">
        <v>2</v>
      </c>
      <c r="AA5" s="2">
        <v>4</v>
      </c>
      <c r="AB5" s="2">
        <v>2</v>
      </c>
      <c r="AC5" s="2">
        <v>4</v>
      </c>
      <c r="AD5" s="2">
        <v>0</v>
      </c>
      <c r="AE5" s="2">
        <v>1</v>
      </c>
      <c r="AF5" s="2">
        <f t="shared" si="2"/>
        <v>38</v>
      </c>
      <c r="AG5" s="2">
        <f t="shared" si="3"/>
        <v>12</v>
      </c>
    </row>
    <row r="6" spans="1:33">
      <c r="A6" s="229" t="s">
        <v>1769</v>
      </c>
      <c r="B6" s="229">
        <v>5</v>
      </c>
      <c r="C6" s="229">
        <v>7</v>
      </c>
      <c r="D6" s="19"/>
      <c r="E6" s="247" t="s">
        <v>127</v>
      </c>
      <c r="F6" s="248">
        <v>1</v>
      </c>
      <c r="G6" s="248"/>
      <c r="H6" s="247">
        <v>1</v>
      </c>
      <c r="I6" s="248"/>
      <c r="J6" s="249">
        <v>1</v>
      </c>
      <c r="K6" s="250"/>
      <c r="L6" s="39">
        <f t="shared" si="0"/>
        <v>1</v>
      </c>
      <c r="M6" s="238">
        <f t="shared" si="1"/>
        <v>1</v>
      </c>
      <c r="O6" s="31" t="s">
        <v>127</v>
      </c>
      <c r="P6" s="2">
        <v>2</v>
      </c>
      <c r="Q6" s="2">
        <v>3</v>
      </c>
      <c r="R6" s="2">
        <v>1</v>
      </c>
      <c r="S6" s="2">
        <v>4</v>
      </c>
      <c r="T6" s="2">
        <v>2</v>
      </c>
      <c r="U6" s="2">
        <v>1</v>
      </c>
      <c r="V6" s="2">
        <v>2</v>
      </c>
      <c r="W6" s="2">
        <v>3</v>
      </c>
      <c r="X6" s="2">
        <v>1</v>
      </c>
      <c r="Y6" s="2">
        <v>4</v>
      </c>
      <c r="Z6" s="2">
        <v>4</v>
      </c>
      <c r="AA6" s="2">
        <v>1</v>
      </c>
      <c r="AB6" s="2">
        <v>3</v>
      </c>
      <c r="AC6" s="2">
        <v>4</v>
      </c>
      <c r="AD6" s="2">
        <v>0</v>
      </c>
      <c r="AE6" s="2">
        <v>3</v>
      </c>
      <c r="AF6" s="2">
        <f t="shared" si="2"/>
        <v>38</v>
      </c>
      <c r="AG6" s="2">
        <f t="shared" si="3"/>
        <v>12</v>
      </c>
    </row>
    <row r="7" spans="1:33">
      <c r="A7" s="229" t="s">
        <v>2784</v>
      </c>
      <c r="B7" s="229">
        <v>2</v>
      </c>
      <c r="C7" s="229">
        <v>3</v>
      </c>
      <c r="D7" s="19"/>
      <c r="E7" s="247" t="s">
        <v>2048</v>
      </c>
      <c r="F7" s="248">
        <v>2</v>
      </c>
      <c r="G7" s="248"/>
      <c r="H7" s="247">
        <v>2</v>
      </c>
      <c r="I7" s="248"/>
      <c r="J7" s="249"/>
      <c r="K7" s="250">
        <v>1</v>
      </c>
      <c r="L7" s="39">
        <f t="shared" si="0"/>
        <v>2</v>
      </c>
      <c r="M7" s="238">
        <f t="shared" si="1"/>
        <v>2</v>
      </c>
      <c r="O7" s="31" t="s">
        <v>2048</v>
      </c>
      <c r="P7" s="2">
        <v>2</v>
      </c>
      <c r="Q7" s="2">
        <v>3</v>
      </c>
      <c r="R7" s="2">
        <v>1</v>
      </c>
      <c r="S7" s="2">
        <v>4</v>
      </c>
      <c r="T7" s="2">
        <v>2</v>
      </c>
      <c r="U7" s="2">
        <v>1</v>
      </c>
      <c r="V7" s="2">
        <v>2</v>
      </c>
      <c r="W7" s="2">
        <v>3</v>
      </c>
      <c r="X7" s="2">
        <v>1</v>
      </c>
      <c r="Y7" s="2">
        <v>4</v>
      </c>
      <c r="Z7" s="2">
        <v>4</v>
      </c>
      <c r="AA7" s="2">
        <v>1</v>
      </c>
      <c r="AB7" s="2">
        <v>3</v>
      </c>
      <c r="AC7" s="2">
        <v>4</v>
      </c>
      <c r="AD7" s="2">
        <v>0</v>
      </c>
      <c r="AE7" s="2">
        <v>2</v>
      </c>
      <c r="AF7" s="2">
        <f t="shared" si="2"/>
        <v>37</v>
      </c>
      <c r="AG7" s="2">
        <f t="shared" si="3"/>
        <v>13</v>
      </c>
    </row>
    <row r="8" spans="1:33">
      <c r="A8" s="229" t="s">
        <v>1759</v>
      </c>
      <c r="B8" s="229">
        <v>2</v>
      </c>
      <c r="C8" s="229">
        <v>3</v>
      </c>
      <c r="D8" s="19"/>
      <c r="E8" s="247" t="s">
        <v>1844</v>
      </c>
      <c r="F8" s="248"/>
      <c r="G8" s="248">
        <v>1</v>
      </c>
      <c r="H8" s="247">
        <v>1</v>
      </c>
      <c r="I8" s="248"/>
      <c r="J8" s="249"/>
      <c r="K8" s="250">
        <v>1</v>
      </c>
      <c r="L8" s="39">
        <f t="shared" si="0"/>
        <v>2</v>
      </c>
      <c r="M8" s="238">
        <f t="shared" si="1"/>
        <v>1</v>
      </c>
      <c r="O8" s="31" t="s">
        <v>1844</v>
      </c>
      <c r="P8" s="2">
        <v>2</v>
      </c>
      <c r="Q8" s="2">
        <v>3</v>
      </c>
      <c r="R8" s="2">
        <v>0</v>
      </c>
      <c r="S8" s="2">
        <v>3</v>
      </c>
      <c r="T8" s="2">
        <v>2</v>
      </c>
      <c r="U8" s="2">
        <v>1</v>
      </c>
      <c r="V8" s="2">
        <v>4</v>
      </c>
      <c r="W8" s="2">
        <v>2</v>
      </c>
      <c r="X8" s="2">
        <v>3</v>
      </c>
      <c r="Y8" s="2">
        <v>3</v>
      </c>
      <c r="Z8" s="2">
        <v>2</v>
      </c>
      <c r="AA8" s="2">
        <v>4</v>
      </c>
      <c r="AB8" s="2">
        <v>4</v>
      </c>
      <c r="AC8" s="2">
        <v>2</v>
      </c>
      <c r="AD8" s="2">
        <v>2</v>
      </c>
      <c r="AE8" s="2">
        <v>1</v>
      </c>
      <c r="AF8" s="2">
        <f t="shared" si="2"/>
        <v>38</v>
      </c>
      <c r="AG8" s="2">
        <f t="shared" si="3"/>
        <v>12</v>
      </c>
    </row>
    <row r="9" spans="1:33">
      <c r="A9" s="229" t="s">
        <v>1781</v>
      </c>
      <c r="B9" s="229">
        <v>3</v>
      </c>
      <c r="C9" s="229">
        <v>5</v>
      </c>
      <c r="D9" s="19"/>
      <c r="E9" s="247" t="s">
        <v>1855</v>
      </c>
      <c r="F9" s="248"/>
      <c r="G9" s="248">
        <v>2</v>
      </c>
      <c r="H9" s="247">
        <v>1</v>
      </c>
      <c r="I9" s="248">
        <v>1</v>
      </c>
      <c r="J9" s="249">
        <v>1</v>
      </c>
      <c r="K9" s="250">
        <v>1</v>
      </c>
      <c r="L9" s="39">
        <f t="shared" si="0"/>
        <v>4</v>
      </c>
      <c r="M9" s="238">
        <f t="shared" si="1"/>
        <v>3</v>
      </c>
      <c r="O9" s="31" t="s">
        <v>1855</v>
      </c>
      <c r="P9" s="2">
        <v>2</v>
      </c>
      <c r="Q9" s="2">
        <v>3</v>
      </c>
      <c r="R9" s="2">
        <v>0</v>
      </c>
      <c r="S9" s="2">
        <v>4</v>
      </c>
      <c r="T9" s="2">
        <v>3</v>
      </c>
      <c r="U9" s="2">
        <v>2</v>
      </c>
      <c r="V9" s="2">
        <v>3</v>
      </c>
      <c r="W9" s="2">
        <v>3</v>
      </c>
      <c r="X9" s="2">
        <v>1</v>
      </c>
      <c r="Y9" s="2">
        <v>3</v>
      </c>
      <c r="Z9" s="2">
        <v>2</v>
      </c>
      <c r="AA9" s="2">
        <v>4</v>
      </c>
      <c r="AB9" s="2">
        <v>2</v>
      </c>
      <c r="AC9" s="2">
        <v>3</v>
      </c>
      <c r="AD9" s="2">
        <v>2</v>
      </c>
      <c r="AE9" s="2">
        <v>1</v>
      </c>
      <c r="AF9" s="2">
        <f t="shared" si="2"/>
        <v>38</v>
      </c>
      <c r="AG9" s="2">
        <f t="shared" si="3"/>
        <v>12</v>
      </c>
    </row>
    <row r="10" spans="1:33">
      <c r="A10" s="229" t="s">
        <v>1793</v>
      </c>
      <c r="B10" s="229">
        <v>3</v>
      </c>
      <c r="C10" s="229">
        <v>5</v>
      </c>
      <c r="D10" s="19"/>
      <c r="E10" s="247" t="s">
        <v>1868</v>
      </c>
      <c r="F10" s="248"/>
      <c r="G10" s="248">
        <v>1</v>
      </c>
      <c r="H10" s="247"/>
      <c r="I10" s="248"/>
      <c r="J10" s="249">
        <v>1</v>
      </c>
      <c r="K10" s="250">
        <v>1</v>
      </c>
      <c r="L10" s="39">
        <f t="shared" si="0"/>
        <v>2</v>
      </c>
      <c r="M10" s="238">
        <f t="shared" si="1"/>
        <v>0</v>
      </c>
      <c r="O10" s="31" t="s">
        <v>1868</v>
      </c>
      <c r="P10" s="2">
        <v>1</v>
      </c>
      <c r="Q10" s="2">
        <v>3</v>
      </c>
      <c r="R10" s="2">
        <v>1</v>
      </c>
      <c r="S10" s="2">
        <v>2</v>
      </c>
      <c r="T10" s="2">
        <v>3</v>
      </c>
      <c r="U10" s="2">
        <v>2</v>
      </c>
      <c r="V10" s="2">
        <v>3</v>
      </c>
      <c r="W10" s="2">
        <v>4</v>
      </c>
      <c r="X10" s="2">
        <v>1</v>
      </c>
      <c r="Y10" s="2">
        <v>4</v>
      </c>
      <c r="Z10" s="2">
        <v>4</v>
      </c>
      <c r="AA10" s="2">
        <v>3</v>
      </c>
      <c r="AB10" s="2">
        <v>4</v>
      </c>
      <c r="AC10" s="2">
        <v>2</v>
      </c>
      <c r="AD10" s="2">
        <v>1</v>
      </c>
      <c r="AE10" s="2">
        <v>1</v>
      </c>
      <c r="AF10" s="2">
        <f t="shared" si="2"/>
        <v>39</v>
      </c>
      <c r="AG10" s="2">
        <f t="shared" si="3"/>
        <v>11</v>
      </c>
    </row>
    <row r="11" spans="1:33">
      <c r="A11" s="497" t="s">
        <v>3043</v>
      </c>
      <c r="B11" s="497">
        <v>8</v>
      </c>
      <c r="C11" s="497">
        <v>10</v>
      </c>
      <c r="D11" s="19"/>
      <c r="E11" s="247" t="s">
        <v>17</v>
      </c>
      <c r="F11" s="248">
        <v>2</v>
      </c>
      <c r="G11" s="248">
        <v>1</v>
      </c>
      <c r="H11" s="247"/>
      <c r="I11" s="248"/>
      <c r="J11" s="249"/>
      <c r="K11" s="250"/>
      <c r="L11" s="39">
        <f t="shared" si="0"/>
        <v>4</v>
      </c>
      <c r="M11" s="238">
        <f t="shared" si="1"/>
        <v>0</v>
      </c>
      <c r="O11" s="31" t="s">
        <v>17</v>
      </c>
      <c r="P11" s="2">
        <v>2</v>
      </c>
      <c r="Q11" s="2">
        <v>3</v>
      </c>
      <c r="R11" s="2">
        <v>1</v>
      </c>
      <c r="S11" s="2">
        <v>4</v>
      </c>
      <c r="T11" s="2">
        <v>3</v>
      </c>
      <c r="U11" s="2">
        <v>2</v>
      </c>
      <c r="V11" s="2">
        <v>1</v>
      </c>
      <c r="W11" s="2">
        <v>3</v>
      </c>
      <c r="X11" s="2">
        <v>3</v>
      </c>
      <c r="Y11" s="2">
        <v>2</v>
      </c>
      <c r="Z11" s="2">
        <v>1</v>
      </c>
      <c r="AA11" s="2">
        <v>6</v>
      </c>
      <c r="AB11" s="2">
        <v>3</v>
      </c>
      <c r="AC11" s="2">
        <v>1</v>
      </c>
      <c r="AD11" s="2">
        <v>3</v>
      </c>
      <c r="AE11" s="2">
        <v>0</v>
      </c>
      <c r="AF11" s="2">
        <f t="shared" si="2"/>
        <v>38</v>
      </c>
      <c r="AG11" s="2">
        <f t="shared" si="3"/>
        <v>12</v>
      </c>
    </row>
    <row r="12" spans="1:33">
      <c r="A12" s="229" t="s">
        <v>1764</v>
      </c>
      <c r="B12" s="229">
        <v>3</v>
      </c>
      <c r="C12" s="229">
        <v>5</v>
      </c>
      <c r="D12" s="19"/>
      <c r="E12" s="247" t="s">
        <v>1886</v>
      </c>
      <c r="F12" s="248"/>
      <c r="G12" s="248">
        <v>1</v>
      </c>
      <c r="H12" s="247"/>
      <c r="I12" s="248"/>
      <c r="J12" s="249">
        <v>1</v>
      </c>
      <c r="K12" s="250">
        <v>1</v>
      </c>
      <c r="L12" s="39">
        <f t="shared" si="0"/>
        <v>2</v>
      </c>
      <c r="M12" s="238">
        <f t="shared" si="1"/>
        <v>0</v>
      </c>
      <c r="O12" s="31" t="s">
        <v>1886</v>
      </c>
      <c r="P12" s="2">
        <v>3</v>
      </c>
      <c r="Q12" s="2">
        <v>2</v>
      </c>
      <c r="R12" s="2">
        <v>1</v>
      </c>
      <c r="S12" s="2">
        <v>3</v>
      </c>
      <c r="T12" s="2">
        <v>3</v>
      </c>
      <c r="U12" s="2">
        <v>1</v>
      </c>
      <c r="V12" s="2">
        <v>3</v>
      </c>
      <c r="W12" s="2">
        <v>2</v>
      </c>
      <c r="X12" s="2">
        <v>5</v>
      </c>
      <c r="Y12" s="2">
        <v>3</v>
      </c>
      <c r="Z12" s="2">
        <v>2</v>
      </c>
      <c r="AA12" s="2">
        <v>3</v>
      </c>
      <c r="AB12" s="2">
        <v>2</v>
      </c>
      <c r="AC12" s="2">
        <v>2</v>
      </c>
      <c r="AD12" s="2">
        <v>1</v>
      </c>
      <c r="AE12" s="2">
        <v>2</v>
      </c>
      <c r="AF12" s="2">
        <f t="shared" si="2"/>
        <v>38</v>
      </c>
      <c r="AG12" s="2">
        <f t="shared" si="3"/>
        <v>12</v>
      </c>
    </row>
    <row r="13" spans="1:33">
      <c r="A13" s="229" t="s">
        <v>1830</v>
      </c>
      <c r="B13" s="229">
        <v>3</v>
      </c>
      <c r="C13" s="229">
        <v>5</v>
      </c>
      <c r="D13" s="19"/>
      <c r="E13" s="247" t="s">
        <v>1898</v>
      </c>
      <c r="F13" s="248">
        <v>1</v>
      </c>
      <c r="G13" s="248"/>
      <c r="H13" s="247"/>
      <c r="I13" s="248"/>
      <c r="J13" s="249"/>
      <c r="K13" s="250"/>
      <c r="L13" s="39">
        <f t="shared" si="0"/>
        <v>1</v>
      </c>
      <c r="M13" s="238">
        <f t="shared" si="1"/>
        <v>0</v>
      </c>
      <c r="O13" s="31" t="s">
        <v>1898</v>
      </c>
      <c r="P13" s="2">
        <v>2</v>
      </c>
      <c r="Q13" s="2">
        <v>2</v>
      </c>
      <c r="R13" s="2">
        <v>0</v>
      </c>
      <c r="S13" s="2">
        <v>4</v>
      </c>
      <c r="T13" s="2">
        <v>2</v>
      </c>
      <c r="U13" s="2">
        <v>1</v>
      </c>
      <c r="V13" s="2">
        <v>3</v>
      </c>
      <c r="W13" s="2">
        <v>4</v>
      </c>
      <c r="X13" s="2">
        <v>2</v>
      </c>
      <c r="Y13" s="2">
        <v>3</v>
      </c>
      <c r="Z13" s="2">
        <v>2</v>
      </c>
      <c r="AA13" s="2">
        <v>5</v>
      </c>
      <c r="AB13" s="2">
        <v>4</v>
      </c>
      <c r="AC13" s="2">
        <v>3</v>
      </c>
      <c r="AD13" s="2">
        <v>1</v>
      </c>
      <c r="AE13" s="2">
        <v>0</v>
      </c>
      <c r="AF13" s="2">
        <f t="shared" si="2"/>
        <v>38</v>
      </c>
      <c r="AG13" s="2">
        <f t="shared" si="3"/>
        <v>12</v>
      </c>
    </row>
    <row r="14" spans="1:33">
      <c r="A14" s="497" t="s">
        <v>3044</v>
      </c>
      <c r="B14" s="497">
        <v>6</v>
      </c>
      <c r="C14" s="497">
        <v>8</v>
      </c>
      <c r="D14" s="19"/>
      <c r="E14" s="247" t="s">
        <v>1906</v>
      </c>
      <c r="F14" s="248">
        <v>1</v>
      </c>
      <c r="G14" s="248">
        <v>1</v>
      </c>
      <c r="H14" s="247">
        <v>1</v>
      </c>
      <c r="I14" s="248">
        <v>1</v>
      </c>
      <c r="J14" s="249">
        <v>1</v>
      </c>
      <c r="K14" s="250"/>
      <c r="L14" s="39">
        <f t="shared" si="0"/>
        <v>3</v>
      </c>
      <c r="M14" s="238">
        <f t="shared" si="1"/>
        <v>3</v>
      </c>
      <c r="O14" s="31" t="s">
        <v>1906</v>
      </c>
      <c r="P14" s="2">
        <v>2</v>
      </c>
      <c r="Q14" s="2">
        <v>2</v>
      </c>
      <c r="R14" s="2">
        <v>0</v>
      </c>
      <c r="S14" s="2">
        <v>3</v>
      </c>
      <c r="T14" s="2">
        <v>3</v>
      </c>
      <c r="U14" s="2">
        <v>1</v>
      </c>
      <c r="V14" s="2">
        <v>1</v>
      </c>
      <c r="W14" s="2">
        <v>4</v>
      </c>
      <c r="X14" s="2">
        <v>3</v>
      </c>
      <c r="Y14" s="2">
        <v>3</v>
      </c>
      <c r="Z14" s="2">
        <v>2</v>
      </c>
      <c r="AA14" s="2">
        <v>5</v>
      </c>
      <c r="AB14" s="2">
        <v>3</v>
      </c>
      <c r="AC14" s="2">
        <v>2</v>
      </c>
      <c r="AD14" s="2">
        <v>1</v>
      </c>
      <c r="AE14" s="2">
        <v>3</v>
      </c>
      <c r="AF14" s="2">
        <f t="shared" si="2"/>
        <v>38</v>
      </c>
      <c r="AG14" s="2">
        <f t="shared" si="3"/>
        <v>12</v>
      </c>
    </row>
    <row r="15" spans="1:33">
      <c r="A15" s="229" t="s">
        <v>121</v>
      </c>
      <c r="B15" s="229">
        <v>3</v>
      </c>
      <c r="C15" s="229">
        <v>5</v>
      </c>
      <c r="D15" s="19"/>
      <c r="E15" s="247" t="s">
        <v>1919</v>
      </c>
      <c r="F15" s="248">
        <v>1</v>
      </c>
      <c r="G15" s="248"/>
      <c r="H15" s="247">
        <v>1</v>
      </c>
      <c r="I15" s="248"/>
      <c r="J15" s="249">
        <v>1</v>
      </c>
      <c r="K15" s="250">
        <v>1</v>
      </c>
      <c r="L15" s="39">
        <f t="shared" si="0"/>
        <v>1</v>
      </c>
      <c r="M15" s="238">
        <f t="shared" si="1"/>
        <v>1</v>
      </c>
      <c r="O15" s="31" t="s">
        <v>1919</v>
      </c>
      <c r="P15" s="2">
        <v>1</v>
      </c>
      <c r="Q15" s="2">
        <v>2</v>
      </c>
      <c r="R15" s="2">
        <v>0</v>
      </c>
      <c r="S15" s="2">
        <v>4</v>
      </c>
      <c r="T15" s="2">
        <v>2</v>
      </c>
      <c r="U15" s="2">
        <v>1</v>
      </c>
      <c r="V15" s="2">
        <v>3</v>
      </c>
      <c r="W15" s="2">
        <v>4</v>
      </c>
      <c r="X15" s="2">
        <v>5</v>
      </c>
      <c r="Y15" s="2">
        <v>4</v>
      </c>
      <c r="Z15" s="2">
        <v>1</v>
      </c>
      <c r="AA15" s="2">
        <v>3</v>
      </c>
      <c r="AB15" s="2">
        <v>2</v>
      </c>
      <c r="AC15" s="2">
        <v>2</v>
      </c>
      <c r="AD15" s="2">
        <v>0</v>
      </c>
      <c r="AE15" s="2">
        <v>3</v>
      </c>
      <c r="AF15" s="2">
        <f t="shared" si="2"/>
        <v>37</v>
      </c>
      <c r="AG15" s="2">
        <f t="shared" si="3"/>
        <v>13</v>
      </c>
    </row>
    <row r="16" spans="1:33">
      <c r="A16" s="229" t="s">
        <v>25</v>
      </c>
      <c r="B16" s="229">
        <v>3</v>
      </c>
      <c r="C16" s="229">
        <v>5</v>
      </c>
      <c r="D16" s="19"/>
      <c r="E16" s="247" t="s">
        <v>1934</v>
      </c>
      <c r="F16" s="248"/>
      <c r="G16" s="248"/>
      <c r="H16" s="247"/>
      <c r="I16" s="248"/>
      <c r="J16" s="249">
        <v>1</v>
      </c>
      <c r="K16" s="250"/>
      <c r="L16" s="39">
        <f t="shared" si="0"/>
        <v>0</v>
      </c>
      <c r="M16" s="238">
        <f t="shared" si="1"/>
        <v>0</v>
      </c>
      <c r="O16" s="31" t="s">
        <v>1934</v>
      </c>
      <c r="P16" s="2">
        <v>1</v>
      </c>
      <c r="Q16" s="2">
        <v>2</v>
      </c>
      <c r="R16" s="2">
        <v>2</v>
      </c>
      <c r="S16" s="2">
        <v>4</v>
      </c>
      <c r="T16" s="2">
        <v>4</v>
      </c>
      <c r="U16" s="2">
        <v>1</v>
      </c>
      <c r="V16" s="2">
        <v>4</v>
      </c>
      <c r="W16" s="2">
        <v>2</v>
      </c>
      <c r="X16" s="2">
        <v>2</v>
      </c>
      <c r="Y16" s="2">
        <v>2</v>
      </c>
      <c r="Z16" s="2">
        <v>3</v>
      </c>
      <c r="AA16" s="2">
        <v>3</v>
      </c>
      <c r="AB16" s="2">
        <v>1</v>
      </c>
      <c r="AC16" s="2">
        <v>2</v>
      </c>
      <c r="AD16" s="2">
        <v>2</v>
      </c>
      <c r="AE16" s="2">
        <v>1</v>
      </c>
      <c r="AF16" s="2">
        <f t="shared" si="2"/>
        <v>36</v>
      </c>
      <c r="AG16" s="2">
        <f t="shared" si="3"/>
        <v>14</v>
      </c>
    </row>
    <row r="17" spans="1:33">
      <c r="A17" s="497" t="s">
        <v>130</v>
      </c>
      <c r="B17" s="497">
        <v>6</v>
      </c>
      <c r="C17" s="497">
        <v>8</v>
      </c>
      <c r="D17" s="19"/>
      <c r="E17" s="247" t="s">
        <v>1945</v>
      </c>
      <c r="F17" s="248">
        <v>1</v>
      </c>
      <c r="G17" s="248">
        <v>1</v>
      </c>
      <c r="H17" s="247"/>
      <c r="I17" s="248">
        <v>1</v>
      </c>
      <c r="J17" s="249">
        <v>1</v>
      </c>
      <c r="K17" s="250">
        <v>1</v>
      </c>
      <c r="L17" s="39">
        <f t="shared" si="0"/>
        <v>3</v>
      </c>
      <c r="M17" s="238">
        <f t="shared" si="1"/>
        <v>2</v>
      </c>
      <c r="O17" s="31" t="s">
        <v>1945</v>
      </c>
      <c r="P17" s="2">
        <v>2</v>
      </c>
      <c r="Q17" s="2">
        <v>3</v>
      </c>
      <c r="R17" s="2">
        <v>1</v>
      </c>
      <c r="S17" s="2">
        <v>4</v>
      </c>
      <c r="T17" s="2">
        <v>2</v>
      </c>
      <c r="U17" s="2">
        <v>1</v>
      </c>
      <c r="V17" s="2">
        <v>2</v>
      </c>
      <c r="W17" s="2">
        <v>4</v>
      </c>
      <c r="X17" s="2">
        <v>2</v>
      </c>
      <c r="Y17" s="2">
        <v>2</v>
      </c>
      <c r="Z17" s="2">
        <v>4</v>
      </c>
      <c r="AA17" s="2">
        <v>2</v>
      </c>
      <c r="AB17" s="2">
        <v>3</v>
      </c>
      <c r="AC17" s="2">
        <v>3</v>
      </c>
      <c r="AD17" s="2">
        <v>0</v>
      </c>
      <c r="AE17" s="2">
        <v>3</v>
      </c>
      <c r="AF17" s="2">
        <f t="shared" si="2"/>
        <v>38</v>
      </c>
      <c r="AG17" s="2">
        <f t="shared" si="3"/>
        <v>12</v>
      </c>
    </row>
    <row r="18" spans="1:33">
      <c r="A18" s="229" t="s">
        <v>132</v>
      </c>
      <c r="B18" s="229">
        <v>3</v>
      </c>
      <c r="C18" s="229">
        <v>5</v>
      </c>
      <c r="D18" s="19"/>
      <c r="E18" s="247" t="s">
        <v>1958</v>
      </c>
      <c r="F18" s="248"/>
      <c r="G18" s="248"/>
      <c r="H18" s="247">
        <v>1</v>
      </c>
      <c r="I18" s="248"/>
      <c r="J18" s="249">
        <v>1</v>
      </c>
      <c r="K18" s="250">
        <v>1</v>
      </c>
      <c r="L18" s="39">
        <f t="shared" si="0"/>
        <v>0</v>
      </c>
      <c r="M18" s="238">
        <f t="shared" si="1"/>
        <v>1</v>
      </c>
      <c r="O18" s="31" t="s">
        <v>1958</v>
      </c>
      <c r="P18" s="2">
        <v>2</v>
      </c>
      <c r="Q18" s="2">
        <v>3</v>
      </c>
      <c r="R18" s="2">
        <v>1</v>
      </c>
      <c r="S18" s="2">
        <v>3</v>
      </c>
      <c r="T18" s="2">
        <v>3</v>
      </c>
      <c r="U18" s="2">
        <v>1</v>
      </c>
      <c r="V18" s="2">
        <v>2</v>
      </c>
      <c r="W18" s="2">
        <v>3</v>
      </c>
      <c r="X18" s="2">
        <v>2</v>
      </c>
      <c r="Y18" s="2">
        <v>2</v>
      </c>
      <c r="Z18" s="2">
        <v>2</v>
      </c>
      <c r="AA18" s="2">
        <v>5</v>
      </c>
      <c r="AB18" s="2">
        <v>1</v>
      </c>
      <c r="AC18" s="2">
        <v>3</v>
      </c>
      <c r="AD18" s="2">
        <v>1</v>
      </c>
      <c r="AE18" s="2">
        <v>2</v>
      </c>
      <c r="AF18" s="2">
        <f t="shared" si="2"/>
        <v>36</v>
      </c>
      <c r="AG18" s="2">
        <f t="shared" si="3"/>
        <v>14</v>
      </c>
    </row>
    <row r="19" spans="1:33">
      <c r="A19" s="229" t="s">
        <v>916</v>
      </c>
      <c r="B19" s="229">
        <v>3</v>
      </c>
      <c r="C19" s="229">
        <v>5</v>
      </c>
      <c r="D19" s="19"/>
      <c r="E19" s="247" t="s">
        <v>1969</v>
      </c>
      <c r="F19" s="248">
        <v>1</v>
      </c>
      <c r="G19" s="248"/>
      <c r="H19" s="247">
        <v>1</v>
      </c>
      <c r="I19" s="248">
        <v>1</v>
      </c>
      <c r="J19" s="249"/>
      <c r="K19" s="250"/>
      <c r="L19" s="39">
        <f t="shared" si="0"/>
        <v>1</v>
      </c>
      <c r="M19" s="238">
        <f t="shared" si="1"/>
        <v>3</v>
      </c>
      <c r="O19" s="31" t="s">
        <v>1969</v>
      </c>
      <c r="P19" s="2">
        <v>1</v>
      </c>
      <c r="Q19" s="2">
        <v>3</v>
      </c>
      <c r="R19" s="2">
        <v>1</v>
      </c>
      <c r="S19" s="2">
        <v>5</v>
      </c>
      <c r="T19" s="2">
        <v>3</v>
      </c>
      <c r="U19" s="2">
        <v>2</v>
      </c>
      <c r="V19" s="2">
        <v>4</v>
      </c>
      <c r="W19" s="2">
        <v>2</v>
      </c>
      <c r="X19" s="2">
        <v>3</v>
      </c>
      <c r="Y19" s="2">
        <v>3</v>
      </c>
      <c r="Z19" s="2">
        <v>2</v>
      </c>
      <c r="AA19" s="2">
        <v>3</v>
      </c>
      <c r="AB19" s="2">
        <v>3</v>
      </c>
      <c r="AC19" s="2">
        <v>3</v>
      </c>
      <c r="AD19" s="2">
        <v>0</v>
      </c>
      <c r="AE19" s="2">
        <v>0</v>
      </c>
      <c r="AF19" s="2">
        <f t="shared" si="2"/>
        <v>38</v>
      </c>
      <c r="AG19" s="2">
        <f t="shared" si="3"/>
        <v>12</v>
      </c>
    </row>
    <row r="20" spans="1:33">
      <c r="A20" s="497" t="s">
        <v>2661</v>
      </c>
      <c r="B20" s="497">
        <v>7</v>
      </c>
      <c r="C20" s="497">
        <v>9</v>
      </c>
      <c r="D20" s="19"/>
      <c r="E20" s="247" t="s">
        <v>1978</v>
      </c>
      <c r="F20" s="248">
        <v>2</v>
      </c>
      <c r="G20" s="248"/>
      <c r="H20" s="247"/>
      <c r="I20" s="248">
        <v>1</v>
      </c>
      <c r="J20" s="249"/>
      <c r="K20" s="250"/>
      <c r="L20" s="39">
        <f t="shared" si="0"/>
        <v>2</v>
      </c>
      <c r="M20" s="238">
        <f t="shared" si="1"/>
        <v>2</v>
      </c>
      <c r="O20" s="31" t="s">
        <v>1978</v>
      </c>
      <c r="P20" s="2">
        <v>2</v>
      </c>
      <c r="Q20" s="2">
        <v>3</v>
      </c>
      <c r="R20" s="2">
        <v>2</v>
      </c>
      <c r="S20" s="2">
        <v>6</v>
      </c>
      <c r="T20" s="2">
        <v>1</v>
      </c>
      <c r="U20" s="2">
        <v>2</v>
      </c>
      <c r="V20" s="2">
        <v>2</v>
      </c>
      <c r="W20" s="2">
        <v>4</v>
      </c>
      <c r="X20" s="2">
        <v>1</v>
      </c>
      <c r="Y20" s="2">
        <v>4</v>
      </c>
      <c r="Z20" s="2">
        <v>2</v>
      </c>
      <c r="AA20" s="2">
        <v>2</v>
      </c>
      <c r="AB20" s="2">
        <v>4</v>
      </c>
      <c r="AC20" s="2">
        <v>2</v>
      </c>
      <c r="AD20" s="2">
        <v>1</v>
      </c>
      <c r="AE20" s="2">
        <v>0</v>
      </c>
      <c r="AF20" s="2">
        <f t="shared" si="2"/>
        <v>38</v>
      </c>
      <c r="AG20" s="2">
        <f t="shared" si="3"/>
        <v>12</v>
      </c>
    </row>
    <row r="21" spans="1:33">
      <c r="A21" s="229" t="s">
        <v>2662</v>
      </c>
      <c r="B21" s="229">
        <v>1</v>
      </c>
      <c r="C21" s="229">
        <v>1</v>
      </c>
      <c r="D21" s="19"/>
      <c r="E21" s="251" t="s">
        <v>1988</v>
      </c>
      <c r="F21" s="252"/>
      <c r="G21" s="252">
        <v>1</v>
      </c>
      <c r="H21" s="251">
        <v>2</v>
      </c>
      <c r="I21" s="252">
        <v>1</v>
      </c>
      <c r="J21" s="253">
        <v>1</v>
      </c>
      <c r="K21" s="254">
        <v>1</v>
      </c>
      <c r="L21" s="94">
        <f t="shared" si="0"/>
        <v>2</v>
      </c>
      <c r="M21" s="240">
        <f t="shared" si="1"/>
        <v>4</v>
      </c>
      <c r="O21" s="31" t="s">
        <v>1988</v>
      </c>
      <c r="P21" s="2">
        <v>3</v>
      </c>
      <c r="Q21" s="2">
        <v>3</v>
      </c>
      <c r="R21" s="2">
        <v>1</v>
      </c>
      <c r="S21" s="2">
        <v>4</v>
      </c>
      <c r="T21" s="2">
        <v>1</v>
      </c>
      <c r="U21" s="2">
        <v>1</v>
      </c>
      <c r="V21" s="2">
        <v>4</v>
      </c>
      <c r="W21" s="2">
        <v>1</v>
      </c>
      <c r="X21" s="2">
        <v>2</v>
      </c>
      <c r="Y21" s="2">
        <v>3</v>
      </c>
      <c r="Z21" s="2">
        <v>2</v>
      </c>
      <c r="AA21" s="2">
        <v>3</v>
      </c>
      <c r="AB21" s="2">
        <v>5</v>
      </c>
      <c r="AC21" s="2">
        <v>2</v>
      </c>
      <c r="AD21" s="2">
        <v>0</v>
      </c>
      <c r="AE21" s="2">
        <v>3</v>
      </c>
      <c r="AF21" s="2">
        <f t="shared" si="2"/>
        <v>38</v>
      </c>
      <c r="AG21" s="2">
        <f t="shared" si="3"/>
        <v>12</v>
      </c>
    </row>
    <row r="22" spans="1:33">
      <c r="A22" s="229" t="s">
        <v>2663</v>
      </c>
      <c r="B22" s="229">
        <v>1</v>
      </c>
      <c r="C22" s="229">
        <v>1</v>
      </c>
      <c r="D22" s="29"/>
    </row>
    <row r="23" spans="1:33">
      <c r="A23" s="229" t="s">
        <v>2664</v>
      </c>
      <c r="B23" s="229">
        <v>2</v>
      </c>
      <c r="C23" s="229" t="s">
        <v>2665</v>
      </c>
      <c r="D23" s="29"/>
      <c r="F23" s="31">
        <f>SUM(F2:F22)</f>
        <v>14</v>
      </c>
      <c r="G23" s="31">
        <f t="shared" ref="G23:M23" si="4">SUM(G2:G22)</f>
        <v>10</v>
      </c>
      <c r="H23" s="31">
        <f t="shared" si="4"/>
        <v>15</v>
      </c>
      <c r="I23" s="31">
        <f t="shared" si="4"/>
        <v>7</v>
      </c>
      <c r="J23" s="31">
        <f t="shared" si="4"/>
        <v>12</v>
      </c>
      <c r="K23" s="31">
        <f t="shared" si="4"/>
        <v>12</v>
      </c>
      <c r="L23" s="31">
        <f t="shared" si="4"/>
        <v>34</v>
      </c>
      <c r="M23" s="31">
        <f t="shared" si="4"/>
        <v>29</v>
      </c>
      <c r="N23" s="30"/>
      <c r="P23" s="31">
        <f t="shared" ref="P23:AF23" si="5">SUM(P2:P22)</f>
        <v>38</v>
      </c>
      <c r="Q23" s="31">
        <f t="shared" si="5"/>
        <v>53</v>
      </c>
      <c r="R23" s="31">
        <f t="shared" si="5"/>
        <v>17</v>
      </c>
      <c r="S23" s="31">
        <f t="shared" si="5"/>
        <v>79</v>
      </c>
      <c r="T23" s="31">
        <f t="shared" si="5"/>
        <v>47</v>
      </c>
      <c r="U23" s="31">
        <f t="shared" si="5"/>
        <v>29</v>
      </c>
      <c r="V23" s="31">
        <f t="shared" si="5"/>
        <v>53</v>
      </c>
      <c r="W23" s="31">
        <f t="shared" si="5"/>
        <v>57</v>
      </c>
      <c r="X23" s="31">
        <f t="shared" si="5"/>
        <v>48</v>
      </c>
      <c r="Y23" s="31">
        <f t="shared" si="5"/>
        <v>63</v>
      </c>
      <c r="Z23" s="31">
        <f t="shared" si="5"/>
        <v>47</v>
      </c>
      <c r="AA23" s="31">
        <f t="shared" si="5"/>
        <v>66</v>
      </c>
      <c r="AB23" s="31">
        <f t="shared" si="5"/>
        <v>57</v>
      </c>
      <c r="AC23" s="31">
        <f t="shared" si="5"/>
        <v>52</v>
      </c>
      <c r="AD23" s="31">
        <f t="shared" si="5"/>
        <v>18</v>
      </c>
      <c r="AE23" s="31">
        <f t="shared" si="5"/>
        <v>31</v>
      </c>
      <c r="AF23" s="31">
        <f t="shared" si="5"/>
        <v>755</v>
      </c>
    </row>
    <row r="24" spans="1:33">
      <c r="A24" s="231" t="s">
        <v>333</v>
      </c>
      <c r="B24" s="231">
        <v>2</v>
      </c>
      <c r="C24" s="231" t="s">
        <v>2665</v>
      </c>
      <c r="G24" s="234"/>
    </row>
    <row r="25" spans="1:33">
      <c r="A25" s="531" t="s">
        <v>2666</v>
      </c>
      <c r="B25" s="532"/>
      <c r="C25" s="533"/>
      <c r="E25" s="31" t="s">
        <v>333</v>
      </c>
      <c r="F25" s="234" t="s">
        <v>2895</v>
      </c>
      <c r="G25" s="234"/>
    </row>
    <row r="26" spans="1:33">
      <c r="A26" s="534" t="s">
        <v>2667</v>
      </c>
      <c r="B26" s="535"/>
      <c r="C26" s="536"/>
      <c r="E26" s="31" t="s">
        <v>2008</v>
      </c>
      <c r="F26" s="234" t="s">
        <v>2896</v>
      </c>
      <c r="G26" s="234"/>
    </row>
    <row r="27" spans="1:33">
      <c r="E27" s="31" t="s">
        <v>2664</v>
      </c>
      <c r="F27" s="234" t="s">
        <v>2897</v>
      </c>
      <c r="G27" s="234"/>
    </row>
    <row r="28" spans="1:33">
      <c r="E28" s="31" t="s">
        <v>2009</v>
      </c>
      <c r="F28" s="234" t="s">
        <v>2898</v>
      </c>
      <c r="G28" s="234"/>
    </row>
    <row r="29" spans="1:33">
      <c r="A29" s="18"/>
      <c r="B29" s="18"/>
      <c r="C29" s="354"/>
      <c r="D29" s="256"/>
    </row>
    <row r="30" spans="1:33">
      <c r="A30" s="354"/>
      <c r="B30" s="18"/>
      <c r="C30" s="354"/>
      <c r="D30" s="256"/>
      <c r="G30" s="234"/>
    </row>
    <row r="31" spans="1:33">
      <c r="A31" s="354"/>
      <c r="B31" s="18"/>
      <c r="C31" s="354"/>
      <c r="D31" s="256"/>
      <c r="G31" s="234"/>
    </row>
    <row r="32" spans="1:33">
      <c r="A32" s="354"/>
      <c r="B32" s="18"/>
      <c r="C32" s="354"/>
      <c r="D32" s="256"/>
      <c r="G32" s="234"/>
    </row>
    <row r="33" spans="1:7">
      <c r="A33" s="55"/>
      <c r="B33" s="55"/>
      <c r="C33" s="354"/>
      <c r="D33" s="256"/>
      <c r="G33" s="234"/>
    </row>
    <row r="34" spans="1:7">
      <c r="A34" s="55"/>
      <c r="B34" s="55"/>
      <c r="C34" s="354"/>
      <c r="D34" s="256"/>
      <c r="G34" s="234"/>
    </row>
    <row r="35" spans="1:7">
      <c r="A35" s="55"/>
      <c r="B35" s="55"/>
      <c r="C35" s="354"/>
      <c r="D35" s="256"/>
      <c r="G35" s="234"/>
    </row>
    <row r="36" spans="1:7">
      <c r="A36" s="55"/>
      <c r="B36" s="55"/>
      <c r="C36" s="354"/>
      <c r="D36" s="256"/>
      <c r="G36" s="234"/>
    </row>
    <row r="37" spans="1:7">
      <c r="D37" s="256"/>
      <c r="G37" s="234"/>
    </row>
    <row r="38" spans="1:7">
      <c r="D38" s="256"/>
      <c r="G38" s="234"/>
    </row>
    <row r="39" spans="1:7">
      <c r="A39" s="18"/>
      <c r="B39" s="18"/>
      <c r="C39" s="354"/>
      <c r="D39" s="256"/>
      <c r="G39" s="234"/>
    </row>
    <row r="40" spans="1:7">
      <c r="A40" s="18"/>
      <c r="B40" s="18"/>
      <c r="C40" s="354"/>
      <c r="G40" s="234"/>
    </row>
    <row r="41" spans="1:7">
      <c r="G41" s="234"/>
    </row>
    <row r="43" spans="1:7">
      <c r="G43" s="234"/>
    </row>
    <row r="44" spans="1:7">
      <c r="G44" s="234"/>
    </row>
    <row r="45" spans="1:7">
      <c r="G45" s="234"/>
    </row>
  </sheetData>
  <mergeCells count="3">
    <mergeCell ref="A1:C1"/>
    <mergeCell ref="A25:C25"/>
    <mergeCell ref="A26:C26"/>
  </mergeCells>
  <conditionalFormatting sqref="L24:M1048576 L1:M22">
    <cfRule type="cellIs" dxfId="3321" priority="14" operator="greaterThan">
      <formula>4</formula>
    </cfRule>
  </conditionalFormatting>
  <conditionalFormatting sqref="J2:K21">
    <cfRule type="cellIs" dxfId="3320" priority="13" operator="greaterThan">
      <formula>1</formula>
    </cfRule>
  </conditionalFormatting>
  <conditionalFormatting sqref="F2:F21">
    <cfRule type="cellIs" dxfId="3319" priority="12" operator="greaterThan">
      <formula>4</formula>
    </cfRule>
  </conditionalFormatting>
  <conditionalFormatting sqref="H2:H21">
    <cfRule type="cellIs" dxfId="3318" priority="11" operator="greaterThan">
      <formula>4</formula>
    </cfRule>
  </conditionalFormatting>
  <conditionalFormatting sqref="G2:G21 I2:I21">
    <cfRule type="cellIs" dxfId="3317" priority="10" operator="greaterThan">
      <formula>2</formula>
    </cfRule>
  </conditionalFormatting>
  <conditionalFormatting sqref="L2:M21">
    <cfRule type="cellIs" dxfId="3316" priority="9" operator="lessThan">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43"/>
  <sheetViews>
    <sheetView topLeftCell="A10" zoomScale="80" zoomScaleNormal="80" workbookViewId="0">
      <selection activeCell="X31" sqref="X31"/>
    </sheetView>
  </sheetViews>
  <sheetFormatPr defaultColWidth="4" defaultRowHeight="15"/>
  <cols>
    <col min="1" max="1" width="14.42578125" style="55" bestFit="1" customWidth="1"/>
    <col min="2" max="2" width="5.28515625" style="55" bestFit="1" customWidth="1"/>
    <col min="3" max="3" width="3.5703125" style="55" bestFit="1" customWidth="1"/>
    <col min="4" max="4" width="3.85546875" style="55" bestFit="1" customWidth="1"/>
    <col min="5" max="5" width="7.7109375" style="55" bestFit="1" customWidth="1"/>
    <col min="6" max="6" width="5.5703125" style="55" bestFit="1" customWidth="1"/>
    <col min="7" max="7" width="20" style="55" bestFit="1" customWidth="1"/>
    <col min="8" max="8" width="5.28515625" style="55" bestFit="1" customWidth="1"/>
    <col min="9" max="9" width="4" style="55"/>
    <col min="10" max="10" width="14.42578125" style="55" bestFit="1" customWidth="1"/>
    <col min="11" max="11" width="5.28515625" style="55" bestFit="1" customWidth="1"/>
    <col min="12" max="12" width="3.5703125" style="55" bestFit="1" customWidth="1"/>
    <col min="13" max="13" width="3.85546875" style="55" bestFit="1" customWidth="1"/>
    <col min="14" max="14" width="7.7109375" style="55" bestFit="1" customWidth="1"/>
    <col min="15" max="15" width="5.28515625" style="55" bestFit="1" customWidth="1"/>
    <col min="16" max="16" width="21.5703125" style="55" bestFit="1" customWidth="1"/>
    <col min="17" max="17" width="5.28515625" style="55" bestFit="1" customWidth="1"/>
    <col min="18" max="18" width="4" style="55"/>
    <col min="19" max="19" width="14.5703125" style="55" bestFit="1" customWidth="1"/>
    <col min="20" max="20" width="6.5703125" style="55" customWidth="1"/>
    <col min="21" max="21" width="3.5703125" style="55" bestFit="1" customWidth="1"/>
    <col min="22" max="22" width="4.42578125" style="55" bestFit="1" customWidth="1"/>
    <col min="23" max="23" width="10.5703125" style="55" customWidth="1"/>
    <col min="24" max="24" width="4.85546875" style="55" bestFit="1" customWidth="1"/>
    <col min="25" max="25" width="17" style="55" customWidth="1"/>
    <col min="26" max="26" width="5.28515625" style="55" bestFit="1" customWidth="1"/>
    <col min="27" max="27" width="4" style="55"/>
    <col min="28" max="28" width="15.28515625" style="55" bestFit="1" customWidth="1"/>
    <col min="29" max="29" width="3.85546875" style="55" bestFit="1" customWidth="1"/>
    <col min="30" max="30" width="3.5703125" style="55" bestFit="1" customWidth="1"/>
    <col min="31" max="31" width="3.85546875" style="55" bestFit="1" customWidth="1"/>
    <col min="32" max="32" width="5.85546875" style="55" bestFit="1" customWidth="1"/>
    <col min="33" max="33" width="5" style="55" bestFit="1" customWidth="1"/>
    <col min="34" max="34" width="4.140625" style="55" customWidth="1"/>
    <col min="35" max="35" width="5.28515625" style="55" bestFit="1" customWidth="1"/>
    <col min="36" max="16384" width="4" style="55"/>
  </cols>
  <sheetData>
    <row r="1" spans="1:36">
      <c r="A1" s="317" t="s">
        <v>2837</v>
      </c>
      <c r="B1" s="325" t="s">
        <v>2092</v>
      </c>
      <c r="C1" s="329" t="s">
        <v>55</v>
      </c>
      <c r="D1" s="326" t="s">
        <v>2262</v>
      </c>
      <c r="E1" s="318" t="s">
        <v>0</v>
      </c>
      <c r="F1" s="243" t="s">
        <v>1743</v>
      </c>
      <c r="G1" s="319" t="s">
        <v>1744</v>
      </c>
      <c r="H1" s="320" t="s">
        <v>2012</v>
      </c>
      <c r="I1" s="316"/>
      <c r="J1" s="317" t="s">
        <v>2837</v>
      </c>
      <c r="K1" s="325" t="s">
        <v>2092</v>
      </c>
      <c r="L1" s="335" t="s">
        <v>55</v>
      </c>
      <c r="M1" s="326" t="s">
        <v>2262</v>
      </c>
      <c r="N1" s="318" t="s">
        <v>0</v>
      </c>
      <c r="O1" s="243" t="s">
        <v>1743</v>
      </c>
      <c r="P1" s="319" t="s">
        <v>1744</v>
      </c>
      <c r="Q1" s="320" t="s">
        <v>2012</v>
      </c>
      <c r="S1" s="317" t="s">
        <v>2837</v>
      </c>
      <c r="T1" s="325" t="s">
        <v>2092</v>
      </c>
      <c r="U1" s="335" t="s">
        <v>55</v>
      </c>
      <c r="V1" s="326" t="s">
        <v>2262</v>
      </c>
      <c r="W1" s="318" t="s">
        <v>0</v>
      </c>
      <c r="X1" s="243" t="s">
        <v>1743</v>
      </c>
      <c r="Y1" s="319" t="s">
        <v>1744</v>
      </c>
      <c r="Z1" s="320" t="s">
        <v>2012</v>
      </c>
      <c r="AA1" s="178"/>
      <c r="AJ1" s="2"/>
    </row>
    <row r="2" spans="1:36">
      <c r="A2" s="258" t="s">
        <v>2877</v>
      </c>
      <c r="B2" s="332">
        <v>1</v>
      </c>
      <c r="C2" s="333">
        <v>1</v>
      </c>
      <c r="D2" s="334">
        <v>1</v>
      </c>
      <c r="E2" s="39" t="s">
        <v>1868</v>
      </c>
      <c r="F2" s="75" t="s">
        <v>21</v>
      </c>
      <c r="G2" s="56" t="s">
        <v>248</v>
      </c>
      <c r="H2" s="343" t="s">
        <v>83</v>
      </c>
      <c r="I2" s="19"/>
      <c r="J2" s="322" t="s">
        <v>2878</v>
      </c>
      <c r="K2" s="327">
        <v>2</v>
      </c>
      <c r="L2" s="331">
        <v>1</v>
      </c>
      <c r="M2" s="328">
        <v>21</v>
      </c>
      <c r="N2" s="98" t="s">
        <v>1868</v>
      </c>
      <c r="O2" s="18" t="s">
        <v>79</v>
      </c>
      <c r="P2" s="55" t="s">
        <v>1295</v>
      </c>
      <c r="Q2" s="343" t="s">
        <v>53</v>
      </c>
      <c r="S2" s="322" t="s">
        <v>2879</v>
      </c>
      <c r="T2" s="327">
        <v>3</v>
      </c>
      <c r="U2" s="331">
        <v>1</v>
      </c>
      <c r="V2" s="328">
        <v>41</v>
      </c>
      <c r="W2" s="95" t="s">
        <v>1868</v>
      </c>
      <c r="X2" s="19" t="s">
        <v>45</v>
      </c>
      <c r="Y2" s="56" t="s">
        <v>1487</v>
      </c>
      <c r="Z2" s="57" t="s">
        <v>456</v>
      </c>
      <c r="AA2" s="178"/>
      <c r="AJ2" s="2"/>
    </row>
    <row r="3" spans="1:36">
      <c r="A3" s="258" t="s">
        <v>2838</v>
      </c>
      <c r="B3" s="237">
        <v>1</v>
      </c>
      <c r="C3" s="39">
        <v>2</v>
      </c>
      <c r="D3" s="238">
        <v>2</v>
      </c>
      <c r="E3" s="19" t="s">
        <v>1906</v>
      </c>
      <c r="F3" s="63" t="s">
        <v>159</v>
      </c>
      <c r="G3" s="55" t="s">
        <v>2418</v>
      </c>
      <c r="H3" s="343" t="s">
        <v>114</v>
      </c>
      <c r="I3" s="19"/>
      <c r="J3" s="258" t="s">
        <v>2838</v>
      </c>
      <c r="K3" s="237">
        <v>2</v>
      </c>
      <c r="L3" s="39">
        <v>2</v>
      </c>
      <c r="M3" s="238">
        <v>22</v>
      </c>
      <c r="N3" s="98" t="s">
        <v>1906</v>
      </c>
      <c r="O3" s="19" t="s">
        <v>197</v>
      </c>
      <c r="P3" s="56" t="s">
        <v>389</v>
      </c>
      <c r="Q3" s="343" t="s">
        <v>83</v>
      </c>
      <c r="S3" s="258" t="s">
        <v>2838</v>
      </c>
      <c r="T3" s="237">
        <v>3</v>
      </c>
      <c r="U3" s="39">
        <v>2</v>
      </c>
      <c r="V3" s="238">
        <v>42</v>
      </c>
      <c r="W3" s="95" t="s">
        <v>1906</v>
      </c>
      <c r="X3" s="18" t="s">
        <v>41</v>
      </c>
      <c r="Y3" s="55" t="s">
        <v>2480</v>
      </c>
      <c r="Z3" s="68" t="s">
        <v>1784</v>
      </c>
      <c r="AA3" s="178"/>
      <c r="AJ3" s="2"/>
    </row>
    <row r="4" spans="1:36">
      <c r="A4" s="258" t="s">
        <v>2839</v>
      </c>
      <c r="B4" s="237">
        <v>1</v>
      </c>
      <c r="C4" s="39">
        <v>3</v>
      </c>
      <c r="D4" s="238">
        <v>3</v>
      </c>
      <c r="E4" s="19" t="s">
        <v>1825</v>
      </c>
      <c r="F4" s="18" t="s">
        <v>159</v>
      </c>
      <c r="G4" s="55" t="s">
        <v>2424</v>
      </c>
      <c r="H4" s="343" t="s">
        <v>61</v>
      </c>
      <c r="I4" s="19"/>
      <c r="J4" s="322" t="s">
        <v>2839</v>
      </c>
      <c r="K4" s="327">
        <v>2</v>
      </c>
      <c r="L4" s="331">
        <v>3</v>
      </c>
      <c r="M4" s="328">
        <v>23</v>
      </c>
      <c r="N4" s="179" t="s">
        <v>1755</v>
      </c>
      <c r="O4" s="18" t="s">
        <v>127</v>
      </c>
      <c r="P4" s="55" t="s">
        <v>2479</v>
      </c>
      <c r="Q4" s="343" t="s">
        <v>1774</v>
      </c>
      <c r="S4" s="322" t="s">
        <v>2839</v>
      </c>
      <c r="T4" s="327">
        <v>3</v>
      </c>
      <c r="U4" s="331">
        <v>3</v>
      </c>
      <c r="V4" s="328">
        <v>43</v>
      </c>
      <c r="W4" s="95" t="s">
        <v>1755</v>
      </c>
      <c r="X4" s="19" t="s">
        <v>137</v>
      </c>
      <c r="Y4" s="56" t="s">
        <v>771</v>
      </c>
      <c r="Z4" s="68" t="s">
        <v>285</v>
      </c>
      <c r="AA4" s="178"/>
      <c r="AJ4" s="2"/>
    </row>
    <row r="5" spans="1:36">
      <c r="A5" s="258" t="s">
        <v>2840</v>
      </c>
      <c r="B5" s="237">
        <v>1</v>
      </c>
      <c r="C5" s="39">
        <v>4</v>
      </c>
      <c r="D5" s="238">
        <v>4</v>
      </c>
      <c r="E5" s="39" t="s">
        <v>1799</v>
      </c>
      <c r="F5" s="19" t="s">
        <v>82</v>
      </c>
      <c r="G5" s="55" t="s">
        <v>2524</v>
      </c>
      <c r="H5" s="343" t="s">
        <v>65</v>
      </c>
      <c r="I5" s="38"/>
      <c r="J5" s="258" t="s">
        <v>2840</v>
      </c>
      <c r="K5" s="237">
        <v>2</v>
      </c>
      <c r="L5" s="39">
        <v>4</v>
      </c>
      <c r="M5" s="238">
        <v>24</v>
      </c>
      <c r="N5" s="179" t="s">
        <v>1780</v>
      </c>
      <c r="O5" s="19" t="s">
        <v>82</v>
      </c>
      <c r="P5" s="55" t="s">
        <v>2553</v>
      </c>
      <c r="Q5" s="343" t="s">
        <v>42</v>
      </c>
      <c r="S5" s="258" t="s">
        <v>2840</v>
      </c>
      <c r="T5" s="237">
        <v>3</v>
      </c>
      <c r="U5" s="39">
        <v>4</v>
      </c>
      <c r="V5" s="238">
        <v>44</v>
      </c>
      <c r="W5" s="219" t="s">
        <v>1958</v>
      </c>
      <c r="X5" s="18" t="s">
        <v>82</v>
      </c>
      <c r="Y5" s="55" t="s">
        <v>2455</v>
      </c>
      <c r="Z5" s="68" t="s">
        <v>104</v>
      </c>
      <c r="AA5" s="178"/>
      <c r="AJ5" s="2"/>
    </row>
    <row r="6" spans="1:36">
      <c r="A6" s="322" t="s">
        <v>2841</v>
      </c>
      <c r="B6" s="327">
        <v>1</v>
      </c>
      <c r="C6" s="323">
        <v>5</v>
      </c>
      <c r="D6" s="328">
        <v>5</v>
      </c>
      <c r="E6" s="39" t="s">
        <v>1780</v>
      </c>
      <c r="F6" s="19" t="s">
        <v>45</v>
      </c>
      <c r="G6" s="55" t="s">
        <v>2505</v>
      </c>
      <c r="H6" s="344" t="s">
        <v>1760</v>
      </c>
      <c r="I6" s="38"/>
      <c r="J6" s="322" t="s">
        <v>2841</v>
      </c>
      <c r="K6" s="327">
        <v>2</v>
      </c>
      <c r="L6" s="323">
        <v>5</v>
      </c>
      <c r="M6" s="328">
        <v>25</v>
      </c>
      <c r="N6" s="179" t="s">
        <v>1958</v>
      </c>
      <c r="O6" s="19" t="s">
        <v>79</v>
      </c>
      <c r="P6" s="56" t="s">
        <v>1528</v>
      </c>
      <c r="Q6" s="343" t="s">
        <v>83</v>
      </c>
      <c r="S6" s="322" t="s">
        <v>2841</v>
      </c>
      <c r="T6" s="327">
        <v>3</v>
      </c>
      <c r="U6" s="323">
        <v>5</v>
      </c>
      <c r="V6" s="328">
        <v>45</v>
      </c>
      <c r="W6" s="177" t="s">
        <v>1799</v>
      </c>
      <c r="X6" s="19" t="s">
        <v>57</v>
      </c>
      <c r="Y6" s="56" t="s">
        <v>1087</v>
      </c>
      <c r="Z6" s="57" t="s">
        <v>178</v>
      </c>
      <c r="AA6" s="178"/>
      <c r="AJ6" s="2"/>
    </row>
    <row r="7" spans="1:36">
      <c r="A7" s="258" t="s">
        <v>2856</v>
      </c>
      <c r="B7" s="237">
        <v>1</v>
      </c>
      <c r="C7" s="39">
        <v>6</v>
      </c>
      <c r="D7" s="238">
        <v>6</v>
      </c>
      <c r="E7" s="220" t="s">
        <v>1825</v>
      </c>
      <c r="F7" s="18" t="s">
        <v>28</v>
      </c>
      <c r="G7" s="55" t="s">
        <v>2426</v>
      </c>
      <c r="H7" s="344" t="s">
        <v>1769</v>
      </c>
      <c r="I7" s="38"/>
      <c r="J7" s="258" t="s">
        <v>2856</v>
      </c>
      <c r="K7" s="237">
        <v>2</v>
      </c>
      <c r="L7" s="39">
        <v>6</v>
      </c>
      <c r="M7" s="238">
        <v>26</v>
      </c>
      <c r="N7" s="179" t="s">
        <v>1799</v>
      </c>
      <c r="O7" s="18" t="s">
        <v>12</v>
      </c>
      <c r="P7" s="55" t="s">
        <v>1480</v>
      </c>
      <c r="Q7" s="343" t="s">
        <v>1756</v>
      </c>
      <c r="S7" s="258" t="s">
        <v>2856</v>
      </c>
      <c r="T7" s="237">
        <v>3</v>
      </c>
      <c r="U7" s="39">
        <v>6</v>
      </c>
      <c r="V7" s="238">
        <v>46</v>
      </c>
      <c r="W7" s="177" t="s">
        <v>1780</v>
      </c>
      <c r="X7" s="18" t="s">
        <v>95</v>
      </c>
      <c r="Y7" s="55" t="s">
        <v>2471</v>
      </c>
      <c r="Z7" s="68" t="s">
        <v>1756</v>
      </c>
      <c r="AA7" s="178"/>
      <c r="AJ7" s="2"/>
    </row>
    <row r="8" spans="1:36">
      <c r="A8" s="322" t="s">
        <v>2842</v>
      </c>
      <c r="B8" s="327">
        <v>1</v>
      </c>
      <c r="C8" s="323">
        <v>7</v>
      </c>
      <c r="D8" s="328">
        <v>7</v>
      </c>
      <c r="E8" s="39" t="s">
        <v>2048</v>
      </c>
      <c r="F8" s="18" t="s">
        <v>24</v>
      </c>
      <c r="G8" s="55" t="s">
        <v>2427</v>
      </c>
      <c r="H8" s="343" t="s">
        <v>61</v>
      </c>
      <c r="I8" s="38"/>
      <c r="J8" s="322" t="s">
        <v>2842</v>
      </c>
      <c r="K8" s="327">
        <v>2</v>
      </c>
      <c r="L8" s="323">
        <v>7</v>
      </c>
      <c r="M8" s="328">
        <v>27</v>
      </c>
      <c r="N8" s="220" t="s">
        <v>1825</v>
      </c>
      <c r="O8" s="18" t="s">
        <v>12</v>
      </c>
      <c r="P8" s="55" t="s">
        <v>2478</v>
      </c>
      <c r="Q8" s="343" t="s">
        <v>1784</v>
      </c>
      <c r="S8" s="322" t="s">
        <v>2842</v>
      </c>
      <c r="T8" s="327">
        <v>3</v>
      </c>
      <c r="U8" s="323">
        <v>7</v>
      </c>
      <c r="V8" s="328">
        <v>47</v>
      </c>
      <c r="W8" s="178" t="s">
        <v>2048</v>
      </c>
      <c r="X8" s="19" t="s">
        <v>159</v>
      </c>
      <c r="Y8" s="56" t="s">
        <v>1079</v>
      </c>
      <c r="Z8" s="57" t="s">
        <v>1802</v>
      </c>
      <c r="AA8" s="178"/>
      <c r="AJ8" s="2"/>
    </row>
    <row r="9" spans="1:36">
      <c r="A9" s="258" t="s">
        <v>2855</v>
      </c>
      <c r="B9" s="237">
        <v>1</v>
      </c>
      <c r="C9" s="39">
        <v>8</v>
      </c>
      <c r="D9" s="238">
        <v>8</v>
      </c>
      <c r="E9" s="39" t="s">
        <v>1934</v>
      </c>
      <c r="F9" s="18" t="s">
        <v>52</v>
      </c>
      <c r="G9" s="55" t="s">
        <v>2419</v>
      </c>
      <c r="H9" s="343" t="s">
        <v>114</v>
      </c>
      <c r="I9" s="38"/>
      <c r="J9" s="258" t="s">
        <v>2855</v>
      </c>
      <c r="K9" s="237">
        <v>2</v>
      </c>
      <c r="L9" s="39">
        <v>8</v>
      </c>
      <c r="M9" s="238">
        <v>28</v>
      </c>
      <c r="N9" s="98" t="s">
        <v>1934</v>
      </c>
      <c r="O9" s="19" t="s">
        <v>137</v>
      </c>
      <c r="P9" s="55" t="s">
        <v>2506</v>
      </c>
      <c r="Q9" s="344" t="s">
        <v>1802</v>
      </c>
      <c r="S9" s="258" t="s">
        <v>2855</v>
      </c>
      <c r="T9" s="237">
        <v>3</v>
      </c>
      <c r="U9" s="39">
        <v>8</v>
      </c>
      <c r="V9" s="238">
        <v>48</v>
      </c>
      <c r="W9" s="177" t="s">
        <v>1934</v>
      </c>
      <c r="X9" s="18" t="s">
        <v>45</v>
      </c>
      <c r="Y9" s="55" t="s">
        <v>1698</v>
      </c>
      <c r="Z9" s="68" t="s">
        <v>53</v>
      </c>
      <c r="AA9" s="178"/>
      <c r="AJ9" s="2"/>
    </row>
    <row r="10" spans="1:36">
      <c r="A10" s="322" t="s">
        <v>2843</v>
      </c>
      <c r="B10" s="327">
        <v>1</v>
      </c>
      <c r="C10" s="323">
        <v>9</v>
      </c>
      <c r="D10" s="328">
        <v>9</v>
      </c>
      <c r="E10" s="39" t="s">
        <v>1988</v>
      </c>
      <c r="F10" s="19" t="s">
        <v>28</v>
      </c>
      <c r="G10" s="55" t="s">
        <v>2510</v>
      </c>
      <c r="H10" s="344" t="s">
        <v>1802</v>
      </c>
      <c r="I10" s="38"/>
      <c r="J10" s="322" t="s">
        <v>2843</v>
      </c>
      <c r="K10" s="327">
        <v>2</v>
      </c>
      <c r="L10" s="323">
        <v>9</v>
      </c>
      <c r="M10" s="328">
        <v>29</v>
      </c>
      <c r="N10" s="225" t="s">
        <v>1898</v>
      </c>
      <c r="O10" s="19" t="s">
        <v>197</v>
      </c>
      <c r="P10" s="55" t="s">
        <v>2494</v>
      </c>
      <c r="Q10" s="343" t="s">
        <v>456</v>
      </c>
      <c r="S10" s="322" t="s">
        <v>2843</v>
      </c>
      <c r="T10" s="327">
        <v>3</v>
      </c>
      <c r="U10" s="323">
        <v>9</v>
      </c>
      <c r="V10" s="328">
        <v>49</v>
      </c>
      <c r="W10" s="178" t="s">
        <v>1855</v>
      </c>
      <c r="X10" s="18" t="s">
        <v>71</v>
      </c>
      <c r="Y10" s="55" t="s">
        <v>1535</v>
      </c>
      <c r="Z10" s="68" t="s">
        <v>53</v>
      </c>
      <c r="AA10" s="178"/>
      <c r="AJ10" s="2"/>
    </row>
    <row r="11" spans="1:36">
      <c r="A11" s="258" t="s">
        <v>2854</v>
      </c>
      <c r="B11" s="237">
        <v>1</v>
      </c>
      <c r="C11" s="39">
        <v>10</v>
      </c>
      <c r="D11" s="238">
        <v>10</v>
      </c>
      <c r="E11" s="39" t="s">
        <v>1919</v>
      </c>
      <c r="F11" s="19" t="s">
        <v>45</v>
      </c>
      <c r="G11" s="55" t="s">
        <v>2521</v>
      </c>
      <c r="H11" s="343" t="s">
        <v>285</v>
      </c>
      <c r="I11" s="38"/>
      <c r="J11" s="258" t="s">
        <v>2854</v>
      </c>
      <c r="K11" s="237">
        <v>2</v>
      </c>
      <c r="L11" s="39">
        <v>10</v>
      </c>
      <c r="M11" s="238">
        <v>30</v>
      </c>
      <c r="N11" s="179" t="s">
        <v>1855</v>
      </c>
      <c r="O11" s="19" t="s">
        <v>73</v>
      </c>
      <c r="P11" s="56" t="s">
        <v>72</v>
      </c>
      <c r="Q11" s="343" t="s">
        <v>18</v>
      </c>
      <c r="S11" s="258" t="s">
        <v>2854</v>
      </c>
      <c r="T11" s="237">
        <v>3</v>
      </c>
      <c r="U11" s="39">
        <v>10</v>
      </c>
      <c r="V11" s="238">
        <v>50</v>
      </c>
      <c r="W11" s="178" t="s">
        <v>1988</v>
      </c>
      <c r="X11" s="19" t="s">
        <v>12</v>
      </c>
      <c r="Y11" s="56" t="s">
        <v>1082</v>
      </c>
      <c r="Z11" s="68" t="s">
        <v>108</v>
      </c>
      <c r="AA11" s="178"/>
      <c r="AJ11" s="2"/>
    </row>
    <row r="12" spans="1:36">
      <c r="A12" s="322" t="s">
        <v>2844</v>
      </c>
      <c r="B12" s="327">
        <v>1</v>
      </c>
      <c r="C12" s="323">
        <v>11</v>
      </c>
      <c r="D12" s="328">
        <v>11</v>
      </c>
      <c r="E12" s="220" t="s">
        <v>17</v>
      </c>
      <c r="F12" s="19" t="s">
        <v>101</v>
      </c>
      <c r="G12" s="55" t="s">
        <v>2554</v>
      </c>
      <c r="H12" s="343" t="s">
        <v>83</v>
      </c>
      <c r="I12" s="38"/>
      <c r="J12" s="322" t="s">
        <v>2844</v>
      </c>
      <c r="K12" s="327">
        <v>2</v>
      </c>
      <c r="L12" s="323">
        <v>11</v>
      </c>
      <c r="M12" s="328">
        <v>31</v>
      </c>
      <c r="N12" s="179" t="s">
        <v>1988</v>
      </c>
      <c r="O12" s="18" t="s">
        <v>45</v>
      </c>
      <c r="P12" s="55" t="s">
        <v>2453</v>
      </c>
      <c r="Q12" s="343" t="s">
        <v>104</v>
      </c>
      <c r="S12" s="322" t="s">
        <v>2844</v>
      </c>
      <c r="T12" s="327">
        <v>3</v>
      </c>
      <c r="U12" s="323">
        <v>11</v>
      </c>
      <c r="V12" s="328">
        <v>51</v>
      </c>
      <c r="W12" s="178" t="s">
        <v>17</v>
      </c>
      <c r="X12" s="18" t="s">
        <v>112</v>
      </c>
      <c r="Y12" s="55" t="s">
        <v>614</v>
      </c>
      <c r="Z12" s="68" t="s">
        <v>1756</v>
      </c>
      <c r="AA12" s="178"/>
      <c r="AJ12" s="2"/>
    </row>
    <row r="13" spans="1:36">
      <c r="A13" s="258" t="s">
        <v>2853</v>
      </c>
      <c r="B13" s="237">
        <v>1</v>
      </c>
      <c r="C13" s="39">
        <v>12</v>
      </c>
      <c r="D13" s="238">
        <v>12</v>
      </c>
      <c r="E13" s="39" t="s">
        <v>127</v>
      </c>
      <c r="F13" s="19" t="s">
        <v>24</v>
      </c>
      <c r="G13" s="55" t="s">
        <v>2534</v>
      </c>
      <c r="H13" s="344" t="s">
        <v>178</v>
      </c>
      <c r="I13" s="38"/>
      <c r="J13" s="258" t="s">
        <v>2853</v>
      </c>
      <c r="K13" s="237">
        <v>2</v>
      </c>
      <c r="L13" s="39">
        <v>12</v>
      </c>
      <c r="M13" s="238">
        <v>32</v>
      </c>
      <c r="N13" s="179" t="s">
        <v>1886</v>
      </c>
      <c r="O13" s="18" t="s">
        <v>12</v>
      </c>
      <c r="P13" s="55" t="s">
        <v>2425</v>
      </c>
      <c r="Q13" s="343" t="s">
        <v>61</v>
      </c>
      <c r="S13" s="258" t="s">
        <v>2853</v>
      </c>
      <c r="T13" s="237">
        <v>3</v>
      </c>
      <c r="U13" s="39">
        <v>12</v>
      </c>
      <c r="V13" s="238">
        <v>52</v>
      </c>
      <c r="W13" s="219" t="s">
        <v>17</v>
      </c>
      <c r="X13" s="19" t="s">
        <v>45</v>
      </c>
      <c r="Y13" s="56" t="s">
        <v>1565</v>
      </c>
      <c r="Z13" s="68" t="s">
        <v>121</v>
      </c>
      <c r="AA13" s="178"/>
      <c r="AJ13" s="2"/>
    </row>
    <row r="14" spans="1:36">
      <c r="A14" s="322" t="s">
        <v>2845</v>
      </c>
      <c r="B14" s="327">
        <v>1</v>
      </c>
      <c r="C14" s="323">
        <v>13</v>
      </c>
      <c r="D14" s="328">
        <v>13</v>
      </c>
      <c r="E14" s="220" t="s">
        <v>1898</v>
      </c>
      <c r="F14" s="63" t="s">
        <v>129</v>
      </c>
      <c r="G14" s="55" t="s">
        <v>2449</v>
      </c>
      <c r="H14" s="345" t="s">
        <v>53</v>
      </c>
      <c r="I14" s="38"/>
      <c r="J14" s="322" t="s">
        <v>2845</v>
      </c>
      <c r="K14" s="327">
        <v>2</v>
      </c>
      <c r="L14" s="323">
        <v>13</v>
      </c>
      <c r="M14" s="328">
        <v>33</v>
      </c>
      <c r="N14" s="179" t="s">
        <v>1898</v>
      </c>
      <c r="O14" s="19" t="s">
        <v>197</v>
      </c>
      <c r="P14" s="55" t="s">
        <v>2559</v>
      </c>
      <c r="Q14" s="343" t="s">
        <v>108</v>
      </c>
      <c r="S14" s="322" t="s">
        <v>2845</v>
      </c>
      <c r="T14" s="327">
        <v>3</v>
      </c>
      <c r="U14" s="323">
        <v>13</v>
      </c>
      <c r="V14" s="328">
        <v>53</v>
      </c>
      <c r="W14" s="177" t="s">
        <v>1919</v>
      </c>
      <c r="X14" s="18" t="s">
        <v>32</v>
      </c>
      <c r="Y14" s="55" t="s">
        <v>730</v>
      </c>
      <c r="Z14" s="68" t="s">
        <v>1784</v>
      </c>
      <c r="AA14" s="178"/>
      <c r="AJ14" s="2"/>
    </row>
    <row r="15" spans="1:36">
      <c r="A15" s="258" t="s">
        <v>2852</v>
      </c>
      <c r="B15" s="237">
        <v>1</v>
      </c>
      <c r="C15" s="39">
        <v>14</v>
      </c>
      <c r="D15" s="238">
        <v>14</v>
      </c>
      <c r="E15" s="220" t="s">
        <v>1969</v>
      </c>
      <c r="F15" s="19" t="s">
        <v>95</v>
      </c>
      <c r="G15" s="56" t="s">
        <v>576</v>
      </c>
      <c r="H15" s="344" t="s">
        <v>1802</v>
      </c>
      <c r="I15" s="38"/>
      <c r="J15" s="258" t="s">
        <v>2852</v>
      </c>
      <c r="K15" s="237">
        <v>2</v>
      </c>
      <c r="L15" s="39">
        <v>14</v>
      </c>
      <c r="M15" s="238">
        <v>34</v>
      </c>
      <c r="N15" s="179" t="s">
        <v>1919</v>
      </c>
      <c r="O15" s="19" t="s">
        <v>35</v>
      </c>
      <c r="P15" s="56" t="s">
        <v>1256</v>
      </c>
      <c r="Q15" s="344" t="s">
        <v>178</v>
      </c>
      <c r="S15" s="258" t="s">
        <v>2852</v>
      </c>
      <c r="T15" s="237">
        <v>3</v>
      </c>
      <c r="U15" s="39">
        <v>14</v>
      </c>
      <c r="V15" s="238">
        <v>54</v>
      </c>
      <c r="W15" s="177" t="s">
        <v>1886</v>
      </c>
      <c r="X15" s="19" t="s">
        <v>32</v>
      </c>
      <c r="Y15" s="55" t="s">
        <v>2556</v>
      </c>
      <c r="Z15" s="68" t="s">
        <v>132</v>
      </c>
      <c r="AA15" s="178"/>
      <c r="AJ15" s="2"/>
    </row>
    <row r="16" spans="1:36">
      <c r="A16" s="322" t="s">
        <v>2846</v>
      </c>
      <c r="B16" s="327">
        <v>1</v>
      </c>
      <c r="C16" s="323">
        <v>15</v>
      </c>
      <c r="D16" s="328">
        <v>15</v>
      </c>
      <c r="E16" s="39" t="s">
        <v>1886</v>
      </c>
      <c r="F16" s="19" t="s">
        <v>95</v>
      </c>
      <c r="G16" s="56" t="s">
        <v>259</v>
      </c>
      <c r="H16" s="344" t="s">
        <v>1796</v>
      </c>
      <c r="I16" s="38"/>
      <c r="J16" s="322" t="s">
        <v>2846</v>
      </c>
      <c r="K16" s="327">
        <v>2</v>
      </c>
      <c r="L16" s="323">
        <v>15</v>
      </c>
      <c r="M16" s="328">
        <v>35</v>
      </c>
      <c r="N16" s="179" t="s">
        <v>1844</v>
      </c>
      <c r="O16" s="18" t="s">
        <v>73</v>
      </c>
      <c r="P16" s="55" t="s">
        <v>2414</v>
      </c>
      <c r="Q16" s="343" t="s">
        <v>114</v>
      </c>
      <c r="S16" s="322" t="s">
        <v>2846</v>
      </c>
      <c r="T16" s="327">
        <v>3</v>
      </c>
      <c r="U16" s="323">
        <v>15</v>
      </c>
      <c r="V16" s="328">
        <v>55</v>
      </c>
      <c r="W16" s="177" t="s">
        <v>1844</v>
      </c>
      <c r="X16" s="18" t="s">
        <v>57</v>
      </c>
      <c r="Y16" s="55" t="s">
        <v>2486</v>
      </c>
      <c r="Z16" s="68" t="s">
        <v>1774</v>
      </c>
      <c r="AA16" s="178"/>
      <c r="AJ16" s="2"/>
    </row>
    <row r="17" spans="1:36">
      <c r="A17" s="258" t="s">
        <v>2851</v>
      </c>
      <c r="B17" s="237">
        <v>1</v>
      </c>
      <c r="C17" s="39">
        <v>16</v>
      </c>
      <c r="D17" s="238">
        <v>16</v>
      </c>
      <c r="E17" s="39" t="s">
        <v>1969</v>
      </c>
      <c r="F17" s="18" t="s">
        <v>17</v>
      </c>
      <c r="G17" s="55" t="s">
        <v>2474</v>
      </c>
      <c r="H17" s="343" t="s">
        <v>1756</v>
      </c>
      <c r="I17" s="38"/>
      <c r="J17" s="258" t="s">
        <v>2851</v>
      </c>
      <c r="K17" s="237">
        <v>2</v>
      </c>
      <c r="L17" s="39">
        <v>16</v>
      </c>
      <c r="M17" s="238">
        <v>36</v>
      </c>
      <c r="N17" s="179" t="s">
        <v>127</v>
      </c>
      <c r="O17" s="18" t="s">
        <v>112</v>
      </c>
      <c r="P17" s="55" t="s">
        <v>1432</v>
      </c>
      <c r="Q17" s="343" t="s">
        <v>114</v>
      </c>
      <c r="S17" s="258" t="s">
        <v>2851</v>
      </c>
      <c r="T17" s="237">
        <v>3</v>
      </c>
      <c r="U17" s="39">
        <v>16</v>
      </c>
      <c r="V17" s="238">
        <v>56</v>
      </c>
      <c r="W17" s="177" t="s">
        <v>127</v>
      </c>
      <c r="X17" s="18" t="s">
        <v>21</v>
      </c>
      <c r="Y17" s="55" t="s">
        <v>2442</v>
      </c>
      <c r="Z17" s="57" t="s">
        <v>36</v>
      </c>
      <c r="AA17" s="178"/>
      <c r="AJ17" s="2"/>
    </row>
    <row r="18" spans="1:36">
      <c r="A18" s="322" t="s">
        <v>2847</v>
      </c>
      <c r="B18" s="327">
        <v>1</v>
      </c>
      <c r="C18" s="323">
        <v>17</v>
      </c>
      <c r="D18" s="328">
        <v>17</v>
      </c>
      <c r="E18" s="39" t="s">
        <v>1844</v>
      </c>
      <c r="F18" s="19" t="s">
        <v>35</v>
      </c>
      <c r="G18" s="55" t="s">
        <v>2490</v>
      </c>
      <c r="H18" s="344" t="s">
        <v>1830</v>
      </c>
      <c r="I18" s="38"/>
      <c r="J18" s="322" t="s">
        <v>2847</v>
      </c>
      <c r="K18" s="327">
        <v>2</v>
      </c>
      <c r="L18" s="323">
        <v>17</v>
      </c>
      <c r="M18" s="328">
        <v>37</v>
      </c>
      <c r="N18" s="225" t="s">
        <v>1958</v>
      </c>
      <c r="O18" s="19" t="s">
        <v>49</v>
      </c>
      <c r="P18" s="55" t="s">
        <v>2551</v>
      </c>
      <c r="Q18" s="343" t="s">
        <v>83</v>
      </c>
      <c r="S18" s="322" t="s">
        <v>2847</v>
      </c>
      <c r="T18" s="327">
        <v>3</v>
      </c>
      <c r="U18" s="323">
        <v>17</v>
      </c>
      <c r="V18" s="328">
        <v>57</v>
      </c>
      <c r="W18" s="177" t="s">
        <v>1969</v>
      </c>
      <c r="X18" s="18" t="s">
        <v>161</v>
      </c>
      <c r="Y18" s="55" t="s">
        <v>930</v>
      </c>
      <c r="Z18" s="68" t="s">
        <v>61</v>
      </c>
      <c r="AA18" s="178"/>
      <c r="AJ18" s="2"/>
    </row>
    <row r="19" spans="1:36">
      <c r="A19" s="258" t="s">
        <v>2850</v>
      </c>
      <c r="B19" s="237">
        <v>1</v>
      </c>
      <c r="C19" s="39">
        <v>18</v>
      </c>
      <c r="D19" s="238">
        <v>18</v>
      </c>
      <c r="E19" s="220" t="s">
        <v>1934</v>
      </c>
      <c r="F19" s="19" t="s">
        <v>47</v>
      </c>
      <c r="G19" s="55" t="s">
        <v>2557</v>
      </c>
      <c r="H19" s="343" t="s">
        <v>108</v>
      </c>
      <c r="I19" s="38"/>
      <c r="J19" s="258" t="s">
        <v>2850</v>
      </c>
      <c r="K19" s="237">
        <v>2</v>
      </c>
      <c r="L19" s="39">
        <v>18</v>
      </c>
      <c r="M19" s="238">
        <v>38</v>
      </c>
      <c r="N19" s="179" t="s">
        <v>1969</v>
      </c>
      <c r="O19" s="19" t="s">
        <v>28</v>
      </c>
      <c r="P19" s="56" t="s">
        <v>1707</v>
      </c>
      <c r="Q19" s="343" t="s">
        <v>203</v>
      </c>
      <c r="S19" s="258" t="s">
        <v>2850</v>
      </c>
      <c r="T19" s="237">
        <v>3</v>
      </c>
      <c r="U19" s="39">
        <v>18</v>
      </c>
      <c r="V19" s="238">
        <v>58</v>
      </c>
      <c r="W19" s="179" t="s">
        <v>1825</v>
      </c>
      <c r="X19" s="19" t="s">
        <v>12</v>
      </c>
      <c r="Y19" s="55" t="s">
        <v>2549</v>
      </c>
      <c r="Z19" s="68" t="s">
        <v>18</v>
      </c>
      <c r="AA19" s="178"/>
      <c r="AJ19" s="2"/>
    </row>
    <row r="20" spans="1:36">
      <c r="A20" s="322" t="s">
        <v>2848</v>
      </c>
      <c r="B20" s="327">
        <v>1</v>
      </c>
      <c r="C20" s="323">
        <v>19</v>
      </c>
      <c r="D20" s="328">
        <v>19</v>
      </c>
      <c r="E20" s="39" t="s">
        <v>1978</v>
      </c>
      <c r="F20" s="19" t="s">
        <v>68</v>
      </c>
      <c r="G20" s="56" t="s">
        <v>67</v>
      </c>
      <c r="H20" s="344" t="s">
        <v>178</v>
      </c>
      <c r="I20" s="38"/>
      <c r="J20" s="322" t="s">
        <v>2848</v>
      </c>
      <c r="K20" s="327">
        <v>2</v>
      </c>
      <c r="L20" s="323">
        <v>19</v>
      </c>
      <c r="M20" s="328">
        <v>39</v>
      </c>
      <c r="N20" s="98" t="s">
        <v>1978</v>
      </c>
      <c r="O20" s="19" t="s">
        <v>151</v>
      </c>
      <c r="P20" s="56" t="s">
        <v>1101</v>
      </c>
      <c r="Q20" s="344" t="s">
        <v>1789</v>
      </c>
      <c r="S20" s="322" t="s">
        <v>2848</v>
      </c>
      <c r="T20" s="327">
        <v>3</v>
      </c>
      <c r="U20" s="323">
        <v>19</v>
      </c>
      <c r="V20" s="328">
        <v>59</v>
      </c>
      <c r="W20" s="98" t="s">
        <v>1978</v>
      </c>
      <c r="X20" s="19" t="s">
        <v>159</v>
      </c>
      <c r="Y20" s="55" t="s">
        <v>2491</v>
      </c>
      <c r="Z20" s="57" t="s">
        <v>1789</v>
      </c>
      <c r="AA20" s="178"/>
      <c r="AJ20" s="2"/>
    </row>
    <row r="21" spans="1:36">
      <c r="A21" s="321" t="s">
        <v>2849</v>
      </c>
      <c r="B21" s="239">
        <v>1</v>
      </c>
      <c r="C21" s="94">
        <v>20</v>
      </c>
      <c r="D21" s="240">
        <v>20</v>
      </c>
      <c r="E21" s="222" t="s">
        <v>1934</v>
      </c>
      <c r="F21" s="241" t="s">
        <v>76</v>
      </c>
      <c r="G21" s="342" t="s">
        <v>2552</v>
      </c>
      <c r="H21" s="346" t="s">
        <v>42</v>
      </c>
      <c r="I21" s="38"/>
      <c r="J21" s="321" t="s">
        <v>2849</v>
      </c>
      <c r="K21" s="239">
        <v>2</v>
      </c>
      <c r="L21" s="94">
        <v>20</v>
      </c>
      <c r="M21" s="240">
        <v>20</v>
      </c>
      <c r="N21" s="96" t="s">
        <v>1945</v>
      </c>
      <c r="O21" s="230" t="s">
        <v>41</v>
      </c>
      <c r="P21" s="342" t="s">
        <v>2458</v>
      </c>
      <c r="Q21" s="346" t="s">
        <v>1759</v>
      </c>
      <c r="S21" s="321" t="s">
        <v>2849</v>
      </c>
      <c r="T21" s="239">
        <v>3</v>
      </c>
      <c r="U21" s="94">
        <v>20</v>
      </c>
      <c r="V21" s="240">
        <v>60</v>
      </c>
      <c r="W21" s="96" t="s">
        <v>1945</v>
      </c>
      <c r="X21" s="18" t="s">
        <v>17</v>
      </c>
      <c r="Y21" s="55" t="s">
        <v>2591</v>
      </c>
      <c r="Z21" s="68" t="s">
        <v>1754</v>
      </c>
      <c r="AA21" s="178"/>
      <c r="AJ21" s="2"/>
    </row>
    <row r="22" spans="1:36">
      <c r="S22" s="2"/>
      <c r="T22" s="2"/>
      <c r="U22" s="2"/>
      <c r="V22" s="178"/>
      <c r="W22" s="178"/>
      <c r="X22" s="177"/>
      <c r="Y22" s="177"/>
      <c r="Z22" s="2"/>
      <c r="AA22" s="178"/>
      <c r="AB22" s="2"/>
      <c r="AC22" s="2"/>
      <c r="AD22" s="2"/>
      <c r="AE22" s="178"/>
      <c r="AF22" s="178"/>
      <c r="AG22" s="177"/>
      <c r="AH22" s="177"/>
      <c r="AI22" s="2"/>
      <c r="AJ22" s="2"/>
    </row>
    <row r="23" spans="1:36">
      <c r="A23" s="317" t="s">
        <v>2837</v>
      </c>
      <c r="B23" s="325" t="s">
        <v>2092</v>
      </c>
      <c r="C23" s="335" t="s">
        <v>55</v>
      </c>
      <c r="D23" s="326" t="s">
        <v>2262</v>
      </c>
      <c r="E23" s="318" t="s">
        <v>0</v>
      </c>
      <c r="F23" s="243" t="s">
        <v>1743</v>
      </c>
      <c r="G23" s="319" t="s">
        <v>1744</v>
      </c>
      <c r="H23" s="320" t="s">
        <v>2012</v>
      </c>
      <c r="J23" s="317" t="s">
        <v>2837</v>
      </c>
      <c r="K23" s="325" t="s">
        <v>2092</v>
      </c>
      <c r="L23" s="335" t="s">
        <v>55</v>
      </c>
      <c r="M23" s="326" t="s">
        <v>2262</v>
      </c>
      <c r="N23" s="318" t="s">
        <v>0</v>
      </c>
      <c r="O23" s="243" t="s">
        <v>1743</v>
      </c>
      <c r="P23" s="319" t="s">
        <v>1744</v>
      </c>
      <c r="Q23" s="320" t="s">
        <v>2012</v>
      </c>
      <c r="S23" s="317" t="s">
        <v>2837</v>
      </c>
      <c r="T23" s="325" t="s">
        <v>2092</v>
      </c>
      <c r="U23" s="335" t="s">
        <v>55</v>
      </c>
      <c r="V23" s="326" t="s">
        <v>2262</v>
      </c>
      <c r="W23" s="318" t="s">
        <v>0</v>
      </c>
      <c r="X23" s="243" t="s">
        <v>1743</v>
      </c>
      <c r="Y23" s="319" t="s">
        <v>1744</v>
      </c>
      <c r="Z23" s="320" t="s">
        <v>2012</v>
      </c>
    </row>
    <row r="24" spans="1:36">
      <c r="A24" s="322" t="s">
        <v>2880</v>
      </c>
      <c r="B24" s="327">
        <v>4</v>
      </c>
      <c r="C24" s="331">
        <v>1</v>
      </c>
      <c r="D24" s="328">
        <v>61</v>
      </c>
      <c r="E24" s="323" t="s">
        <v>1868</v>
      </c>
      <c r="F24" s="359" t="s">
        <v>137</v>
      </c>
      <c r="G24" s="360" t="s">
        <v>939</v>
      </c>
      <c r="H24" s="378" t="s">
        <v>36</v>
      </c>
      <c r="J24" s="367" t="s">
        <v>2881</v>
      </c>
      <c r="K24" s="375">
        <v>5</v>
      </c>
      <c r="L24" s="331">
        <v>1</v>
      </c>
      <c r="M24" s="376">
        <v>81</v>
      </c>
      <c r="N24" s="365" t="s">
        <v>1868</v>
      </c>
      <c r="O24" s="18" t="s">
        <v>151</v>
      </c>
      <c r="P24" s="55" t="s">
        <v>731</v>
      </c>
      <c r="Q24" s="343" t="s">
        <v>55</v>
      </c>
      <c r="S24" s="367" t="s">
        <v>2882</v>
      </c>
      <c r="T24" s="375">
        <v>6</v>
      </c>
      <c r="U24" s="331">
        <v>1</v>
      </c>
      <c r="V24" s="376">
        <v>101</v>
      </c>
      <c r="W24" s="365" t="s">
        <v>1868</v>
      </c>
      <c r="X24" s="18" t="s">
        <v>52</v>
      </c>
      <c r="Y24" s="55" t="s">
        <v>51</v>
      </c>
      <c r="Z24" s="343" t="s">
        <v>53</v>
      </c>
    </row>
    <row r="25" spans="1:36">
      <c r="A25" s="258" t="s">
        <v>2838</v>
      </c>
      <c r="B25" s="237">
        <v>4</v>
      </c>
      <c r="C25" s="39">
        <v>2</v>
      </c>
      <c r="D25" s="238">
        <v>62</v>
      </c>
      <c r="E25" s="39" t="s">
        <v>1906</v>
      </c>
      <c r="F25" s="19" t="s">
        <v>32</v>
      </c>
      <c r="G25" s="56" t="s">
        <v>31</v>
      </c>
      <c r="H25" s="343" t="s">
        <v>18</v>
      </c>
      <c r="J25" s="258" t="s">
        <v>2838</v>
      </c>
      <c r="K25" s="237">
        <v>5</v>
      </c>
      <c r="L25" s="39">
        <v>2</v>
      </c>
      <c r="M25" s="238">
        <v>82</v>
      </c>
      <c r="N25" s="98" t="s">
        <v>1906</v>
      </c>
      <c r="O25" s="18" t="s">
        <v>112</v>
      </c>
      <c r="P25" s="55" t="s">
        <v>2420</v>
      </c>
      <c r="Q25" s="343" t="s">
        <v>61</v>
      </c>
      <c r="S25" s="258" t="s">
        <v>2858</v>
      </c>
      <c r="T25" s="237">
        <v>6</v>
      </c>
      <c r="U25" s="39">
        <v>2</v>
      </c>
      <c r="V25" s="238">
        <v>102</v>
      </c>
      <c r="W25" s="98" t="s">
        <v>1906</v>
      </c>
      <c r="X25" s="18" t="s">
        <v>161</v>
      </c>
      <c r="Y25" s="55" t="s">
        <v>982</v>
      </c>
      <c r="Z25" s="343" t="s">
        <v>1756</v>
      </c>
    </row>
    <row r="26" spans="1:36">
      <c r="A26" s="322" t="s">
        <v>2839</v>
      </c>
      <c r="B26" s="327">
        <v>4</v>
      </c>
      <c r="C26" s="331">
        <v>3</v>
      </c>
      <c r="D26" s="328">
        <v>63</v>
      </c>
      <c r="E26" s="220" t="s">
        <v>1958</v>
      </c>
      <c r="F26" s="19" t="s">
        <v>129</v>
      </c>
      <c r="G26" s="55" t="s">
        <v>2498</v>
      </c>
      <c r="H26" s="344" t="s">
        <v>1830</v>
      </c>
      <c r="J26" s="367" t="s">
        <v>2839</v>
      </c>
      <c r="K26" s="375">
        <v>5</v>
      </c>
      <c r="L26" s="331">
        <v>3</v>
      </c>
      <c r="M26" s="376">
        <v>83</v>
      </c>
      <c r="N26" s="365" t="s">
        <v>1755</v>
      </c>
      <c r="O26" s="18" t="s">
        <v>24</v>
      </c>
      <c r="P26" s="55" t="s">
        <v>1126</v>
      </c>
      <c r="Q26" s="343" t="s">
        <v>36</v>
      </c>
      <c r="S26" s="367" t="s">
        <v>2838</v>
      </c>
      <c r="T26" s="375">
        <v>6</v>
      </c>
      <c r="U26" s="331">
        <v>3</v>
      </c>
      <c r="V26" s="376">
        <v>103</v>
      </c>
      <c r="W26" s="365" t="s">
        <v>1755</v>
      </c>
      <c r="X26" s="18" t="s">
        <v>47</v>
      </c>
      <c r="Y26" s="55" t="s">
        <v>1406</v>
      </c>
      <c r="Z26" s="343" t="s">
        <v>1793</v>
      </c>
    </row>
    <row r="27" spans="1:36">
      <c r="A27" s="258" t="s">
        <v>2840</v>
      </c>
      <c r="B27" s="237">
        <v>4</v>
      </c>
      <c r="C27" s="39">
        <v>4</v>
      </c>
      <c r="D27" s="238">
        <v>64</v>
      </c>
      <c r="E27" s="179" t="s">
        <v>1799</v>
      </c>
      <c r="F27" s="18" t="s">
        <v>32</v>
      </c>
      <c r="G27" s="55" t="s">
        <v>2448</v>
      </c>
      <c r="H27" s="343" t="s">
        <v>36</v>
      </c>
      <c r="J27" s="258" t="s">
        <v>2840</v>
      </c>
      <c r="K27" s="237">
        <v>5</v>
      </c>
      <c r="L27" s="39">
        <v>4</v>
      </c>
      <c r="M27" s="238">
        <v>84</v>
      </c>
      <c r="N27" s="179" t="s">
        <v>1780</v>
      </c>
      <c r="O27" s="19" t="s">
        <v>57</v>
      </c>
      <c r="P27" s="55" t="s">
        <v>2544</v>
      </c>
      <c r="Q27" s="343" t="s">
        <v>130</v>
      </c>
      <c r="S27" s="258" t="s">
        <v>2859</v>
      </c>
      <c r="T27" s="237">
        <v>6</v>
      </c>
      <c r="U27" s="39">
        <v>4</v>
      </c>
      <c r="V27" s="238">
        <v>104</v>
      </c>
      <c r="W27" s="179" t="s">
        <v>1958</v>
      </c>
      <c r="X27" s="18" t="s">
        <v>159</v>
      </c>
      <c r="Y27" s="55" t="s">
        <v>1660</v>
      </c>
      <c r="Z27" s="343" t="s">
        <v>1754</v>
      </c>
    </row>
    <row r="28" spans="1:36">
      <c r="A28" s="322" t="s">
        <v>2841</v>
      </c>
      <c r="B28" s="327">
        <v>4</v>
      </c>
      <c r="C28" s="323">
        <v>5</v>
      </c>
      <c r="D28" s="328">
        <v>65</v>
      </c>
      <c r="E28" s="324" t="s">
        <v>1780</v>
      </c>
      <c r="F28" s="19" t="s">
        <v>159</v>
      </c>
      <c r="G28" s="56" t="s">
        <v>1086</v>
      </c>
      <c r="H28" s="344" t="s">
        <v>1796</v>
      </c>
      <c r="J28" s="367" t="s">
        <v>2841</v>
      </c>
      <c r="K28" s="375">
        <v>5</v>
      </c>
      <c r="L28" s="331">
        <v>5</v>
      </c>
      <c r="M28" s="376">
        <v>85</v>
      </c>
      <c r="N28" s="225" t="s">
        <v>1825</v>
      </c>
      <c r="O28" s="19" t="s">
        <v>17</v>
      </c>
      <c r="P28" s="55" t="s">
        <v>2571</v>
      </c>
      <c r="Q28" s="343" t="s">
        <v>29</v>
      </c>
      <c r="S28" s="367" t="s">
        <v>2839</v>
      </c>
      <c r="T28" s="375">
        <v>6</v>
      </c>
      <c r="U28" s="331">
        <v>5</v>
      </c>
      <c r="V28" s="376">
        <v>105</v>
      </c>
      <c r="W28" s="365" t="s">
        <v>1799</v>
      </c>
      <c r="X28" s="18" t="s">
        <v>57</v>
      </c>
      <c r="Y28" s="55" t="s">
        <v>748</v>
      </c>
      <c r="Z28" s="343" t="s">
        <v>1754</v>
      </c>
    </row>
    <row r="29" spans="1:36">
      <c r="A29" s="258" t="s">
        <v>2856</v>
      </c>
      <c r="B29" s="237">
        <v>4</v>
      </c>
      <c r="C29" s="39">
        <v>6</v>
      </c>
      <c r="D29" s="238">
        <v>66</v>
      </c>
      <c r="E29" s="179" t="s">
        <v>1958</v>
      </c>
      <c r="F29" s="19" t="s">
        <v>82</v>
      </c>
      <c r="G29" s="55" t="s">
        <v>2531</v>
      </c>
      <c r="H29" s="343" t="s">
        <v>181</v>
      </c>
      <c r="J29" s="258" t="s">
        <v>2856</v>
      </c>
      <c r="K29" s="237">
        <v>5</v>
      </c>
      <c r="L29" s="39">
        <v>6</v>
      </c>
      <c r="M29" s="238">
        <v>86</v>
      </c>
      <c r="N29" s="179" t="s">
        <v>1799</v>
      </c>
      <c r="O29" s="19" t="s">
        <v>35</v>
      </c>
      <c r="P29" s="55" t="s">
        <v>2527</v>
      </c>
      <c r="Q29" s="343" t="s">
        <v>203</v>
      </c>
      <c r="S29" s="258" t="s">
        <v>2860</v>
      </c>
      <c r="T29" s="237">
        <v>6</v>
      </c>
      <c r="U29" s="39">
        <v>6</v>
      </c>
      <c r="V29" s="238">
        <v>106</v>
      </c>
      <c r="W29" s="179" t="s">
        <v>1780</v>
      </c>
      <c r="X29" s="19" t="s">
        <v>127</v>
      </c>
      <c r="Y29" s="56" t="s">
        <v>1709</v>
      </c>
      <c r="Z29" s="343" t="s">
        <v>42</v>
      </c>
    </row>
    <row r="30" spans="1:36">
      <c r="A30" s="322" t="s">
        <v>2842</v>
      </c>
      <c r="B30" s="327">
        <v>4</v>
      </c>
      <c r="C30" s="323">
        <v>7</v>
      </c>
      <c r="D30" s="328">
        <v>67</v>
      </c>
      <c r="E30" s="323" t="s">
        <v>2048</v>
      </c>
      <c r="F30" s="18" t="s">
        <v>142</v>
      </c>
      <c r="G30" s="55" t="s">
        <v>2437</v>
      </c>
      <c r="H30" s="343" t="s">
        <v>1769</v>
      </c>
      <c r="J30" s="367" t="s">
        <v>2842</v>
      </c>
      <c r="K30" s="375">
        <v>5</v>
      </c>
      <c r="L30" s="331">
        <v>7</v>
      </c>
      <c r="M30" s="376">
        <v>87</v>
      </c>
      <c r="N30" s="331" t="s">
        <v>2048</v>
      </c>
      <c r="O30" s="19" t="s">
        <v>82</v>
      </c>
      <c r="P30" s="56" t="s">
        <v>400</v>
      </c>
      <c r="Q30" s="343" t="s">
        <v>132</v>
      </c>
      <c r="S30" s="367" t="s">
        <v>2840</v>
      </c>
      <c r="T30" s="375">
        <v>6</v>
      </c>
      <c r="U30" s="331">
        <v>7</v>
      </c>
      <c r="V30" s="376">
        <v>107</v>
      </c>
      <c r="W30" s="331" t="s">
        <v>2048</v>
      </c>
      <c r="X30" s="18" t="s">
        <v>112</v>
      </c>
      <c r="Y30" s="55" t="s">
        <v>2435</v>
      </c>
      <c r="Z30" s="343" t="s">
        <v>313</v>
      </c>
    </row>
    <row r="31" spans="1:36">
      <c r="A31" s="258" t="s">
        <v>2855</v>
      </c>
      <c r="B31" s="237">
        <v>4</v>
      </c>
      <c r="C31" s="39">
        <v>8</v>
      </c>
      <c r="D31" s="238">
        <v>68</v>
      </c>
      <c r="E31" s="179" t="s">
        <v>1934</v>
      </c>
      <c r="F31" s="18" t="s">
        <v>32</v>
      </c>
      <c r="G31" s="55" t="s">
        <v>2428</v>
      </c>
      <c r="H31" s="343" t="s">
        <v>61</v>
      </c>
      <c r="J31" s="258" t="s">
        <v>2855</v>
      </c>
      <c r="K31" s="237">
        <v>5</v>
      </c>
      <c r="L31" s="39">
        <v>8</v>
      </c>
      <c r="M31" s="238">
        <v>88</v>
      </c>
      <c r="N31" s="179" t="s">
        <v>1934</v>
      </c>
      <c r="O31" s="18" t="s">
        <v>35</v>
      </c>
      <c r="P31" s="55" t="s">
        <v>1530</v>
      </c>
      <c r="Q31" s="343" t="s">
        <v>1756</v>
      </c>
      <c r="S31" s="258" t="s">
        <v>2861</v>
      </c>
      <c r="T31" s="237">
        <v>6</v>
      </c>
      <c r="U31" s="39">
        <v>8</v>
      </c>
      <c r="V31" s="238">
        <v>108</v>
      </c>
      <c r="W31" s="179" t="s">
        <v>1934</v>
      </c>
      <c r="X31" s="18" t="s">
        <v>142</v>
      </c>
      <c r="Y31" s="55" t="s">
        <v>543</v>
      </c>
      <c r="Z31" s="343" t="s">
        <v>1754</v>
      </c>
    </row>
    <row r="32" spans="1:36">
      <c r="A32" s="322" t="s">
        <v>2843</v>
      </c>
      <c r="B32" s="327">
        <v>4</v>
      </c>
      <c r="C32" s="323">
        <v>9</v>
      </c>
      <c r="D32" s="328">
        <v>69</v>
      </c>
      <c r="E32" s="324" t="s">
        <v>1988</v>
      </c>
      <c r="F32" s="18" t="s">
        <v>47</v>
      </c>
      <c r="G32" s="55" t="s">
        <v>1327</v>
      </c>
      <c r="H32" s="343" t="s">
        <v>1774</v>
      </c>
      <c r="J32" s="367" t="s">
        <v>2843</v>
      </c>
      <c r="K32" s="375">
        <v>5</v>
      </c>
      <c r="L32" s="331">
        <v>9</v>
      </c>
      <c r="M32" s="376">
        <v>89</v>
      </c>
      <c r="N32" s="365" t="s">
        <v>17</v>
      </c>
      <c r="O32" s="19" t="s">
        <v>49</v>
      </c>
      <c r="P32" s="55" t="s">
        <v>2517</v>
      </c>
      <c r="Q32" s="344" t="s">
        <v>1764</v>
      </c>
      <c r="S32" s="367" t="s">
        <v>2841</v>
      </c>
      <c r="T32" s="375">
        <v>6</v>
      </c>
      <c r="U32" s="331">
        <v>9</v>
      </c>
      <c r="V32" s="376">
        <v>109</v>
      </c>
      <c r="W32" s="331" t="s">
        <v>1855</v>
      </c>
      <c r="X32" s="19" t="s">
        <v>24</v>
      </c>
      <c r="Y32" s="55" t="s">
        <v>2525</v>
      </c>
      <c r="Z32" s="343" t="s">
        <v>121</v>
      </c>
    </row>
    <row r="33" spans="1:26">
      <c r="A33" s="258" t="s">
        <v>2854</v>
      </c>
      <c r="B33" s="237">
        <v>4</v>
      </c>
      <c r="C33" s="39">
        <v>10</v>
      </c>
      <c r="D33" s="238">
        <v>70</v>
      </c>
      <c r="E33" s="179" t="s">
        <v>17</v>
      </c>
      <c r="F33" s="19" t="s">
        <v>68</v>
      </c>
      <c r="G33" s="55" t="s">
        <v>2539</v>
      </c>
      <c r="H33" s="343" t="s">
        <v>25</v>
      </c>
      <c r="J33" s="258" t="s">
        <v>2854</v>
      </c>
      <c r="K33" s="237">
        <v>5</v>
      </c>
      <c r="L33" s="39">
        <v>10</v>
      </c>
      <c r="M33" s="238">
        <v>90</v>
      </c>
      <c r="N33" s="179" t="s">
        <v>1855</v>
      </c>
      <c r="O33" s="19" t="s">
        <v>41</v>
      </c>
      <c r="P33" s="55" t="s">
        <v>2516</v>
      </c>
      <c r="Q33" s="344" t="s">
        <v>1760</v>
      </c>
      <c r="S33" s="258" t="s">
        <v>2862</v>
      </c>
      <c r="T33" s="237">
        <v>6</v>
      </c>
      <c r="U33" s="39">
        <v>10</v>
      </c>
      <c r="V33" s="238">
        <v>110</v>
      </c>
      <c r="W33" s="178" t="s">
        <v>1988</v>
      </c>
      <c r="X33" s="19" t="s">
        <v>101</v>
      </c>
      <c r="Y33" s="55" t="s">
        <v>2513</v>
      </c>
      <c r="Z33" s="344" t="s">
        <v>1760</v>
      </c>
    </row>
    <row r="34" spans="1:26">
      <c r="A34" s="322" t="s">
        <v>2844</v>
      </c>
      <c r="B34" s="327">
        <v>4</v>
      </c>
      <c r="C34" s="323">
        <v>11</v>
      </c>
      <c r="D34" s="328">
        <v>71</v>
      </c>
      <c r="E34" s="324" t="s">
        <v>1855</v>
      </c>
      <c r="F34" s="18" t="s">
        <v>118</v>
      </c>
      <c r="G34" s="55" t="s">
        <v>117</v>
      </c>
      <c r="H34" s="343" t="s">
        <v>1769</v>
      </c>
      <c r="J34" s="369" t="s">
        <v>2844</v>
      </c>
      <c r="K34" s="377">
        <v>5</v>
      </c>
      <c r="L34" s="364">
        <v>11</v>
      </c>
      <c r="M34" s="368">
        <v>91</v>
      </c>
      <c r="N34" s="370" t="s">
        <v>1988</v>
      </c>
      <c r="O34" s="18" t="s">
        <v>197</v>
      </c>
      <c r="P34" s="55" t="s">
        <v>1374</v>
      </c>
      <c r="Q34" s="344" t="s">
        <v>36</v>
      </c>
      <c r="S34" s="367" t="s">
        <v>2856</v>
      </c>
      <c r="T34" s="375">
        <v>6</v>
      </c>
      <c r="U34" s="331">
        <v>11</v>
      </c>
      <c r="V34" s="376">
        <v>111</v>
      </c>
      <c r="W34" s="331" t="s">
        <v>17</v>
      </c>
      <c r="X34" s="18" t="s">
        <v>52</v>
      </c>
      <c r="Y34" s="55" t="s">
        <v>172</v>
      </c>
      <c r="Z34" s="343" t="s">
        <v>61</v>
      </c>
    </row>
    <row r="35" spans="1:26">
      <c r="A35" s="258" t="s">
        <v>2853</v>
      </c>
      <c r="B35" s="237">
        <v>4</v>
      </c>
      <c r="C35" s="39">
        <v>12</v>
      </c>
      <c r="D35" s="238">
        <v>72</v>
      </c>
      <c r="E35" s="178" t="s">
        <v>1755</v>
      </c>
      <c r="F35" s="18" t="s">
        <v>76</v>
      </c>
      <c r="G35" s="55" t="s">
        <v>1335</v>
      </c>
      <c r="H35" s="343" t="s">
        <v>61</v>
      </c>
      <c r="J35" s="258" t="s">
        <v>2853</v>
      </c>
      <c r="K35" s="237">
        <v>5</v>
      </c>
      <c r="L35" s="39">
        <v>12</v>
      </c>
      <c r="M35" s="238">
        <v>92</v>
      </c>
      <c r="N35" s="179" t="s">
        <v>1886</v>
      </c>
      <c r="O35" s="18" t="s">
        <v>82</v>
      </c>
      <c r="P35" s="55" t="s">
        <v>609</v>
      </c>
      <c r="Q35" s="343" t="s">
        <v>1769</v>
      </c>
      <c r="S35" s="258" t="s">
        <v>2863</v>
      </c>
      <c r="T35" s="237">
        <v>6</v>
      </c>
      <c r="U35" s="39">
        <v>12</v>
      </c>
      <c r="V35" s="238">
        <v>112</v>
      </c>
      <c r="W35" s="179" t="s">
        <v>1898</v>
      </c>
      <c r="X35" s="18" t="s">
        <v>129</v>
      </c>
      <c r="Y35" s="55" t="s">
        <v>1028</v>
      </c>
      <c r="Z35" s="343" t="s">
        <v>55</v>
      </c>
    </row>
    <row r="36" spans="1:26">
      <c r="A36" s="322" t="s">
        <v>2845</v>
      </c>
      <c r="B36" s="327">
        <v>4</v>
      </c>
      <c r="C36" s="323">
        <v>13</v>
      </c>
      <c r="D36" s="328">
        <v>73</v>
      </c>
      <c r="E36" s="323" t="s">
        <v>1886</v>
      </c>
      <c r="F36" s="19" t="s">
        <v>101</v>
      </c>
      <c r="G36" s="55" t="s">
        <v>2536</v>
      </c>
      <c r="H36" s="343" t="s">
        <v>178</v>
      </c>
      <c r="J36" s="367" t="s">
        <v>2845</v>
      </c>
      <c r="K36" s="375">
        <v>5</v>
      </c>
      <c r="L36" s="331">
        <v>13</v>
      </c>
      <c r="M36" s="376">
        <v>93</v>
      </c>
      <c r="N36" s="225" t="s">
        <v>1825</v>
      </c>
      <c r="O36" s="19" t="s">
        <v>101</v>
      </c>
      <c r="P36" s="56" t="s">
        <v>590</v>
      </c>
      <c r="Q36" s="344" t="s">
        <v>1764</v>
      </c>
      <c r="S36" s="367" t="s">
        <v>2842</v>
      </c>
      <c r="T36" s="375">
        <v>6</v>
      </c>
      <c r="U36" s="331">
        <v>13</v>
      </c>
      <c r="V36" s="376">
        <v>113</v>
      </c>
      <c r="W36" s="365" t="s">
        <v>1919</v>
      </c>
      <c r="X36" s="19" t="s">
        <v>95</v>
      </c>
      <c r="Y36" s="55" t="s">
        <v>2540</v>
      </c>
      <c r="Z36" s="343" t="s">
        <v>178</v>
      </c>
    </row>
    <row r="37" spans="1:26">
      <c r="A37" s="258" t="s">
        <v>2852</v>
      </c>
      <c r="B37" s="237">
        <v>4</v>
      </c>
      <c r="C37" s="39">
        <v>14</v>
      </c>
      <c r="D37" s="238">
        <v>74</v>
      </c>
      <c r="E37" s="178" t="s">
        <v>1898</v>
      </c>
      <c r="F37" s="18" t="s">
        <v>76</v>
      </c>
      <c r="G37" s="55" t="s">
        <v>2431</v>
      </c>
      <c r="H37" s="343" t="s">
        <v>61</v>
      </c>
      <c r="J37" s="258" t="s">
        <v>2852</v>
      </c>
      <c r="K37" s="237">
        <v>5</v>
      </c>
      <c r="L37" s="39">
        <v>14</v>
      </c>
      <c r="M37" s="238">
        <v>94</v>
      </c>
      <c r="N37" s="179" t="s">
        <v>1919</v>
      </c>
      <c r="O37" s="18" t="s">
        <v>52</v>
      </c>
      <c r="P37" s="55" t="s">
        <v>2430</v>
      </c>
      <c r="Q37" s="343" t="s">
        <v>61</v>
      </c>
      <c r="S37" s="258" t="s">
        <v>2864</v>
      </c>
      <c r="T37" s="237">
        <v>6</v>
      </c>
      <c r="U37" s="39">
        <v>14</v>
      </c>
      <c r="V37" s="238">
        <v>114</v>
      </c>
      <c r="W37" s="179" t="s">
        <v>1886</v>
      </c>
      <c r="X37" s="18" t="s">
        <v>221</v>
      </c>
      <c r="Y37" s="55" t="s">
        <v>2463</v>
      </c>
      <c r="Z37" s="343" t="s">
        <v>1781</v>
      </c>
    </row>
    <row r="38" spans="1:26">
      <c r="A38" s="322" t="s">
        <v>2846</v>
      </c>
      <c r="B38" s="327">
        <v>4</v>
      </c>
      <c r="C38" s="323">
        <v>15</v>
      </c>
      <c r="D38" s="328">
        <v>75</v>
      </c>
      <c r="E38" s="323" t="s">
        <v>1844</v>
      </c>
      <c r="F38" s="18" t="s">
        <v>79</v>
      </c>
      <c r="G38" s="55" t="s">
        <v>2439</v>
      </c>
      <c r="H38" s="343" t="s">
        <v>36</v>
      </c>
      <c r="J38" s="367" t="s">
        <v>2846</v>
      </c>
      <c r="K38" s="375">
        <v>5</v>
      </c>
      <c r="L38" s="331">
        <v>15</v>
      </c>
      <c r="M38" s="376">
        <v>95</v>
      </c>
      <c r="N38" s="365" t="s">
        <v>1844</v>
      </c>
      <c r="O38" s="19" t="s">
        <v>118</v>
      </c>
      <c r="P38" s="55" t="s">
        <v>2526</v>
      </c>
      <c r="Q38" s="343" t="s">
        <v>203</v>
      </c>
      <c r="S38" s="367" t="s">
        <v>2855</v>
      </c>
      <c r="T38" s="375">
        <v>6</v>
      </c>
      <c r="U38" s="331">
        <v>15</v>
      </c>
      <c r="V38" s="376">
        <v>115</v>
      </c>
      <c r="W38" s="365" t="s">
        <v>1844</v>
      </c>
      <c r="X38" s="19" t="s">
        <v>21</v>
      </c>
      <c r="Y38" s="55" t="s">
        <v>2515</v>
      </c>
      <c r="Z38" s="344" t="s">
        <v>1760</v>
      </c>
    </row>
    <row r="39" spans="1:26">
      <c r="A39" s="258" t="s">
        <v>2851</v>
      </c>
      <c r="B39" s="237">
        <v>4</v>
      </c>
      <c r="C39" s="39">
        <v>16</v>
      </c>
      <c r="D39" s="238">
        <v>76</v>
      </c>
      <c r="E39" s="39" t="s">
        <v>127</v>
      </c>
      <c r="F39" s="18" t="s">
        <v>112</v>
      </c>
      <c r="G39" s="55" t="s">
        <v>2417</v>
      </c>
      <c r="H39" s="343" t="s">
        <v>114</v>
      </c>
      <c r="J39" s="258" t="s">
        <v>2851</v>
      </c>
      <c r="K39" s="237">
        <v>5</v>
      </c>
      <c r="L39" s="39">
        <v>16</v>
      </c>
      <c r="M39" s="238">
        <v>96</v>
      </c>
      <c r="N39" s="179" t="s">
        <v>127</v>
      </c>
      <c r="O39" s="18" t="s">
        <v>24</v>
      </c>
      <c r="P39" s="55" t="s">
        <v>1658</v>
      </c>
      <c r="Q39" s="343" t="s">
        <v>1769</v>
      </c>
      <c r="S39" s="258" t="s">
        <v>2865</v>
      </c>
      <c r="T39" s="237">
        <v>6</v>
      </c>
      <c r="U39" s="39">
        <v>16</v>
      </c>
      <c r="V39" s="238">
        <v>116</v>
      </c>
      <c r="W39" s="179" t="s">
        <v>127</v>
      </c>
      <c r="X39" s="19" t="s">
        <v>118</v>
      </c>
      <c r="Y39" s="55" t="s">
        <v>2537</v>
      </c>
      <c r="Z39" s="344" t="s">
        <v>178</v>
      </c>
    </row>
    <row r="40" spans="1:26">
      <c r="A40" s="322" t="s">
        <v>2847</v>
      </c>
      <c r="B40" s="327">
        <v>4</v>
      </c>
      <c r="C40" s="323">
        <v>17</v>
      </c>
      <c r="D40" s="328">
        <v>77</v>
      </c>
      <c r="E40" s="225" t="s">
        <v>1898</v>
      </c>
      <c r="F40" s="18" t="s">
        <v>24</v>
      </c>
      <c r="G40" s="55" t="s">
        <v>2459</v>
      </c>
      <c r="H40" s="343" t="s">
        <v>1759</v>
      </c>
      <c r="J40" s="367" t="s">
        <v>2847</v>
      </c>
      <c r="K40" s="375">
        <v>5</v>
      </c>
      <c r="L40" s="331">
        <v>17</v>
      </c>
      <c r="M40" s="376">
        <v>97</v>
      </c>
      <c r="N40" s="365" t="s">
        <v>1969</v>
      </c>
      <c r="O40" s="18" t="s">
        <v>57</v>
      </c>
      <c r="P40" s="55" t="s">
        <v>1254</v>
      </c>
      <c r="Q40" s="343" t="s">
        <v>1769</v>
      </c>
      <c r="S40" s="367" t="s">
        <v>2843</v>
      </c>
      <c r="T40" s="375">
        <v>6</v>
      </c>
      <c r="U40" s="331">
        <v>17</v>
      </c>
      <c r="V40" s="376">
        <v>117</v>
      </c>
      <c r="W40" s="365" t="s">
        <v>1825</v>
      </c>
      <c r="X40" s="18" t="s">
        <v>221</v>
      </c>
      <c r="Y40" s="55" t="s">
        <v>1181</v>
      </c>
      <c r="Z40" s="343" t="s">
        <v>1769</v>
      </c>
    </row>
    <row r="41" spans="1:26">
      <c r="A41" s="258" t="s">
        <v>2850</v>
      </c>
      <c r="B41" s="237">
        <v>4</v>
      </c>
      <c r="C41" s="39">
        <v>18</v>
      </c>
      <c r="D41" s="238">
        <v>78</v>
      </c>
      <c r="E41" s="179" t="s">
        <v>1969</v>
      </c>
      <c r="F41" s="19" t="s">
        <v>57</v>
      </c>
      <c r="G41" s="56" t="s">
        <v>1271</v>
      </c>
      <c r="H41" s="344" t="s">
        <v>1830</v>
      </c>
      <c r="J41" s="258" t="s">
        <v>2850</v>
      </c>
      <c r="K41" s="237">
        <v>5</v>
      </c>
      <c r="L41" s="39">
        <v>18</v>
      </c>
      <c r="M41" s="238">
        <v>98</v>
      </c>
      <c r="N41" s="225" t="s">
        <v>1755</v>
      </c>
      <c r="O41" s="18" t="s">
        <v>41</v>
      </c>
      <c r="P41" s="55" t="s">
        <v>1558</v>
      </c>
      <c r="Q41" s="343" t="s">
        <v>61</v>
      </c>
      <c r="S41" s="258" t="s">
        <v>2866</v>
      </c>
      <c r="T41" s="237">
        <v>6</v>
      </c>
      <c r="U41" s="39">
        <v>18</v>
      </c>
      <c r="V41" s="238">
        <v>118</v>
      </c>
      <c r="W41" s="179" t="s">
        <v>1969</v>
      </c>
      <c r="X41" s="18" t="s">
        <v>21</v>
      </c>
      <c r="Y41" s="55" t="s">
        <v>1394</v>
      </c>
      <c r="Z41" s="343" t="s">
        <v>114</v>
      </c>
    </row>
    <row r="42" spans="1:26">
      <c r="A42" s="322" t="s">
        <v>2848</v>
      </c>
      <c r="B42" s="327">
        <v>4</v>
      </c>
      <c r="C42" s="323">
        <v>19</v>
      </c>
      <c r="D42" s="328">
        <v>79</v>
      </c>
      <c r="E42" s="323" t="s">
        <v>1978</v>
      </c>
      <c r="F42" s="18" t="s">
        <v>49</v>
      </c>
      <c r="G42" s="55" t="s">
        <v>1369</v>
      </c>
      <c r="H42" s="343" t="s">
        <v>61</v>
      </c>
      <c r="J42" s="367" t="s">
        <v>2848</v>
      </c>
      <c r="K42" s="375">
        <v>5</v>
      </c>
      <c r="L42" s="331">
        <v>19</v>
      </c>
      <c r="M42" s="376">
        <v>99</v>
      </c>
      <c r="N42" s="365" t="s">
        <v>1978</v>
      </c>
      <c r="O42" s="18" t="s">
        <v>52</v>
      </c>
      <c r="P42" s="55" t="s">
        <v>167</v>
      </c>
      <c r="Q42" s="343" t="s">
        <v>1756</v>
      </c>
      <c r="S42" s="367" t="s">
        <v>2854</v>
      </c>
      <c r="T42" s="375">
        <v>6</v>
      </c>
      <c r="U42" s="331">
        <v>19</v>
      </c>
      <c r="V42" s="376">
        <v>119</v>
      </c>
      <c r="W42" s="365" t="s">
        <v>1978</v>
      </c>
      <c r="X42" s="18" t="s">
        <v>101</v>
      </c>
      <c r="Y42" s="55" t="s">
        <v>1175</v>
      </c>
      <c r="Z42" s="343" t="s">
        <v>55</v>
      </c>
    </row>
    <row r="43" spans="1:26">
      <c r="A43" s="321" t="s">
        <v>2849</v>
      </c>
      <c r="B43" s="239">
        <v>4</v>
      </c>
      <c r="C43" s="94">
        <v>20</v>
      </c>
      <c r="D43" s="240">
        <v>80</v>
      </c>
      <c r="E43" s="222" t="s">
        <v>1988</v>
      </c>
      <c r="F43" s="230" t="s">
        <v>151</v>
      </c>
      <c r="G43" s="342" t="s">
        <v>2429</v>
      </c>
      <c r="H43" s="346" t="s">
        <v>61</v>
      </c>
      <c r="J43" s="321" t="s">
        <v>2849</v>
      </c>
      <c r="K43" s="239">
        <v>5</v>
      </c>
      <c r="L43" s="94">
        <v>20</v>
      </c>
      <c r="M43" s="240">
        <v>100</v>
      </c>
      <c r="N43" s="221" t="s">
        <v>1934</v>
      </c>
      <c r="O43" s="230" t="s">
        <v>112</v>
      </c>
      <c r="P43" s="342" t="s">
        <v>2594</v>
      </c>
      <c r="Q43" s="346" t="s">
        <v>1777</v>
      </c>
      <c r="S43" s="321" t="s">
        <v>2867</v>
      </c>
      <c r="T43" s="239">
        <v>6</v>
      </c>
      <c r="U43" s="94">
        <v>20</v>
      </c>
      <c r="V43" s="240">
        <v>120</v>
      </c>
      <c r="W43" s="180" t="s">
        <v>1945</v>
      </c>
      <c r="X43" s="241" t="s">
        <v>197</v>
      </c>
      <c r="Y43" s="342" t="s">
        <v>2550</v>
      </c>
      <c r="Z43" s="346" t="s">
        <v>42</v>
      </c>
    </row>
  </sheetData>
  <conditionalFormatting sqref="P21">
    <cfRule type="duplicateValues" dxfId="3315" priority="242"/>
  </conditionalFormatting>
  <conditionalFormatting sqref="G1">
    <cfRule type="duplicateValues" dxfId="3314" priority="359"/>
  </conditionalFormatting>
  <conditionalFormatting sqref="G1">
    <cfRule type="duplicateValues" dxfId="3313" priority="358"/>
  </conditionalFormatting>
  <conditionalFormatting sqref="P1">
    <cfRule type="duplicateValues" dxfId="3312" priority="357"/>
  </conditionalFormatting>
  <conditionalFormatting sqref="P1">
    <cfRule type="duplicateValues" dxfId="3311" priority="356"/>
  </conditionalFormatting>
  <conditionalFormatting sqref="G20">
    <cfRule type="duplicateValues" dxfId="3310" priority="300"/>
  </conditionalFormatting>
  <conditionalFormatting sqref="G2">
    <cfRule type="duplicateValues" dxfId="3309" priority="353"/>
  </conditionalFormatting>
  <conditionalFormatting sqref="G2">
    <cfRule type="duplicateValues" dxfId="3308" priority="354"/>
  </conditionalFormatting>
  <conditionalFormatting sqref="G2">
    <cfRule type="duplicateValues" dxfId="3307" priority="355"/>
  </conditionalFormatting>
  <conditionalFormatting sqref="G3">
    <cfRule type="duplicateValues" dxfId="3306" priority="352"/>
  </conditionalFormatting>
  <conditionalFormatting sqref="G3">
    <cfRule type="duplicateValues" dxfId="3305" priority="351"/>
  </conditionalFormatting>
  <conditionalFormatting sqref="G3">
    <cfRule type="duplicateValues" dxfId="3304" priority="350"/>
  </conditionalFormatting>
  <conditionalFormatting sqref="G4">
    <cfRule type="duplicateValues" dxfId="3303" priority="349"/>
  </conditionalFormatting>
  <conditionalFormatting sqref="G8">
    <cfRule type="duplicateValues" dxfId="3302" priority="348"/>
  </conditionalFormatting>
  <conditionalFormatting sqref="G5">
    <cfRule type="duplicateValues" dxfId="3301" priority="345"/>
  </conditionalFormatting>
  <conditionalFormatting sqref="G5">
    <cfRule type="duplicateValues" dxfId="3300" priority="346"/>
  </conditionalFormatting>
  <conditionalFormatting sqref="G5">
    <cfRule type="duplicateValues" dxfId="3299" priority="347"/>
  </conditionalFormatting>
  <conditionalFormatting sqref="G6">
    <cfRule type="duplicateValues" dxfId="3298" priority="341"/>
  </conditionalFormatting>
  <conditionalFormatting sqref="G6">
    <cfRule type="duplicateValues" dxfId="3297" priority="342"/>
  </conditionalFormatting>
  <conditionalFormatting sqref="G6">
    <cfRule type="duplicateValues" dxfId="3296" priority="343"/>
  </conditionalFormatting>
  <conditionalFormatting sqref="G6">
    <cfRule type="duplicateValues" dxfId="3295" priority="344"/>
  </conditionalFormatting>
  <conditionalFormatting sqref="G7">
    <cfRule type="duplicateValues" dxfId="3294" priority="340"/>
  </conditionalFormatting>
  <conditionalFormatting sqref="G11">
    <cfRule type="duplicateValues" dxfId="3293" priority="337"/>
  </conditionalFormatting>
  <conditionalFormatting sqref="G11">
    <cfRule type="duplicateValues" dxfId="3292" priority="338"/>
  </conditionalFormatting>
  <conditionalFormatting sqref="G11">
    <cfRule type="duplicateValues" dxfId="3291" priority="339"/>
  </conditionalFormatting>
  <conditionalFormatting sqref="G10">
    <cfRule type="duplicateValues" dxfId="3290" priority="333"/>
  </conditionalFormatting>
  <conditionalFormatting sqref="G10">
    <cfRule type="duplicateValues" dxfId="3289" priority="334"/>
  </conditionalFormatting>
  <conditionalFormatting sqref="G10">
    <cfRule type="duplicateValues" dxfId="3288" priority="335"/>
  </conditionalFormatting>
  <conditionalFormatting sqref="G10">
    <cfRule type="duplicateValues" dxfId="3287" priority="336"/>
  </conditionalFormatting>
  <conditionalFormatting sqref="G9">
    <cfRule type="duplicateValues" dxfId="3286" priority="330"/>
  </conditionalFormatting>
  <conditionalFormatting sqref="G9">
    <cfRule type="duplicateValues" dxfId="3285" priority="331"/>
  </conditionalFormatting>
  <conditionalFormatting sqref="G9">
    <cfRule type="duplicateValues" dxfId="3284" priority="332"/>
  </conditionalFormatting>
  <conditionalFormatting sqref="G9">
    <cfRule type="duplicateValues" dxfId="3283" priority="329"/>
  </conditionalFormatting>
  <conditionalFormatting sqref="G12">
    <cfRule type="duplicateValues" dxfId="3282" priority="326"/>
  </conditionalFormatting>
  <conditionalFormatting sqref="G12">
    <cfRule type="duplicateValues" dxfId="3281" priority="327"/>
  </conditionalFormatting>
  <conditionalFormatting sqref="G12">
    <cfRule type="duplicateValues" dxfId="3280" priority="328"/>
  </conditionalFormatting>
  <conditionalFormatting sqref="G13">
    <cfRule type="duplicateValues" dxfId="3279" priority="323"/>
  </conditionalFormatting>
  <conditionalFormatting sqref="G13">
    <cfRule type="duplicateValues" dxfId="3278" priority="324"/>
  </conditionalFormatting>
  <conditionalFormatting sqref="G13">
    <cfRule type="duplicateValues" dxfId="3277" priority="325"/>
  </conditionalFormatting>
  <conditionalFormatting sqref="G14">
    <cfRule type="duplicateValues" dxfId="3276" priority="322"/>
  </conditionalFormatting>
  <conditionalFormatting sqref="G15">
    <cfRule type="duplicateValues" dxfId="3275" priority="318"/>
  </conditionalFormatting>
  <conditionalFormatting sqref="G15">
    <cfRule type="duplicateValues" dxfId="3274" priority="319"/>
  </conditionalFormatting>
  <conditionalFormatting sqref="G15">
    <cfRule type="duplicateValues" dxfId="3273" priority="320"/>
  </conditionalFormatting>
  <conditionalFormatting sqref="G15">
    <cfRule type="duplicateValues" dxfId="3272" priority="321"/>
  </conditionalFormatting>
  <conditionalFormatting sqref="G16">
    <cfRule type="duplicateValues" dxfId="3271" priority="314"/>
  </conditionalFormatting>
  <conditionalFormatting sqref="G16">
    <cfRule type="duplicateValues" dxfId="3270" priority="315"/>
  </conditionalFormatting>
  <conditionalFormatting sqref="G16">
    <cfRule type="duplicateValues" dxfId="3269" priority="316"/>
  </conditionalFormatting>
  <conditionalFormatting sqref="G16">
    <cfRule type="duplicateValues" dxfId="3268" priority="317"/>
  </conditionalFormatting>
  <conditionalFormatting sqref="G17">
    <cfRule type="duplicateValues" dxfId="3267" priority="310"/>
  </conditionalFormatting>
  <conditionalFormatting sqref="G17">
    <cfRule type="duplicateValues" dxfId="3266" priority="311"/>
  </conditionalFormatting>
  <conditionalFormatting sqref="G17">
    <cfRule type="duplicateValues" dxfId="3265" priority="312"/>
  </conditionalFormatting>
  <conditionalFormatting sqref="G17">
    <cfRule type="duplicateValues" dxfId="3264" priority="313"/>
  </conditionalFormatting>
  <conditionalFormatting sqref="G18">
    <cfRule type="duplicateValues" dxfId="3263" priority="306"/>
  </conditionalFormatting>
  <conditionalFormatting sqref="G18">
    <cfRule type="duplicateValues" dxfId="3262" priority="307"/>
  </conditionalFormatting>
  <conditionalFormatting sqref="G18">
    <cfRule type="duplicateValues" dxfId="3261" priority="308"/>
  </conditionalFormatting>
  <conditionalFormatting sqref="G18">
    <cfRule type="duplicateValues" dxfId="3260" priority="309"/>
  </conditionalFormatting>
  <conditionalFormatting sqref="G19">
    <cfRule type="duplicateValues" dxfId="3259" priority="303"/>
  </conditionalFormatting>
  <conditionalFormatting sqref="G19">
    <cfRule type="duplicateValues" dxfId="3258" priority="304"/>
  </conditionalFormatting>
  <conditionalFormatting sqref="G19">
    <cfRule type="duplicateValues" dxfId="3257" priority="305"/>
  </conditionalFormatting>
  <conditionalFormatting sqref="G20">
    <cfRule type="duplicateValues" dxfId="3256" priority="301"/>
  </conditionalFormatting>
  <conditionalFormatting sqref="G20">
    <cfRule type="duplicateValues" dxfId="3255" priority="302"/>
  </conditionalFormatting>
  <conditionalFormatting sqref="G21">
    <cfRule type="duplicateValues" dxfId="3254" priority="297"/>
  </conditionalFormatting>
  <conditionalFormatting sqref="G21">
    <cfRule type="duplicateValues" dxfId="3253" priority="298"/>
  </conditionalFormatting>
  <conditionalFormatting sqref="G21">
    <cfRule type="duplicateValues" dxfId="3252" priority="299"/>
  </conditionalFormatting>
  <conditionalFormatting sqref="P2">
    <cfRule type="duplicateValues" dxfId="3251" priority="296"/>
  </conditionalFormatting>
  <conditionalFormatting sqref="P3">
    <cfRule type="duplicateValues" dxfId="3250" priority="293"/>
  </conditionalFormatting>
  <conditionalFormatting sqref="P3">
    <cfRule type="duplicateValues" dxfId="3249" priority="294"/>
  </conditionalFormatting>
  <conditionalFormatting sqref="P3">
    <cfRule type="duplicateValues" dxfId="3248" priority="295"/>
  </conditionalFormatting>
  <conditionalFormatting sqref="P4">
    <cfRule type="duplicateValues" dxfId="3247" priority="289"/>
  </conditionalFormatting>
  <conditionalFormatting sqref="P4">
    <cfRule type="duplicateValues" dxfId="3246" priority="290"/>
  </conditionalFormatting>
  <conditionalFormatting sqref="P4">
    <cfRule type="duplicateValues" dxfId="3245" priority="291"/>
  </conditionalFormatting>
  <conditionalFormatting sqref="P4">
    <cfRule type="duplicateValues" dxfId="3244" priority="292"/>
  </conditionalFormatting>
  <conditionalFormatting sqref="P5">
    <cfRule type="duplicateValues" dxfId="3243" priority="286"/>
  </conditionalFormatting>
  <conditionalFormatting sqref="P5">
    <cfRule type="duplicateValues" dxfId="3242" priority="287"/>
  </conditionalFormatting>
  <conditionalFormatting sqref="P5">
    <cfRule type="duplicateValues" dxfId="3241" priority="288"/>
  </conditionalFormatting>
  <conditionalFormatting sqref="P6">
    <cfRule type="duplicateValues" dxfId="3240" priority="283"/>
  </conditionalFormatting>
  <conditionalFormatting sqref="P6">
    <cfRule type="duplicateValues" dxfId="3239" priority="284"/>
  </conditionalFormatting>
  <conditionalFormatting sqref="P6">
    <cfRule type="duplicateValues" dxfId="3238" priority="285"/>
  </conditionalFormatting>
  <conditionalFormatting sqref="P7">
    <cfRule type="duplicateValues" dxfId="3237" priority="279"/>
  </conditionalFormatting>
  <conditionalFormatting sqref="P7">
    <cfRule type="duplicateValues" dxfId="3236" priority="280"/>
  </conditionalFormatting>
  <conditionalFormatting sqref="P7">
    <cfRule type="duplicateValues" dxfId="3235" priority="281"/>
  </conditionalFormatting>
  <conditionalFormatting sqref="P7">
    <cfRule type="duplicateValues" dxfId="3234" priority="282"/>
  </conditionalFormatting>
  <conditionalFormatting sqref="P8">
    <cfRule type="duplicateValues" dxfId="3233" priority="275"/>
  </conditionalFormatting>
  <conditionalFormatting sqref="P8">
    <cfRule type="duplicateValues" dxfId="3232" priority="276"/>
  </conditionalFormatting>
  <conditionalFormatting sqref="P8">
    <cfRule type="duplicateValues" dxfId="3231" priority="277"/>
  </conditionalFormatting>
  <conditionalFormatting sqref="P8">
    <cfRule type="duplicateValues" dxfId="3230" priority="278"/>
  </conditionalFormatting>
  <conditionalFormatting sqref="P9">
    <cfRule type="duplicateValues" dxfId="3229" priority="271"/>
  </conditionalFormatting>
  <conditionalFormatting sqref="P9">
    <cfRule type="duplicateValues" dxfId="3228" priority="272"/>
  </conditionalFormatting>
  <conditionalFormatting sqref="P9">
    <cfRule type="duplicateValues" dxfId="3227" priority="273"/>
  </conditionalFormatting>
  <conditionalFormatting sqref="P9">
    <cfRule type="duplicateValues" dxfId="3226" priority="274"/>
  </conditionalFormatting>
  <conditionalFormatting sqref="P10">
    <cfRule type="duplicateValues" dxfId="3225" priority="267"/>
  </conditionalFormatting>
  <conditionalFormatting sqref="P10">
    <cfRule type="duplicateValues" dxfId="3224" priority="268"/>
  </conditionalFormatting>
  <conditionalFormatting sqref="P10">
    <cfRule type="duplicateValues" dxfId="3223" priority="269"/>
  </conditionalFormatting>
  <conditionalFormatting sqref="P10">
    <cfRule type="duplicateValues" dxfId="3222" priority="270"/>
  </conditionalFormatting>
  <conditionalFormatting sqref="P11">
    <cfRule type="duplicateValues" dxfId="3221" priority="264"/>
  </conditionalFormatting>
  <conditionalFormatting sqref="P11">
    <cfRule type="duplicateValues" dxfId="3220" priority="265"/>
  </conditionalFormatting>
  <conditionalFormatting sqref="P11">
    <cfRule type="duplicateValues" dxfId="3219" priority="266"/>
  </conditionalFormatting>
  <conditionalFormatting sqref="P12">
    <cfRule type="duplicateValues" dxfId="3218" priority="260"/>
  </conditionalFormatting>
  <conditionalFormatting sqref="P12">
    <cfRule type="duplicateValues" dxfId="3217" priority="261"/>
  </conditionalFormatting>
  <conditionalFormatting sqref="P12">
    <cfRule type="duplicateValues" dxfId="3216" priority="262"/>
  </conditionalFormatting>
  <conditionalFormatting sqref="P12">
    <cfRule type="duplicateValues" dxfId="3215" priority="263"/>
  </conditionalFormatting>
  <conditionalFormatting sqref="P13">
    <cfRule type="duplicateValues" dxfId="3214" priority="259"/>
  </conditionalFormatting>
  <conditionalFormatting sqref="P14">
    <cfRule type="duplicateValues" dxfId="3213" priority="256"/>
  </conditionalFormatting>
  <conditionalFormatting sqref="P14">
    <cfRule type="duplicateValues" dxfId="3212" priority="257"/>
  </conditionalFormatting>
  <conditionalFormatting sqref="P14">
    <cfRule type="duplicateValues" dxfId="3211" priority="258"/>
  </conditionalFormatting>
  <conditionalFormatting sqref="P15">
    <cfRule type="duplicateValues" dxfId="3210" priority="253"/>
  </conditionalFormatting>
  <conditionalFormatting sqref="P15">
    <cfRule type="duplicateValues" dxfId="3209" priority="254"/>
  </conditionalFormatting>
  <conditionalFormatting sqref="P15">
    <cfRule type="duplicateValues" dxfId="3208" priority="255"/>
  </conditionalFormatting>
  <conditionalFormatting sqref="P19">
    <cfRule type="duplicateValues" dxfId="3207" priority="250"/>
  </conditionalFormatting>
  <conditionalFormatting sqref="P19">
    <cfRule type="duplicateValues" dxfId="3206" priority="251"/>
  </conditionalFormatting>
  <conditionalFormatting sqref="P19">
    <cfRule type="duplicateValues" dxfId="3205" priority="252"/>
  </conditionalFormatting>
  <conditionalFormatting sqref="P20">
    <cfRule type="duplicateValues" dxfId="3204" priority="246"/>
  </conditionalFormatting>
  <conditionalFormatting sqref="P20">
    <cfRule type="duplicateValues" dxfId="3203" priority="247"/>
  </conditionalFormatting>
  <conditionalFormatting sqref="P20">
    <cfRule type="duplicateValues" dxfId="3202" priority="248"/>
  </conditionalFormatting>
  <conditionalFormatting sqref="P20">
    <cfRule type="duplicateValues" dxfId="3201" priority="249"/>
  </conditionalFormatting>
  <conditionalFormatting sqref="P21">
    <cfRule type="duplicateValues" dxfId="3200" priority="243"/>
  </conditionalFormatting>
  <conditionalFormatting sqref="P21">
    <cfRule type="duplicateValues" dxfId="3199" priority="244"/>
  </conditionalFormatting>
  <conditionalFormatting sqref="P21">
    <cfRule type="duplicateValues" dxfId="3198" priority="245"/>
  </conditionalFormatting>
  <conditionalFormatting sqref="Y1">
    <cfRule type="duplicateValues" dxfId="3197" priority="237"/>
  </conditionalFormatting>
  <conditionalFormatting sqref="Y1">
    <cfRule type="duplicateValues" dxfId="3196" priority="236"/>
  </conditionalFormatting>
  <conditionalFormatting sqref="Y2">
    <cfRule type="duplicateValues" dxfId="3195" priority="232"/>
  </conditionalFormatting>
  <conditionalFormatting sqref="Y2">
    <cfRule type="duplicateValues" dxfId="3194" priority="233"/>
  </conditionalFormatting>
  <conditionalFormatting sqref="Y2">
    <cfRule type="duplicateValues" dxfId="3193" priority="234"/>
  </conditionalFormatting>
  <conditionalFormatting sqref="Y2">
    <cfRule type="duplicateValues" dxfId="3192" priority="235"/>
  </conditionalFormatting>
  <conditionalFormatting sqref="Y3">
    <cfRule type="duplicateValues" dxfId="3191" priority="228"/>
  </conditionalFormatting>
  <conditionalFormatting sqref="Y3">
    <cfRule type="duplicateValues" dxfId="3190" priority="229"/>
  </conditionalFormatting>
  <conditionalFormatting sqref="Y3">
    <cfRule type="duplicateValues" dxfId="3189" priority="230"/>
  </conditionalFormatting>
  <conditionalFormatting sqref="Y3">
    <cfRule type="duplicateValues" dxfId="3188" priority="231"/>
  </conditionalFormatting>
  <conditionalFormatting sqref="Y4">
    <cfRule type="duplicateValues" dxfId="3187" priority="225"/>
  </conditionalFormatting>
  <conditionalFormatting sqref="Y4">
    <cfRule type="duplicateValues" dxfId="3186" priority="226"/>
  </conditionalFormatting>
  <conditionalFormatting sqref="Y4">
    <cfRule type="duplicateValues" dxfId="3185" priority="227"/>
  </conditionalFormatting>
  <conditionalFormatting sqref="Y5">
    <cfRule type="duplicateValues" dxfId="3184" priority="221"/>
  </conditionalFormatting>
  <conditionalFormatting sqref="Y5">
    <cfRule type="duplicateValues" dxfId="3183" priority="222"/>
  </conditionalFormatting>
  <conditionalFormatting sqref="Y5">
    <cfRule type="duplicateValues" dxfId="3182" priority="223"/>
  </conditionalFormatting>
  <conditionalFormatting sqref="Y5">
    <cfRule type="duplicateValues" dxfId="3181" priority="224"/>
  </conditionalFormatting>
  <conditionalFormatting sqref="Y6">
    <cfRule type="duplicateValues" dxfId="3180" priority="218"/>
  </conditionalFormatting>
  <conditionalFormatting sqref="Y6">
    <cfRule type="duplicateValues" dxfId="3179" priority="219"/>
  </conditionalFormatting>
  <conditionalFormatting sqref="Y6">
    <cfRule type="duplicateValues" dxfId="3178" priority="220"/>
  </conditionalFormatting>
  <conditionalFormatting sqref="Y8">
    <cfRule type="duplicateValues" dxfId="3177" priority="214"/>
  </conditionalFormatting>
  <conditionalFormatting sqref="Y8">
    <cfRule type="duplicateValues" dxfId="3176" priority="215"/>
  </conditionalFormatting>
  <conditionalFormatting sqref="Y8">
    <cfRule type="duplicateValues" dxfId="3175" priority="216"/>
  </conditionalFormatting>
  <conditionalFormatting sqref="Y8">
    <cfRule type="duplicateValues" dxfId="3174" priority="217"/>
  </conditionalFormatting>
  <conditionalFormatting sqref="Y9">
    <cfRule type="duplicateValues" dxfId="3173" priority="213"/>
  </conditionalFormatting>
  <conditionalFormatting sqref="Y10">
    <cfRule type="duplicateValues" dxfId="3172" priority="212"/>
  </conditionalFormatting>
  <conditionalFormatting sqref="Y11">
    <cfRule type="duplicateValues" dxfId="3171" priority="209"/>
  </conditionalFormatting>
  <conditionalFormatting sqref="Y11">
    <cfRule type="duplicateValues" dxfId="3170" priority="210"/>
  </conditionalFormatting>
  <conditionalFormatting sqref="Y11">
    <cfRule type="duplicateValues" dxfId="3169" priority="211"/>
  </conditionalFormatting>
  <conditionalFormatting sqref="Y7">
    <cfRule type="duplicateValues" dxfId="3168" priority="205"/>
  </conditionalFormatting>
  <conditionalFormatting sqref="Y7">
    <cfRule type="duplicateValues" dxfId="3167" priority="206"/>
  </conditionalFormatting>
  <conditionalFormatting sqref="Y7">
    <cfRule type="duplicateValues" dxfId="3166" priority="207"/>
  </conditionalFormatting>
  <conditionalFormatting sqref="Y7">
    <cfRule type="duplicateValues" dxfId="3165" priority="208"/>
  </conditionalFormatting>
  <conditionalFormatting sqref="Y12">
    <cfRule type="duplicateValues" dxfId="3164" priority="201"/>
  </conditionalFormatting>
  <conditionalFormatting sqref="Y12">
    <cfRule type="duplicateValues" dxfId="3163" priority="202"/>
  </conditionalFormatting>
  <conditionalFormatting sqref="Y12">
    <cfRule type="duplicateValues" dxfId="3162" priority="203"/>
  </conditionalFormatting>
  <conditionalFormatting sqref="Y12">
    <cfRule type="duplicateValues" dxfId="3161" priority="204"/>
  </conditionalFormatting>
  <conditionalFormatting sqref="Y13">
    <cfRule type="duplicateValues" dxfId="3160" priority="198"/>
  </conditionalFormatting>
  <conditionalFormatting sqref="Y13">
    <cfRule type="duplicateValues" dxfId="3159" priority="199"/>
  </conditionalFormatting>
  <conditionalFormatting sqref="Y13">
    <cfRule type="duplicateValues" dxfId="3158" priority="200"/>
  </conditionalFormatting>
  <conditionalFormatting sqref="Y14">
    <cfRule type="duplicateValues" dxfId="3157" priority="194"/>
  </conditionalFormatting>
  <conditionalFormatting sqref="Y14">
    <cfRule type="duplicateValues" dxfId="3156" priority="195"/>
  </conditionalFormatting>
  <conditionalFormatting sqref="Y14">
    <cfRule type="duplicateValues" dxfId="3155" priority="196"/>
  </conditionalFormatting>
  <conditionalFormatting sqref="Y14">
    <cfRule type="duplicateValues" dxfId="3154" priority="197"/>
  </conditionalFormatting>
  <conditionalFormatting sqref="Y15">
    <cfRule type="duplicateValues" dxfId="3153" priority="191"/>
  </conditionalFormatting>
  <conditionalFormatting sqref="Y15">
    <cfRule type="duplicateValues" dxfId="3152" priority="192"/>
  </conditionalFormatting>
  <conditionalFormatting sqref="Y15">
    <cfRule type="duplicateValues" dxfId="3151" priority="193"/>
  </conditionalFormatting>
  <conditionalFormatting sqref="Y16">
    <cfRule type="duplicateValues" dxfId="3150" priority="187"/>
  </conditionalFormatting>
  <conditionalFormatting sqref="Y16">
    <cfRule type="duplicateValues" dxfId="3149" priority="188"/>
  </conditionalFormatting>
  <conditionalFormatting sqref="Y16">
    <cfRule type="duplicateValues" dxfId="3148" priority="189"/>
  </conditionalFormatting>
  <conditionalFormatting sqref="Y16">
    <cfRule type="duplicateValues" dxfId="3147" priority="190"/>
  </conditionalFormatting>
  <conditionalFormatting sqref="Y17">
    <cfRule type="duplicateValues" dxfId="3146" priority="186"/>
  </conditionalFormatting>
  <conditionalFormatting sqref="Y18">
    <cfRule type="duplicateValues" dxfId="3145" priority="185"/>
  </conditionalFormatting>
  <conditionalFormatting sqref="Y19">
    <cfRule type="duplicateValues" dxfId="3144" priority="182"/>
  </conditionalFormatting>
  <conditionalFormatting sqref="Y19">
    <cfRule type="duplicateValues" dxfId="3143" priority="183"/>
  </conditionalFormatting>
  <conditionalFormatting sqref="Y19">
    <cfRule type="duplicateValues" dxfId="3142" priority="184"/>
  </conditionalFormatting>
  <conditionalFormatting sqref="Y20">
    <cfRule type="duplicateValues" dxfId="3141" priority="178"/>
  </conditionalFormatting>
  <conditionalFormatting sqref="Y20">
    <cfRule type="duplicateValues" dxfId="3140" priority="179"/>
  </conditionalFormatting>
  <conditionalFormatting sqref="Y20">
    <cfRule type="duplicateValues" dxfId="3139" priority="180"/>
  </conditionalFormatting>
  <conditionalFormatting sqref="Y20">
    <cfRule type="duplicateValues" dxfId="3138" priority="181"/>
  </conditionalFormatting>
  <conditionalFormatting sqref="Y21">
    <cfRule type="duplicateValues" dxfId="3137" priority="176"/>
  </conditionalFormatting>
  <conditionalFormatting sqref="Y21">
    <cfRule type="duplicateValues" dxfId="3136" priority="175"/>
  </conditionalFormatting>
  <conditionalFormatting sqref="Y21">
    <cfRule type="duplicateValues" dxfId="3135" priority="174"/>
  </conditionalFormatting>
  <conditionalFormatting sqref="Y21">
    <cfRule type="duplicateValues" dxfId="3134" priority="173"/>
  </conditionalFormatting>
  <conditionalFormatting sqref="Y21">
    <cfRule type="duplicateValues" dxfId="3133" priority="177"/>
  </conditionalFormatting>
  <conditionalFormatting sqref="G23">
    <cfRule type="duplicateValues" dxfId="3132" priority="166"/>
  </conditionalFormatting>
  <conditionalFormatting sqref="G23">
    <cfRule type="duplicateValues" dxfId="3131" priority="165"/>
  </conditionalFormatting>
  <conditionalFormatting sqref="G25">
    <cfRule type="duplicateValues" dxfId="3130" priority="162"/>
  </conditionalFormatting>
  <conditionalFormatting sqref="G25">
    <cfRule type="duplicateValues" dxfId="3129" priority="163"/>
  </conditionalFormatting>
  <conditionalFormatting sqref="G25">
    <cfRule type="duplicateValues" dxfId="3128" priority="164"/>
  </conditionalFormatting>
  <conditionalFormatting sqref="G26">
    <cfRule type="duplicateValues" dxfId="3127" priority="158"/>
  </conditionalFormatting>
  <conditionalFormatting sqref="G26">
    <cfRule type="duplicateValues" dxfId="3126" priority="159"/>
  </conditionalFormatting>
  <conditionalFormatting sqref="G26">
    <cfRule type="duplicateValues" dxfId="3125" priority="160"/>
  </conditionalFormatting>
  <conditionalFormatting sqref="G26">
    <cfRule type="duplicateValues" dxfId="3124" priority="161"/>
  </conditionalFormatting>
  <conditionalFormatting sqref="G28">
    <cfRule type="duplicateValues" dxfId="3123" priority="154"/>
  </conditionalFormatting>
  <conditionalFormatting sqref="G28">
    <cfRule type="duplicateValues" dxfId="3122" priority="155"/>
  </conditionalFormatting>
  <conditionalFormatting sqref="G28">
    <cfRule type="duplicateValues" dxfId="3121" priority="156"/>
  </conditionalFormatting>
  <conditionalFormatting sqref="G28">
    <cfRule type="duplicateValues" dxfId="3120" priority="157"/>
  </conditionalFormatting>
  <conditionalFormatting sqref="G29">
    <cfRule type="duplicateValues" dxfId="3119" priority="151"/>
  </conditionalFormatting>
  <conditionalFormatting sqref="G29">
    <cfRule type="duplicateValues" dxfId="3118" priority="152"/>
  </conditionalFormatting>
  <conditionalFormatting sqref="G29">
    <cfRule type="duplicateValues" dxfId="3117" priority="153"/>
  </conditionalFormatting>
  <conditionalFormatting sqref="G31">
    <cfRule type="duplicateValues" dxfId="3116" priority="150"/>
  </conditionalFormatting>
  <conditionalFormatting sqref="G32">
    <cfRule type="duplicateValues" dxfId="3115" priority="146"/>
  </conditionalFormatting>
  <conditionalFormatting sqref="G32">
    <cfRule type="duplicateValues" dxfId="3114" priority="147"/>
  </conditionalFormatting>
  <conditionalFormatting sqref="G32">
    <cfRule type="duplicateValues" dxfId="3113" priority="148"/>
  </conditionalFormatting>
  <conditionalFormatting sqref="G32">
    <cfRule type="duplicateValues" dxfId="3112" priority="149"/>
  </conditionalFormatting>
  <conditionalFormatting sqref="G30">
    <cfRule type="duplicateValues" dxfId="3111" priority="145"/>
  </conditionalFormatting>
  <conditionalFormatting sqref="G33">
    <cfRule type="duplicateValues" dxfId="3110" priority="142"/>
  </conditionalFormatting>
  <conditionalFormatting sqref="G33">
    <cfRule type="duplicateValues" dxfId="3109" priority="143"/>
  </conditionalFormatting>
  <conditionalFormatting sqref="G33">
    <cfRule type="duplicateValues" dxfId="3108" priority="144"/>
  </conditionalFormatting>
  <conditionalFormatting sqref="G34">
    <cfRule type="duplicateValues" dxfId="3107" priority="141"/>
  </conditionalFormatting>
  <conditionalFormatting sqref="G35">
    <cfRule type="duplicateValues" dxfId="3106" priority="140"/>
  </conditionalFormatting>
  <conditionalFormatting sqref="G36">
    <cfRule type="duplicateValues" dxfId="3105" priority="137"/>
  </conditionalFormatting>
  <conditionalFormatting sqref="G36">
    <cfRule type="duplicateValues" dxfId="3104" priority="138"/>
  </conditionalFormatting>
  <conditionalFormatting sqref="G36">
    <cfRule type="duplicateValues" dxfId="3103" priority="139"/>
  </conditionalFormatting>
  <conditionalFormatting sqref="G37">
    <cfRule type="duplicateValues" dxfId="3102" priority="136"/>
  </conditionalFormatting>
  <conditionalFormatting sqref="G38">
    <cfRule type="duplicateValues" dxfId="3101" priority="135"/>
  </conditionalFormatting>
  <conditionalFormatting sqref="G40">
    <cfRule type="duplicateValues" dxfId="3100" priority="131"/>
  </conditionalFormatting>
  <conditionalFormatting sqref="G40">
    <cfRule type="duplicateValues" dxfId="3099" priority="132"/>
  </conditionalFormatting>
  <conditionalFormatting sqref="G40">
    <cfRule type="duplicateValues" dxfId="3098" priority="133"/>
  </conditionalFormatting>
  <conditionalFormatting sqref="G40">
    <cfRule type="duplicateValues" dxfId="3097" priority="134"/>
  </conditionalFormatting>
  <conditionalFormatting sqref="G41">
    <cfRule type="duplicateValues" dxfId="3096" priority="127"/>
  </conditionalFormatting>
  <conditionalFormatting sqref="G41">
    <cfRule type="duplicateValues" dxfId="3095" priority="128"/>
  </conditionalFormatting>
  <conditionalFormatting sqref="G41">
    <cfRule type="duplicateValues" dxfId="3094" priority="129"/>
  </conditionalFormatting>
  <conditionalFormatting sqref="G41">
    <cfRule type="duplicateValues" dxfId="3093" priority="130"/>
  </conditionalFormatting>
  <conditionalFormatting sqref="G43">
    <cfRule type="duplicateValues" dxfId="3092" priority="126"/>
  </conditionalFormatting>
  <conditionalFormatting sqref="P23">
    <cfRule type="duplicateValues" dxfId="3091" priority="125"/>
  </conditionalFormatting>
  <conditionalFormatting sqref="P23">
    <cfRule type="duplicateValues" dxfId="3090" priority="124"/>
  </conditionalFormatting>
  <conditionalFormatting sqref="P25">
    <cfRule type="duplicateValues" dxfId="3089" priority="123"/>
  </conditionalFormatting>
  <conditionalFormatting sqref="P24">
    <cfRule type="duplicateValues" dxfId="3088" priority="121"/>
  </conditionalFormatting>
  <conditionalFormatting sqref="P24">
    <cfRule type="duplicateValues" dxfId="3087" priority="120"/>
  </conditionalFormatting>
  <conditionalFormatting sqref="P24">
    <cfRule type="duplicateValues" dxfId="3086" priority="119"/>
  </conditionalFormatting>
  <conditionalFormatting sqref="P24">
    <cfRule type="duplicateValues" dxfId="3085" priority="118"/>
  </conditionalFormatting>
  <conditionalFormatting sqref="P24">
    <cfRule type="duplicateValues" dxfId="3084" priority="122"/>
  </conditionalFormatting>
  <conditionalFormatting sqref="P29">
    <cfRule type="duplicateValues" dxfId="3083" priority="114"/>
  </conditionalFormatting>
  <conditionalFormatting sqref="P29">
    <cfRule type="duplicateValues" dxfId="3082" priority="115"/>
  </conditionalFormatting>
  <conditionalFormatting sqref="P29">
    <cfRule type="duplicateValues" dxfId="3081" priority="116"/>
  </conditionalFormatting>
  <conditionalFormatting sqref="P29">
    <cfRule type="duplicateValues" dxfId="3080" priority="117"/>
  </conditionalFormatting>
  <conditionalFormatting sqref="P26">
    <cfRule type="duplicateValues" dxfId="3079" priority="113"/>
  </conditionalFormatting>
  <conditionalFormatting sqref="P28">
    <cfRule type="duplicateValues" dxfId="3078" priority="109"/>
  </conditionalFormatting>
  <conditionalFormatting sqref="P28">
    <cfRule type="duplicateValues" dxfId="3077" priority="110"/>
  </conditionalFormatting>
  <conditionalFormatting sqref="P28">
    <cfRule type="duplicateValues" dxfId="3076" priority="111"/>
  </conditionalFormatting>
  <conditionalFormatting sqref="P28">
    <cfRule type="duplicateValues" dxfId="3075" priority="112"/>
  </conditionalFormatting>
  <conditionalFormatting sqref="P30">
    <cfRule type="duplicateValues" dxfId="3074" priority="106"/>
  </conditionalFormatting>
  <conditionalFormatting sqref="P30">
    <cfRule type="duplicateValues" dxfId="3073" priority="107"/>
  </conditionalFormatting>
  <conditionalFormatting sqref="P30">
    <cfRule type="duplicateValues" dxfId="3072" priority="108"/>
  </conditionalFormatting>
  <conditionalFormatting sqref="P31">
    <cfRule type="duplicateValues" dxfId="3071" priority="102"/>
  </conditionalFormatting>
  <conditionalFormatting sqref="P31">
    <cfRule type="duplicateValues" dxfId="3070" priority="103"/>
  </conditionalFormatting>
  <conditionalFormatting sqref="P31">
    <cfRule type="duplicateValues" dxfId="3069" priority="104"/>
  </conditionalFormatting>
  <conditionalFormatting sqref="P31">
    <cfRule type="duplicateValues" dxfId="3068" priority="105"/>
  </conditionalFormatting>
  <conditionalFormatting sqref="P32">
    <cfRule type="duplicateValues" dxfId="3067" priority="98"/>
  </conditionalFormatting>
  <conditionalFormatting sqref="P32">
    <cfRule type="duplicateValues" dxfId="3066" priority="99"/>
  </conditionalFormatting>
  <conditionalFormatting sqref="P32">
    <cfRule type="duplicateValues" dxfId="3065" priority="100"/>
  </conditionalFormatting>
  <conditionalFormatting sqref="P32">
    <cfRule type="duplicateValues" dxfId="3064" priority="101"/>
  </conditionalFormatting>
  <conditionalFormatting sqref="P33">
    <cfRule type="duplicateValues" dxfId="3063" priority="94"/>
  </conditionalFormatting>
  <conditionalFormatting sqref="P33">
    <cfRule type="duplicateValues" dxfId="3062" priority="95"/>
  </conditionalFormatting>
  <conditionalFormatting sqref="P33">
    <cfRule type="duplicateValues" dxfId="3061" priority="96"/>
  </conditionalFormatting>
  <conditionalFormatting sqref="P33">
    <cfRule type="duplicateValues" dxfId="3060" priority="97"/>
  </conditionalFormatting>
  <conditionalFormatting sqref="P34">
    <cfRule type="duplicateValues" dxfId="3059" priority="93"/>
  </conditionalFormatting>
  <conditionalFormatting sqref="P35">
    <cfRule type="duplicateValues" dxfId="3058" priority="92"/>
  </conditionalFormatting>
  <conditionalFormatting sqref="P36">
    <cfRule type="duplicateValues" dxfId="3057" priority="88"/>
  </conditionalFormatting>
  <conditionalFormatting sqref="P36">
    <cfRule type="duplicateValues" dxfId="3056" priority="89"/>
  </conditionalFormatting>
  <conditionalFormatting sqref="P36">
    <cfRule type="duplicateValues" dxfId="3055" priority="90"/>
  </conditionalFormatting>
  <conditionalFormatting sqref="P36">
    <cfRule type="duplicateValues" dxfId="3054" priority="91"/>
  </conditionalFormatting>
  <conditionalFormatting sqref="P37">
    <cfRule type="duplicateValues" dxfId="3053" priority="87"/>
  </conditionalFormatting>
  <conditionalFormatting sqref="P27">
    <cfRule type="duplicateValues" dxfId="3052" priority="84"/>
  </conditionalFormatting>
  <conditionalFormatting sqref="P27">
    <cfRule type="duplicateValues" dxfId="3051" priority="85"/>
  </conditionalFormatting>
  <conditionalFormatting sqref="P27">
    <cfRule type="duplicateValues" dxfId="3050" priority="86"/>
  </conditionalFormatting>
  <conditionalFormatting sqref="P38">
    <cfRule type="duplicateValues" dxfId="3049" priority="80"/>
  </conditionalFormatting>
  <conditionalFormatting sqref="P38">
    <cfRule type="duplicateValues" dxfId="3048" priority="81"/>
  </conditionalFormatting>
  <conditionalFormatting sqref="P38">
    <cfRule type="duplicateValues" dxfId="3047" priority="82"/>
  </conditionalFormatting>
  <conditionalFormatting sqref="P38">
    <cfRule type="duplicateValues" dxfId="3046" priority="83"/>
  </conditionalFormatting>
  <conditionalFormatting sqref="P39">
    <cfRule type="duplicateValues" dxfId="3045" priority="79"/>
  </conditionalFormatting>
  <conditionalFormatting sqref="P41">
    <cfRule type="duplicateValues" dxfId="3044" priority="78"/>
  </conditionalFormatting>
  <conditionalFormatting sqref="P42">
    <cfRule type="duplicateValues" dxfId="3043" priority="74"/>
  </conditionalFormatting>
  <conditionalFormatting sqref="P42">
    <cfRule type="duplicateValues" dxfId="3042" priority="75"/>
  </conditionalFormatting>
  <conditionalFormatting sqref="P42">
    <cfRule type="duplicateValues" dxfId="3041" priority="76"/>
  </conditionalFormatting>
  <conditionalFormatting sqref="P42">
    <cfRule type="duplicateValues" dxfId="3040" priority="77"/>
  </conditionalFormatting>
  <conditionalFormatting sqref="P43">
    <cfRule type="duplicateValues" dxfId="3039" priority="72"/>
  </conditionalFormatting>
  <conditionalFormatting sqref="P43">
    <cfRule type="duplicateValues" dxfId="3038" priority="71"/>
  </conditionalFormatting>
  <conditionalFormatting sqref="P43">
    <cfRule type="duplicateValues" dxfId="3037" priority="70"/>
  </conditionalFormatting>
  <conditionalFormatting sqref="P43">
    <cfRule type="duplicateValues" dxfId="3036" priority="69"/>
  </conditionalFormatting>
  <conditionalFormatting sqref="P43">
    <cfRule type="duplicateValues" dxfId="3035" priority="73"/>
  </conditionalFormatting>
  <conditionalFormatting sqref="Y23">
    <cfRule type="duplicateValues" dxfId="3034" priority="68"/>
  </conditionalFormatting>
  <conditionalFormatting sqref="Y23">
    <cfRule type="duplicateValues" dxfId="3033" priority="67"/>
  </conditionalFormatting>
  <conditionalFormatting sqref="Y25">
    <cfRule type="duplicateValues" dxfId="3032" priority="63"/>
  </conditionalFormatting>
  <conditionalFormatting sqref="Y25">
    <cfRule type="duplicateValues" dxfId="3031" priority="64"/>
  </conditionalFormatting>
  <conditionalFormatting sqref="Y25">
    <cfRule type="duplicateValues" dxfId="3030" priority="65"/>
  </conditionalFormatting>
  <conditionalFormatting sqref="Y25">
    <cfRule type="duplicateValues" dxfId="3029" priority="66"/>
  </conditionalFormatting>
  <conditionalFormatting sqref="Y27">
    <cfRule type="duplicateValues" dxfId="3028" priority="61"/>
  </conditionalFormatting>
  <conditionalFormatting sqref="Y27">
    <cfRule type="duplicateValues" dxfId="3027" priority="60"/>
  </conditionalFormatting>
  <conditionalFormatting sqref="Y27">
    <cfRule type="duplicateValues" dxfId="3026" priority="59"/>
  </conditionalFormatting>
  <conditionalFormatting sqref="Y27">
    <cfRule type="duplicateValues" dxfId="3025" priority="62"/>
  </conditionalFormatting>
  <conditionalFormatting sqref="Y26">
    <cfRule type="duplicateValues" dxfId="3024" priority="55"/>
  </conditionalFormatting>
  <conditionalFormatting sqref="Y26">
    <cfRule type="duplicateValues" dxfId="3023" priority="56"/>
  </conditionalFormatting>
  <conditionalFormatting sqref="Y26">
    <cfRule type="duplicateValues" dxfId="3022" priority="57"/>
  </conditionalFormatting>
  <conditionalFormatting sqref="Y26">
    <cfRule type="duplicateValues" dxfId="3021" priority="58"/>
  </conditionalFormatting>
  <conditionalFormatting sqref="Y28">
    <cfRule type="duplicateValues" dxfId="3020" priority="52"/>
  </conditionalFormatting>
  <conditionalFormatting sqref="Y28">
    <cfRule type="duplicateValues" dxfId="3019" priority="51"/>
  </conditionalFormatting>
  <conditionalFormatting sqref="Y28">
    <cfRule type="duplicateValues" dxfId="3018" priority="53"/>
  </conditionalFormatting>
  <conditionalFormatting sqref="Y28">
    <cfRule type="duplicateValues" dxfId="3017" priority="50"/>
  </conditionalFormatting>
  <conditionalFormatting sqref="Y28">
    <cfRule type="duplicateValues" dxfId="3016" priority="54"/>
  </conditionalFormatting>
  <conditionalFormatting sqref="Y29">
    <cfRule type="duplicateValues" dxfId="3015" priority="47"/>
  </conditionalFormatting>
  <conditionalFormatting sqref="Y29">
    <cfRule type="duplicateValues" dxfId="3014" priority="48"/>
  </conditionalFormatting>
  <conditionalFormatting sqref="Y29">
    <cfRule type="duplicateValues" dxfId="3013" priority="49"/>
  </conditionalFormatting>
  <conditionalFormatting sqref="Y30">
    <cfRule type="duplicateValues" dxfId="3012" priority="46"/>
  </conditionalFormatting>
  <conditionalFormatting sqref="Y31">
    <cfRule type="duplicateValues" dxfId="3011" priority="43"/>
  </conditionalFormatting>
  <conditionalFormatting sqref="Y31">
    <cfRule type="duplicateValues" dxfId="3010" priority="42"/>
  </conditionalFormatting>
  <conditionalFormatting sqref="Y31">
    <cfRule type="duplicateValues" dxfId="3009" priority="44"/>
  </conditionalFormatting>
  <conditionalFormatting sqref="Y31">
    <cfRule type="duplicateValues" dxfId="3008" priority="45"/>
  </conditionalFormatting>
  <conditionalFormatting sqref="Y32">
    <cfRule type="duplicateValues" dxfId="3007" priority="38"/>
  </conditionalFormatting>
  <conditionalFormatting sqref="Y32">
    <cfRule type="duplicateValues" dxfId="3006" priority="39"/>
  </conditionalFormatting>
  <conditionalFormatting sqref="Y32">
    <cfRule type="duplicateValues" dxfId="3005" priority="40"/>
  </conditionalFormatting>
  <conditionalFormatting sqref="Y32">
    <cfRule type="duplicateValues" dxfId="3004" priority="41"/>
  </conditionalFormatting>
  <conditionalFormatting sqref="Y33">
    <cfRule type="duplicateValues" dxfId="3003" priority="34"/>
  </conditionalFormatting>
  <conditionalFormatting sqref="Y33">
    <cfRule type="duplicateValues" dxfId="3002" priority="35"/>
  </conditionalFormatting>
  <conditionalFormatting sqref="Y33">
    <cfRule type="duplicateValues" dxfId="3001" priority="36"/>
  </conditionalFormatting>
  <conditionalFormatting sqref="Y33">
    <cfRule type="duplicateValues" dxfId="3000" priority="37"/>
  </conditionalFormatting>
  <conditionalFormatting sqref="Y34">
    <cfRule type="duplicateValues" dxfId="2999" priority="33"/>
  </conditionalFormatting>
  <conditionalFormatting sqref="Y35">
    <cfRule type="duplicateValues" dxfId="2998" priority="30"/>
  </conditionalFormatting>
  <conditionalFormatting sqref="Y35">
    <cfRule type="duplicateValues" dxfId="2997" priority="29"/>
  </conditionalFormatting>
  <conditionalFormatting sqref="Y35">
    <cfRule type="duplicateValues" dxfId="2996" priority="31"/>
  </conditionalFormatting>
  <conditionalFormatting sqref="Y35">
    <cfRule type="duplicateValues" dxfId="2995" priority="28"/>
  </conditionalFormatting>
  <conditionalFormatting sqref="Y35">
    <cfRule type="duplicateValues" dxfId="2994" priority="32"/>
  </conditionalFormatting>
  <conditionalFormatting sqref="Y36">
    <cfRule type="duplicateValues" dxfId="2993" priority="25"/>
  </conditionalFormatting>
  <conditionalFormatting sqref="Y36">
    <cfRule type="duplicateValues" dxfId="2992" priority="26"/>
  </conditionalFormatting>
  <conditionalFormatting sqref="Y36">
    <cfRule type="duplicateValues" dxfId="2991" priority="27"/>
  </conditionalFormatting>
  <conditionalFormatting sqref="Y37">
    <cfRule type="duplicateValues" dxfId="2990" priority="21"/>
  </conditionalFormatting>
  <conditionalFormatting sqref="Y37">
    <cfRule type="duplicateValues" dxfId="2989" priority="22"/>
  </conditionalFormatting>
  <conditionalFormatting sqref="Y37">
    <cfRule type="duplicateValues" dxfId="2988" priority="23"/>
  </conditionalFormatting>
  <conditionalFormatting sqref="Y37">
    <cfRule type="duplicateValues" dxfId="2987" priority="24"/>
  </conditionalFormatting>
  <conditionalFormatting sqref="Y38">
    <cfRule type="duplicateValues" dxfId="2986" priority="17"/>
  </conditionalFormatting>
  <conditionalFormatting sqref="Y38">
    <cfRule type="duplicateValues" dxfId="2985" priority="18"/>
  </conditionalFormatting>
  <conditionalFormatting sqref="Y38">
    <cfRule type="duplicateValues" dxfId="2984" priority="19"/>
  </conditionalFormatting>
  <conditionalFormatting sqref="Y38">
    <cfRule type="duplicateValues" dxfId="2983" priority="20"/>
  </conditionalFormatting>
  <conditionalFormatting sqref="Y41">
    <cfRule type="duplicateValues" dxfId="2982" priority="16"/>
  </conditionalFormatting>
  <conditionalFormatting sqref="Y40">
    <cfRule type="duplicateValues" dxfId="2981" priority="15"/>
  </conditionalFormatting>
  <conditionalFormatting sqref="Y40">
    <cfRule type="duplicateValues" dxfId="2980" priority="14"/>
  </conditionalFormatting>
  <conditionalFormatting sqref="Y40">
    <cfRule type="duplicateValues" dxfId="2979" priority="13"/>
  </conditionalFormatting>
  <conditionalFormatting sqref="Y39">
    <cfRule type="duplicateValues" dxfId="2978" priority="9"/>
  </conditionalFormatting>
  <conditionalFormatting sqref="Y39">
    <cfRule type="duplicateValues" dxfId="2977" priority="10"/>
  </conditionalFormatting>
  <conditionalFormatting sqref="Y39">
    <cfRule type="duplicateValues" dxfId="2976" priority="11"/>
  </conditionalFormatting>
  <conditionalFormatting sqref="Y39">
    <cfRule type="duplicateValues" dxfId="2975" priority="12"/>
  </conditionalFormatting>
  <conditionalFormatting sqref="Y42">
    <cfRule type="duplicateValues" dxfId="2974" priority="6"/>
  </conditionalFormatting>
  <conditionalFormatting sqref="Y42">
    <cfRule type="duplicateValues" dxfId="2973" priority="5"/>
  </conditionalFormatting>
  <conditionalFormatting sqref="Y42">
    <cfRule type="duplicateValues" dxfId="2972" priority="7"/>
  </conditionalFormatting>
  <conditionalFormatting sqref="Y42">
    <cfRule type="duplicateValues" dxfId="2971" priority="4"/>
  </conditionalFormatting>
  <conditionalFormatting sqref="Y42">
    <cfRule type="duplicateValues" dxfId="2970" priority="8"/>
  </conditionalFormatting>
  <conditionalFormatting sqref="Y43">
    <cfRule type="duplicateValues" dxfId="2969" priority="1"/>
  </conditionalFormatting>
  <conditionalFormatting sqref="Y43">
    <cfRule type="duplicateValues" dxfId="2968" priority="2"/>
  </conditionalFormatting>
  <conditionalFormatting sqref="Y43">
    <cfRule type="duplicateValues" dxfId="2967" priority="3"/>
  </conditionalFormatting>
  <pageMargins left="0.7" right="0.7" top="0.75" bottom="0.75" header="0.3" footer="0.3"/>
  <pageSetup scale="72"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3"/>
  <sheetViews>
    <sheetView topLeftCell="Q14" workbookViewId="0">
      <selection activeCell="AF39" sqref="AF39"/>
    </sheetView>
  </sheetViews>
  <sheetFormatPr defaultColWidth="4" defaultRowHeight="15"/>
  <cols>
    <col min="1" max="1" width="14.42578125" style="55" bestFit="1" customWidth="1"/>
    <col min="2" max="2" width="5.28515625" style="55" bestFit="1" customWidth="1"/>
    <col min="3" max="3" width="3.5703125" style="55" bestFit="1" customWidth="1"/>
    <col min="4" max="4" width="3.85546875" style="55" bestFit="1" customWidth="1"/>
    <col min="5" max="5" width="7.7109375" style="55" bestFit="1" customWidth="1"/>
    <col min="6" max="6" width="5.5703125" style="55" bestFit="1" customWidth="1"/>
    <col min="7" max="7" width="20" style="55" bestFit="1" customWidth="1"/>
    <col min="8" max="8" width="5.28515625" style="55" bestFit="1" customWidth="1"/>
    <col min="9" max="9" width="4" style="55"/>
    <col min="10" max="10" width="14.42578125" style="55" bestFit="1" customWidth="1"/>
    <col min="11" max="11" width="5.28515625" style="55" bestFit="1" customWidth="1"/>
    <col min="12" max="12" width="3.5703125" style="55" bestFit="1" customWidth="1"/>
    <col min="13" max="13" width="3.85546875" style="55" bestFit="1" customWidth="1"/>
    <col min="14" max="14" width="7.7109375" style="55" bestFit="1" customWidth="1"/>
    <col min="15" max="15" width="5.28515625" style="55" bestFit="1" customWidth="1"/>
    <col min="16" max="16" width="21.5703125" style="55" bestFit="1" customWidth="1"/>
    <col min="17" max="17" width="5.28515625" style="55" bestFit="1" customWidth="1"/>
    <col min="18" max="18" width="4" style="55"/>
    <col min="19" max="19" width="14.5703125" style="55" bestFit="1" customWidth="1"/>
    <col min="20" max="20" width="6.5703125" style="55" customWidth="1"/>
    <col min="21" max="21" width="3.5703125" style="55" bestFit="1" customWidth="1"/>
    <col min="22" max="22" width="4.42578125" style="55" bestFit="1" customWidth="1"/>
    <col min="23" max="23" width="10.5703125" style="55" customWidth="1"/>
    <col min="24" max="24" width="4.85546875" style="55" bestFit="1" customWidth="1"/>
    <col min="25" max="25" width="17" style="55" customWidth="1"/>
    <col min="26" max="26" width="5.28515625" style="55" bestFit="1" customWidth="1"/>
    <col min="27" max="27" width="4" style="55"/>
    <col min="28" max="28" width="15.28515625" style="55" bestFit="1" customWidth="1"/>
    <col min="29" max="29" width="3.85546875" style="55" bestFit="1" customWidth="1"/>
    <col min="30" max="30" width="3.5703125" style="55" bestFit="1" customWidth="1"/>
    <col min="31" max="31" width="3.85546875" style="55" bestFit="1" customWidth="1"/>
    <col min="32" max="32" width="5.85546875" style="55" bestFit="1" customWidth="1"/>
    <col min="33" max="33" width="5" style="55" bestFit="1" customWidth="1"/>
    <col min="34" max="34" width="4.140625" style="55" customWidth="1"/>
    <col min="35" max="35" width="5.28515625" style="55" bestFit="1" customWidth="1"/>
    <col min="36" max="16384" width="4" style="55"/>
  </cols>
  <sheetData>
    <row r="1" spans="1:36">
      <c r="A1" s="317" t="s">
        <v>2837</v>
      </c>
      <c r="B1" s="325" t="s">
        <v>2092</v>
      </c>
      <c r="C1" s="329" t="s">
        <v>55</v>
      </c>
      <c r="D1" s="326" t="s">
        <v>2262</v>
      </c>
      <c r="E1" s="318" t="s">
        <v>0</v>
      </c>
      <c r="F1" s="243" t="s">
        <v>1743</v>
      </c>
      <c r="G1" s="319" t="s">
        <v>1744</v>
      </c>
      <c r="H1" s="320" t="s">
        <v>2012</v>
      </c>
      <c r="I1" s="316"/>
      <c r="J1" s="317" t="s">
        <v>2837</v>
      </c>
      <c r="K1" s="325" t="s">
        <v>2092</v>
      </c>
      <c r="L1" s="335" t="s">
        <v>55</v>
      </c>
      <c r="M1" s="326" t="s">
        <v>2262</v>
      </c>
      <c r="N1" s="318" t="s">
        <v>0</v>
      </c>
      <c r="O1" s="243" t="s">
        <v>1743</v>
      </c>
      <c r="P1" s="319" t="s">
        <v>1744</v>
      </c>
      <c r="Q1" s="320" t="s">
        <v>2012</v>
      </c>
      <c r="R1" s="56"/>
      <c r="S1" s="317" t="s">
        <v>2837</v>
      </c>
      <c r="T1" s="325" t="s">
        <v>2092</v>
      </c>
      <c r="U1" s="335" t="s">
        <v>55</v>
      </c>
      <c r="V1" s="326" t="s">
        <v>2262</v>
      </c>
      <c r="W1" s="318" t="s">
        <v>0</v>
      </c>
      <c r="X1" s="243" t="s">
        <v>1743</v>
      </c>
      <c r="Y1" s="319" t="s">
        <v>1744</v>
      </c>
      <c r="Z1" s="320" t="s">
        <v>2012</v>
      </c>
      <c r="AA1" s="178"/>
      <c r="AJ1" s="2"/>
    </row>
    <row r="2" spans="1:36" s="361" customFormat="1">
      <c r="A2" s="362" t="s">
        <v>2883</v>
      </c>
      <c r="B2" s="375">
        <v>7</v>
      </c>
      <c r="C2" s="331">
        <v>1</v>
      </c>
      <c r="D2" s="376">
        <v>121</v>
      </c>
      <c r="E2" s="178" t="s">
        <v>1868</v>
      </c>
      <c r="F2" s="18" t="s">
        <v>17</v>
      </c>
      <c r="G2" s="55" t="s">
        <v>2423</v>
      </c>
      <c r="H2" s="68" t="s">
        <v>61</v>
      </c>
      <c r="I2" s="87"/>
      <c r="J2" s="367" t="s">
        <v>2884</v>
      </c>
      <c r="K2" s="375">
        <v>8</v>
      </c>
      <c r="L2" s="331">
        <v>1</v>
      </c>
      <c r="M2" s="376">
        <v>141</v>
      </c>
      <c r="N2" s="179" t="s">
        <v>1868</v>
      </c>
      <c r="O2" s="19" t="s">
        <v>12</v>
      </c>
      <c r="P2" s="56" t="s">
        <v>1720</v>
      </c>
      <c r="Q2" s="343" t="s">
        <v>456</v>
      </c>
      <c r="R2" s="56"/>
      <c r="S2" s="367" t="s">
        <v>2885</v>
      </c>
      <c r="T2" s="375">
        <v>9</v>
      </c>
      <c r="U2" s="331">
        <v>1</v>
      </c>
      <c r="V2" s="376">
        <v>161</v>
      </c>
      <c r="W2" s="365" t="s">
        <v>1868</v>
      </c>
      <c r="X2" s="259"/>
      <c r="Y2" s="179"/>
      <c r="Z2" s="399"/>
      <c r="AA2" s="331"/>
      <c r="AJ2" s="363"/>
    </row>
    <row r="3" spans="1:36">
      <c r="A3" t="s">
        <v>2868</v>
      </c>
      <c r="B3" s="237">
        <v>7</v>
      </c>
      <c r="C3" s="39">
        <v>2</v>
      </c>
      <c r="D3" s="238">
        <v>122</v>
      </c>
      <c r="E3" s="178" t="s">
        <v>1906</v>
      </c>
      <c r="F3" s="18" t="s">
        <v>118</v>
      </c>
      <c r="G3" s="55" t="s">
        <v>881</v>
      </c>
      <c r="H3" s="68" t="s">
        <v>1759</v>
      </c>
      <c r="I3" s="19"/>
      <c r="J3" s="258" t="s">
        <v>2858</v>
      </c>
      <c r="K3" s="237">
        <v>8</v>
      </c>
      <c r="L3" s="39">
        <v>2</v>
      </c>
      <c r="M3" s="238">
        <v>142</v>
      </c>
      <c r="N3" s="179" t="s">
        <v>1906</v>
      </c>
      <c r="O3" s="18" t="s">
        <v>129</v>
      </c>
      <c r="P3" s="55" t="s">
        <v>758</v>
      </c>
      <c r="Q3" s="343" t="s">
        <v>61</v>
      </c>
      <c r="R3" s="56"/>
      <c r="S3" s="258" t="s">
        <v>2868</v>
      </c>
      <c r="T3" s="237">
        <v>9</v>
      </c>
      <c r="U3" s="39">
        <v>2</v>
      </c>
      <c r="V3" s="238">
        <v>162</v>
      </c>
      <c r="W3" s="179" t="s">
        <v>1906</v>
      </c>
      <c r="X3" s="19" t="s">
        <v>76</v>
      </c>
      <c r="Y3" s="55" t="s">
        <v>2523</v>
      </c>
      <c r="Z3" s="343" t="s">
        <v>65</v>
      </c>
      <c r="AA3" s="178"/>
      <c r="AJ3" s="2"/>
    </row>
    <row r="4" spans="1:36" s="361" customFormat="1">
      <c r="A4" s="362" t="s">
        <v>2853</v>
      </c>
      <c r="B4" s="375">
        <v>7</v>
      </c>
      <c r="C4" s="331">
        <v>3</v>
      </c>
      <c r="D4" s="376">
        <v>123</v>
      </c>
      <c r="E4" s="178" t="s">
        <v>1755</v>
      </c>
      <c r="F4" s="18" t="s">
        <v>35</v>
      </c>
      <c r="G4" s="55" t="s">
        <v>1346</v>
      </c>
      <c r="H4" s="68" t="s">
        <v>313</v>
      </c>
      <c r="I4" s="87"/>
      <c r="J4" s="367" t="s">
        <v>2838</v>
      </c>
      <c r="K4" s="375">
        <v>8</v>
      </c>
      <c r="L4" s="331">
        <v>3</v>
      </c>
      <c r="M4" s="376">
        <v>143</v>
      </c>
      <c r="N4" s="225" t="s">
        <v>1825</v>
      </c>
      <c r="O4" s="18" t="s">
        <v>52</v>
      </c>
      <c r="P4" s="55" t="s">
        <v>314</v>
      </c>
      <c r="Q4" s="343" t="s">
        <v>104</v>
      </c>
      <c r="R4" s="56"/>
      <c r="S4" s="367" t="s">
        <v>2853</v>
      </c>
      <c r="T4" s="375">
        <v>9</v>
      </c>
      <c r="U4" s="331">
        <v>3</v>
      </c>
      <c r="V4" s="376">
        <v>163</v>
      </c>
      <c r="W4" s="179" t="s">
        <v>1755</v>
      </c>
      <c r="X4" s="19" t="s">
        <v>73</v>
      </c>
      <c r="Y4" s="56" t="s">
        <v>1536</v>
      </c>
      <c r="Z4" s="344" t="s">
        <v>1830</v>
      </c>
      <c r="AA4" s="331"/>
      <c r="AJ4" s="363"/>
    </row>
    <row r="5" spans="1:36">
      <c r="A5" t="s">
        <v>2869</v>
      </c>
      <c r="B5" s="237">
        <v>7</v>
      </c>
      <c r="C5" s="39">
        <v>4</v>
      </c>
      <c r="D5" s="238">
        <v>124</v>
      </c>
      <c r="E5" s="179" t="s">
        <v>1799</v>
      </c>
      <c r="F5" s="19" t="s">
        <v>71</v>
      </c>
      <c r="G5" s="56" t="s">
        <v>1496</v>
      </c>
      <c r="H5" s="57" t="s">
        <v>1789</v>
      </c>
      <c r="I5" s="38"/>
      <c r="J5" s="258" t="s">
        <v>2859</v>
      </c>
      <c r="K5" s="237">
        <v>8</v>
      </c>
      <c r="L5" s="39">
        <v>4</v>
      </c>
      <c r="M5" s="238">
        <v>144</v>
      </c>
      <c r="N5" s="179" t="s">
        <v>1780</v>
      </c>
      <c r="O5" s="18" t="s">
        <v>21</v>
      </c>
      <c r="P5" s="55" t="s">
        <v>1508</v>
      </c>
      <c r="Q5" s="343" t="s">
        <v>1756</v>
      </c>
      <c r="R5" s="56"/>
      <c r="S5" s="258" t="s">
        <v>2869</v>
      </c>
      <c r="T5" s="237">
        <v>9</v>
      </c>
      <c r="U5" s="39">
        <v>4</v>
      </c>
      <c r="V5" s="238">
        <v>164</v>
      </c>
      <c r="W5" s="179" t="s">
        <v>1958</v>
      </c>
      <c r="X5" s="18" t="s">
        <v>79</v>
      </c>
      <c r="Y5" s="55" t="s">
        <v>1239</v>
      </c>
      <c r="Z5" s="343" t="s">
        <v>1784</v>
      </c>
      <c r="AA5" s="178"/>
      <c r="AJ5" s="2"/>
    </row>
    <row r="6" spans="1:36" s="361" customFormat="1">
      <c r="A6" s="362" t="s">
        <v>2845</v>
      </c>
      <c r="B6" s="375">
        <v>7</v>
      </c>
      <c r="C6" s="331">
        <v>5</v>
      </c>
      <c r="D6" s="376">
        <v>125</v>
      </c>
      <c r="E6" s="179" t="s">
        <v>1780</v>
      </c>
      <c r="F6" s="19" t="s">
        <v>127</v>
      </c>
      <c r="G6" s="55" t="s">
        <v>2500</v>
      </c>
      <c r="H6" s="57" t="s">
        <v>1796</v>
      </c>
      <c r="I6" s="371"/>
      <c r="J6" s="367" t="s">
        <v>2839</v>
      </c>
      <c r="K6" s="375">
        <v>8</v>
      </c>
      <c r="L6" s="331">
        <v>5</v>
      </c>
      <c r="M6" s="376">
        <v>145</v>
      </c>
      <c r="N6" s="179" t="s">
        <v>1958</v>
      </c>
      <c r="O6" s="18" t="s">
        <v>73</v>
      </c>
      <c r="P6" s="55" t="s">
        <v>2440</v>
      </c>
      <c r="Q6" s="343" t="s">
        <v>1769</v>
      </c>
      <c r="R6" s="56"/>
      <c r="S6" s="367" t="s">
        <v>2845</v>
      </c>
      <c r="T6" s="375">
        <v>9</v>
      </c>
      <c r="U6" s="331">
        <v>5</v>
      </c>
      <c r="V6" s="376">
        <v>165</v>
      </c>
      <c r="W6" s="179" t="s">
        <v>1799</v>
      </c>
      <c r="X6" s="18" t="s">
        <v>142</v>
      </c>
      <c r="Y6" s="55" t="s">
        <v>306</v>
      </c>
      <c r="Z6" s="343" t="s">
        <v>61</v>
      </c>
      <c r="AA6" s="331"/>
      <c r="AJ6" s="363"/>
    </row>
    <row r="7" spans="1:36">
      <c r="A7" t="s">
        <v>2870</v>
      </c>
      <c r="B7" s="237">
        <v>7</v>
      </c>
      <c r="C7" s="39">
        <v>6</v>
      </c>
      <c r="D7" s="238">
        <v>126</v>
      </c>
      <c r="E7" s="179" t="s">
        <v>1958</v>
      </c>
      <c r="F7" s="18" t="s">
        <v>73</v>
      </c>
      <c r="G7" s="55" t="s">
        <v>1300</v>
      </c>
      <c r="H7" s="68" t="s">
        <v>1769</v>
      </c>
      <c r="I7" s="38"/>
      <c r="J7" s="258" t="s">
        <v>2860</v>
      </c>
      <c r="K7" s="237">
        <v>8</v>
      </c>
      <c r="L7" s="39">
        <v>6</v>
      </c>
      <c r="M7" s="238">
        <v>146</v>
      </c>
      <c r="N7" s="179" t="s">
        <v>1799</v>
      </c>
      <c r="O7" s="18" t="s">
        <v>12</v>
      </c>
      <c r="P7" s="55" t="s">
        <v>1509</v>
      </c>
      <c r="Q7" s="343" t="s">
        <v>55</v>
      </c>
      <c r="R7" s="56"/>
      <c r="S7" s="258" t="s">
        <v>2870</v>
      </c>
      <c r="T7" s="237">
        <v>9</v>
      </c>
      <c r="U7" s="39">
        <v>6</v>
      </c>
      <c r="V7" s="238">
        <v>166</v>
      </c>
      <c r="W7" s="179" t="s">
        <v>1780</v>
      </c>
      <c r="X7" s="19" t="s">
        <v>79</v>
      </c>
      <c r="Y7" s="55" t="s">
        <v>2541</v>
      </c>
      <c r="Z7" s="343" t="s">
        <v>25</v>
      </c>
      <c r="AA7" s="178"/>
      <c r="AJ7" s="2"/>
    </row>
    <row r="8" spans="1:36" s="361" customFormat="1">
      <c r="A8" s="362" t="s">
        <v>2852</v>
      </c>
      <c r="B8" s="375">
        <v>7</v>
      </c>
      <c r="C8" s="331">
        <v>7</v>
      </c>
      <c r="D8" s="376">
        <v>127</v>
      </c>
      <c r="E8" s="178" t="s">
        <v>2048</v>
      </c>
      <c r="F8" s="18" t="s">
        <v>52</v>
      </c>
      <c r="G8" s="55" t="s">
        <v>1507</v>
      </c>
      <c r="H8" s="68" t="s">
        <v>55</v>
      </c>
      <c r="I8" s="371"/>
      <c r="J8" s="367" t="s">
        <v>2840</v>
      </c>
      <c r="K8" s="375">
        <v>8</v>
      </c>
      <c r="L8" s="331">
        <v>7</v>
      </c>
      <c r="M8" s="376">
        <v>147</v>
      </c>
      <c r="N8" s="178" t="s">
        <v>2048</v>
      </c>
      <c r="O8" s="18" t="s">
        <v>197</v>
      </c>
      <c r="P8" s="55" t="s">
        <v>566</v>
      </c>
      <c r="Q8" s="343" t="s">
        <v>1781</v>
      </c>
      <c r="R8" s="56"/>
      <c r="S8" s="367" t="s">
        <v>2852</v>
      </c>
      <c r="T8" s="375">
        <v>9</v>
      </c>
      <c r="U8" s="331">
        <v>7</v>
      </c>
      <c r="V8" s="376">
        <v>167</v>
      </c>
      <c r="W8" s="331" t="s">
        <v>2048</v>
      </c>
      <c r="X8" s="19" t="s">
        <v>129</v>
      </c>
      <c r="Y8" s="56" t="s">
        <v>1506</v>
      </c>
      <c r="Z8" s="343" t="s">
        <v>178</v>
      </c>
      <c r="AA8" s="331"/>
      <c r="AJ8" s="363"/>
    </row>
    <row r="9" spans="1:36">
      <c r="A9" t="s">
        <v>2871</v>
      </c>
      <c r="B9" s="237">
        <v>7</v>
      </c>
      <c r="C9" s="39">
        <v>8</v>
      </c>
      <c r="D9" s="238">
        <v>128</v>
      </c>
      <c r="E9" s="179" t="s">
        <v>1934</v>
      </c>
      <c r="F9" s="18" t="s">
        <v>68</v>
      </c>
      <c r="G9" s="55" t="s">
        <v>690</v>
      </c>
      <c r="H9" s="68" t="s">
        <v>1759</v>
      </c>
      <c r="I9" s="38"/>
      <c r="J9" s="258" t="s">
        <v>2861</v>
      </c>
      <c r="K9" s="237">
        <v>8</v>
      </c>
      <c r="L9" s="39">
        <v>8</v>
      </c>
      <c r="M9" s="238">
        <v>148</v>
      </c>
      <c r="N9" s="179" t="s">
        <v>1945</v>
      </c>
      <c r="O9" s="19" t="s">
        <v>79</v>
      </c>
      <c r="P9" s="55" t="s">
        <v>2514</v>
      </c>
      <c r="Q9" s="344" t="s">
        <v>1802</v>
      </c>
      <c r="R9" s="56"/>
      <c r="S9" s="258" t="s">
        <v>2871</v>
      </c>
      <c r="T9" s="237">
        <v>9</v>
      </c>
      <c r="U9" s="39">
        <v>8</v>
      </c>
      <c r="V9" s="238">
        <v>168</v>
      </c>
      <c r="W9" s="225" t="s">
        <v>1945</v>
      </c>
      <c r="X9" s="18" t="s">
        <v>21</v>
      </c>
      <c r="Y9" s="55" t="s">
        <v>2444</v>
      </c>
      <c r="Z9" s="343" t="s">
        <v>1769</v>
      </c>
      <c r="AA9" s="178"/>
      <c r="AJ9" s="2"/>
    </row>
    <row r="10" spans="1:36" s="361" customFormat="1">
      <c r="A10" s="362" t="s">
        <v>2846</v>
      </c>
      <c r="B10" s="375">
        <v>7</v>
      </c>
      <c r="C10" s="331">
        <v>9</v>
      </c>
      <c r="D10" s="376">
        <v>129</v>
      </c>
      <c r="E10" s="179" t="s">
        <v>1988</v>
      </c>
      <c r="F10" s="18" t="s">
        <v>221</v>
      </c>
      <c r="G10" s="55" t="s">
        <v>801</v>
      </c>
      <c r="H10" s="68" t="s">
        <v>1784</v>
      </c>
      <c r="I10" s="371"/>
      <c r="J10" s="367" t="s">
        <v>2841</v>
      </c>
      <c r="K10" s="375">
        <v>8</v>
      </c>
      <c r="L10" s="331">
        <v>9</v>
      </c>
      <c r="M10" s="376">
        <v>149</v>
      </c>
      <c r="N10" s="365" t="s">
        <v>17</v>
      </c>
      <c r="O10" s="18" t="s">
        <v>127</v>
      </c>
      <c r="P10" s="55" t="s">
        <v>2467</v>
      </c>
      <c r="Q10" s="343" t="s">
        <v>1781</v>
      </c>
      <c r="R10" s="56"/>
      <c r="S10" s="367" t="s">
        <v>2846</v>
      </c>
      <c r="T10" s="375">
        <v>9</v>
      </c>
      <c r="U10" s="331">
        <v>9</v>
      </c>
      <c r="V10" s="376">
        <v>169</v>
      </c>
      <c r="W10" s="331" t="s">
        <v>1855</v>
      </c>
      <c r="X10" s="18" t="s">
        <v>32</v>
      </c>
      <c r="Y10" s="55" t="s">
        <v>856</v>
      </c>
      <c r="Z10" s="343" t="s">
        <v>61</v>
      </c>
      <c r="AA10" s="331"/>
      <c r="AJ10" s="363"/>
    </row>
    <row r="11" spans="1:36">
      <c r="A11" t="s">
        <v>2872</v>
      </c>
      <c r="B11" s="237">
        <v>7</v>
      </c>
      <c r="C11" s="39">
        <v>10</v>
      </c>
      <c r="D11" s="238">
        <v>130</v>
      </c>
      <c r="E11" s="179" t="s">
        <v>17</v>
      </c>
      <c r="F11" s="18" t="s">
        <v>95</v>
      </c>
      <c r="G11" s="55" t="s">
        <v>2445</v>
      </c>
      <c r="H11" s="68" t="s">
        <v>1769</v>
      </c>
      <c r="I11" s="38"/>
      <c r="J11" s="258" t="s">
        <v>2862</v>
      </c>
      <c r="K11" s="237">
        <v>8</v>
      </c>
      <c r="L11" s="39">
        <v>10</v>
      </c>
      <c r="M11" s="238">
        <v>150</v>
      </c>
      <c r="N11" s="179" t="s">
        <v>1855</v>
      </c>
      <c r="O11" s="18" t="s">
        <v>47</v>
      </c>
      <c r="P11" s="55" t="s">
        <v>1679</v>
      </c>
      <c r="Q11" s="343" t="s">
        <v>1784</v>
      </c>
      <c r="R11" s="56"/>
      <c r="S11" s="258" t="s">
        <v>2872</v>
      </c>
      <c r="T11" s="237">
        <v>9</v>
      </c>
      <c r="U11" s="39">
        <v>10</v>
      </c>
      <c r="V11" s="238">
        <v>170</v>
      </c>
      <c r="W11" s="178" t="s">
        <v>1988</v>
      </c>
      <c r="X11" s="18" t="s">
        <v>79</v>
      </c>
      <c r="Y11" s="55" t="s">
        <v>2416</v>
      </c>
      <c r="Z11" s="343" t="s">
        <v>114</v>
      </c>
      <c r="AA11" s="178"/>
      <c r="AJ11" s="2"/>
    </row>
    <row r="12" spans="1:36" s="361" customFormat="1">
      <c r="A12" s="362" t="s">
        <v>2851</v>
      </c>
      <c r="B12" s="375">
        <v>7</v>
      </c>
      <c r="C12" s="331">
        <v>11</v>
      </c>
      <c r="D12" s="376">
        <v>131</v>
      </c>
      <c r="E12" s="179" t="s">
        <v>1855</v>
      </c>
      <c r="F12" s="19" t="s">
        <v>137</v>
      </c>
      <c r="G12" s="55" t="s">
        <v>2560</v>
      </c>
      <c r="H12" s="68" t="s">
        <v>132</v>
      </c>
      <c r="I12" s="371"/>
      <c r="J12" s="367" t="s">
        <v>2856</v>
      </c>
      <c r="K12" s="375">
        <v>8</v>
      </c>
      <c r="L12" s="331">
        <v>11</v>
      </c>
      <c r="M12" s="376">
        <v>151</v>
      </c>
      <c r="N12" s="179" t="s">
        <v>1988</v>
      </c>
      <c r="O12" s="18" t="s">
        <v>21</v>
      </c>
      <c r="P12" s="55" t="s">
        <v>1291</v>
      </c>
      <c r="Q12" s="343" t="s">
        <v>313</v>
      </c>
      <c r="R12" s="56"/>
      <c r="S12" s="367" t="s">
        <v>2851</v>
      </c>
      <c r="T12" s="375">
        <v>9</v>
      </c>
      <c r="U12" s="331">
        <v>11</v>
      </c>
      <c r="V12" s="376">
        <v>171</v>
      </c>
      <c r="W12" s="331" t="s">
        <v>17</v>
      </c>
      <c r="X12" s="19" t="s">
        <v>57</v>
      </c>
      <c r="Y12" s="55" t="s">
        <v>2561</v>
      </c>
      <c r="Z12" s="343" t="s">
        <v>108</v>
      </c>
      <c r="AA12" s="331"/>
      <c r="AJ12" s="363"/>
    </row>
    <row r="13" spans="1:36">
      <c r="A13" t="s">
        <v>2873</v>
      </c>
      <c r="B13" s="237">
        <v>7</v>
      </c>
      <c r="C13" s="39">
        <v>12</v>
      </c>
      <c r="D13" s="238">
        <v>132</v>
      </c>
      <c r="E13" s="178" t="s">
        <v>1919</v>
      </c>
      <c r="F13" s="19" t="s">
        <v>47</v>
      </c>
      <c r="G13" s="55" t="s">
        <v>2555</v>
      </c>
      <c r="H13" s="68" t="s">
        <v>83</v>
      </c>
      <c r="I13" s="38"/>
      <c r="J13" s="258" t="s">
        <v>2863</v>
      </c>
      <c r="K13" s="237">
        <v>8</v>
      </c>
      <c r="L13" s="39">
        <v>12</v>
      </c>
      <c r="M13" s="238">
        <v>152</v>
      </c>
      <c r="N13" s="179" t="s">
        <v>1886</v>
      </c>
      <c r="O13" s="18" t="s">
        <v>79</v>
      </c>
      <c r="P13" s="55" t="s">
        <v>2443</v>
      </c>
      <c r="Q13" s="344" t="s">
        <v>1769</v>
      </c>
      <c r="R13" s="56"/>
      <c r="S13" s="258" t="s">
        <v>2873</v>
      </c>
      <c r="T13" s="237">
        <v>9</v>
      </c>
      <c r="U13" s="39">
        <v>12</v>
      </c>
      <c r="V13" s="238">
        <v>172</v>
      </c>
      <c r="W13" s="179" t="s">
        <v>1898</v>
      </c>
      <c r="X13" s="18" t="s">
        <v>112</v>
      </c>
      <c r="Y13" s="55" t="s">
        <v>980</v>
      </c>
      <c r="Z13" s="344" t="s">
        <v>1754</v>
      </c>
      <c r="AA13" s="178"/>
      <c r="AJ13" s="2"/>
    </row>
    <row r="14" spans="1:36" s="361" customFormat="1">
      <c r="A14" s="362" t="s">
        <v>2847</v>
      </c>
      <c r="B14" s="375">
        <v>7</v>
      </c>
      <c r="C14" s="331">
        <v>13</v>
      </c>
      <c r="D14" s="376">
        <v>133</v>
      </c>
      <c r="E14" s="178" t="s">
        <v>1886</v>
      </c>
      <c r="F14" s="19" t="s">
        <v>129</v>
      </c>
      <c r="G14" s="55" t="s">
        <v>2563</v>
      </c>
      <c r="H14" s="68" t="s">
        <v>29</v>
      </c>
      <c r="I14" s="371"/>
      <c r="J14" s="367" t="s">
        <v>2842</v>
      </c>
      <c r="K14" s="375">
        <v>8</v>
      </c>
      <c r="L14" s="331">
        <v>13</v>
      </c>
      <c r="M14" s="376">
        <v>153</v>
      </c>
      <c r="N14" s="220" t="s">
        <v>1958</v>
      </c>
      <c r="O14" s="18" t="s">
        <v>79</v>
      </c>
      <c r="P14" s="55" t="s">
        <v>2465</v>
      </c>
      <c r="Q14" s="343" t="s">
        <v>1756</v>
      </c>
      <c r="R14" s="56"/>
      <c r="S14" s="367" t="s">
        <v>2847</v>
      </c>
      <c r="T14" s="375">
        <v>9</v>
      </c>
      <c r="U14" s="331">
        <v>13</v>
      </c>
      <c r="V14" s="376">
        <v>173</v>
      </c>
      <c r="W14" s="365" t="s">
        <v>1919</v>
      </c>
      <c r="X14" s="18" t="s">
        <v>101</v>
      </c>
      <c r="Y14" s="55" t="s">
        <v>1615</v>
      </c>
      <c r="Z14" s="344" t="s">
        <v>1769</v>
      </c>
      <c r="AA14" s="331"/>
      <c r="AJ14" s="363"/>
    </row>
    <row r="15" spans="1:36">
      <c r="A15" t="s">
        <v>2874</v>
      </c>
      <c r="B15" s="237">
        <v>7</v>
      </c>
      <c r="C15" s="39">
        <v>14</v>
      </c>
      <c r="D15" s="238">
        <v>134</v>
      </c>
      <c r="E15" s="220" t="s">
        <v>1958</v>
      </c>
      <c r="F15" s="19" t="s">
        <v>68</v>
      </c>
      <c r="G15" s="55" t="s">
        <v>2518</v>
      </c>
      <c r="H15" s="57" t="s">
        <v>1802</v>
      </c>
      <c r="I15" s="38"/>
      <c r="J15" s="258" t="s">
        <v>2864</v>
      </c>
      <c r="K15" s="237">
        <v>8</v>
      </c>
      <c r="L15" s="39">
        <v>14</v>
      </c>
      <c r="M15" s="238">
        <v>154</v>
      </c>
      <c r="N15" s="179" t="s">
        <v>1919</v>
      </c>
      <c r="O15" s="19" t="s">
        <v>82</v>
      </c>
      <c r="P15" s="56" t="s">
        <v>1279</v>
      </c>
      <c r="Q15" s="343" t="s">
        <v>29</v>
      </c>
      <c r="R15" s="56"/>
      <c r="S15" s="258" t="s">
        <v>2874</v>
      </c>
      <c r="T15" s="237">
        <v>9</v>
      </c>
      <c r="U15" s="39">
        <v>14</v>
      </c>
      <c r="V15" s="238">
        <v>174</v>
      </c>
      <c r="W15" s="179" t="s">
        <v>1886</v>
      </c>
      <c r="X15" s="19" t="s">
        <v>151</v>
      </c>
      <c r="Y15" s="55" t="s">
        <v>2499</v>
      </c>
      <c r="Z15" s="344" t="s">
        <v>1830</v>
      </c>
      <c r="AA15" s="178"/>
      <c r="AJ15" s="2"/>
    </row>
    <row r="16" spans="1:36" s="361" customFormat="1">
      <c r="A16" s="362" t="s">
        <v>2850</v>
      </c>
      <c r="B16" s="375">
        <v>7</v>
      </c>
      <c r="C16" s="331">
        <v>15</v>
      </c>
      <c r="D16" s="376">
        <v>135</v>
      </c>
      <c r="E16" s="178" t="s">
        <v>1844</v>
      </c>
      <c r="F16" s="19" t="s">
        <v>112</v>
      </c>
      <c r="G16" s="55" t="s">
        <v>2584</v>
      </c>
      <c r="H16" s="68" t="s">
        <v>29</v>
      </c>
      <c r="I16" s="371"/>
      <c r="J16" s="367" t="s">
        <v>2855</v>
      </c>
      <c r="K16" s="375">
        <v>8</v>
      </c>
      <c r="L16" s="331">
        <v>15</v>
      </c>
      <c r="M16" s="376">
        <v>155</v>
      </c>
      <c r="N16" s="365" t="s">
        <v>1844</v>
      </c>
      <c r="O16" s="19" t="s">
        <v>159</v>
      </c>
      <c r="P16" s="56" t="s">
        <v>1705</v>
      </c>
      <c r="Q16" s="343" t="s">
        <v>178</v>
      </c>
      <c r="R16" s="58"/>
      <c r="S16" s="367" t="s">
        <v>2850</v>
      </c>
      <c r="T16" s="375">
        <v>9</v>
      </c>
      <c r="U16" s="331">
        <v>15</v>
      </c>
      <c r="V16" s="376">
        <v>175</v>
      </c>
      <c r="W16" s="365" t="s">
        <v>1844</v>
      </c>
      <c r="X16" s="19" t="s">
        <v>221</v>
      </c>
      <c r="Y16" s="56" t="s">
        <v>1258</v>
      </c>
      <c r="Z16" s="343" t="s">
        <v>456</v>
      </c>
      <c r="AA16" s="331"/>
      <c r="AJ16" s="363"/>
    </row>
    <row r="17" spans="1:36">
      <c r="A17" t="s">
        <v>2875</v>
      </c>
      <c r="B17" s="237">
        <v>7</v>
      </c>
      <c r="C17" s="39">
        <v>16</v>
      </c>
      <c r="D17" s="238">
        <v>136</v>
      </c>
      <c r="E17" s="178" t="s">
        <v>127</v>
      </c>
      <c r="F17" s="18" t="s">
        <v>151</v>
      </c>
      <c r="G17" s="55" t="s">
        <v>2468</v>
      </c>
      <c r="H17" s="68" t="s">
        <v>1766</v>
      </c>
      <c r="I17" s="38"/>
      <c r="J17" s="258" t="s">
        <v>2865</v>
      </c>
      <c r="K17" s="237">
        <v>8</v>
      </c>
      <c r="L17" s="39">
        <v>16</v>
      </c>
      <c r="M17" s="238">
        <v>156</v>
      </c>
      <c r="N17" s="179" t="s">
        <v>127</v>
      </c>
      <c r="O17" s="18" t="s">
        <v>21</v>
      </c>
      <c r="P17" s="55" t="s">
        <v>988</v>
      </c>
      <c r="Q17" s="343" t="s">
        <v>1777</v>
      </c>
      <c r="R17" s="56"/>
      <c r="S17" s="258" t="s">
        <v>2875</v>
      </c>
      <c r="T17" s="237">
        <v>9</v>
      </c>
      <c r="U17" s="39">
        <v>16</v>
      </c>
      <c r="V17" s="238">
        <v>176</v>
      </c>
      <c r="W17" s="179" t="s">
        <v>127</v>
      </c>
      <c r="X17" s="18" t="s">
        <v>52</v>
      </c>
      <c r="Y17" s="55" t="s">
        <v>2483</v>
      </c>
      <c r="Z17" s="343" t="s">
        <v>1793</v>
      </c>
      <c r="AA17" s="178"/>
      <c r="AJ17" s="2"/>
    </row>
    <row r="18" spans="1:36" s="361" customFormat="1">
      <c r="A18" s="362" t="s">
        <v>2848</v>
      </c>
      <c r="B18" s="375">
        <v>7</v>
      </c>
      <c r="C18" s="331">
        <v>17</v>
      </c>
      <c r="D18" s="376">
        <v>137</v>
      </c>
      <c r="E18" s="225" t="s">
        <v>1855</v>
      </c>
      <c r="F18" s="18" t="s">
        <v>17</v>
      </c>
      <c r="G18" s="55" t="s">
        <v>1495</v>
      </c>
      <c r="H18" s="68" t="s">
        <v>1759</v>
      </c>
      <c r="I18" s="371"/>
      <c r="J18" s="367" t="s">
        <v>2843</v>
      </c>
      <c r="K18" s="375">
        <v>8</v>
      </c>
      <c r="L18" s="331">
        <v>17</v>
      </c>
      <c r="M18" s="376">
        <v>157</v>
      </c>
      <c r="N18" s="179" t="s">
        <v>1825</v>
      </c>
      <c r="O18" s="18" t="s">
        <v>68</v>
      </c>
      <c r="P18" s="55" t="s">
        <v>1399</v>
      </c>
      <c r="Q18" s="343" t="s">
        <v>1777</v>
      </c>
      <c r="R18" s="56"/>
      <c r="S18" s="367" t="s">
        <v>2848</v>
      </c>
      <c r="T18" s="375">
        <v>9</v>
      </c>
      <c r="U18" s="331">
        <v>17</v>
      </c>
      <c r="V18" s="376">
        <v>177</v>
      </c>
      <c r="W18" s="365" t="s">
        <v>1969</v>
      </c>
      <c r="X18" s="18" t="s">
        <v>32</v>
      </c>
      <c r="Y18" s="55" t="s">
        <v>1710</v>
      </c>
      <c r="Z18" s="343" t="s">
        <v>1777</v>
      </c>
      <c r="AA18" s="331"/>
      <c r="AJ18" s="363"/>
    </row>
    <row r="19" spans="1:36">
      <c r="A19" t="s">
        <v>2857</v>
      </c>
      <c r="B19" s="237">
        <v>7</v>
      </c>
      <c r="C19" s="39">
        <v>18</v>
      </c>
      <c r="D19" s="238">
        <v>138</v>
      </c>
      <c r="E19" s="225" t="s">
        <v>1958</v>
      </c>
      <c r="F19" s="19" t="s">
        <v>137</v>
      </c>
      <c r="G19" s="56" t="s">
        <v>202</v>
      </c>
      <c r="H19" s="68" t="s">
        <v>203</v>
      </c>
      <c r="I19" s="38"/>
      <c r="J19" s="258" t="s">
        <v>2866</v>
      </c>
      <c r="K19" s="237">
        <v>8</v>
      </c>
      <c r="L19" s="39">
        <v>18</v>
      </c>
      <c r="M19" s="238">
        <v>158</v>
      </c>
      <c r="N19" s="179" t="s">
        <v>1969</v>
      </c>
      <c r="O19" s="18" t="s">
        <v>17</v>
      </c>
      <c r="P19" s="55" t="s">
        <v>595</v>
      </c>
      <c r="Q19" s="343" t="s">
        <v>55</v>
      </c>
      <c r="R19" s="56"/>
      <c r="S19" s="258" t="s">
        <v>2857</v>
      </c>
      <c r="T19" s="237">
        <v>9</v>
      </c>
      <c r="U19" s="39">
        <v>18</v>
      </c>
      <c r="V19" s="238">
        <v>178</v>
      </c>
      <c r="W19" s="225" t="s">
        <v>1958</v>
      </c>
      <c r="X19" s="18" t="s">
        <v>41</v>
      </c>
      <c r="Y19" s="55" t="s">
        <v>1562</v>
      </c>
      <c r="Z19" s="343" t="s">
        <v>114</v>
      </c>
      <c r="AA19" s="178"/>
      <c r="AJ19" s="2"/>
    </row>
    <row r="20" spans="1:36" s="361" customFormat="1">
      <c r="A20" s="362" t="s">
        <v>2849</v>
      </c>
      <c r="B20" s="375">
        <v>7</v>
      </c>
      <c r="C20" s="331">
        <v>19</v>
      </c>
      <c r="D20" s="376">
        <v>139</v>
      </c>
      <c r="E20" s="178" t="s">
        <v>1978</v>
      </c>
      <c r="F20" s="19" t="s">
        <v>159</v>
      </c>
      <c r="G20" s="55" t="s">
        <v>2558</v>
      </c>
      <c r="H20" s="68" t="s">
        <v>132</v>
      </c>
      <c r="I20" s="371"/>
      <c r="J20" s="367" t="s">
        <v>2854</v>
      </c>
      <c r="K20" s="375">
        <v>8</v>
      </c>
      <c r="L20" s="331">
        <v>19</v>
      </c>
      <c r="M20" s="376">
        <v>159</v>
      </c>
      <c r="N20" s="179" t="s">
        <v>1978</v>
      </c>
      <c r="O20" s="19" t="s">
        <v>41</v>
      </c>
      <c r="P20" s="55" t="s">
        <v>2528</v>
      </c>
      <c r="Q20" s="343" t="s">
        <v>121</v>
      </c>
      <c r="R20" s="56"/>
      <c r="S20" s="367" t="s">
        <v>2849</v>
      </c>
      <c r="T20" s="375">
        <v>9</v>
      </c>
      <c r="U20" s="331">
        <v>19</v>
      </c>
      <c r="V20" s="376">
        <v>179</v>
      </c>
      <c r="W20" s="365" t="s">
        <v>1978</v>
      </c>
      <c r="X20" s="18" t="s">
        <v>161</v>
      </c>
      <c r="Y20" s="55" t="s">
        <v>1638</v>
      </c>
      <c r="Z20" s="343" t="s">
        <v>1777</v>
      </c>
      <c r="AA20" s="331"/>
      <c r="AJ20" s="363"/>
    </row>
    <row r="21" spans="1:36">
      <c r="A21" t="s">
        <v>2876</v>
      </c>
      <c r="B21" s="239">
        <v>7</v>
      </c>
      <c r="C21" s="94">
        <v>20</v>
      </c>
      <c r="D21" s="240">
        <v>140</v>
      </c>
      <c r="E21" s="97" t="s">
        <v>1945</v>
      </c>
      <c r="F21" s="18" t="s">
        <v>32</v>
      </c>
      <c r="G21" s="55" t="s">
        <v>659</v>
      </c>
      <c r="H21" s="68" t="s">
        <v>55</v>
      </c>
      <c r="I21" s="38"/>
      <c r="J21" s="321" t="s">
        <v>2867</v>
      </c>
      <c r="K21" s="239">
        <v>8</v>
      </c>
      <c r="L21" s="94">
        <v>20</v>
      </c>
      <c r="M21" s="240">
        <v>160</v>
      </c>
      <c r="N21" s="180" t="s">
        <v>1945</v>
      </c>
      <c r="O21" s="230" t="s">
        <v>17</v>
      </c>
      <c r="P21" s="342" t="s">
        <v>1152</v>
      </c>
      <c r="Q21" s="346" t="s">
        <v>114</v>
      </c>
      <c r="R21" s="56"/>
      <c r="S21" s="321" t="s">
        <v>2876</v>
      </c>
      <c r="T21" s="239">
        <v>9</v>
      </c>
      <c r="U21" s="94">
        <v>20</v>
      </c>
      <c r="V21" s="240">
        <v>180</v>
      </c>
      <c r="W21" s="221" t="s">
        <v>1825</v>
      </c>
      <c r="X21" s="230" t="s">
        <v>73</v>
      </c>
      <c r="Y21" s="342" t="s">
        <v>2454</v>
      </c>
      <c r="Z21" s="346" t="s">
        <v>104</v>
      </c>
      <c r="AA21" s="178"/>
      <c r="AJ21" s="2"/>
    </row>
    <row r="22" spans="1:36">
      <c r="S22" s="2"/>
      <c r="T22" s="2"/>
      <c r="U22" s="2"/>
      <c r="V22" s="178"/>
      <c r="W22" s="178"/>
      <c r="X22" s="177"/>
      <c r="Y22" s="177"/>
      <c r="Z22" s="2"/>
      <c r="AA22" s="178"/>
      <c r="AB22" s="2"/>
      <c r="AC22" s="2"/>
      <c r="AD22" s="2"/>
      <c r="AE22" s="178"/>
      <c r="AF22" s="178"/>
      <c r="AG22" s="177"/>
      <c r="AH22" s="177"/>
      <c r="AI22" s="2"/>
      <c r="AJ22" s="2"/>
    </row>
    <row r="23" spans="1:36">
      <c r="A23" s="317" t="s">
        <v>2837</v>
      </c>
      <c r="B23" s="325" t="s">
        <v>2092</v>
      </c>
      <c r="C23" s="335" t="s">
        <v>55</v>
      </c>
      <c r="D23" s="326" t="s">
        <v>2262</v>
      </c>
      <c r="E23" s="318" t="s">
        <v>0</v>
      </c>
      <c r="F23" s="243" t="s">
        <v>1743</v>
      </c>
      <c r="G23" s="319" t="s">
        <v>1744</v>
      </c>
      <c r="H23" s="320" t="s">
        <v>2012</v>
      </c>
      <c r="I23" s="56"/>
      <c r="J23" s="317" t="s">
        <v>2837</v>
      </c>
      <c r="K23" s="325" t="s">
        <v>2092</v>
      </c>
      <c r="L23" s="335" t="s">
        <v>55</v>
      </c>
      <c r="M23" s="326" t="s">
        <v>2262</v>
      </c>
      <c r="N23" s="318" t="s">
        <v>0</v>
      </c>
      <c r="O23" s="243" t="s">
        <v>1743</v>
      </c>
      <c r="P23" s="319" t="s">
        <v>1744</v>
      </c>
      <c r="Q23" s="320" t="s">
        <v>2012</v>
      </c>
      <c r="S23" s="317" t="s">
        <v>2837</v>
      </c>
      <c r="T23" s="325" t="s">
        <v>2092</v>
      </c>
      <c r="U23" s="335" t="s">
        <v>55</v>
      </c>
      <c r="V23" s="326" t="s">
        <v>2262</v>
      </c>
      <c r="W23" s="318" t="s">
        <v>0</v>
      </c>
      <c r="X23" s="243" t="s">
        <v>1743</v>
      </c>
      <c r="Y23" s="319" t="s">
        <v>1744</v>
      </c>
      <c r="Z23" s="320" t="s">
        <v>2012</v>
      </c>
    </row>
    <row r="24" spans="1:36" s="361" customFormat="1">
      <c r="A24" s="367" t="s">
        <v>2886</v>
      </c>
      <c r="B24" s="375">
        <v>10</v>
      </c>
      <c r="C24" s="331">
        <v>1</v>
      </c>
      <c r="D24" s="376">
        <v>181</v>
      </c>
      <c r="E24" s="178" t="s">
        <v>1868</v>
      </c>
      <c r="F24" s="18" t="s">
        <v>197</v>
      </c>
      <c r="G24" s="55" t="s">
        <v>1566</v>
      </c>
      <c r="H24" s="343" t="s">
        <v>61</v>
      </c>
      <c r="I24" s="56"/>
      <c r="J24" s="367" t="s">
        <v>2887</v>
      </c>
      <c r="K24" s="375">
        <v>11</v>
      </c>
      <c r="L24" s="331">
        <v>1</v>
      </c>
      <c r="M24" s="376">
        <v>201</v>
      </c>
      <c r="N24" s="179" t="s">
        <v>1868</v>
      </c>
      <c r="O24" s="366"/>
      <c r="P24" s="331"/>
      <c r="Q24" s="368"/>
      <c r="S24" s="367" t="s">
        <v>2888</v>
      </c>
      <c r="T24" s="375">
        <v>12</v>
      </c>
      <c r="U24" s="331">
        <v>1</v>
      </c>
      <c r="V24" s="376">
        <v>221</v>
      </c>
      <c r="W24" s="179" t="s">
        <v>1868</v>
      </c>
      <c r="X24" s="330"/>
      <c r="Z24" s="372"/>
    </row>
    <row r="25" spans="1:36">
      <c r="A25" s="258" t="s">
        <v>2858</v>
      </c>
      <c r="B25" s="237">
        <v>10</v>
      </c>
      <c r="C25" s="39">
        <v>2</v>
      </c>
      <c r="D25" s="238">
        <v>182</v>
      </c>
      <c r="E25" s="178" t="s">
        <v>1906</v>
      </c>
      <c r="F25" s="18" t="s">
        <v>68</v>
      </c>
      <c r="G25" s="55" t="s">
        <v>653</v>
      </c>
      <c r="H25" s="343" t="s">
        <v>1769</v>
      </c>
      <c r="I25" s="56"/>
      <c r="J25" s="258" t="s">
        <v>2868</v>
      </c>
      <c r="K25" s="237">
        <v>11</v>
      </c>
      <c r="L25" s="39">
        <v>2</v>
      </c>
      <c r="M25" s="238">
        <v>202</v>
      </c>
      <c r="N25" s="179" t="s">
        <v>1906</v>
      </c>
      <c r="O25" s="18" t="s">
        <v>35</v>
      </c>
      <c r="P25" s="55" t="s">
        <v>1403</v>
      </c>
      <c r="Q25" s="343" t="s">
        <v>1777</v>
      </c>
      <c r="S25" s="258" t="s">
        <v>2858</v>
      </c>
      <c r="T25" s="237">
        <v>12</v>
      </c>
      <c r="U25" s="39">
        <v>2</v>
      </c>
      <c r="V25" s="238">
        <v>222</v>
      </c>
      <c r="W25" s="179" t="s">
        <v>1906</v>
      </c>
      <c r="X25" s="248"/>
      <c r="Z25" s="373"/>
    </row>
    <row r="26" spans="1:36" s="361" customFormat="1">
      <c r="A26" s="367" t="s">
        <v>2838</v>
      </c>
      <c r="B26" s="375">
        <v>10</v>
      </c>
      <c r="C26" s="331">
        <v>3</v>
      </c>
      <c r="D26" s="376">
        <v>183</v>
      </c>
      <c r="E26" s="178" t="s">
        <v>1755</v>
      </c>
      <c r="F26" s="18" t="s">
        <v>112</v>
      </c>
      <c r="G26" s="55" t="s">
        <v>1198</v>
      </c>
      <c r="H26" s="344" t="s">
        <v>1769</v>
      </c>
      <c r="I26" s="56"/>
      <c r="J26" s="367" t="s">
        <v>2853</v>
      </c>
      <c r="K26" s="375">
        <v>11</v>
      </c>
      <c r="L26" s="331">
        <v>3</v>
      </c>
      <c r="M26" s="376">
        <v>203</v>
      </c>
      <c r="N26" s="179" t="s">
        <v>1755</v>
      </c>
      <c r="O26" s="19" t="s">
        <v>17</v>
      </c>
      <c r="P26" s="56" t="s">
        <v>1009</v>
      </c>
      <c r="Q26" s="343" t="s">
        <v>83</v>
      </c>
      <c r="S26" s="367" t="s">
        <v>2838</v>
      </c>
      <c r="T26" s="375">
        <v>12</v>
      </c>
      <c r="U26" s="331">
        <v>3</v>
      </c>
      <c r="V26" s="376">
        <v>223</v>
      </c>
      <c r="W26" s="179" t="s">
        <v>1919</v>
      </c>
      <c r="X26" s="330"/>
      <c r="Z26" s="372"/>
    </row>
    <row r="27" spans="1:36">
      <c r="A27" s="258" t="s">
        <v>2859</v>
      </c>
      <c r="B27" s="237">
        <v>10</v>
      </c>
      <c r="C27" s="39">
        <v>4</v>
      </c>
      <c r="D27" s="238">
        <v>184</v>
      </c>
      <c r="E27" s="179" t="s">
        <v>1799</v>
      </c>
      <c r="F27" s="18" t="s">
        <v>21</v>
      </c>
      <c r="G27" s="55" t="s">
        <v>2590</v>
      </c>
      <c r="H27" s="343" t="s">
        <v>1754</v>
      </c>
      <c r="I27" s="56"/>
      <c r="J27" s="258" t="s">
        <v>2869</v>
      </c>
      <c r="K27" s="237">
        <v>11</v>
      </c>
      <c r="L27" s="39">
        <v>4</v>
      </c>
      <c r="M27" s="238">
        <v>204</v>
      </c>
      <c r="N27" s="179" t="s">
        <v>1780</v>
      </c>
      <c r="O27" s="18" t="s">
        <v>71</v>
      </c>
      <c r="P27" s="55" t="s">
        <v>381</v>
      </c>
      <c r="Q27" s="343" t="s">
        <v>1774</v>
      </c>
      <c r="S27" s="258" t="s">
        <v>2859</v>
      </c>
      <c r="T27" s="237">
        <v>12</v>
      </c>
      <c r="U27" s="39">
        <v>4</v>
      </c>
      <c r="V27" s="238">
        <v>224</v>
      </c>
      <c r="W27" s="179" t="s">
        <v>1969</v>
      </c>
      <c r="X27" s="248"/>
      <c r="Z27" s="373"/>
    </row>
    <row r="28" spans="1:36" s="361" customFormat="1">
      <c r="A28" s="367" t="s">
        <v>2839</v>
      </c>
      <c r="B28" s="375">
        <v>10</v>
      </c>
      <c r="C28" s="331">
        <v>5</v>
      </c>
      <c r="D28" s="376">
        <v>185</v>
      </c>
      <c r="E28" s="179" t="s">
        <v>1780</v>
      </c>
      <c r="F28" s="19" t="s">
        <v>159</v>
      </c>
      <c r="G28" s="56" t="s">
        <v>433</v>
      </c>
      <c r="H28" s="344" t="s">
        <v>1760</v>
      </c>
      <c r="I28" s="56"/>
      <c r="J28" s="367" t="s">
        <v>2845</v>
      </c>
      <c r="K28" s="375">
        <v>11</v>
      </c>
      <c r="L28" s="331">
        <v>5</v>
      </c>
      <c r="M28" s="376">
        <v>205</v>
      </c>
      <c r="N28" s="179" t="s">
        <v>1825</v>
      </c>
      <c r="O28" s="18" t="s">
        <v>79</v>
      </c>
      <c r="P28" s="55" t="s">
        <v>2477</v>
      </c>
      <c r="Q28" s="343" t="s">
        <v>1793</v>
      </c>
      <c r="S28" s="367" t="s">
        <v>2839</v>
      </c>
      <c r="T28" s="375">
        <v>12</v>
      </c>
      <c r="U28" s="331">
        <v>5</v>
      </c>
      <c r="V28" s="376">
        <v>225</v>
      </c>
      <c r="W28" s="179" t="s">
        <v>1799</v>
      </c>
      <c r="X28" s="330"/>
      <c r="Z28" s="372"/>
    </row>
    <row r="29" spans="1:36">
      <c r="A29" s="258" t="s">
        <v>2860</v>
      </c>
      <c r="B29" s="237">
        <v>10</v>
      </c>
      <c r="C29" s="39">
        <v>6</v>
      </c>
      <c r="D29" s="238">
        <v>186</v>
      </c>
      <c r="E29" s="179" t="s">
        <v>1898</v>
      </c>
      <c r="F29" s="18" t="s">
        <v>47</v>
      </c>
      <c r="G29" s="55" t="s">
        <v>613</v>
      </c>
      <c r="H29" s="343" t="s">
        <v>55</v>
      </c>
      <c r="I29" s="56"/>
      <c r="J29" s="258" t="s">
        <v>2870</v>
      </c>
      <c r="K29" s="237">
        <v>11</v>
      </c>
      <c r="L29" s="39">
        <v>6</v>
      </c>
      <c r="M29" s="238">
        <v>206</v>
      </c>
      <c r="N29" s="179" t="s">
        <v>1799</v>
      </c>
      <c r="O29" s="19" t="s">
        <v>28</v>
      </c>
      <c r="P29" s="56" t="s">
        <v>1185</v>
      </c>
      <c r="Q29" s="343" t="s">
        <v>83</v>
      </c>
      <c r="S29" s="258" t="s">
        <v>2860</v>
      </c>
      <c r="T29" s="237">
        <v>12</v>
      </c>
      <c r="U29" s="39">
        <v>6</v>
      </c>
      <c r="V29" s="238">
        <v>226</v>
      </c>
      <c r="W29" s="179" t="s">
        <v>1780</v>
      </c>
      <c r="X29" s="248"/>
      <c r="Z29" s="373"/>
    </row>
    <row r="30" spans="1:36" s="361" customFormat="1">
      <c r="A30" s="367" t="s">
        <v>2840</v>
      </c>
      <c r="B30" s="375">
        <v>10</v>
      </c>
      <c r="C30" s="331">
        <v>7</v>
      </c>
      <c r="D30" s="376">
        <v>187</v>
      </c>
      <c r="E30" s="178" t="s">
        <v>2048</v>
      </c>
      <c r="F30" s="18" t="s">
        <v>12</v>
      </c>
      <c r="G30" s="55" t="s">
        <v>1728</v>
      </c>
      <c r="H30" s="343" t="s">
        <v>1769</v>
      </c>
      <c r="I30" s="56"/>
      <c r="J30" s="367" t="s">
        <v>2852</v>
      </c>
      <c r="K30" s="375">
        <v>11</v>
      </c>
      <c r="L30" s="331">
        <v>7</v>
      </c>
      <c r="M30" s="376">
        <v>207</v>
      </c>
      <c r="N30" s="178" t="s">
        <v>2048</v>
      </c>
      <c r="O30" s="18" t="s">
        <v>52</v>
      </c>
      <c r="P30" s="55" t="s">
        <v>359</v>
      </c>
      <c r="Q30" s="343" t="s">
        <v>1762</v>
      </c>
      <c r="S30" s="367" t="s">
        <v>2840</v>
      </c>
      <c r="T30" s="375">
        <v>12</v>
      </c>
      <c r="U30" s="331">
        <v>7</v>
      </c>
      <c r="V30" s="376">
        <v>227</v>
      </c>
      <c r="W30" s="178" t="s">
        <v>2048</v>
      </c>
      <c r="X30" s="330"/>
      <c r="Z30" s="372"/>
    </row>
    <row r="31" spans="1:36">
      <c r="A31" s="258" t="s">
        <v>2861</v>
      </c>
      <c r="B31" s="237">
        <v>10</v>
      </c>
      <c r="C31" s="39">
        <v>8</v>
      </c>
      <c r="D31" s="238">
        <v>188</v>
      </c>
      <c r="E31" s="179" t="s">
        <v>1825</v>
      </c>
      <c r="F31" s="18" t="s">
        <v>45</v>
      </c>
      <c r="G31" s="55" t="s">
        <v>1298</v>
      </c>
      <c r="H31" s="343" t="s">
        <v>1781</v>
      </c>
      <c r="I31" s="56"/>
      <c r="J31" s="258" t="s">
        <v>2871</v>
      </c>
      <c r="K31" s="237">
        <v>11</v>
      </c>
      <c r="L31" s="39">
        <v>8</v>
      </c>
      <c r="M31" s="238">
        <v>208</v>
      </c>
      <c r="N31" s="179" t="s">
        <v>1934</v>
      </c>
      <c r="O31" s="18" t="s">
        <v>129</v>
      </c>
      <c r="P31" s="55" t="s">
        <v>929</v>
      </c>
      <c r="Q31" s="343" t="s">
        <v>1756</v>
      </c>
      <c r="S31" s="258" t="s">
        <v>2861</v>
      </c>
      <c r="T31" s="237">
        <v>12</v>
      </c>
      <c r="U31" s="39">
        <v>8</v>
      </c>
      <c r="V31" s="238">
        <v>228</v>
      </c>
      <c r="W31" s="179" t="s">
        <v>1934</v>
      </c>
      <c r="X31" s="248"/>
      <c r="Z31" s="373"/>
    </row>
    <row r="32" spans="1:36" s="361" customFormat="1">
      <c r="A32" s="367" t="s">
        <v>2841</v>
      </c>
      <c r="B32" s="375">
        <v>10</v>
      </c>
      <c r="C32" s="331">
        <v>9</v>
      </c>
      <c r="D32" s="376">
        <v>189</v>
      </c>
      <c r="E32" s="179" t="s">
        <v>1945</v>
      </c>
      <c r="F32" s="19" t="s">
        <v>12</v>
      </c>
      <c r="G32" s="56" t="s">
        <v>862</v>
      </c>
      <c r="H32" s="344" t="s">
        <v>1830</v>
      </c>
      <c r="I32" s="56"/>
      <c r="J32" s="367" t="s">
        <v>2846</v>
      </c>
      <c r="K32" s="375">
        <v>11</v>
      </c>
      <c r="L32" s="331">
        <v>9</v>
      </c>
      <c r="M32" s="376">
        <v>209</v>
      </c>
      <c r="N32" s="179" t="s">
        <v>17</v>
      </c>
      <c r="O32" s="18" t="s">
        <v>221</v>
      </c>
      <c r="P32" s="55" t="s">
        <v>644</v>
      </c>
      <c r="Q32" s="344" t="s">
        <v>1754</v>
      </c>
      <c r="S32" s="367" t="s">
        <v>2841</v>
      </c>
      <c r="T32" s="375">
        <v>12</v>
      </c>
      <c r="U32" s="331">
        <v>9</v>
      </c>
      <c r="V32" s="376">
        <v>229</v>
      </c>
      <c r="W32" s="178" t="s">
        <v>1855</v>
      </c>
      <c r="X32" s="330"/>
      <c r="Z32" s="372"/>
    </row>
    <row r="33" spans="1:26">
      <c r="A33" s="258" t="s">
        <v>2862</v>
      </c>
      <c r="B33" s="237">
        <v>10</v>
      </c>
      <c r="C33" s="39">
        <v>10</v>
      </c>
      <c r="D33" s="238">
        <v>190</v>
      </c>
      <c r="E33" s="179" t="s">
        <v>17</v>
      </c>
      <c r="F33" s="18" t="s">
        <v>45</v>
      </c>
      <c r="G33" s="55" t="s">
        <v>2596</v>
      </c>
      <c r="H33" s="343" t="s">
        <v>1777</v>
      </c>
      <c r="I33" s="56"/>
      <c r="J33" s="258" t="s">
        <v>2872</v>
      </c>
      <c r="K33" s="237">
        <v>11</v>
      </c>
      <c r="L33" s="39">
        <v>10</v>
      </c>
      <c r="M33" s="238">
        <v>210</v>
      </c>
      <c r="N33" s="179" t="s">
        <v>1855</v>
      </c>
      <c r="O33" s="18" t="s">
        <v>137</v>
      </c>
      <c r="P33" s="55" t="s">
        <v>1241</v>
      </c>
      <c r="Q33" s="343" t="s">
        <v>53</v>
      </c>
      <c r="S33" s="258" t="s">
        <v>2862</v>
      </c>
      <c r="T33" s="237">
        <v>12</v>
      </c>
      <c r="U33" s="39">
        <v>10</v>
      </c>
      <c r="V33" s="238">
        <v>230</v>
      </c>
      <c r="W33" s="178" t="s">
        <v>1988</v>
      </c>
      <c r="X33" s="248"/>
      <c r="Z33" s="373"/>
    </row>
    <row r="34" spans="1:26" s="361" customFormat="1">
      <c r="A34" s="367" t="s">
        <v>2856</v>
      </c>
      <c r="B34" s="375">
        <v>10</v>
      </c>
      <c r="C34" s="331">
        <v>11</v>
      </c>
      <c r="D34" s="376">
        <v>191</v>
      </c>
      <c r="E34" s="179" t="s">
        <v>1855</v>
      </c>
      <c r="F34" s="18" t="s">
        <v>142</v>
      </c>
      <c r="G34" s="55" t="s">
        <v>2441</v>
      </c>
      <c r="H34" s="343" t="s">
        <v>1769</v>
      </c>
      <c r="I34" s="56"/>
      <c r="J34" s="367" t="s">
        <v>2851</v>
      </c>
      <c r="K34" s="375">
        <v>11</v>
      </c>
      <c r="L34" s="331">
        <v>11</v>
      </c>
      <c r="M34" s="376">
        <v>211</v>
      </c>
      <c r="N34" s="179" t="s">
        <v>1988</v>
      </c>
      <c r="O34" s="19" t="s">
        <v>47</v>
      </c>
      <c r="P34" s="55" t="s">
        <v>2489</v>
      </c>
      <c r="Q34" s="344" t="s">
        <v>1830</v>
      </c>
      <c r="S34" s="367" t="s">
        <v>2856</v>
      </c>
      <c r="T34" s="375">
        <v>12</v>
      </c>
      <c r="U34" s="331">
        <v>11</v>
      </c>
      <c r="V34" s="376">
        <v>231</v>
      </c>
      <c r="W34" s="178" t="s">
        <v>17</v>
      </c>
      <c r="X34" s="330"/>
      <c r="Z34" s="372"/>
    </row>
    <row r="35" spans="1:26">
      <c r="A35" s="258" t="s">
        <v>2863</v>
      </c>
      <c r="B35" s="237">
        <v>10</v>
      </c>
      <c r="C35" s="39">
        <v>12</v>
      </c>
      <c r="D35" s="238">
        <v>192</v>
      </c>
      <c r="E35" s="178" t="s">
        <v>1919</v>
      </c>
      <c r="F35" s="19" t="s">
        <v>151</v>
      </c>
      <c r="G35" s="56" t="s">
        <v>1378</v>
      </c>
      <c r="H35" s="344" t="s">
        <v>1796</v>
      </c>
      <c r="I35" s="56"/>
      <c r="J35" s="258" t="s">
        <v>2873</v>
      </c>
      <c r="K35" s="237">
        <v>11</v>
      </c>
      <c r="L35" s="39">
        <v>12</v>
      </c>
      <c r="M35" s="238">
        <v>212</v>
      </c>
      <c r="N35" s="179" t="s">
        <v>1886</v>
      </c>
      <c r="O35" s="18" t="s">
        <v>112</v>
      </c>
      <c r="P35" s="55" t="s">
        <v>749</v>
      </c>
      <c r="Q35" s="68" t="s">
        <v>104</v>
      </c>
      <c r="S35" s="258" t="s">
        <v>2863</v>
      </c>
      <c r="T35" s="237">
        <v>12</v>
      </c>
      <c r="U35" s="39">
        <v>12</v>
      </c>
      <c r="V35" s="238">
        <v>232</v>
      </c>
      <c r="W35" s="179" t="s">
        <v>1898</v>
      </c>
      <c r="X35" s="248"/>
      <c r="Z35" s="373"/>
    </row>
    <row r="36" spans="1:26" s="361" customFormat="1">
      <c r="A36" s="367" t="s">
        <v>2842</v>
      </c>
      <c r="B36" s="375">
        <v>10</v>
      </c>
      <c r="C36" s="331">
        <v>13</v>
      </c>
      <c r="D36" s="376">
        <v>193</v>
      </c>
      <c r="E36" s="178" t="s">
        <v>1886</v>
      </c>
      <c r="F36" s="18" t="s">
        <v>28</v>
      </c>
      <c r="G36" s="55" t="s">
        <v>1537</v>
      </c>
      <c r="H36" s="344" t="s">
        <v>1754</v>
      </c>
      <c r="I36" s="56"/>
      <c r="J36" s="367" t="s">
        <v>2847</v>
      </c>
      <c r="K36" s="375">
        <v>11</v>
      </c>
      <c r="L36" s="331">
        <v>13</v>
      </c>
      <c r="M36" s="376">
        <v>213</v>
      </c>
      <c r="N36" s="179" t="s">
        <v>1898</v>
      </c>
      <c r="O36" s="18" t="s">
        <v>24</v>
      </c>
      <c r="P36" s="55" t="s">
        <v>1377</v>
      </c>
      <c r="Q36" s="344" t="s">
        <v>1769</v>
      </c>
      <c r="S36" s="367" t="s">
        <v>2842</v>
      </c>
      <c r="T36" s="375">
        <v>12</v>
      </c>
      <c r="U36" s="331">
        <v>13</v>
      </c>
      <c r="V36" s="376">
        <v>233</v>
      </c>
      <c r="W36" s="179" t="s">
        <v>1919</v>
      </c>
      <c r="X36" s="330"/>
      <c r="Z36" s="372"/>
    </row>
    <row r="37" spans="1:26">
      <c r="A37" s="258" t="s">
        <v>2864</v>
      </c>
      <c r="B37" s="237">
        <v>10</v>
      </c>
      <c r="C37" s="39">
        <v>14</v>
      </c>
      <c r="D37" s="238">
        <v>194</v>
      </c>
      <c r="E37" s="178" t="s">
        <v>1898</v>
      </c>
      <c r="F37" s="18" t="s">
        <v>68</v>
      </c>
      <c r="G37" s="55" t="s">
        <v>1214</v>
      </c>
      <c r="H37" s="343" t="s">
        <v>104</v>
      </c>
      <c r="I37" s="56"/>
      <c r="J37" s="258" t="s">
        <v>2874</v>
      </c>
      <c r="K37" s="237">
        <v>11</v>
      </c>
      <c r="L37" s="39">
        <v>14</v>
      </c>
      <c r="M37" s="238">
        <v>214</v>
      </c>
      <c r="N37" s="179" t="s">
        <v>1919</v>
      </c>
      <c r="O37" s="19" t="s">
        <v>197</v>
      </c>
      <c r="P37" s="56" t="s">
        <v>1699</v>
      </c>
      <c r="Q37" s="343" t="s">
        <v>121</v>
      </c>
      <c r="S37" s="258" t="s">
        <v>2864</v>
      </c>
      <c r="T37" s="237">
        <v>12</v>
      </c>
      <c r="U37" s="39">
        <v>14</v>
      </c>
      <c r="V37" s="238">
        <v>234</v>
      </c>
      <c r="W37" s="179" t="s">
        <v>1886</v>
      </c>
      <c r="X37" s="248"/>
      <c r="Z37" s="373"/>
    </row>
    <row r="38" spans="1:26" s="361" customFormat="1">
      <c r="A38" s="367" t="s">
        <v>2855</v>
      </c>
      <c r="B38" s="375">
        <v>10</v>
      </c>
      <c r="C38" s="331">
        <v>15</v>
      </c>
      <c r="D38" s="376">
        <v>195</v>
      </c>
      <c r="E38" s="178" t="s">
        <v>1844</v>
      </c>
      <c r="F38" s="18" t="s">
        <v>17</v>
      </c>
      <c r="G38" s="55" t="s">
        <v>1676</v>
      </c>
      <c r="H38" s="343" t="s">
        <v>61</v>
      </c>
      <c r="I38" s="56"/>
      <c r="J38" s="367" t="s">
        <v>2850</v>
      </c>
      <c r="K38" s="375">
        <v>11</v>
      </c>
      <c r="L38" s="331">
        <v>15</v>
      </c>
      <c r="M38" s="376">
        <v>215</v>
      </c>
      <c r="N38" s="179" t="s">
        <v>1844</v>
      </c>
      <c r="O38" s="18" t="s">
        <v>21</v>
      </c>
      <c r="P38" s="55" t="s">
        <v>230</v>
      </c>
      <c r="Q38" s="343" t="s">
        <v>61</v>
      </c>
      <c r="S38" s="367" t="s">
        <v>2855</v>
      </c>
      <c r="T38" s="375">
        <v>12</v>
      </c>
      <c r="U38" s="331">
        <v>15</v>
      </c>
      <c r="V38" s="376">
        <v>235</v>
      </c>
      <c r="W38" s="179" t="s">
        <v>1844</v>
      </c>
      <c r="X38" s="330"/>
      <c r="Z38" s="372"/>
    </row>
    <row r="39" spans="1:26">
      <c r="A39" s="258" t="s">
        <v>2865</v>
      </c>
      <c r="B39" s="237">
        <v>10</v>
      </c>
      <c r="C39" s="39">
        <v>16</v>
      </c>
      <c r="D39" s="238">
        <v>196</v>
      </c>
      <c r="E39" s="178" t="s">
        <v>127</v>
      </c>
      <c r="F39" s="18" t="s">
        <v>129</v>
      </c>
      <c r="G39" s="55" t="s">
        <v>328</v>
      </c>
      <c r="H39" s="68" t="s">
        <v>61</v>
      </c>
      <c r="I39" s="56"/>
      <c r="J39" s="258" t="s">
        <v>2875</v>
      </c>
      <c r="K39" s="237">
        <v>11</v>
      </c>
      <c r="L39" s="39">
        <v>16</v>
      </c>
      <c r="M39" s="238">
        <v>216</v>
      </c>
      <c r="N39" s="179" t="s">
        <v>127</v>
      </c>
      <c r="O39" s="19" t="s">
        <v>95</v>
      </c>
      <c r="P39" s="55" t="s">
        <v>2501</v>
      </c>
      <c r="Q39" s="344" t="s">
        <v>1830</v>
      </c>
      <c r="S39" s="258" t="s">
        <v>2865</v>
      </c>
      <c r="T39" s="237">
        <v>12</v>
      </c>
      <c r="U39" s="39">
        <v>16</v>
      </c>
      <c r="V39" s="238">
        <v>236</v>
      </c>
      <c r="W39" s="179" t="s">
        <v>127</v>
      </c>
      <c r="X39" s="248"/>
      <c r="Z39" s="373"/>
    </row>
    <row r="40" spans="1:26" s="361" customFormat="1">
      <c r="A40" s="367" t="s">
        <v>2843</v>
      </c>
      <c r="B40" s="375">
        <v>10</v>
      </c>
      <c r="C40" s="331">
        <v>17</v>
      </c>
      <c r="D40" s="376">
        <v>197</v>
      </c>
      <c r="E40" s="179" t="s">
        <v>1825</v>
      </c>
      <c r="F40" s="18" t="s">
        <v>49</v>
      </c>
      <c r="G40" s="55" t="s">
        <v>1231</v>
      </c>
      <c r="H40" s="343" t="s">
        <v>1756</v>
      </c>
      <c r="I40" s="56"/>
      <c r="J40" s="367" t="s">
        <v>2848</v>
      </c>
      <c r="K40" s="375">
        <v>11</v>
      </c>
      <c r="L40" s="331">
        <v>17</v>
      </c>
      <c r="M40" s="376">
        <v>217</v>
      </c>
      <c r="N40" s="179" t="s">
        <v>1898</v>
      </c>
      <c r="O40" s="19" t="s">
        <v>95</v>
      </c>
      <c r="P40" s="55" t="s">
        <v>2572</v>
      </c>
      <c r="Q40" s="343" t="s">
        <v>29</v>
      </c>
      <c r="S40" s="367" t="s">
        <v>2843</v>
      </c>
      <c r="T40" s="375">
        <v>12</v>
      </c>
      <c r="U40" s="331">
        <v>17</v>
      </c>
      <c r="V40" s="376">
        <v>237</v>
      </c>
      <c r="W40" s="179" t="s">
        <v>1945</v>
      </c>
      <c r="X40" s="330"/>
      <c r="Z40" s="372"/>
    </row>
    <row r="41" spans="1:26">
      <c r="A41" s="258" t="s">
        <v>2866</v>
      </c>
      <c r="B41" s="237">
        <v>10</v>
      </c>
      <c r="C41" s="39">
        <v>18</v>
      </c>
      <c r="D41" s="238">
        <v>198</v>
      </c>
      <c r="E41" s="179" t="s">
        <v>1969</v>
      </c>
      <c r="F41" s="18" t="s">
        <v>129</v>
      </c>
      <c r="G41" s="55" t="s">
        <v>1004</v>
      </c>
      <c r="H41" s="343" t="s">
        <v>1754</v>
      </c>
      <c r="I41" s="56"/>
      <c r="J41" s="258" t="s">
        <v>2857</v>
      </c>
      <c r="K41" s="237">
        <v>11</v>
      </c>
      <c r="L41" s="39">
        <v>18</v>
      </c>
      <c r="M41" s="238">
        <v>218</v>
      </c>
      <c r="N41" s="179" t="s">
        <v>1958</v>
      </c>
      <c r="O41" s="19" t="s">
        <v>28</v>
      </c>
      <c r="P41" s="56" t="s">
        <v>1476</v>
      </c>
      <c r="Q41" s="344" t="s">
        <v>1808</v>
      </c>
      <c r="S41" s="258" t="s">
        <v>2866</v>
      </c>
      <c r="T41" s="237">
        <v>12</v>
      </c>
      <c r="U41" s="39">
        <v>18</v>
      </c>
      <c r="V41" s="238">
        <v>238</v>
      </c>
      <c r="W41" s="179" t="s">
        <v>1969</v>
      </c>
      <c r="X41" s="248"/>
      <c r="Z41" s="373"/>
    </row>
    <row r="42" spans="1:26" s="361" customFormat="1">
      <c r="A42" s="367" t="s">
        <v>2854</v>
      </c>
      <c r="B42" s="375">
        <v>10</v>
      </c>
      <c r="C42" s="331">
        <v>19</v>
      </c>
      <c r="D42" s="376">
        <v>199</v>
      </c>
      <c r="E42" s="178" t="s">
        <v>1978</v>
      </c>
      <c r="F42" s="18" t="s">
        <v>159</v>
      </c>
      <c r="G42" s="55" t="s">
        <v>1515</v>
      </c>
      <c r="H42" s="343" t="s">
        <v>1762</v>
      </c>
      <c r="I42" s="56"/>
      <c r="J42" s="367" t="s">
        <v>2849</v>
      </c>
      <c r="K42" s="375">
        <v>11</v>
      </c>
      <c r="L42" s="331">
        <v>19</v>
      </c>
      <c r="M42" s="376">
        <v>219</v>
      </c>
      <c r="N42" s="179" t="s">
        <v>1978</v>
      </c>
      <c r="O42" s="19" t="s">
        <v>57</v>
      </c>
      <c r="P42" s="55" t="s">
        <v>2538</v>
      </c>
      <c r="Q42" s="343" t="s">
        <v>25</v>
      </c>
      <c r="S42" s="367" t="s">
        <v>2854</v>
      </c>
      <c r="T42" s="375">
        <v>12</v>
      </c>
      <c r="U42" s="331">
        <v>19</v>
      </c>
      <c r="V42" s="376">
        <v>239</v>
      </c>
      <c r="W42" s="179" t="s">
        <v>1978</v>
      </c>
      <c r="X42" s="330"/>
      <c r="Z42" s="372"/>
    </row>
    <row r="43" spans="1:26">
      <c r="A43" s="321" t="s">
        <v>2867</v>
      </c>
      <c r="B43" s="239">
        <v>10</v>
      </c>
      <c r="C43" s="94">
        <v>20</v>
      </c>
      <c r="D43" s="240">
        <v>200</v>
      </c>
      <c r="E43" s="97" t="s">
        <v>1945</v>
      </c>
      <c r="F43" s="241" t="s">
        <v>161</v>
      </c>
      <c r="G43" s="342" t="s">
        <v>2522</v>
      </c>
      <c r="H43" s="407" t="s">
        <v>121</v>
      </c>
      <c r="I43" s="56"/>
      <c r="J43" s="321" t="s">
        <v>2876</v>
      </c>
      <c r="K43" s="239">
        <v>11</v>
      </c>
      <c r="L43" s="94">
        <v>20</v>
      </c>
      <c r="M43" s="240">
        <v>220</v>
      </c>
      <c r="N43" s="180" t="s">
        <v>1945</v>
      </c>
      <c r="O43" s="241" t="s">
        <v>41</v>
      </c>
      <c r="P43" s="408" t="s">
        <v>623</v>
      </c>
      <c r="Q43" s="346" t="s">
        <v>18</v>
      </c>
      <c r="S43" s="321" t="s">
        <v>2867</v>
      </c>
      <c r="T43" s="239">
        <v>12</v>
      </c>
      <c r="U43" s="94">
        <v>20</v>
      </c>
      <c r="V43" s="240">
        <v>240</v>
      </c>
      <c r="W43" s="179" t="s">
        <v>1945</v>
      </c>
      <c r="X43" s="252"/>
      <c r="Y43" s="342"/>
      <c r="Z43" s="374"/>
    </row>
  </sheetData>
  <conditionalFormatting sqref="Y23">
    <cfRule type="duplicateValues" dxfId="2966" priority="257"/>
  </conditionalFormatting>
  <conditionalFormatting sqref="Y23">
    <cfRule type="duplicateValues" dxfId="2965" priority="256"/>
  </conditionalFormatting>
  <conditionalFormatting sqref="G1">
    <cfRule type="duplicateValues" dxfId="2964" priority="253"/>
  </conditionalFormatting>
  <conditionalFormatting sqref="G1">
    <cfRule type="duplicateValues" dxfId="2963" priority="252"/>
  </conditionalFormatting>
  <conditionalFormatting sqref="G3">
    <cfRule type="duplicateValues" dxfId="2962" priority="245"/>
  </conditionalFormatting>
  <conditionalFormatting sqref="G3">
    <cfRule type="duplicateValues" dxfId="2961" priority="246"/>
  </conditionalFormatting>
  <conditionalFormatting sqref="G3">
    <cfRule type="duplicateValues" dxfId="2960" priority="247"/>
  </conditionalFormatting>
  <conditionalFormatting sqref="G3">
    <cfRule type="duplicateValues" dxfId="2959" priority="248"/>
  </conditionalFormatting>
  <conditionalFormatting sqref="G6">
    <cfRule type="duplicateValues" dxfId="2958" priority="241"/>
  </conditionalFormatting>
  <conditionalFormatting sqref="G6">
    <cfRule type="duplicateValues" dxfId="2957" priority="242"/>
  </conditionalFormatting>
  <conditionalFormatting sqref="G6">
    <cfRule type="duplicateValues" dxfId="2956" priority="243"/>
  </conditionalFormatting>
  <conditionalFormatting sqref="G6">
    <cfRule type="duplicateValues" dxfId="2955" priority="244"/>
  </conditionalFormatting>
  <conditionalFormatting sqref="G2">
    <cfRule type="duplicateValues" dxfId="2954" priority="240"/>
  </conditionalFormatting>
  <conditionalFormatting sqref="G5">
    <cfRule type="duplicateValues" dxfId="2953" priority="236"/>
  </conditionalFormatting>
  <conditionalFormatting sqref="G5">
    <cfRule type="duplicateValues" dxfId="2952" priority="237"/>
  </conditionalFormatting>
  <conditionalFormatting sqref="G5">
    <cfRule type="duplicateValues" dxfId="2951" priority="238"/>
  </conditionalFormatting>
  <conditionalFormatting sqref="G5">
    <cfRule type="duplicateValues" dxfId="2950" priority="239"/>
  </conditionalFormatting>
  <conditionalFormatting sqref="G7">
    <cfRule type="duplicateValues" dxfId="2949" priority="235"/>
  </conditionalFormatting>
  <conditionalFormatting sqref="G8">
    <cfRule type="duplicateValues" dxfId="2948" priority="232"/>
  </conditionalFormatting>
  <conditionalFormatting sqref="G8">
    <cfRule type="duplicateValues" dxfId="2947" priority="231"/>
  </conditionalFormatting>
  <conditionalFormatting sqref="G8">
    <cfRule type="duplicateValues" dxfId="2946" priority="233"/>
  </conditionalFormatting>
  <conditionalFormatting sqref="G8">
    <cfRule type="duplicateValues" dxfId="2945" priority="230"/>
  </conditionalFormatting>
  <conditionalFormatting sqref="G8">
    <cfRule type="duplicateValues" dxfId="2944" priority="234"/>
  </conditionalFormatting>
  <conditionalFormatting sqref="G9">
    <cfRule type="duplicateValues" dxfId="2943" priority="226"/>
  </conditionalFormatting>
  <conditionalFormatting sqref="G9">
    <cfRule type="duplicateValues" dxfId="2942" priority="227"/>
  </conditionalFormatting>
  <conditionalFormatting sqref="G9">
    <cfRule type="duplicateValues" dxfId="2941" priority="228"/>
  </conditionalFormatting>
  <conditionalFormatting sqref="G9">
    <cfRule type="duplicateValues" dxfId="2940" priority="229"/>
  </conditionalFormatting>
  <conditionalFormatting sqref="G10">
    <cfRule type="duplicateValues" dxfId="2939" priority="222"/>
  </conditionalFormatting>
  <conditionalFormatting sqref="G10">
    <cfRule type="duplicateValues" dxfId="2938" priority="223"/>
  </conditionalFormatting>
  <conditionalFormatting sqref="G10">
    <cfRule type="duplicateValues" dxfId="2937" priority="224"/>
  </conditionalFormatting>
  <conditionalFormatting sqref="G10">
    <cfRule type="duplicateValues" dxfId="2936" priority="225"/>
  </conditionalFormatting>
  <conditionalFormatting sqref="G12">
    <cfRule type="duplicateValues" dxfId="2935" priority="219"/>
  </conditionalFormatting>
  <conditionalFormatting sqref="G12">
    <cfRule type="duplicateValues" dxfId="2934" priority="220"/>
  </conditionalFormatting>
  <conditionalFormatting sqref="G12">
    <cfRule type="duplicateValues" dxfId="2933" priority="221"/>
  </conditionalFormatting>
  <conditionalFormatting sqref="G14">
    <cfRule type="duplicateValues" dxfId="2932" priority="216"/>
  </conditionalFormatting>
  <conditionalFormatting sqref="G14">
    <cfRule type="duplicateValues" dxfId="2931" priority="217"/>
  </conditionalFormatting>
  <conditionalFormatting sqref="G14">
    <cfRule type="duplicateValues" dxfId="2930" priority="218"/>
  </conditionalFormatting>
  <conditionalFormatting sqref="G13">
    <cfRule type="duplicateValues" dxfId="2929" priority="213"/>
  </conditionalFormatting>
  <conditionalFormatting sqref="G13">
    <cfRule type="duplicateValues" dxfId="2928" priority="214"/>
  </conditionalFormatting>
  <conditionalFormatting sqref="G13">
    <cfRule type="duplicateValues" dxfId="2927" priority="215"/>
  </conditionalFormatting>
  <conditionalFormatting sqref="G16">
    <cfRule type="duplicateValues" dxfId="2926" priority="210"/>
  </conditionalFormatting>
  <conditionalFormatting sqref="G16">
    <cfRule type="duplicateValues" dxfId="2925" priority="211"/>
  </conditionalFormatting>
  <conditionalFormatting sqref="G16">
    <cfRule type="duplicateValues" dxfId="2924" priority="212"/>
  </conditionalFormatting>
  <conditionalFormatting sqref="G15">
    <cfRule type="duplicateValues" dxfId="2923" priority="206"/>
  </conditionalFormatting>
  <conditionalFormatting sqref="G15">
    <cfRule type="duplicateValues" dxfId="2922" priority="207"/>
  </conditionalFormatting>
  <conditionalFormatting sqref="G15">
    <cfRule type="duplicateValues" dxfId="2921" priority="208"/>
  </conditionalFormatting>
  <conditionalFormatting sqref="G15">
    <cfRule type="duplicateValues" dxfId="2920" priority="209"/>
  </conditionalFormatting>
  <conditionalFormatting sqref="G17">
    <cfRule type="duplicateValues" dxfId="2919" priority="202"/>
  </conditionalFormatting>
  <conditionalFormatting sqref="G17">
    <cfRule type="duplicateValues" dxfId="2918" priority="203"/>
  </conditionalFormatting>
  <conditionalFormatting sqref="G17">
    <cfRule type="duplicateValues" dxfId="2917" priority="204"/>
  </conditionalFormatting>
  <conditionalFormatting sqref="G17">
    <cfRule type="duplicateValues" dxfId="2916" priority="205"/>
  </conditionalFormatting>
  <conditionalFormatting sqref="G18">
    <cfRule type="duplicateValues" dxfId="2915" priority="198"/>
  </conditionalFormatting>
  <conditionalFormatting sqref="G18">
    <cfRule type="duplicateValues" dxfId="2914" priority="199"/>
  </conditionalFormatting>
  <conditionalFormatting sqref="G18">
    <cfRule type="duplicateValues" dxfId="2913" priority="200"/>
  </conditionalFormatting>
  <conditionalFormatting sqref="G18">
    <cfRule type="duplicateValues" dxfId="2912" priority="201"/>
  </conditionalFormatting>
  <conditionalFormatting sqref="G20">
    <cfRule type="duplicateValues" dxfId="2911" priority="195"/>
  </conditionalFormatting>
  <conditionalFormatting sqref="G20">
    <cfRule type="duplicateValues" dxfId="2910" priority="196"/>
  </conditionalFormatting>
  <conditionalFormatting sqref="G20">
    <cfRule type="duplicateValues" dxfId="2909" priority="197"/>
  </conditionalFormatting>
  <conditionalFormatting sqref="G19">
    <cfRule type="duplicateValues" dxfId="2908" priority="191"/>
  </conditionalFormatting>
  <conditionalFormatting sqref="G19">
    <cfRule type="duplicateValues" dxfId="2907" priority="192"/>
  </conditionalFormatting>
  <conditionalFormatting sqref="G19">
    <cfRule type="duplicateValues" dxfId="2906" priority="193"/>
  </conditionalFormatting>
  <conditionalFormatting sqref="G19">
    <cfRule type="duplicateValues" dxfId="2905" priority="194"/>
  </conditionalFormatting>
  <conditionalFormatting sqref="G21">
    <cfRule type="duplicateValues" dxfId="2904" priority="190"/>
  </conditionalFormatting>
  <conditionalFormatting sqref="G21">
    <cfRule type="duplicateValues" dxfId="2903" priority="189"/>
  </conditionalFormatting>
  <conditionalFormatting sqref="G21">
    <cfRule type="duplicateValues" dxfId="2902" priority="188"/>
  </conditionalFormatting>
  <conditionalFormatting sqref="G21">
    <cfRule type="duplicateValues" dxfId="2901" priority="187"/>
  </conditionalFormatting>
  <conditionalFormatting sqref="P1">
    <cfRule type="duplicateValues" dxfId="2900" priority="186"/>
  </conditionalFormatting>
  <conditionalFormatting sqref="P1">
    <cfRule type="duplicateValues" dxfId="2899" priority="185"/>
  </conditionalFormatting>
  <conditionalFormatting sqref="Y1">
    <cfRule type="duplicateValues" dxfId="2898" priority="184"/>
  </conditionalFormatting>
  <conditionalFormatting sqref="Y1">
    <cfRule type="duplicateValues" dxfId="2897" priority="183"/>
  </conditionalFormatting>
  <conditionalFormatting sqref="P2">
    <cfRule type="duplicateValues" dxfId="2896" priority="179"/>
  </conditionalFormatting>
  <conditionalFormatting sqref="P2">
    <cfRule type="duplicateValues" dxfId="2895" priority="180"/>
  </conditionalFormatting>
  <conditionalFormatting sqref="P2">
    <cfRule type="duplicateValues" dxfId="2894" priority="181"/>
  </conditionalFormatting>
  <conditionalFormatting sqref="P2">
    <cfRule type="duplicateValues" dxfId="2893" priority="182"/>
  </conditionalFormatting>
  <conditionalFormatting sqref="P5">
    <cfRule type="duplicateValues" dxfId="2892" priority="175"/>
  </conditionalFormatting>
  <conditionalFormatting sqref="P5">
    <cfRule type="duplicateValues" dxfId="2891" priority="176"/>
  </conditionalFormatting>
  <conditionalFormatting sqref="P5">
    <cfRule type="duplicateValues" dxfId="2890" priority="177"/>
  </conditionalFormatting>
  <conditionalFormatting sqref="P5">
    <cfRule type="duplicateValues" dxfId="2889" priority="178"/>
  </conditionalFormatting>
  <conditionalFormatting sqref="P8">
    <cfRule type="duplicateValues" dxfId="2888" priority="171"/>
  </conditionalFormatting>
  <conditionalFormatting sqref="P8">
    <cfRule type="duplicateValues" dxfId="2887" priority="172"/>
  </conditionalFormatting>
  <conditionalFormatting sqref="P8">
    <cfRule type="duplicateValues" dxfId="2886" priority="173"/>
  </conditionalFormatting>
  <conditionalFormatting sqref="P8">
    <cfRule type="duplicateValues" dxfId="2885" priority="174"/>
  </conditionalFormatting>
  <conditionalFormatting sqref="P7">
    <cfRule type="duplicateValues" dxfId="2884" priority="168"/>
  </conditionalFormatting>
  <conditionalFormatting sqref="P7">
    <cfRule type="duplicateValues" dxfId="2883" priority="169"/>
  </conditionalFormatting>
  <conditionalFormatting sqref="P7">
    <cfRule type="duplicateValues" dxfId="2882" priority="170"/>
  </conditionalFormatting>
  <conditionalFormatting sqref="P9">
    <cfRule type="duplicateValues" dxfId="2881" priority="164"/>
  </conditionalFormatting>
  <conditionalFormatting sqref="P9">
    <cfRule type="duplicateValues" dxfId="2880" priority="165"/>
  </conditionalFormatting>
  <conditionalFormatting sqref="P9">
    <cfRule type="duplicateValues" dxfId="2879" priority="166"/>
  </conditionalFormatting>
  <conditionalFormatting sqref="P9">
    <cfRule type="duplicateValues" dxfId="2878" priority="167"/>
  </conditionalFormatting>
  <conditionalFormatting sqref="P10">
    <cfRule type="duplicateValues" dxfId="2877" priority="160"/>
  </conditionalFormatting>
  <conditionalFormatting sqref="P10">
    <cfRule type="duplicateValues" dxfId="2876" priority="161"/>
  </conditionalFormatting>
  <conditionalFormatting sqref="P10">
    <cfRule type="duplicateValues" dxfId="2875" priority="162"/>
  </conditionalFormatting>
  <conditionalFormatting sqref="P10">
    <cfRule type="duplicateValues" dxfId="2874" priority="163"/>
  </conditionalFormatting>
  <conditionalFormatting sqref="P11">
    <cfRule type="duplicateValues" dxfId="2873" priority="156"/>
  </conditionalFormatting>
  <conditionalFormatting sqref="P11">
    <cfRule type="duplicateValues" dxfId="2872" priority="157"/>
  </conditionalFormatting>
  <conditionalFormatting sqref="P11">
    <cfRule type="duplicateValues" dxfId="2871" priority="158"/>
  </conditionalFormatting>
  <conditionalFormatting sqref="P11">
    <cfRule type="duplicateValues" dxfId="2870" priority="159"/>
  </conditionalFormatting>
  <conditionalFormatting sqref="P12">
    <cfRule type="duplicateValues" dxfId="2869" priority="155"/>
  </conditionalFormatting>
  <conditionalFormatting sqref="P13">
    <cfRule type="duplicateValues" dxfId="2868" priority="154"/>
  </conditionalFormatting>
  <conditionalFormatting sqref="P14">
    <cfRule type="duplicateValues" dxfId="2867" priority="150"/>
  </conditionalFormatting>
  <conditionalFormatting sqref="P14">
    <cfRule type="duplicateValues" dxfId="2866" priority="151"/>
  </conditionalFormatting>
  <conditionalFormatting sqref="P14">
    <cfRule type="duplicateValues" dxfId="2865" priority="152"/>
  </conditionalFormatting>
  <conditionalFormatting sqref="P14">
    <cfRule type="duplicateValues" dxfId="2864" priority="153"/>
  </conditionalFormatting>
  <conditionalFormatting sqref="P15">
    <cfRule type="duplicateValues" dxfId="2863" priority="147"/>
  </conditionalFormatting>
  <conditionalFormatting sqref="P15">
    <cfRule type="duplicateValues" dxfId="2862" priority="148"/>
  </conditionalFormatting>
  <conditionalFormatting sqref="P15">
    <cfRule type="duplicateValues" dxfId="2861" priority="149"/>
  </conditionalFormatting>
  <conditionalFormatting sqref="P16">
    <cfRule type="duplicateValues" dxfId="2860" priority="143"/>
  </conditionalFormatting>
  <conditionalFormatting sqref="P16">
    <cfRule type="duplicateValues" dxfId="2859" priority="144"/>
  </conditionalFormatting>
  <conditionalFormatting sqref="P16">
    <cfRule type="duplicateValues" dxfId="2858" priority="145"/>
  </conditionalFormatting>
  <conditionalFormatting sqref="P16">
    <cfRule type="duplicateValues" dxfId="2857" priority="146"/>
  </conditionalFormatting>
  <conditionalFormatting sqref="P18">
    <cfRule type="duplicateValues" dxfId="2856" priority="140"/>
  </conditionalFormatting>
  <conditionalFormatting sqref="P18">
    <cfRule type="duplicateValues" dxfId="2855" priority="141"/>
  </conditionalFormatting>
  <conditionalFormatting sqref="P18">
    <cfRule type="duplicateValues" dxfId="2854" priority="142"/>
  </conditionalFormatting>
  <conditionalFormatting sqref="P19">
    <cfRule type="duplicateValues" dxfId="2853" priority="137"/>
  </conditionalFormatting>
  <conditionalFormatting sqref="P19">
    <cfRule type="duplicateValues" dxfId="2852" priority="138"/>
  </conditionalFormatting>
  <conditionalFormatting sqref="P19">
    <cfRule type="duplicateValues" dxfId="2851" priority="139"/>
  </conditionalFormatting>
  <conditionalFormatting sqref="P21">
    <cfRule type="duplicateValues" dxfId="2850" priority="136"/>
  </conditionalFormatting>
  <conditionalFormatting sqref="P17">
    <cfRule type="duplicateValues" dxfId="2849" priority="133"/>
  </conditionalFormatting>
  <conditionalFormatting sqref="P17">
    <cfRule type="duplicateValues" dxfId="2848" priority="132"/>
  </conditionalFormatting>
  <conditionalFormatting sqref="P17">
    <cfRule type="duplicateValues" dxfId="2847" priority="134"/>
  </conditionalFormatting>
  <conditionalFormatting sqref="P17">
    <cfRule type="duplicateValues" dxfId="2846" priority="131"/>
  </conditionalFormatting>
  <conditionalFormatting sqref="P17">
    <cfRule type="duplicateValues" dxfId="2845" priority="135"/>
  </conditionalFormatting>
  <conditionalFormatting sqref="Y2">
    <cfRule type="duplicateValues" dxfId="2844" priority="130"/>
  </conditionalFormatting>
  <conditionalFormatting sqref="Y3">
    <cfRule type="duplicateValues" dxfId="2843" priority="126"/>
  </conditionalFormatting>
  <conditionalFormatting sqref="Y3">
    <cfRule type="duplicateValues" dxfId="2842" priority="127"/>
  </conditionalFormatting>
  <conditionalFormatting sqref="Y3">
    <cfRule type="duplicateValues" dxfId="2841" priority="128"/>
  </conditionalFormatting>
  <conditionalFormatting sqref="Y3">
    <cfRule type="duplicateValues" dxfId="2840" priority="129"/>
  </conditionalFormatting>
  <conditionalFormatting sqref="Y5">
    <cfRule type="duplicateValues" dxfId="2839" priority="125"/>
  </conditionalFormatting>
  <conditionalFormatting sqref="Y5">
    <cfRule type="duplicateValues" dxfId="2838" priority="124"/>
  </conditionalFormatting>
  <conditionalFormatting sqref="Y5">
    <cfRule type="duplicateValues" dxfId="2837" priority="123"/>
  </conditionalFormatting>
  <conditionalFormatting sqref="Y6">
    <cfRule type="duplicateValues" dxfId="2836" priority="122"/>
  </conditionalFormatting>
  <conditionalFormatting sqref="Y4">
    <cfRule type="duplicateValues" dxfId="2835" priority="118"/>
  </conditionalFormatting>
  <conditionalFormatting sqref="Y4">
    <cfRule type="duplicateValues" dxfId="2834" priority="119"/>
  </conditionalFormatting>
  <conditionalFormatting sqref="Y4">
    <cfRule type="duplicateValues" dxfId="2833" priority="120"/>
  </conditionalFormatting>
  <conditionalFormatting sqref="Y4">
    <cfRule type="duplicateValues" dxfId="2832" priority="121"/>
  </conditionalFormatting>
  <conditionalFormatting sqref="Y7">
    <cfRule type="duplicateValues" dxfId="2831" priority="114"/>
  </conditionalFormatting>
  <conditionalFormatting sqref="Y7">
    <cfRule type="duplicateValues" dxfId="2830" priority="115"/>
  </conditionalFormatting>
  <conditionalFormatting sqref="Y7">
    <cfRule type="duplicateValues" dxfId="2829" priority="116"/>
  </conditionalFormatting>
  <conditionalFormatting sqref="Y7">
    <cfRule type="duplicateValues" dxfId="2828" priority="117"/>
  </conditionalFormatting>
  <conditionalFormatting sqref="Y8">
    <cfRule type="duplicateValues" dxfId="2827" priority="110"/>
  </conditionalFormatting>
  <conditionalFormatting sqref="Y8">
    <cfRule type="duplicateValues" dxfId="2826" priority="111"/>
  </conditionalFormatting>
  <conditionalFormatting sqref="Y8">
    <cfRule type="duplicateValues" dxfId="2825" priority="112"/>
  </conditionalFormatting>
  <conditionalFormatting sqref="Y8">
    <cfRule type="duplicateValues" dxfId="2824" priority="113"/>
  </conditionalFormatting>
  <conditionalFormatting sqref="Y9">
    <cfRule type="duplicateValues" dxfId="2823" priority="109"/>
  </conditionalFormatting>
  <conditionalFormatting sqref="Y10">
    <cfRule type="duplicateValues" dxfId="2822" priority="108"/>
  </conditionalFormatting>
  <conditionalFormatting sqref="Y12">
    <cfRule type="duplicateValues" dxfId="2821" priority="105"/>
  </conditionalFormatting>
  <conditionalFormatting sqref="Y12">
    <cfRule type="duplicateValues" dxfId="2820" priority="106"/>
  </conditionalFormatting>
  <conditionalFormatting sqref="Y12">
    <cfRule type="duplicateValues" dxfId="2819" priority="107"/>
  </conditionalFormatting>
  <conditionalFormatting sqref="Y13">
    <cfRule type="duplicateValues" dxfId="2818" priority="102"/>
  </conditionalFormatting>
  <conditionalFormatting sqref="Y13">
    <cfRule type="duplicateValues" dxfId="2817" priority="103"/>
  </conditionalFormatting>
  <conditionalFormatting sqref="Y13">
    <cfRule type="duplicateValues" dxfId="2816" priority="104"/>
  </conditionalFormatting>
  <conditionalFormatting sqref="Y15">
    <cfRule type="duplicateValues" dxfId="2815" priority="98"/>
  </conditionalFormatting>
  <conditionalFormatting sqref="Y15">
    <cfRule type="duplicateValues" dxfId="2814" priority="99"/>
  </conditionalFormatting>
  <conditionalFormatting sqref="Y15">
    <cfRule type="duplicateValues" dxfId="2813" priority="100"/>
  </conditionalFormatting>
  <conditionalFormatting sqref="Y15">
    <cfRule type="duplicateValues" dxfId="2812" priority="101"/>
  </conditionalFormatting>
  <conditionalFormatting sqref="Y16">
    <cfRule type="duplicateValues" dxfId="2811" priority="94"/>
  </conditionalFormatting>
  <conditionalFormatting sqref="Y16">
    <cfRule type="duplicateValues" dxfId="2810" priority="95"/>
  </conditionalFormatting>
  <conditionalFormatting sqref="Y16">
    <cfRule type="duplicateValues" dxfId="2809" priority="96"/>
  </conditionalFormatting>
  <conditionalFormatting sqref="Y16">
    <cfRule type="duplicateValues" dxfId="2808" priority="97"/>
  </conditionalFormatting>
  <conditionalFormatting sqref="Y17">
    <cfRule type="duplicateValues" dxfId="2807" priority="90"/>
  </conditionalFormatting>
  <conditionalFormatting sqref="Y17">
    <cfRule type="duplicateValues" dxfId="2806" priority="91"/>
  </conditionalFormatting>
  <conditionalFormatting sqref="Y17">
    <cfRule type="duplicateValues" dxfId="2805" priority="92"/>
  </conditionalFormatting>
  <conditionalFormatting sqref="Y17">
    <cfRule type="duplicateValues" dxfId="2804" priority="93"/>
  </conditionalFormatting>
  <conditionalFormatting sqref="Y18">
    <cfRule type="duplicateValues" dxfId="2803" priority="87"/>
  </conditionalFormatting>
  <conditionalFormatting sqref="Y18">
    <cfRule type="duplicateValues" dxfId="2802" priority="88"/>
  </conditionalFormatting>
  <conditionalFormatting sqref="Y18">
    <cfRule type="duplicateValues" dxfId="2801" priority="89"/>
  </conditionalFormatting>
  <conditionalFormatting sqref="Y20">
    <cfRule type="duplicateValues" dxfId="2800" priority="84"/>
  </conditionalFormatting>
  <conditionalFormatting sqref="Y20">
    <cfRule type="duplicateValues" dxfId="2799" priority="85"/>
  </conditionalFormatting>
  <conditionalFormatting sqref="Y20">
    <cfRule type="duplicateValues" dxfId="2798" priority="86"/>
  </conditionalFormatting>
  <conditionalFormatting sqref="Y21">
    <cfRule type="duplicateValues" dxfId="2797" priority="83"/>
  </conditionalFormatting>
  <conditionalFormatting sqref="G23">
    <cfRule type="duplicateValues" dxfId="2796" priority="82"/>
  </conditionalFormatting>
  <conditionalFormatting sqref="G23">
    <cfRule type="duplicateValues" dxfId="2795" priority="81"/>
  </conditionalFormatting>
  <conditionalFormatting sqref="P23">
    <cfRule type="duplicateValues" dxfId="2794" priority="80"/>
  </conditionalFormatting>
  <conditionalFormatting sqref="P23">
    <cfRule type="duplicateValues" dxfId="2793" priority="79"/>
  </conditionalFormatting>
  <conditionalFormatting sqref="G24">
    <cfRule type="duplicateValues" dxfId="2792" priority="78"/>
  </conditionalFormatting>
  <conditionalFormatting sqref="G29">
    <cfRule type="duplicateValues" dxfId="2791" priority="75"/>
  </conditionalFormatting>
  <conditionalFormatting sqref="G29">
    <cfRule type="duplicateValues" dxfId="2790" priority="76"/>
  </conditionalFormatting>
  <conditionalFormatting sqref="G29">
    <cfRule type="duplicateValues" dxfId="2789" priority="77"/>
  </conditionalFormatting>
  <conditionalFormatting sqref="G28">
    <cfRule type="duplicateValues" dxfId="2788" priority="71"/>
  </conditionalFormatting>
  <conditionalFormatting sqref="G28">
    <cfRule type="duplicateValues" dxfId="2787" priority="72"/>
  </conditionalFormatting>
  <conditionalFormatting sqref="G28">
    <cfRule type="duplicateValues" dxfId="2786" priority="73"/>
  </conditionalFormatting>
  <conditionalFormatting sqref="G28">
    <cfRule type="duplicateValues" dxfId="2785" priority="74"/>
  </conditionalFormatting>
  <conditionalFormatting sqref="G31">
    <cfRule type="duplicateValues" dxfId="2784" priority="67"/>
  </conditionalFormatting>
  <conditionalFormatting sqref="G31">
    <cfRule type="duplicateValues" dxfId="2783" priority="68"/>
  </conditionalFormatting>
  <conditionalFormatting sqref="G31">
    <cfRule type="duplicateValues" dxfId="2782" priority="69"/>
  </conditionalFormatting>
  <conditionalFormatting sqref="G31">
    <cfRule type="duplicateValues" dxfId="2781" priority="70"/>
  </conditionalFormatting>
  <conditionalFormatting sqref="G32">
    <cfRule type="duplicateValues" dxfId="2780" priority="66"/>
  </conditionalFormatting>
  <conditionalFormatting sqref="G32">
    <cfRule type="duplicateValues" dxfId="2779" priority="65"/>
  </conditionalFormatting>
  <conditionalFormatting sqref="G32">
    <cfRule type="duplicateValues" dxfId="2778" priority="64"/>
  </conditionalFormatting>
  <conditionalFormatting sqref="G32">
    <cfRule type="duplicateValues" dxfId="2777" priority="63"/>
  </conditionalFormatting>
  <conditionalFormatting sqref="G33">
    <cfRule type="duplicateValues" dxfId="2776" priority="60"/>
  </conditionalFormatting>
  <conditionalFormatting sqref="G33">
    <cfRule type="duplicateValues" dxfId="2775" priority="61"/>
  </conditionalFormatting>
  <conditionalFormatting sqref="G33">
    <cfRule type="duplicateValues" dxfId="2774" priority="62"/>
  </conditionalFormatting>
  <conditionalFormatting sqref="G36">
    <cfRule type="duplicateValues" dxfId="2773" priority="57"/>
  </conditionalFormatting>
  <conditionalFormatting sqref="G36">
    <cfRule type="duplicateValues" dxfId="2772" priority="58"/>
  </conditionalFormatting>
  <conditionalFormatting sqref="G36">
    <cfRule type="duplicateValues" dxfId="2771" priority="59"/>
  </conditionalFormatting>
  <conditionalFormatting sqref="G37">
    <cfRule type="duplicateValues" dxfId="2770" priority="56"/>
  </conditionalFormatting>
  <conditionalFormatting sqref="G38">
    <cfRule type="duplicateValues" dxfId="2769" priority="55"/>
  </conditionalFormatting>
  <conditionalFormatting sqref="G35">
    <cfRule type="duplicateValues" dxfId="2768" priority="51"/>
  </conditionalFormatting>
  <conditionalFormatting sqref="G35">
    <cfRule type="duplicateValues" dxfId="2767" priority="52"/>
  </conditionalFormatting>
  <conditionalFormatting sqref="G35">
    <cfRule type="duplicateValues" dxfId="2766" priority="53"/>
  </conditionalFormatting>
  <conditionalFormatting sqref="G35">
    <cfRule type="duplicateValues" dxfId="2765" priority="54"/>
  </conditionalFormatting>
  <conditionalFormatting sqref="G40">
    <cfRule type="duplicateValues" dxfId="2764" priority="47"/>
  </conditionalFormatting>
  <conditionalFormatting sqref="G40">
    <cfRule type="duplicateValues" dxfId="2763" priority="48"/>
  </conditionalFormatting>
  <conditionalFormatting sqref="G40">
    <cfRule type="duplicateValues" dxfId="2762" priority="49"/>
  </conditionalFormatting>
  <conditionalFormatting sqref="G40">
    <cfRule type="duplicateValues" dxfId="2761" priority="50"/>
  </conditionalFormatting>
  <conditionalFormatting sqref="G41">
    <cfRule type="duplicateValues" dxfId="2760" priority="44"/>
  </conditionalFormatting>
  <conditionalFormatting sqref="G41">
    <cfRule type="duplicateValues" dxfId="2759" priority="45"/>
  </conditionalFormatting>
  <conditionalFormatting sqref="G41">
    <cfRule type="duplicateValues" dxfId="2758" priority="46"/>
  </conditionalFormatting>
  <conditionalFormatting sqref="G42">
    <cfRule type="duplicateValues" dxfId="2757" priority="43"/>
  </conditionalFormatting>
  <conditionalFormatting sqref="P25">
    <cfRule type="duplicateValues" dxfId="2756" priority="40"/>
  </conditionalFormatting>
  <conditionalFormatting sqref="P25">
    <cfRule type="duplicateValues" dxfId="2755" priority="41"/>
  </conditionalFormatting>
  <conditionalFormatting sqref="P25">
    <cfRule type="duplicateValues" dxfId="2754" priority="42"/>
  </conditionalFormatting>
  <conditionalFormatting sqref="P26">
    <cfRule type="duplicateValues" dxfId="2753" priority="37"/>
  </conditionalFormatting>
  <conditionalFormatting sqref="P26">
    <cfRule type="duplicateValues" dxfId="2752" priority="38"/>
  </conditionalFormatting>
  <conditionalFormatting sqref="P26">
    <cfRule type="duplicateValues" dxfId="2751" priority="39"/>
  </conditionalFormatting>
  <conditionalFormatting sqref="P27">
    <cfRule type="duplicateValues" dxfId="2750" priority="33"/>
  </conditionalFormatting>
  <conditionalFormatting sqref="P27">
    <cfRule type="duplicateValues" dxfId="2749" priority="34"/>
  </conditionalFormatting>
  <conditionalFormatting sqref="P27">
    <cfRule type="duplicateValues" dxfId="2748" priority="35"/>
  </conditionalFormatting>
  <conditionalFormatting sqref="P27">
    <cfRule type="duplicateValues" dxfId="2747" priority="36"/>
  </conditionalFormatting>
  <conditionalFormatting sqref="P28">
    <cfRule type="duplicateValues" dxfId="2746" priority="29"/>
  </conditionalFormatting>
  <conditionalFormatting sqref="P28">
    <cfRule type="duplicateValues" dxfId="2745" priority="30"/>
  </conditionalFormatting>
  <conditionalFormatting sqref="P28">
    <cfRule type="duplicateValues" dxfId="2744" priority="31"/>
  </conditionalFormatting>
  <conditionalFormatting sqref="P28">
    <cfRule type="duplicateValues" dxfId="2743" priority="32"/>
  </conditionalFormatting>
  <conditionalFormatting sqref="P30">
    <cfRule type="duplicateValues" dxfId="2742" priority="28"/>
  </conditionalFormatting>
  <conditionalFormatting sqref="P31">
    <cfRule type="duplicateValues" dxfId="2741" priority="27"/>
  </conditionalFormatting>
  <conditionalFormatting sqref="P34">
    <cfRule type="duplicateValues" dxfId="2740" priority="23"/>
  </conditionalFormatting>
  <conditionalFormatting sqref="P34">
    <cfRule type="duplicateValues" dxfId="2739" priority="24"/>
  </conditionalFormatting>
  <conditionalFormatting sqref="P34">
    <cfRule type="duplicateValues" dxfId="2738" priority="25"/>
  </conditionalFormatting>
  <conditionalFormatting sqref="P34">
    <cfRule type="duplicateValues" dxfId="2737" priority="26"/>
  </conditionalFormatting>
  <conditionalFormatting sqref="P36">
    <cfRule type="duplicateValues" dxfId="2736" priority="22"/>
  </conditionalFormatting>
  <conditionalFormatting sqref="P37">
    <cfRule type="duplicateValues" dxfId="2735" priority="18"/>
  </conditionalFormatting>
  <conditionalFormatting sqref="P37">
    <cfRule type="duplicateValues" dxfId="2734" priority="19"/>
  </conditionalFormatting>
  <conditionalFormatting sqref="P37">
    <cfRule type="duplicateValues" dxfId="2733" priority="20"/>
  </conditionalFormatting>
  <conditionalFormatting sqref="P37">
    <cfRule type="duplicateValues" dxfId="2732" priority="21"/>
  </conditionalFormatting>
  <conditionalFormatting sqref="P38">
    <cfRule type="duplicateValues" dxfId="2731" priority="17"/>
  </conditionalFormatting>
  <conditionalFormatting sqref="P39">
    <cfRule type="duplicateValues" dxfId="2730" priority="13"/>
  </conditionalFormatting>
  <conditionalFormatting sqref="P39">
    <cfRule type="duplicateValues" dxfId="2729" priority="14"/>
  </conditionalFormatting>
  <conditionalFormatting sqref="P39">
    <cfRule type="duplicateValues" dxfId="2728" priority="15"/>
  </conditionalFormatting>
  <conditionalFormatting sqref="P39">
    <cfRule type="duplicateValues" dxfId="2727" priority="16"/>
  </conditionalFormatting>
  <conditionalFormatting sqref="P41">
    <cfRule type="duplicateValues" dxfId="2726" priority="10"/>
  </conditionalFormatting>
  <conditionalFormatting sqref="P41">
    <cfRule type="duplicateValues" dxfId="2725" priority="11"/>
  </conditionalFormatting>
  <conditionalFormatting sqref="P41">
    <cfRule type="duplicateValues" dxfId="2724" priority="12"/>
  </conditionalFormatting>
  <conditionalFormatting sqref="P42">
    <cfRule type="duplicateValues" dxfId="2723" priority="6"/>
  </conditionalFormatting>
  <conditionalFormatting sqref="P42">
    <cfRule type="duplicateValues" dxfId="2722" priority="7"/>
  </conditionalFormatting>
  <conditionalFormatting sqref="P42">
    <cfRule type="duplicateValues" dxfId="2721" priority="8"/>
  </conditionalFormatting>
  <conditionalFormatting sqref="P42">
    <cfRule type="duplicateValues" dxfId="2720" priority="9"/>
  </conditionalFormatting>
  <conditionalFormatting sqref="P43">
    <cfRule type="duplicateValues" dxfId="2719" priority="3"/>
  </conditionalFormatting>
  <conditionalFormatting sqref="P43">
    <cfRule type="duplicateValues" dxfId="2718" priority="4"/>
  </conditionalFormatting>
  <conditionalFormatting sqref="P43">
    <cfRule type="duplicateValues" dxfId="2717" priority="5"/>
  </conditionalFormatting>
  <conditionalFormatting sqref="P35">
    <cfRule type="duplicateValues" dxfId="2716" priority="2"/>
  </conditionalFormatting>
  <conditionalFormatting sqref="G39">
    <cfRule type="duplicateValues" dxfId="2715"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76"/>
  <sheetViews>
    <sheetView topLeftCell="A61" zoomScale="82" zoomScaleNormal="82" workbookViewId="0">
      <selection activeCell="O88" sqref="O88"/>
    </sheetView>
  </sheetViews>
  <sheetFormatPr defaultColWidth="34" defaultRowHeight="15"/>
  <cols>
    <col min="1" max="1" width="7.28515625" style="19" bestFit="1" customWidth="1"/>
    <col min="2" max="2" width="5.5703125" style="55" bestFit="1" customWidth="1"/>
    <col min="3" max="3" width="19.85546875" style="55" customWidth="1"/>
    <col min="4" max="4" width="5.140625" style="68" bestFit="1" customWidth="1"/>
    <col min="5" max="5" width="5.5703125" style="19" bestFit="1" customWidth="1"/>
    <col min="6" max="6" width="4.7109375" style="66" bestFit="1" customWidth="1"/>
    <col min="7" max="7" width="5" style="67" bestFit="1" customWidth="1"/>
    <col min="8" max="8" width="5.140625" style="68" bestFit="1" customWidth="1"/>
    <col min="9" max="9" width="4.5703125" style="19" bestFit="1" customWidth="1"/>
    <col min="10" max="10" width="4.5703125" style="18" bestFit="1" customWidth="1"/>
    <col min="11" max="11" width="2.5703125" style="56" customWidth="1"/>
    <col min="12" max="12" width="5.42578125" style="56" bestFit="1" customWidth="1"/>
    <col min="13" max="15" width="4.28515625" style="39" customWidth="1"/>
    <col min="16" max="26" width="4.28515625" style="18" customWidth="1"/>
    <col min="27" max="29" width="6" style="63" customWidth="1"/>
    <col min="30" max="30" width="4.28515625" style="55" customWidth="1"/>
    <col min="31" max="31" width="9.7109375" style="55" bestFit="1" customWidth="1"/>
    <col min="32" max="32" width="14.5703125" style="55" bestFit="1" customWidth="1"/>
    <col min="33" max="16384" width="34" style="55"/>
  </cols>
  <sheetData>
    <row r="1" spans="1:29">
      <c r="A1" s="170" t="s">
        <v>0</v>
      </c>
      <c r="B1" s="167" t="s">
        <v>1743</v>
      </c>
      <c r="C1" s="168" t="s">
        <v>1744</v>
      </c>
      <c r="D1" s="167" t="s">
        <v>2012</v>
      </c>
      <c r="E1" s="169" t="s">
        <v>1747</v>
      </c>
      <c r="F1" s="169" t="s">
        <v>1751</v>
      </c>
      <c r="G1" s="167" t="s">
        <v>2014</v>
      </c>
      <c r="H1" s="167" t="s">
        <v>2015</v>
      </c>
      <c r="I1" s="167" t="s">
        <v>2016</v>
      </c>
      <c r="J1" s="170" t="s">
        <v>1753</v>
      </c>
    </row>
    <row r="2" spans="1:29">
      <c r="A2" s="411" t="s">
        <v>1755</v>
      </c>
      <c r="B2" s="412" t="s">
        <v>49</v>
      </c>
      <c r="C2" s="412" t="s">
        <v>1102</v>
      </c>
      <c r="D2" s="413" t="s">
        <v>1789</v>
      </c>
      <c r="E2" s="414">
        <v>4</v>
      </c>
      <c r="F2" s="415"/>
      <c r="G2" s="416">
        <v>5</v>
      </c>
      <c r="H2" s="417"/>
      <c r="I2" s="418"/>
      <c r="J2" s="419">
        <v>9</v>
      </c>
      <c r="K2" s="412"/>
      <c r="L2" s="412"/>
      <c r="M2" s="333"/>
      <c r="N2" s="333"/>
      <c r="O2" s="333"/>
      <c r="P2" s="420"/>
      <c r="Q2" s="420"/>
      <c r="R2" s="420"/>
      <c r="S2" s="420"/>
      <c r="T2" s="420"/>
      <c r="U2" s="420"/>
      <c r="V2" s="420"/>
      <c r="W2" s="420"/>
      <c r="X2" s="420"/>
      <c r="Y2" s="420"/>
      <c r="Z2" s="420"/>
      <c r="AA2" s="419"/>
      <c r="AB2" s="419"/>
      <c r="AC2" s="421"/>
    </row>
    <row r="3" spans="1:29">
      <c r="A3" s="422" t="s">
        <v>1755</v>
      </c>
      <c r="B3" s="56" t="s">
        <v>73</v>
      </c>
      <c r="C3" s="56" t="s">
        <v>520</v>
      </c>
      <c r="D3" s="57" t="s">
        <v>1830</v>
      </c>
      <c r="E3" s="58">
        <v>4</v>
      </c>
      <c r="F3" s="423"/>
      <c r="G3" s="60">
        <v>4</v>
      </c>
      <c r="H3" s="61" t="s">
        <v>1764</v>
      </c>
      <c r="I3" s="62" t="s">
        <v>84</v>
      </c>
      <c r="J3" s="63">
        <v>9</v>
      </c>
      <c r="AC3" s="424"/>
    </row>
    <row r="4" spans="1:29">
      <c r="A4" s="422" t="s">
        <v>1755</v>
      </c>
      <c r="B4" s="56" t="s">
        <v>17</v>
      </c>
      <c r="C4" s="56" t="s">
        <v>1606</v>
      </c>
      <c r="D4" s="57" t="s">
        <v>1760</v>
      </c>
      <c r="E4" s="58">
        <v>5</v>
      </c>
      <c r="F4" s="423"/>
      <c r="G4" s="60" t="s">
        <v>2027</v>
      </c>
      <c r="H4" s="61"/>
      <c r="I4" s="62"/>
      <c r="J4" s="63">
        <v>10</v>
      </c>
      <c r="M4" s="178" t="s">
        <v>3008</v>
      </c>
      <c r="N4" s="178" t="s">
        <v>3009</v>
      </c>
      <c r="O4" s="178" t="s">
        <v>3010</v>
      </c>
      <c r="P4" s="19" t="s">
        <v>3011</v>
      </c>
      <c r="Q4" s="425" t="s">
        <v>456</v>
      </c>
      <c r="R4" s="19" t="s">
        <v>178</v>
      </c>
      <c r="S4" s="19" t="s">
        <v>181</v>
      </c>
      <c r="T4" s="19" t="s">
        <v>65</v>
      </c>
      <c r="U4" s="411" t="s">
        <v>285</v>
      </c>
      <c r="V4" s="426" t="s">
        <v>203</v>
      </c>
      <c r="W4" s="19" t="s">
        <v>108</v>
      </c>
      <c r="X4" s="19" t="s">
        <v>83</v>
      </c>
      <c r="Y4" s="19" t="s">
        <v>42</v>
      </c>
      <c r="Z4" s="19" t="s">
        <v>18</v>
      </c>
      <c r="AA4" s="427" t="s">
        <v>3012</v>
      </c>
      <c r="AB4" s="501" t="s">
        <v>3013</v>
      </c>
      <c r="AC4" s="428" t="s">
        <v>3012</v>
      </c>
    </row>
    <row r="5" spans="1:29" ht="15.75" thickBot="1">
      <c r="A5" s="422" t="s">
        <v>1755</v>
      </c>
      <c r="B5" s="56" t="s">
        <v>151</v>
      </c>
      <c r="C5" s="56" t="s">
        <v>373</v>
      </c>
      <c r="D5" s="57" t="s">
        <v>1764</v>
      </c>
      <c r="E5" s="58">
        <v>4</v>
      </c>
      <c r="F5" s="423"/>
      <c r="G5" s="60">
        <v>11</v>
      </c>
      <c r="H5" s="61"/>
      <c r="I5" s="62"/>
      <c r="J5" s="63">
        <v>10</v>
      </c>
      <c r="L5" s="56" t="s">
        <v>3014</v>
      </c>
      <c r="M5" s="429"/>
      <c r="N5" s="429"/>
      <c r="O5" s="430"/>
      <c r="P5" s="431"/>
      <c r="Q5" s="432"/>
      <c r="R5" s="431">
        <v>6</v>
      </c>
      <c r="S5" s="431">
        <v>5</v>
      </c>
      <c r="T5" s="431">
        <v>5</v>
      </c>
      <c r="U5" s="433"/>
      <c r="V5" s="434"/>
      <c r="W5" s="431">
        <v>6</v>
      </c>
      <c r="X5" s="431">
        <v>5</v>
      </c>
      <c r="Y5" s="431">
        <v>6</v>
      </c>
      <c r="Z5" s="431">
        <v>5</v>
      </c>
      <c r="AA5" s="435">
        <f>W5+X5+Y5+Z5+((R5+S5+T5)*0.5)</f>
        <v>30</v>
      </c>
      <c r="AB5" s="501">
        <f>W5+X5+Y5+Z5+((R5+S5)*0.5)+((U5+V5)*0.25)</f>
        <v>27.5</v>
      </c>
      <c r="AC5" s="424" t="s">
        <v>3015</v>
      </c>
    </row>
    <row r="6" spans="1:29">
      <c r="A6" s="436" t="s">
        <v>1755</v>
      </c>
      <c r="B6" s="437" t="s">
        <v>21</v>
      </c>
      <c r="C6" s="437" t="s">
        <v>444</v>
      </c>
      <c r="D6" s="438" t="s">
        <v>285</v>
      </c>
      <c r="E6" s="439">
        <v>5</v>
      </c>
      <c r="F6" s="440">
        <v>0</v>
      </c>
      <c r="G6" s="441">
        <v>0</v>
      </c>
      <c r="H6" s="442"/>
      <c r="I6" s="443"/>
      <c r="J6" s="444">
        <v>11</v>
      </c>
      <c r="L6" s="56" t="s">
        <v>3016</v>
      </c>
      <c r="M6" s="445">
        <v>5</v>
      </c>
      <c r="N6" s="445">
        <v>4</v>
      </c>
      <c r="O6" s="445">
        <v>4</v>
      </c>
      <c r="P6" s="446">
        <v>4</v>
      </c>
      <c r="Q6" s="447"/>
      <c r="R6" s="446">
        <v>5</v>
      </c>
      <c r="S6" s="446">
        <v>4</v>
      </c>
      <c r="T6" s="446">
        <v>3</v>
      </c>
      <c r="U6" s="448"/>
      <c r="V6" s="449"/>
      <c r="W6" s="446"/>
      <c r="X6" s="446"/>
      <c r="Y6" s="446">
        <v>6</v>
      </c>
      <c r="Z6" s="446">
        <v>4</v>
      </c>
      <c r="AA6" s="450">
        <f>M6+N6+O6+P6+((R6+S6+T6)*0.5)</f>
        <v>23</v>
      </c>
      <c r="AB6" s="501">
        <f>M6+N6+Q6+((R6+S6)*0.5)+((U6+V6)*0.75)</f>
        <v>13.5</v>
      </c>
      <c r="AC6" s="424" t="s">
        <v>3017</v>
      </c>
    </row>
    <row r="7" spans="1:29" ht="15.75" thickBot="1">
      <c r="A7" s="451" t="s">
        <v>1755</v>
      </c>
      <c r="B7" s="452" t="s">
        <v>137</v>
      </c>
      <c r="C7" s="453" t="s">
        <v>771</v>
      </c>
      <c r="D7" s="454" t="s">
        <v>285</v>
      </c>
      <c r="E7" s="455">
        <v>4</v>
      </c>
      <c r="F7" s="456">
        <v>5</v>
      </c>
      <c r="G7" s="457">
        <v>8</v>
      </c>
      <c r="H7" s="458"/>
      <c r="I7" s="459"/>
      <c r="J7" s="460">
        <v>11</v>
      </c>
      <c r="AC7" s="424"/>
    </row>
    <row r="8" spans="1:29">
      <c r="A8" s="422" t="s">
        <v>1755</v>
      </c>
      <c r="B8" s="56" t="s">
        <v>47</v>
      </c>
      <c r="C8" s="56" t="s">
        <v>468</v>
      </c>
      <c r="D8" s="68" t="s">
        <v>181</v>
      </c>
      <c r="E8" s="461">
        <v>6</v>
      </c>
      <c r="F8" s="423">
        <v>5</v>
      </c>
      <c r="G8" s="60">
        <v>4</v>
      </c>
      <c r="H8" s="61"/>
      <c r="I8" s="62"/>
      <c r="J8" s="63">
        <v>12</v>
      </c>
      <c r="AC8" s="424"/>
    </row>
    <row r="9" spans="1:29">
      <c r="A9" s="422" t="s">
        <v>1755</v>
      </c>
      <c r="B9" s="56" t="s">
        <v>73</v>
      </c>
      <c r="C9" s="56" t="s">
        <v>180</v>
      </c>
      <c r="D9" s="68" t="s">
        <v>181</v>
      </c>
      <c r="E9" s="461">
        <v>5</v>
      </c>
      <c r="F9" s="423">
        <v>4</v>
      </c>
      <c r="G9" s="60">
        <v>3</v>
      </c>
      <c r="H9" s="61"/>
      <c r="I9" s="62"/>
      <c r="J9" s="63">
        <v>12</v>
      </c>
      <c r="AC9" s="424"/>
    </row>
    <row r="10" spans="1:29">
      <c r="A10" s="422" t="s">
        <v>1755</v>
      </c>
      <c r="B10" s="56" t="s">
        <v>57</v>
      </c>
      <c r="C10" s="56" t="s">
        <v>1645</v>
      </c>
      <c r="D10" s="68" t="s">
        <v>42</v>
      </c>
      <c r="E10" s="461">
        <v>6</v>
      </c>
      <c r="F10" s="423">
        <v>6</v>
      </c>
      <c r="G10" s="60"/>
      <c r="H10" s="61"/>
      <c r="I10" s="62"/>
      <c r="J10" s="63">
        <v>14</v>
      </c>
      <c r="M10" s="178"/>
      <c r="N10" s="178"/>
      <c r="O10" s="178"/>
      <c r="AC10" s="424"/>
    </row>
    <row r="11" spans="1:29">
      <c r="A11" s="422" t="s">
        <v>1755</v>
      </c>
      <c r="B11" s="56" t="s">
        <v>73</v>
      </c>
      <c r="C11" s="56" t="s">
        <v>1103</v>
      </c>
      <c r="D11" s="68" t="s">
        <v>42</v>
      </c>
      <c r="E11" s="461">
        <v>5</v>
      </c>
      <c r="F11" s="423">
        <v>4</v>
      </c>
      <c r="G11" s="60"/>
      <c r="H11" s="61"/>
      <c r="I11" s="62"/>
      <c r="J11" s="63">
        <v>14</v>
      </c>
      <c r="AC11" s="424"/>
    </row>
    <row r="12" spans="1:29">
      <c r="A12" s="422" t="s">
        <v>1755</v>
      </c>
      <c r="B12" s="56" t="s">
        <v>112</v>
      </c>
      <c r="C12" s="56" t="s">
        <v>1519</v>
      </c>
      <c r="D12" s="68" t="s">
        <v>108</v>
      </c>
      <c r="E12" s="461">
        <v>6</v>
      </c>
      <c r="F12" s="423"/>
      <c r="G12" s="60"/>
      <c r="H12" s="61"/>
      <c r="I12" s="62"/>
      <c r="J12" s="63">
        <v>15</v>
      </c>
      <c r="AC12" s="424"/>
    </row>
    <row r="13" spans="1:29">
      <c r="A13" s="462" t="s">
        <v>1755</v>
      </c>
      <c r="B13" s="408" t="s">
        <v>68</v>
      </c>
      <c r="C13" s="408" t="s">
        <v>633</v>
      </c>
      <c r="D13" s="463" t="s">
        <v>83</v>
      </c>
      <c r="E13" s="464">
        <v>5</v>
      </c>
      <c r="F13" s="465"/>
      <c r="G13" s="466"/>
      <c r="H13" s="467"/>
      <c r="I13" s="468"/>
      <c r="J13" s="469">
        <v>15</v>
      </c>
      <c r="K13" s="408"/>
      <c r="L13" s="408"/>
      <c r="M13" s="94"/>
      <c r="N13" s="94"/>
      <c r="O13" s="94"/>
      <c r="P13" s="230"/>
      <c r="Q13" s="230"/>
      <c r="R13" s="230"/>
      <c r="S13" s="230"/>
      <c r="T13" s="230"/>
      <c r="U13" s="230"/>
      <c r="V13" s="230"/>
      <c r="W13" s="230"/>
      <c r="X13" s="230"/>
      <c r="Y13" s="230"/>
      <c r="Z13" s="230"/>
      <c r="AA13" s="469"/>
      <c r="AB13" s="469"/>
      <c r="AC13" s="470"/>
    </row>
    <row r="14" spans="1:29" s="56" customFormat="1">
      <c r="A14" s="19"/>
      <c r="D14" s="19"/>
      <c r="E14" s="471"/>
      <c r="F14" s="471"/>
      <c r="G14" s="75"/>
      <c r="H14" s="75"/>
      <c r="I14" s="472"/>
      <c r="J14" s="75"/>
      <c r="M14" s="178"/>
      <c r="N14" s="178"/>
      <c r="O14" s="178"/>
      <c r="P14" s="19"/>
      <c r="Q14" s="19"/>
      <c r="R14" s="19"/>
      <c r="S14" s="19"/>
      <c r="T14" s="19"/>
      <c r="U14" s="19"/>
      <c r="V14" s="19"/>
      <c r="W14" s="19"/>
      <c r="X14" s="19"/>
      <c r="Y14" s="19"/>
      <c r="Z14" s="19"/>
      <c r="AA14" s="75"/>
      <c r="AB14" s="75"/>
      <c r="AC14" s="75"/>
    </row>
    <row r="15" spans="1:29" s="56" customFormat="1">
      <c r="A15" s="19"/>
      <c r="D15" s="19"/>
      <c r="E15" s="471"/>
      <c r="F15" s="471"/>
      <c r="G15" s="75"/>
      <c r="H15" s="75"/>
      <c r="I15" s="472"/>
      <c r="J15" s="75"/>
      <c r="M15" s="178"/>
      <c r="N15" s="178"/>
      <c r="O15" s="178"/>
      <c r="P15" s="19"/>
      <c r="Q15" s="19"/>
      <c r="R15" s="19"/>
      <c r="S15" s="19"/>
      <c r="T15" s="19"/>
      <c r="U15" s="19"/>
      <c r="V15" s="19"/>
      <c r="W15" s="19"/>
      <c r="X15" s="19"/>
      <c r="Y15" s="19"/>
      <c r="Z15" s="19"/>
      <c r="AA15" s="75"/>
      <c r="AB15" s="75"/>
      <c r="AC15" s="75"/>
    </row>
    <row r="16" spans="1:29" s="56" customFormat="1">
      <c r="A16" s="179"/>
      <c r="B16" s="19"/>
      <c r="D16" s="19"/>
      <c r="E16" s="471"/>
      <c r="F16" s="471"/>
      <c r="G16" s="75"/>
      <c r="H16" s="75"/>
      <c r="I16" s="472"/>
      <c r="J16" s="75"/>
      <c r="M16" s="178"/>
      <c r="N16" s="178"/>
      <c r="O16" s="178"/>
      <c r="P16" s="19"/>
      <c r="Q16" s="19"/>
      <c r="R16" s="19"/>
      <c r="S16" s="19"/>
      <c r="T16" s="19"/>
      <c r="U16" s="19"/>
      <c r="V16" s="19"/>
      <c r="W16" s="19"/>
      <c r="X16" s="19"/>
      <c r="Y16" s="19"/>
      <c r="Z16" s="19"/>
      <c r="AA16" s="75"/>
      <c r="AB16" s="75"/>
      <c r="AC16" s="75"/>
    </row>
    <row r="17" spans="1:29">
      <c r="A17" s="473" t="s">
        <v>1780</v>
      </c>
      <c r="B17" s="359" t="s">
        <v>159</v>
      </c>
      <c r="C17" s="412" t="s">
        <v>1086</v>
      </c>
      <c r="D17" s="413" t="s">
        <v>1796</v>
      </c>
      <c r="E17" s="414">
        <v>4</v>
      </c>
      <c r="F17" s="415"/>
      <c r="G17" s="416">
        <v>3</v>
      </c>
      <c r="H17" s="417"/>
      <c r="I17" s="418"/>
      <c r="J17" s="419">
        <v>9</v>
      </c>
      <c r="K17" s="412"/>
      <c r="L17" s="412"/>
      <c r="M17" s="333"/>
      <c r="N17" s="333"/>
      <c r="O17" s="333"/>
      <c r="P17" s="420"/>
      <c r="Q17" s="420"/>
      <c r="R17" s="420"/>
      <c r="S17" s="420"/>
      <c r="T17" s="420"/>
      <c r="U17" s="420"/>
      <c r="V17" s="420"/>
      <c r="W17" s="420"/>
      <c r="X17" s="420"/>
      <c r="Y17" s="420"/>
      <c r="Z17" s="420"/>
      <c r="AA17" s="419"/>
      <c r="AB17" s="419"/>
      <c r="AC17" s="421"/>
    </row>
    <row r="18" spans="1:29">
      <c r="A18" s="422" t="s">
        <v>1780</v>
      </c>
      <c r="B18" s="56" t="s">
        <v>32</v>
      </c>
      <c r="C18" s="56" t="s">
        <v>710</v>
      </c>
      <c r="D18" s="57" t="s">
        <v>1789</v>
      </c>
      <c r="E18" s="58">
        <v>4</v>
      </c>
      <c r="F18" s="423"/>
      <c r="G18" s="60">
        <v>3</v>
      </c>
      <c r="H18" s="61"/>
      <c r="I18" s="62"/>
      <c r="J18" s="63">
        <v>9</v>
      </c>
      <c r="AC18" s="424"/>
    </row>
    <row r="19" spans="1:29">
      <c r="A19" s="406" t="s">
        <v>1780</v>
      </c>
      <c r="B19" s="19" t="s">
        <v>45</v>
      </c>
      <c r="C19" s="55" t="s">
        <v>2505</v>
      </c>
      <c r="D19" s="57" t="s">
        <v>1760</v>
      </c>
      <c r="E19" s="58">
        <v>5</v>
      </c>
      <c r="F19" s="423"/>
      <c r="G19" s="60">
        <v>11</v>
      </c>
      <c r="H19" s="61"/>
      <c r="I19" s="62"/>
      <c r="J19" s="63">
        <v>10</v>
      </c>
      <c r="M19" s="178" t="s">
        <v>3008</v>
      </c>
      <c r="N19" s="178" t="s">
        <v>3009</v>
      </c>
      <c r="O19" s="178" t="s">
        <v>3010</v>
      </c>
      <c r="P19" s="19" t="s">
        <v>3011</v>
      </c>
      <c r="Q19" s="425" t="s">
        <v>456</v>
      </c>
      <c r="R19" s="19" t="s">
        <v>178</v>
      </c>
      <c r="S19" s="19" t="s">
        <v>181</v>
      </c>
      <c r="T19" s="19" t="s">
        <v>65</v>
      </c>
      <c r="U19" s="411" t="s">
        <v>285</v>
      </c>
      <c r="V19" s="426" t="s">
        <v>203</v>
      </c>
      <c r="W19" s="19" t="s">
        <v>108</v>
      </c>
      <c r="X19" s="19" t="s">
        <v>83</v>
      </c>
      <c r="Y19" s="19" t="s">
        <v>42</v>
      </c>
      <c r="Z19" s="19" t="s">
        <v>18</v>
      </c>
      <c r="AA19" s="427" t="s">
        <v>3012</v>
      </c>
      <c r="AB19" s="501" t="s">
        <v>3013</v>
      </c>
      <c r="AC19" s="424" t="s">
        <v>3012</v>
      </c>
    </row>
    <row r="20" spans="1:29">
      <c r="A20" s="474" t="s">
        <v>1780</v>
      </c>
      <c r="B20" s="19" t="s">
        <v>159</v>
      </c>
      <c r="C20" s="56" t="s">
        <v>433</v>
      </c>
      <c r="D20" s="57" t="s">
        <v>1760</v>
      </c>
      <c r="E20" s="58">
        <v>4</v>
      </c>
      <c r="F20" s="423"/>
      <c r="G20" s="60">
        <v>5</v>
      </c>
      <c r="H20" s="61" t="s">
        <v>1830</v>
      </c>
      <c r="I20" s="62" t="s">
        <v>14</v>
      </c>
      <c r="J20" s="63">
        <v>10</v>
      </c>
      <c r="L20" s="56" t="s">
        <v>3014</v>
      </c>
      <c r="M20" s="429"/>
      <c r="N20" s="429"/>
      <c r="O20" s="429"/>
      <c r="P20" s="431"/>
      <c r="Q20" s="432"/>
      <c r="R20" s="431">
        <v>4</v>
      </c>
      <c r="S20" s="431">
        <v>3</v>
      </c>
      <c r="T20" s="431">
        <v>5</v>
      </c>
      <c r="U20" s="433"/>
      <c r="V20" s="434"/>
      <c r="W20" s="431">
        <v>5</v>
      </c>
      <c r="X20" s="431">
        <v>4</v>
      </c>
      <c r="Y20" s="431">
        <v>5</v>
      </c>
      <c r="Z20" s="431">
        <v>5</v>
      </c>
      <c r="AA20" s="435">
        <f>W20+X20+Y20+Z20+((R20+S20+T20)*0.5)</f>
        <v>25</v>
      </c>
      <c r="AB20" s="501">
        <f>W20+X20+Y20+Z20+((R20+S20)*0.5)+((U20+V20)*0.25)</f>
        <v>22.5</v>
      </c>
      <c r="AC20" s="424" t="s">
        <v>3017</v>
      </c>
    </row>
    <row r="21" spans="1:29">
      <c r="A21" s="422" t="s">
        <v>1780</v>
      </c>
      <c r="B21" s="56" t="s">
        <v>118</v>
      </c>
      <c r="C21" s="56" t="s">
        <v>721</v>
      </c>
      <c r="D21" s="68" t="s">
        <v>285</v>
      </c>
      <c r="E21" s="461">
        <v>5</v>
      </c>
      <c r="F21" s="423">
        <v>4</v>
      </c>
      <c r="G21" s="60">
        <v>3</v>
      </c>
      <c r="H21" s="61"/>
      <c r="I21" s="62"/>
      <c r="J21" s="63">
        <v>11</v>
      </c>
      <c r="L21" s="56" t="s">
        <v>3016</v>
      </c>
      <c r="M21" s="445">
        <v>5</v>
      </c>
      <c r="N21" s="445">
        <v>4</v>
      </c>
      <c r="O21" s="445">
        <v>4</v>
      </c>
      <c r="P21" s="446">
        <v>4</v>
      </c>
      <c r="Q21" s="475"/>
      <c r="R21" s="446">
        <v>4</v>
      </c>
      <c r="S21" s="446">
        <v>4</v>
      </c>
      <c r="T21" s="446">
        <v>4</v>
      </c>
      <c r="U21" s="448"/>
      <c r="V21" s="449"/>
      <c r="W21" s="446"/>
      <c r="X21" s="446"/>
      <c r="Y21" s="446">
        <v>3</v>
      </c>
      <c r="Z21" s="446">
        <v>5</v>
      </c>
      <c r="AA21" s="450">
        <f>M21+N21+O21+P21+((R21+S21+T21)*0.5)</f>
        <v>23</v>
      </c>
      <c r="AB21" s="501">
        <f>M21+N21+Q21+((R21+S21)*0.5)+((U21+V21)*0.75)</f>
        <v>13</v>
      </c>
      <c r="AC21" s="424" t="s">
        <v>3017</v>
      </c>
    </row>
    <row r="22" spans="1:29">
      <c r="A22" s="422" t="s">
        <v>1780</v>
      </c>
      <c r="B22" s="56" t="s">
        <v>95</v>
      </c>
      <c r="C22" s="56" t="s">
        <v>1193</v>
      </c>
      <c r="D22" s="57" t="s">
        <v>181</v>
      </c>
      <c r="E22" s="461">
        <v>4</v>
      </c>
      <c r="F22" s="423">
        <v>4</v>
      </c>
      <c r="G22" s="60">
        <v>6</v>
      </c>
      <c r="H22" s="61" t="s">
        <v>1764</v>
      </c>
      <c r="I22" s="62" t="s">
        <v>84</v>
      </c>
      <c r="J22" s="63">
        <v>12</v>
      </c>
      <c r="AC22" s="424"/>
    </row>
    <row r="23" spans="1:29">
      <c r="A23" s="422" t="s">
        <v>1780</v>
      </c>
      <c r="B23" s="56" t="s">
        <v>129</v>
      </c>
      <c r="C23" s="56" t="s">
        <v>1075</v>
      </c>
      <c r="D23" s="68" t="s">
        <v>25</v>
      </c>
      <c r="E23" s="461">
        <v>0</v>
      </c>
      <c r="F23" s="423">
        <v>4</v>
      </c>
      <c r="G23" s="60">
        <v>3</v>
      </c>
      <c r="H23" s="61"/>
      <c r="I23" s="62"/>
      <c r="J23" s="63">
        <v>12</v>
      </c>
      <c r="AC23" s="424"/>
    </row>
    <row r="24" spans="1:29">
      <c r="A24" s="422" t="s">
        <v>1780</v>
      </c>
      <c r="B24" s="56" t="s">
        <v>24</v>
      </c>
      <c r="C24" s="56" t="s">
        <v>109</v>
      </c>
      <c r="D24" s="68" t="s">
        <v>18</v>
      </c>
      <c r="E24" s="461">
        <v>5</v>
      </c>
      <c r="F24" s="423">
        <v>5</v>
      </c>
      <c r="G24" s="60"/>
      <c r="H24" s="61"/>
      <c r="I24" s="62"/>
      <c r="J24" s="63">
        <v>14</v>
      </c>
      <c r="M24" s="178"/>
      <c r="N24" s="178"/>
      <c r="O24" s="178"/>
      <c r="P24" s="19"/>
      <c r="Q24" s="19"/>
      <c r="R24" s="19"/>
      <c r="S24" s="19"/>
      <c r="T24" s="19"/>
      <c r="U24" s="19"/>
      <c r="AC24" s="424"/>
    </row>
    <row r="25" spans="1:29">
      <c r="A25" s="474" t="s">
        <v>1780</v>
      </c>
      <c r="B25" s="19" t="s">
        <v>82</v>
      </c>
      <c r="C25" s="55" t="s">
        <v>2553</v>
      </c>
      <c r="D25" s="68" t="s">
        <v>42</v>
      </c>
      <c r="E25" s="461">
        <v>5</v>
      </c>
      <c r="F25" s="423">
        <v>0</v>
      </c>
      <c r="G25" s="60"/>
      <c r="H25" s="61"/>
      <c r="I25" s="62"/>
      <c r="J25" s="63">
        <v>14</v>
      </c>
      <c r="M25" s="178"/>
      <c r="N25" s="178"/>
      <c r="O25" s="178"/>
      <c r="AC25" s="424"/>
    </row>
    <row r="26" spans="1:29">
      <c r="A26" s="422" t="s">
        <v>1780</v>
      </c>
      <c r="B26" s="56" t="s">
        <v>76</v>
      </c>
      <c r="C26" s="56" t="s">
        <v>1466</v>
      </c>
      <c r="D26" s="68" t="s">
        <v>83</v>
      </c>
      <c r="E26" s="461">
        <v>5</v>
      </c>
      <c r="F26" s="423"/>
      <c r="G26" s="60"/>
      <c r="H26" s="61"/>
      <c r="I26" s="62"/>
      <c r="J26" s="63">
        <v>15</v>
      </c>
      <c r="AC26" s="424"/>
    </row>
    <row r="27" spans="1:29">
      <c r="A27" s="462" t="s">
        <v>1780</v>
      </c>
      <c r="B27" s="408" t="s">
        <v>101</v>
      </c>
      <c r="C27" s="408" t="s">
        <v>406</v>
      </c>
      <c r="D27" s="463" t="s">
        <v>132</v>
      </c>
      <c r="E27" s="464">
        <v>4</v>
      </c>
      <c r="F27" s="465"/>
      <c r="G27" s="466"/>
      <c r="H27" s="467"/>
      <c r="I27" s="468"/>
      <c r="J27" s="469">
        <v>15</v>
      </c>
      <c r="K27" s="408"/>
      <c r="L27" s="408"/>
      <c r="M27" s="94"/>
      <c r="N27" s="94"/>
      <c r="O27" s="94"/>
      <c r="P27" s="230"/>
      <c r="Q27" s="230"/>
      <c r="R27" s="230"/>
      <c r="S27" s="230"/>
      <c r="T27" s="230"/>
      <c r="U27" s="230"/>
      <c r="V27" s="230"/>
      <c r="W27" s="230"/>
      <c r="X27" s="230"/>
      <c r="Y27" s="230"/>
      <c r="Z27" s="230"/>
      <c r="AA27" s="469"/>
      <c r="AB27" s="469"/>
      <c r="AC27" s="470"/>
    </row>
    <row r="28" spans="1:29" s="56" customFormat="1">
      <c r="A28" s="19"/>
      <c r="D28" s="19"/>
      <c r="E28" s="471"/>
      <c r="F28" s="471"/>
      <c r="G28" s="75"/>
      <c r="H28" s="75"/>
      <c r="I28" s="472"/>
      <c r="J28" s="75"/>
      <c r="M28" s="178"/>
      <c r="N28" s="178"/>
      <c r="O28" s="178"/>
      <c r="P28" s="19"/>
      <c r="Q28" s="19"/>
      <c r="R28" s="19"/>
      <c r="S28" s="19"/>
      <c r="T28" s="19"/>
      <c r="U28" s="19"/>
      <c r="V28" s="19"/>
      <c r="W28" s="19"/>
      <c r="X28" s="19"/>
      <c r="Y28" s="19"/>
      <c r="Z28" s="19"/>
      <c r="AA28" s="75"/>
      <c r="AB28" s="75"/>
      <c r="AC28" s="75"/>
    </row>
    <row r="29" spans="1:29" s="56" customFormat="1">
      <c r="A29" s="19"/>
      <c r="D29" s="19"/>
      <c r="E29" s="471"/>
      <c r="F29" s="471"/>
      <c r="G29" s="75"/>
      <c r="H29" s="75"/>
      <c r="I29" s="472"/>
      <c r="J29" s="75"/>
      <c r="M29" s="178"/>
      <c r="N29" s="178"/>
      <c r="O29" s="178"/>
      <c r="P29" s="19"/>
      <c r="Q29" s="19"/>
      <c r="R29" s="19"/>
      <c r="S29" s="19"/>
      <c r="T29" s="19"/>
      <c r="U29" s="19"/>
      <c r="V29" s="19"/>
      <c r="W29" s="19"/>
      <c r="X29" s="19"/>
      <c r="Y29" s="19"/>
      <c r="Z29" s="19"/>
      <c r="AA29" s="75"/>
      <c r="AB29" s="75"/>
      <c r="AC29" s="75"/>
    </row>
    <row r="30" spans="1:29" s="56" customFormat="1">
      <c r="A30" s="19"/>
      <c r="D30" s="19"/>
      <c r="E30" s="471"/>
      <c r="F30" s="471"/>
      <c r="G30" s="75"/>
      <c r="H30" s="75"/>
      <c r="I30" s="472"/>
      <c r="J30" s="75"/>
      <c r="M30" s="178"/>
      <c r="N30" s="178"/>
      <c r="O30" s="178"/>
      <c r="P30" s="19"/>
      <c r="Q30" s="19"/>
      <c r="R30" s="19"/>
      <c r="S30" s="19"/>
      <c r="T30" s="19"/>
      <c r="U30" s="19"/>
      <c r="V30" s="19"/>
      <c r="W30" s="19"/>
      <c r="X30" s="19"/>
      <c r="Y30" s="19"/>
      <c r="Z30" s="19"/>
      <c r="AA30" s="75"/>
      <c r="AB30" s="75"/>
      <c r="AC30" s="75"/>
    </row>
    <row r="31" spans="1:29">
      <c r="A31" s="411" t="s">
        <v>1799</v>
      </c>
      <c r="B31" s="412" t="s">
        <v>17</v>
      </c>
      <c r="C31" s="412" t="s">
        <v>1511</v>
      </c>
      <c r="D31" s="413" t="s">
        <v>1796</v>
      </c>
      <c r="E31" s="414">
        <v>6</v>
      </c>
      <c r="F31" s="415"/>
      <c r="G31" s="416">
        <v>6</v>
      </c>
      <c r="H31" s="417"/>
      <c r="I31" s="418"/>
      <c r="J31" s="419">
        <v>9</v>
      </c>
      <c r="K31" s="412"/>
      <c r="L31" s="412"/>
      <c r="M31" s="333"/>
      <c r="N31" s="333"/>
      <c r="O31" s="333"/>
      <c r="P31" s="420"/>
      <c r="Q31" s="420"/>
      <c r="R31" s="420"/>
      <c r="S31" s="420"/>
      <c r="T31" s="420"/>
      <c r="U31" s="420"/>
      <c r="V31" s="420"/>
      <c r="W31" s="420"/>
      <c r="X31" s="420"/>
      <c r="Y31" s="420"/>
      <c r="Z31" s="420"/>
      <c r="AA31" s="419"/>
      <c r="AB31" s="419"/>
      <c r="AC31" s="421"/>
    </row>
    <row r="32" spans="1:29">
      <c r="A32" s="422" t="s">
        <v>1799</v>
      </c>
      <c r="B32" s="56" t="s">
        <v>71</v>
      </c>
      <c r="C32" s="56" t="s">
        <v>914</v>
      </c>
      <c r="D32" s="57" t="s">
        <v>1796</v>
      </c>
      <c r="E32" s="58">
        <v>5</v>
      </c>
      <c r="F32" s="423"/>
      <c r="G32" s="60">
        <v>4</v>
      </c>
      <c r="H32" s="61"/>
      <c r="I32" s="62"/>
      <c r="J32" s="63">
        <v>9</v>
      </c>
      <c r="AC32" s="424"/>
    </row>
    <row r="33" spans="1:29">
      <c r="A33" s="422" t="s">
        <v>1799</v>
      </c>
      <c r="B33" s="56" t="s">
        <v>221</v>
      </c>
      <c r="C33" s="56" t="s">
        <v>334</v>
      </c>
      <c r="D33" s="57" t="s">
        <v>1760</v>
      </c>
      <c r="E33" s="58">
        <v>6</v>
      </c>
      <c r="F33" s="423"/>
      <c r="G33" s="60">
        <v>8</v>
      </c>
      <c r="H33" s="61"/>
      <c r="I33" s="62"/>
      <c r="J33" s="63">
        <v>10</v>
      </c>
      <c r="M33" s="178"/>
      <c r="N33" s="178"/>
      <c r="O33" s="178"/>
      <c r="P33" s="19"/>
      <c r="Q33" s="19"/>
      <c r="R33" s="19"/>
      <c r="S33" s="19"/>
      <c r="T33" s="19"/>
      <c r="U33" s="19"/>
      <c r="AC33" s="424"/>
    </row>
    <row r="34" spans="1:29">
      <c r="A34" s="422" t="s">
        <v>1799</v>
      </c>
      <c r="B34" s="56" t="s">
        <v>12</v>
      </c>
      <c r="C34" s="56" t="s">
        <v>352</v>
      </c>
      <c r="D34" s="57" t="s">
        <v>1802</v>
      </c>
      <c r="E34" s="58">
        <v>6</v>
      </c>
      <c r="F34" s="423"/>
      <c r="G34" s="60">
        <v>5</v>
      </c>
      <c r="H34" s="61"/>
      <c r="I34" s="62"/>
      <c r="J34" s="63">
        <v>10</v>
      </c>
      <c r="M34" s="178" t="s">
        <v>3008</v>
      </c>
      <c r="N34" s="178" t="s">
        <v>3009</v>
      </c>
      <c r="O34" s="178" t="s">
        <v>3010</v>
      </c>
      <c r="P34" s="19" t="s">
        <v>3011</v>
      </c>
      <c r="Q34" s="425" t="s">
        <v>456</v>
      </c>
      <c r="R34" s="19" t="s">
        <v>178</v>
      </c>
      <c r="S34" s="19" t="s">
        <v>181</v>
      </c>
      <c r="T34" s="19" t="s">
        <v>65</v>
      </c>
      <c r="U34" s="411" t="s">
        <v>285</v>
      </c>
      <c r="V34" s="426" t="s">
        <v>203</v>
      </c>
      <c r="W34" s="19" t="s">
        <v>108</v>
      </c>
      <c r="X34" s="19" t="s">
        <v>83</v>
      </c>
      <c r="Y34" s="19" t="s">
        <v>42</v>
      </c>
      <c r="Z34" s="19" t="s">
        <v>18</v>
      </c>
      <c r="AA34" s="427" t="s">
        <v>3012</v>
      </c>
      <c r="AB34" s="501" t="s">
        <v>3013</v>
      </c>
      <c r="AC34" s="424" t="s">
        <v>3012</v>
      </c>
    </row>
    <row r="35" spans="1:29">
      <c r="A35" s="406" t="s">
        <v>1799</v>
      </c>
      <c r="B35" s="19" t="s">
        <v>82</v>
      </c>
      <c r="C35" s="55" t="s">
        <v>2524</v>
      </c>
      <c r="D35" s="68" t="s">
        <v>65</v>
      </c>
      <c r="E35" s="461">
        <v>5</v>
      </c>
      <c r="F35" s="423">
        <v>4</v>
      </c>
      <c r="G35" s="60">
        <v>0</v>
      </c>
      <c r="H35" s="61"/>
      <c r="I35" s="62"/>
      <c r="J35" s="63">
        <v>11</v>
      </c>
      <c r="L35" s="56" t="s">
        <v>3014</v>
      </c>
      <c r="M35" s="429"/>
      <c r="N35" s="429"/>
      <c r="O35" s="429"/>
      <c r="P35" s="431"/>
      <c r="Q35" s="432"/>
      <c r="R35" s="431">
        <v>5</v>
      </c>
      <c r="S35" s="431">
        <v>4</v>
      </c>
      <c r="T35" s="431">
        <v>5</v>
      </c>
      <c r="U35" s="433"/>
      <c r="V35" s="434"/>
      <c r="W35" s="431">
        <v>5</v>
      </c>
      <c r="X35" s="431">
        <v>4</v>
      </c>
      <c r="Y35" s="431">
        <v>5</v>
      </c>
      <c r="Z35" s="431">
        <v>5</v>
      </c>
      <c r="AA35" s="435">
        <f>W35+X35+Y35+Z35+((R35+S35+T35)*0.5)</f>
        <v>26</v>
      </c>
      <c r="AB35" s="501">
        <f>W35+X35+Y35+Z35+((R35+S35)*0.5)+((U35+V35)*0.25)</f>
        <v>23.5</v>
      </c>
      <c r="AC35" s="424" t="s">
        <v>3017</v>
      </c>
    </row>
    <row r="36" spans="1:29">
      <c r="A36" s="474" t="s">
        <v>1799</v>
      </c>
      <c r="B36" s="19" t="s">
        <v>57</v>
      </c>
      <c r="C36" s="56" t="s">
        <v>1087</v>
      </c>
      <c r="D36" s="57" t="s">
        <v>178</v>
      </c>
      <c r="E36" s="461">
        <v>5</v>
      </c>
      <c r="F36" s="423">
        <v>4</v>
      </c>
      <c r="G36" s="60">
        <v>3</v>
      </c>
      <c r="H36" s="61"/>
      <c r="I36" s="62"/>
      <c r="J36" s="63">
        <v>12</v>
      </c>
      <c r="L36" s="56" t="s">
        <v>3016</v>
      </c>
      <c r="M36" s="445">
        <v>6</v>
      </c>
      <c r="N36" s="445">
        <v>6</v>
      </c>
      <c r="O36" s="445">
        <v>6</v>
      </c>
      <c r="P36" s="446">
        <v>5</v>
      </c>
      <c r="Q36" s="475"/>
      <c r="R36" s="446">
        <v>4</v>
      </c>
      <c r="S36" s="446">
        <v>5</v>
      </c>
      <c r="T36" s="446">
        <v>4</v>
      </c>
      <c r="U36" s="448"/>
      <c r="V36" s="449"/>
      <c r="W36" s="446"/>
      <c r="X36" s="446"/>
      <c r="Y36" s="446">
        <v>5</v>
      </c>
      <c r="Z36" s="446">
        <v>5</v>
      </c>
      <c r="AA36" s="450">
        <f>M36+N36+O36+P36+((R36+S36+T36)*0.5)</f>
        <v>29.5</v>
      </c>
      <c r="AB36" s="501">
        <f>M36+N36+Q36+((R36+S36)*0.5)+((U36+V36)*0.75)</f>
        <v>16.5</v>
      </c>
      <c r="AC36" s="424" t="s">
        <v>3018</v>
      </c>
    </row>
    <row r="37" spans="1:29">
      <c r="A37" s="422" t="s">
        <v>1799</v>
      </c>
      <c r="B37" s="56" t="s">
        <v>197</v>
      </c>
      <c r="C37" s="56" t="s">
        <v>901</v>
      </c>
      <c r="D37" s="68" t="s">
        <v>25</v>
      </c>
      <c r="E37" s="461">
        <v>4</v>
      </c>
      <c r="F37" s="423">
        <v>5</v>
      </c>
      <c r="G37" s="60">
        <v>3</v>
      </c>
      <c r="H37" s="61"/>
      <c r="I37" s="62"/>
      <c r="J37" s="63">
        <v>12</v>
      </c>
      <c r="M37" s="178"/>
      <c r="N37" s="178"/>
      <c r="O37" s="178"/>
      <c r="P37" s="19"/>
      <c r="Q37" s="19"/>
      <c r="R37" s="19"/>
      <c r="S37" s="19"/>
      <c r="T37" s="19"/>
      <c r="U37" s="19"/>
      <c r="AC37" s="424"/>
    </row>
    <row r="38" spans="1:29">
      <c r="A38" s="422" t="s">
        <v>1799</v>
      </c>
      <c r="B38" s="56" t="s">
        <v>21</v>
      </c>
      <c r="C38" s="56" t="s">
        <v>479</v>
      </c>
      <c r="D38" s="68" t="s">
        <v>42</v>
      </c>
      <c r="E38" s="461">
        <v>5</v>
      </c>
      <c r="F38" s="423">
        <v>5</v>
      </c>
      <c r="G38" s="60"/>
      <c r="H38" s="61"/>
      <c r="I38" s="62"/>
      <c r="J38" s="63">
        <v>14</v>
      </c>
      <c r="AC38" s="424"/>
    </row>
    <row r="39" spans="1:29">
      <c r="A39" s="422" t="s">
        <v>1799</v>
      </c>
      <c r="B39" s="56" t="s">
        <v>112</v>
      </c>
      <c r="C39" s="56" t="s">
        <v>1498</v>
      </c>
      <c r="D39" s="68" t="s">
        <v>18</v>
      </c>
      <c r="E39" s="461">
        <v>5</v>
      </c>
      <c r="F39" s="423">
        <v>5</v>
      </c>
      <c r="G39" s="60"/>
      <c r="H39" s="61"/>
      <c r="I39" s="62"/>
      <c r="J39" s="63">
        <v>14</v>
      </c>
      <c r="AC39" s="424"/>
    </row>
    <row r="40" spans="1:29">
      <c r="A40" s="422" t="s">
        <v>1799</v>
      </c>
      <c r="B40" s="56" t="s">
        <v>95</v>
      </c>
      <c r="C40" s="56" t="s">
        <v>1385</v>
      </c>
      <c r="D40" s="68" t="s">
        <v>83</v>
      </c>
      <c r="E40" s="461">
        <v>5</v>
      </c>
      <c r="F40" s="423"/>
      <c r="G40" s="60"/>
      <c r="H40" s="61"/>
      <c r="I40" s="62"/>
      <c r="J40" s="63">
        <v>15</v>
      </c>
      <c r="AC40" s="424"/>
    </row>
    <row r="41" spans="1:29">
      <c r="A41" s="476" t="s">
        <v>1799</v>
      </c>
      <c r="B41" s="241" t="s">
        <v>28</v>
      </c>
      <c r="C41" s="408" t="s">
        <v>1185</v>
      </c>
      <c r="D41" s="463" t="s">
        <v>83</v>
      </c>
      <c r="E41" s="464">
        <v>4</v>
      </c>
      <c r="F41" s="465"/>
      <c r="G41" s="466"/>
      <c r="H41" s="467"/>
      <c r="I41" s="468"/>
      <c r="J41" s="469">
        <v>15</v>
      </c>
      <c r="K41" s="408"/>
      <c r="L41" s="408"/>
      <c r="M41" s="94"/>
      <c r="N41" s="94"/>
      <c r="O41" s="94"/>
      <c r="P41" s="230"/>
      <c r="Q41" s="230"/>
      <c r="R41" s="230"/>
      <c r="S41" s="230"/>
      <c r="T41" s="230"/>
      <c r="U41" s="230"/>
      <c r="V41" s="230"/>
      <c r="W41" s="230"/>
      <c r="X41" s="230"/>
      <c r="Y41" s="230"/>
      <c r="Z41" s="230"/>
      <c r="AA41" s="469"/>
      <c r="AB41" s="469"/>
      <c r="AC41" s="470"/>
    </row>
    <row r="42" spans="1:29" s="56" customFormat="1">
      <c r="A42" s="179"/>
      <c r="B42" s="19"/>
      <c r="D42" s="19"/>
      <c r="E42" s="471"/>
      <c r="F42" s="471"/>
      <c r="G42" s="75"/>
      <c r="H42" s="75"/>
      <c r="I42" s="472"/>
      <c r="J42" s="75"/>
      <c r="M42" s="178"/>
      <c r="N42" s="178"/>
      <c r="O42" s="178"/>
      <c r="P42" s="19"/>
      <c r="Q42" s="19"/>
      <c r="R42" s="19"/>
      <c r="S42" s="19"/>
      <c r="T42" s="19"/>
      <c r="U42" s="19"/>
      <c r="V42" s="19"/>
      <c r="W42" s="19"/>
      <c r="X42" s="19"/>
      <c r="Y42" s="19"/>
      <c r="Z42" s="19"/>
      <c r="AA42" s="75"/>
      <c r="AB42" s="75"/>
      <c r="AC42" s="75"/>
    </row>
    <row r="43" spans="1:29" s="56" customFormat="1">
      <c r="A43" s="19"/>
      <c r="D43" s="19"/>
      <c r="E43" s="471"/>
      <c r="F43" s="471"/>
      <c r="G43" s="75"/>
      <c r="H43" s="75"/>
      <c r="I43" s="472"/>
      <c r="J43" s="75"/>
      <c r="M43" s="178"/>
      <c r="N43" s="178"/>
      <c r="O43" s="178"/>
      <c r="P43" s="19"/>
      <c r="Q43" s="19"/>
      <c r="R43" s="19"/>
      <c r="S43" s="19"/>
      <c r="T43" s="19"/>
      <c r="U43" s="19"/>
      <c r="V43" s="19"/>
      <c r="W43" s="19"/>
      <c r="X43" s="19"/>
      <c r="Y43" s="19"/>
      <c r="Z43" s="19"/>
      <c r="AA43" s="75"/>
      <c r="AB43" s="75"/>
      <c r="AC43" s="75"/>
    </row>
    <row r="44" spans="1:29" s="56" customFormat="1">
      <c r="A44" s="19"/>
      <c r="D44" s="19"/>
      <c r="E44" s="471"/>
      <c r="F44" s="471"/>
      <c r="G44" s="75"/>
      <c r="H44" s="75"/>
      <c r="I44" s="472"/>
      <c r="J44" s="75"/>
      <c r="M44" s="178"/>
      <c r="N44" s="178"/>
      <c r="O44" s="178"/>
      <c r="P44" s="19"/>
      <c r="Q44" s="19"/>
      <c r="R44" s="19"/>
      <c r="S44" s="19"/>
      <c r="T44" s="19"/>
      <c r="U44" s="19"/>
      <c r="V44" s="19"/>
      <c r="W44" s="19"/>
      <c r="X44" s="19"/>
      <c r="Y44" s="19"/>
      <c r="Z44" s="19"/>
      <c r="AA44" s="75"/>
      <c r="AB44" s="75"/>
      <c r="AC44" s="75"/>
    </row>
    <row r="45" spans="1:29">
      <c r="A45" s="411" t="s">
        <v>1825</v>
      </c>
      <c r="B45" s="412" t="s">
        <v>35</v>
      </c>
      <c r="C45" s="412" t="s">
        <v>692</v>
      </c>
      <c r="D45" s="477" t="s">
        <v>456</v>
      </c>
      <c r="E45" s="414">
        <v>5</v>
      </c>
      <c r="F45" s="415"/>
      <c r="G45" s="416">
        <v>0</v>
      </c>
      <c r="H45" s="417"/>
      <c r="I45" s="418"/>
      <c r="J45" s="419">
        <v>9</v>
      </c>
      <c r="K45" s="412"/>
      <c r="L45" s="360"/>
      <c r="M45" s="360"/>
      <c r="N45" s="360"/>
      <c r="O45" s="360"/>
      <c r="P45" s="360"/>
      <c r="Q45" s="360"/>
      <c r="R45" s="360"/>
      <c r="S45" s="360"/>
      <c r="T45" s="360"/>
      <c r="U45" s="360"/>
      <c r="V45" s="360"/>
      <c r="W45" s="360"/>
      <c r="X45" s="360"/>
      <c r="Y45" s="360"/>
      <c r="Z45" s="360"/>
      <c r="AA45" s="360"/>
      <c r="AB45" s="360"/>
      <c r="AC45" s="421"/>
    </row>
    <row r="46" spans="1:29">
      <c r="A46" s="422" t="s">
        <v>1825</v>
      </c>
      <c r="B46" s="56" t="s">
        <v>52</v>
      </c>
      <c r="C46" s="56" t="s">
        <v>1014</v>
      </c>
      <c r="D46" s="57" t="s">
        <v>1796</v>
      </c>
      <c r="E46" s="58">
        <v>4</v>
      </c>
      <c r="F46" s="423"/>
      <c r="G46" s="60">
        <v>4</v>
      </c>
      <c r="H46" s="61"/>
      <c r="I46" s="62"/>
      <c r="J46" s="63">
        <v>9</v>
      </c>
      <c r="L46" s="55"/>
      <c r="M46" s="55"/>
      <c r="N46" s="55"/>
      <c r="O46" s="55"/>
      <c r="P46" s="55"/>
      <c r="Q46" s="55"/>
      <c r="R46" s="55"/>
      <c r="S46" s="55"/>
      <c r="T46" s="55"/>
      <c r="U46" s="55"/>
      <c r="V46" s="55"/>
      <c r="W46" s="55"/>
      <c r="X46" s="55"/>
      <c r="Y46" s="55"/>
      <c r="Z46" s="55"/>
      <c r="AA46" s="55"/>
      <c r="AB46" s="55"/>
      <c r="AC46" s="424"/>
    </row>
    <row r="47" spans="1:29">
      <c r="A47" s="422" t="s">
        <v>1825</v>
      </c>
      <c r="B47" s="56" t="s">
        <v>82</v>
      </c>
      <c r="C47" s="56" t="s">
        <v>846</v>
      </c>
      <c r="D47" s="57" t="s">
        <v>1789</v>
      </c>
      <c r="E47" s="58">
        <v>4</v>
      </c>
      <c r="F47" s="423"/>
      <c r="G47" s="60">
        <v>3</v>
      </c>
      <c r="H47" s="61"/>
      <c r="I47" s="62"/>
      <c r="J47" s="63">
        <v>9</v>
      </c>
      <c r="L47" s="55"/>
      <c r="M47" s="55"/>
      <c r="N47" s="55"/>
      <c r="O47" s="55"/>
      <c r="P47" s="55"/>
      <c r="Q47" s="55"/>
      <c r="R47" s="55"/>
      <c r="S47" s="55"/>
      <c r="T47" s="55"/>
      <c r="U47" s="55"/>
      <c r="V47" s="55"/>
      <c r="W47" s="55"/>
      <c r="X47" s="55"/>
      <c r="Y47" s="55"/>
      <c r="Z47" s="55"/>
      <c r="AA47" s="55"/>
      <c r="AB47" s="55"/>
      <c r="AC47" s="424"/>
    </row>
    <row r="48" spans="1:29">
      <c r="A48" s="422" t="s">
        <v>1825</v>
      </c>
      <c r="B48" s="56" t="s">
        <v>68</v>
      </c>
      <c r="C48" s="56" t="s">
        <v>1685</v>
      </c>
      <c r="D48" s="57" t="s">
        <v>1760</v>
      </c>
      <c r="E48" s="58">
        <v>6</v>
      </c>
      <c r="F48" s="423"/>
      <c r="G48" s="60">
        <v>5</v>
      </c>
      <c r="H48" s="61"/>
      <c r="I48" s="62"/>
      <c r="J48" s="63">
        <v>10</v>
      </c>
      <c r="M48" s="178" t="s">
        <v>3008</v>
      </c>
      <c r="N48" s="178" t="s">
        <v>3009</v>
      </c>
      <c r="O48" s="178" t="s">
        <v>3010</v>
      </c>
      <c r="P48" s="19" t="s">
        <v>3011</v>
      </c>
      <c r="Q48" s="425" t="s">
        <v>456</v>
      </c>
      <c r="R48" s="19" t="s">
        <v>178</v>
      </c>
      <c r="S48" s="19" t="s">
        <v>181</v>
      </c>
      <c r="T48" s="19" t="s">
        <v>65</v>
      </c>
      <c r="U48" s="411" t="s">
        <v>285</v>
      </c>
      <c r="V48" s="426" t="s">
        <v>203</v>
      </c>
      <c r="W48" s="19" t="s">
        <v>108</v>
      </c>
      <c r="X48" s="19" t="s">
        <v>83</v>
      </c>
      <c r="Y48" s="19" t="s">
        <v>42</v>
      </c>
      <c r="Z48" s="19" t="s">
        <v>18</v>
      </c>
      <c r="AA48" s="502" t="s">
        <v>3012</v>
      </c>
      <c r="AB48" s="479" t="s">
        <v>3013</v>
      </c>
      <c r="AC48" s="424" t="s">
        <v>3013</v>
      </c>
    </row>
    <row r="49" spans="1:29">
      <c r="A49" s="422" t="s">
        <v>1825</v>
      </c>
      <c r="B49" s="56" t="s">
        <v>151</v>
      </c>
      <c r="C49" s="56" t="s">
        <v>150</v>
      </c>
      <c r="D49" s="57" t="s">
        <v>1802</v>
      </c>
      <c r="E49" s="58">
        <v>5</v>
      </c>
      <c r="F49" s="423"/>
      <c r="G49" s="60" t="s">
        <v>2027</v>
      </c>
      <c r="H49" s="61"/>
      <c r="I49" s="62"/>
      <c r="J49" s="63">
        <v>10</v>
      </c>
      <c r="L49" s="56" t="s">
        <v>3014</v>
      </c>
      <c r="M49" s="429"/>
      <c r="N49" s="429"/>
      <c r="O49" s="429"/>
      <c r="P49" s="431"/>
      <c r="Q49" s="432"/>
      <c r="R49" s="431">
        <v>5</v>
      </c>
      <c r="S49" s="431">
        <v>6</v>
      </c>
      <c r="T49" s="431"/>
      <c r="U49" s="433">
        <v>6</v>
      </c>
      <c r="V49" s="434">
        <v>4</v>
      </c>
      <c r="W49" s="431">
        <v>6</v>
      </c>
      <c r="X49" s="431">
        <v>5</v>
      </c>
      <c r="Y49" s="431">
        <v>6</v>
      </c>
      <c r="Z49" s="431">
        <v>5</v>
      </c>
      <c r="AA49" s="501">
        <f>W49+X49+Y49+Z49+((R49+S49+T49)*0.5)</f>
        <v>27.5</v>
      </c>
      <c r="AB49" s="435">
        <f>W49+X49+Y49+Z49+((R49+S49)*0.5)+((U49+V49)*0.25)</f>
        <v>30</v>
      </c>
      <c r="AC49" s="424" t="s">
        <v>3015</v>
      </c>
    </row>
    <row r="50" spans="1:29">
      <c r="A50" s="422" t="s">
        <v>1825</v>
      </c>
      <c r="B50" s="56" t="s">
        <v>221</v>
      </c>
      <c r="C50" s="56" t="s">
        <v>298</v>
      </c>
      <c r="D50" s="68" t="s">
        <v>285</v>
      </c>
      <c r="E50" s="461">
        <v>6</v>
      </c>
      <c r="F50" s="423">
        <v>0</v>
      </c>
      <c r="G50" s="60">
        <v>0</v>
      </c>
      <c r="H50" s="61"/>
      <c r="I50" s="62"/>
      <c r="J50" s="63">
        <v>11</v>
      </c>
      <c r="L50" s="56" t="s">
        <v>3016</v>
      </c>
      <c r="M50" s="445">
        <v>6</v>
      </c>
      <c r="N50" s="445">
        <v>5</v>
      </c>
      <c r="O50" s="445"/>
      <c r="P50" s="446"/>
      <c r="Q50" s="475">
        <v>5</v>
      </c>
      <c r="R50" s="446">
        <v>5</v>
      </c>
      <c r="S50" s="446">
        <v>5</v>
      </c>
      <c r="T50" s="446"/>
      <c r="U50" s="448">
        <v>3</v>
      </c>
      <c r="V50" s="449">
        <v>5</v>
      </c>
      <c r="W50" s="446"/>
      <c r="X50" s="446"/>
      <c r="Y50" s="446">
        <v>5</v>
      </c>
      <c r="Z50" s="446">
        <v>4</v>
      </c>
      <c r="AA50" s="501">
        <f>M50+N50+O50+P50+((R50+S50+T50)*0.5)</f>
        <v>16</v>
      </c>
      <c r="AB50" s="450">
        <f>M50+N50+Q50+((R50+S50)*0.5)+((U50+V50)*0.75)</f>
        <v>27</v>
      </c>
      <c r="AC50" s="424" t="s">
        <v>3018</v>
      </c>
    </row>
    <row r="51" spans="1:29">
      <c r="A51" s="422" t="s">
        <v>1825</v>
      </c>
      <c r="B51" s="56" t="s">
        <v>12</v>
      </c>
      <c r="C51" s="56" t="s">
        <v>1722</v>
      </c>
      <c r="D51" s="68" t="s">
        <v>285</v>
      </c>
      <c r="E51" s="461">
        <v>4</v>
      </c>
      <c r="F51" s="423">
        <v>5</v>
      </c>
      <c r="G51" s="60">
        <v>3</v>
      </c>
      <c r="H51" s="61"/>
      <c r="I51" s="62"/>
      <c r="J51" s="63">
        <v>11</v>
      </c>
      <c r="AC51" s="424"/>
    </row>
    <row r="52" spans="1:29">
      <c r="A52" s="422" t="s">
        <v>1825</v>
      </c>
      <c r="B52" s="56" t="s">
        <v>129</v>
      </c>
      <c r="C52" s="56" t="s">
        <v>1355</v>
      </c>
      <c r="D52" s="68" t="s">
        <v>65</v>
      </c>
      <c r="E52" s="461">
        <v>0</v>
      </c>
      <c r="F52" s="423">
        <v>5</v>
      </c>
      <c r="G52" s="60">
        <v>3</v>
      </c>
      <c r="H52" s="61" t="s">
        <v>25</v>
      </c>
      <c r="I52" s="62" t="s">
        <v>199</v>
      </c>
      <c r="J52" s="63">
        <v>11</v>
      </c>
      <c r="AC52" s="424"/>
    </row>
    <row r="53" spans="1:29">
      <c r="A53" s="422" t="s">
        <v>1825</v>
      </c>
      <c r="B53" s="56" t="s">
        <v>159</v>
      </c>
      <c r="C53" s="56" t="s">
        <v>991</v>
      </c>
      <c r="D53" s="68" t="s">
        <v>181</v>
      </c>
      <c r="E53" s="461">
        <v>6</v>
      </c>
      <c r="F53" s="423">
        <v>5</v>
      </c>
      <c r="G53" s="60">
        <v>0</v>
      </c>
      <c r="H53" s="61"/>
      <c r="I53" s="62"/>
      <c r="J53" s="63">
        <v>12</v>
      </c>
      <c r="M53" s="178"/>
      <c r="N53" s="178"/>
      <c r="O53" s="178"/>
      <c r="P53" s="19"/>
      <c r="Q53" s="19"/>
      <c r="R53" s="19"/>
      <c r="S53" s="19"/>
      <c r="T53" s="19"/>
      <c r="U53" s="19"/>
      <c r="AC53" s="424"/>
    </row>
    <row r="54" spans="1:29">
      <c r="A54" s="422" t="s">
        <v>1825</v>
      </c>
      <c r="B54" s="56" t="s">
        <v>52</v>
      </c>
      <c r="C54" s="56" t="s">
        <v>256</v>
      </c>
      <c r="D54" s="68" t="s">
        <v>178</v>
      </c>
      <c r="E54" s="461">
        <v>5</v>
      </c>
      <c r="F54" s="423">
        <v>5</v>
      </c>
      <c r="G54" s="60">
        <v>4</v>
      </c>
      <c r="H54" s="61"/>
      <c r="I54" s="62"/>
      <c r="J54" s="63">
        <v>12</v>
      </c>
      <c r="AC54" s="424"/>
    </row>
    <row r="55" spans="1:29">
      <c r="A55" s="422" t="s">
        <v>1825</v>
      </c>
      <c r="B55" s="56" t="s">
        <v>151</v>
      </c>
      <c r="C55" s="56" t="s">
        <v>1539</v>
      </c>
      <c r="D55" s="68" t="s">
        <v>18</v>
      </c>
      <c r="E55" s="461">
        <v>6</v>
      </c>
      <c r="F55" s="423">
        <v>5</v>
      </c>
      <c r="G55" s="60"/>
      <c r="H55" s="61"/>
      <c r="I55" s="62"/>
      <c r="J55" s="63">
        <v>14</v>
      </c>
      <c r="M55" s="178"/>
      <c r="N55" s="178"/>
      <c r="O55" s="178"/>
      <c r="AC55" s="424"/>
    </row>
    <row r="56" spans="1:29">
      <c r="A56" s="422" t="s">
        <v>1825</v>
      </c>
      <c r="B56" s="56" t="s">
        <v>17</v>
      </c>
      <c r="C56" s="56" t="s">
        <v>16</v>
      </c>
      <c r="D56" s="68" t="s">
        <v>18</v>
      </c>
      <c r="E56" s="461">
        <v>5</v>
      </c>
      <c r="F56" s="423">
        <v>4</v>
      </c>
      <c r="G56" s="60"/>
      <c r="H56" s="61"/>
      <c r="I56" s="62"/>
      <c r="J56" s="63">
        <v>14</v>
      </c>
      <c r="AC56" s="424"/>
    </row>
    <row r="57" spans="1:29">
      <c r="A57" s="422" t="s">
        <v>1825</v>
      </c>
      <c r="B57" s="56" t="s">
        <v>49</v>
      </c>
      <c r="C57" s="56" t="s">
        <v>686</v>
      </c>
      <c r="D57" s="68" t="s">
        <v>108</v>
      </c>
      <c r="E57" s="461">
        <v>6</v>
      </c>
      <c r="F57" s="423"/>
      <c r="G57" s="60"/>
      <c r="H57" s="61"/>
      <c r="I57" s="62"/>
      <c r="J57" s="63">
        <v>15</v>
      </c>
      <c r="AC57" s="424"/>
    </row>
    <row r="58" spans="1:29">
      <c r="A58" s="462" t="s">
        <v>1825</v>
      </c>
      <c r="B58" s="408" t="s">
        <v>137</v>
      </c>
      <c r="C58" s="408" t="s">
        <v>271</v>
      </c>
      <c r="D58" s="463" t="s">
        <v>108</v>
      </c>
      <c r="E58" s="464">
        <v>5</v>
      </c>
      <c r="F58" s="465"/>
      <c r="G58" s="466"/>
      <c r="H58" s="467"/>
      <c r="I58" s="468"/>
      <c r="J58" s="469">
        <v>15</v>
      </c>
      <c r="K58" s="408"/>
      <c r="L58" s="408"/>
      <c r="M58" s="94"/>
      <c r="N58" s="94"/>
      <c r="O58" s="94"/>
      <c r="P58" s="230"/>
      <c r="Q58" s="230"/>
      <c r="R58" s="230"/>
      <c r="S58" s="230"/>
      <c r="T58" s="230"/>
      <c r="U58" s="230"/>
      <c r="V58" s="230"/>
      <c r="W58" s="230"/>
      <c r="X58" s="230"/>
      <c r="Y58" s="230"/>
      <c r="Z58" s="230"/>
      <c r="AA58" s="469"/>
      <c r="AB58" s="469"/>
      <c r="AC58" s="470"/>
    </row>
    <row r="59" spans="1:29" s="56" customFormat="1">
      <c r="A59" s="19"/>
      <c r="D59" s="19"/>
      <c r="E59" s="471"/>
      <c r="F59" s="471"/>
      <c r="G59" s="75"/>
      <c r="H59" s="75"/>
      <c r="I59" s="472"/>
      <c r="J59" s="75"/>
      <c r="M59" s="178"/>
      <c r="N59" s="178"/>
      <c r="O59" s="178"/>
      <c r="P59" s="19"/>
      <c r="Q59" s="19"/>
      <c r="R59" s="19"/>
      <c r="S59" s="19"/>
      <c r="T59" s="19"/>
      <c r="U59" s="19"/>
      <c r="V59" s="19"/>
      <c r="W59" s="19"/>
      <c r="X59" s="19"/>
      <c r="Y59" s="19"/>
      <c r="Z59" s="19"/>
      <c r="AA59" s="75"/>
      <c r="AB59" s="75"/>
      <c r="AC59" s="75"/>
    </row>
    <row r="60" spans="1:29" s="56" customFormat="1">
      <c r="A60" s="179"/>
      <c r="B60" s="19"/>
      <c r="D60" s="19"/>
      <c r="E60" s="471"/>
      <c r="F60" s="471"/>
      <c r="G60" s="75"/>
      <c r="H60" s="75"/>
      <c r="I60" s="472"/>
      <c r="J60" s="75"/>
      <c r="M60" s="178"/>
      <c r="N60" s="178"/>
      <c r="O60" s="178"/>
      <c r="P60" s="19"/>
      <c r="Q60" s="19"/>
      <c r="R60" s="19"/>
      <c r="S60" s="19"/>
      <c r="T60" s="19"/>
      <c r="U60" s="19"/>
      <c r="V60" s="19"/>
      <c r="W60" s="19"/>
      <c r="X60" s="19"/>
      <c r="Y60" s="19"/>
      <c r="Z60" s="19"/>
      <c r="AA60" s="75"/>
      <c r="AB60" s="75"/>
      <c r="AC60" s="75"/>
    </row>
    <row r="61" spans="1:29" s="56" customFormat="1">
      <c r="D61" s="19"/>
      <c r="E61" s="471"/>
      <c r="F61" s="471"/>
      <c r="G61" s="75"/>
      <c r="H61" s="75"/>
      <c r="I61" s="472"/>
      <c r="J61" s="75"/>
      <c r="M61" s="178"/>
      <c r="N61" s="178"/>
      <c r="O61" s="178"/>
      <c r="P61" s="19"/>
      <c r="Q61" s="19"/>
      <c r="R61" s="19"/>
      <c r="S61" s="19"/>
      <c r="T61" s="19"/>
      <c r="U61" s="19"/>
      <c r="V61" s="19"/>
      <c r="W61" s="19"/>
      <c r="X61" s="19"/>
      <c r="Y61" s="19"/>
      <c r="Z61" s="19"/>
      <c r="AA61" s="75"/>
      <c r="AB61" s="75"/>
      <c r="AC61" s="75"/>
    </row>
    <row r="62" spans="1:29">
      <c r="A62" s="411" t="s">
        <v>127</v>
      </c>
      <c r="B62" s="412" t="s">
        <v>45</v>
      </c>
      <c r="C62" s="412" t="s">
        <v>1121</v>
      </c>
      <c r="D62" s="477" t="s">
        <v>456</v>
      </c>
      <c r="E62" s="414">
        <v>5</v>
      </c>
      <c r="F62" s="415"/>
      <c r="G62" s="416">
        <v>1</v>
      </c>
      <c r="H62" s="417"/>
      <c r="I62" s="418"/>
      <c r="J62" s="419">
        <v>9</v>
      </c>
      <c r="K62" s="412"/>
      <c r="L62" s="412"/>
      <c r="M62" s="333"/>
      <c r="N62" s="333"/>
      <c r="O62" s="333"/>
      <c r="P62" s="420"/>
      <c r="Q62" s="420"/>
      <c r="R62" s="420"/>
      <c r="S62" s="420"/>
      <c r="T62" s="420"/>
      <c r="U62" s="420"/>
      <c r="V62" s="420"/>
      <c r="W62" s="420"/>
      <c r="X62" s="420"/>
      <c r="Y62" s="420"/>
      <c r="Z62" s="420"/>
      <c r="AA62" s="419"/>
      <c r="AB62" s="419"/>
      <c r="AC62" s="421"/>
    </row>
    <row r="63" spans="1:29">
      <c r="A63" s="422" t="s">
        <v>127</v>
      </c>
      <c r="B63" s="56" t="s">
        <v>21</v>
      </c>
      <c r="C63" s="56" t="s">
        <v>383</v>
      </c>
      <c r="D63" s="57" t="s">
        <v>1802</v>
      </c>
      <c r="E63" s="58">
        <v>6</v>
      </c>
      <c r="F63" s="423"/>
      <c r="G63" s="60">
        <v>6</v>
      </c>
      <c r="H63" s="61" t="s">
        <v>25</v>
      </c>
      <c r="I63" s="62" t="s">
        <v>385</v>
      </c>
      <c r="J63" s="63">
        <v>10</v>
      </c>
      <c r="AC63" s="424"/>
    </row>
    <row r="64" spans="1:29">
      <c r="A64" s="422" t="s">
        <v>127</v>
      </c>
      <c r="B64" s="56" t="s">
        <v>47</v>
      </c>
      <c r="C64" s="56" t="s">
        <v>864</v>
      </c>
      <c r="D64" s="57" t="s">
        <v>1760</v>
      </c>
      <c r="E64" s="58">
        <v>5</v>
      </c>
      <c r="F64" s="423"/>
      <c r="G64" s="60">
        <v>5</v>
      </c>
      <c r="H64" s="61"/>
      <c r="I64" s="62"/>
      <c r="J64" s="63">
        <v>10</v>
      </c>
      <c r="M64" s="178"/>
      <c r="N64" s="178"/>
      <c r="O64" s="178"/>
      <c r="P64" s="19"/>
      <c r="Q64" s="19"/>
      <c r="R64" s="19"/>
      <c r="S64" s="19"/>
      <c r="T64" s="19"/>
      <c r="U64" s="19"/>
      <c r="AC64" s="424"/>
    </row>
    <row r="65" spans="1:29">
      <c r="A65" s="422" t="s">
        <v>127</v>
      </c>
      <c r="B65" s="56" t="s">
        <v>95</v>
      </c>
      <c r="C65" s="56" t="s">
        <v>757</v>
      </c>
      <c r="D65" s="68" t="s">
        <v>65</v>
      </c>
      <c r="E65" s="461">
        <v>6</v>
      </c>
      <c r="F65" s="423">
        <v>6</v>
      </c>
      <c r="G65" s="60">
        <v>5</v>
      </c>
      <c r="H65" s="61"/>
      <c r="I65" s="62"/>
      <c r="J65" s="63">
        <v>11</v>
      </c>
      <c r="M65" s="178" t="s">
        <v>3008</v>
      </c>
      <c r="N65" s="178" t="s">
        <v>3009</v>
      </c>
      <c r="O65" s="178" t="s">
        <v>3010</v>
      </c>
      <c r="P65" s="19" t="s">
        <v>3011</v>
      </c>
      <c r="Q65" s="425" t="s">
        <v>456</v>
      </c>
      <c r="R65" s="19" t="s">
        <v>178</v>
      </c>
      <c r="S65" s="19" t="s">
        <v>181</v>
      </c>
      <c r="T65" s="19" t="s">
        <v>65</v>
      </c>
      <c r="U65" s="411" t="s">
        <v>285</v>
      </c>
      <c r="V65" s="426" t="s">
        <v>203</v>
      </c>
      <c r="W65" s="19" t="s">
        <v>108</v>
      </c>
      <c r="X65" s="19" t="s">
        <v>83</v>
      </c>
      <c r="Y65" s="19" t="s">
        <v>42</v>
      </c>
      <c r="Z65" s="19" t="s">
        <v>18</v>
      </c>
      <c r="AA65" s="502" t="s">
        <v>3012</v>
      </c>
      <c r="AB65" s="479" t="s">
        <v>3013</v>
      </c>
      <c r="AC65" s="424" t="s">
        <v>3013</v>
      </c>
    </row>
    <row r="66" spans="1:29">
      <c r="A66" s="422" t="s">
        <v>127</v>
      </c>
      <c r="B66" s="56" t="s">
        <v>21</v>
      </c>
      <c r="C66" s="56" t="s">
        <v>1113</v>
      </c>
      <c r="D66" s="68" t="s">
        <v>203</v>
      </c>
      <c r="E66" s="461">
        <v>5</v>
      </c>
      <c r="F66" s="423">
        <v>5</v>
      </c>
      <c r="G66" s="60">
        <v>8</v>
      </c>
      <c r="H66" s="61"/>
      <c r="I66" s="62"/>
      <c r="J66" s="63">
        <v>11</v>
      </c>
      <c r="L66" s="56" t="s">
        <v>3014</v>
      </c>
      <c r="M66" s="429"/>
      <c r="N66" s="429"/>
      <c r="O66" s="429"/>
      <c r="P66" s="431"/>
      <c r="Q66" s="432"/>
      <c r="R66" s="431">
        <v>4</v>
      </c>
      <c r="S66" s="431">
        <v>4</v>
      </c>
      <c r="T66" s="431"/>
      <c r="U66" s="433">
        <v>5</v>
      </c>
      <c r="V66" s="434">
        <v>6</v>
      </c>
      <c r="W66" s="431">
        <v>6</v>
      </c>
      <c r="X66" s="431">
        <v>4</v>
      </c>
      <c r="Y66" s="431">
        <v>5</v>
      </c>
      <c r="Z66" s="431">
        <v>5</v>
      </c>
      <c r="AA66" s="501">
        <f>W66+X66+Y66+Z66+((R66+S66+T66)*0.5)</f>
        <v>24</v>
      </c>
      <c r="AB66" s="435">
        <f>W66+X66+Y66+Z66+((R66+S66)*0.5)+((U66+V66)*0.25)</f>
        <v>26.75</v>
      </c>
      <c r="AC66" s="424" t="s">
        <v>3017</v>
      </c>
    </row>
    <row r="67" spans="1:29">
      <c r="A67" s="406" t="s">
        <v>127</v>
      </c>
      <c r="B67" s="19" t="s">
        <v>24</v>
      </c>
      <c r="C67" s="55" t="s">
        <v>2534</v>
      </c>
      <c r="D67" s="57" t="s">
        <v>178</v>
      </c>
      <c r="E67" s="461">
        <v>4</v>
      </c>
      <c r="F67" s="423">
        <v>0</v>
      </c>
      <c r="G67" s="60">
        <v>11</v>
      </c>
      <c r="H67" s="61"/>
      <c r="I67" s="62"/>
      <c r="J67" s="63">
        <v>12</v>
      </c>
      <c r="L67" s="56" t="s">
        <v>3016</v>
      </c>
      <c r="M67" s="445">
        <v>6</v>
      </c>
      <c r="N67" s="445">
        <v>5</v>
      </c>
      <c r="O67" s="445"/>
      <c r="P67" s="446"/>
      <c r="Q67" s="475">
        <v>5</v>
      </c>
      <c r="R67" s="446">
        <v>3</v>
      </c>
      <c r="S67" s="446">
        <v>3</v>
      </c>
      <c r="T67" s="446"/>
      <c r="U67" s="448">
        <v>5</v>
      </c>
      <c r="V67" s="449">
        <v>6</v>
      </c>
      <c r="W67" s="446"/>
      <c r="X67" s="446"/>
      <c r="Y67" s="446">
        <v>5</v>
      </c>
      <c r="Z67" s="446">
        <v>4</v>
      </c>
      <c r="AA67" s="501">
        <f>M67+N67+O67+P67+((R67+S67+T67)*0.5)</f>
        <v>14</v>
      </c>
      <c r="AB67" s="450">
        <f>M67+N67+Q67+((R67+S67)*0.5)+((U67+V67)*0.75)</f>
        <v>27.25</v>
      </c>
      <c r="AC67" s="424" t="s">
        <v>3018</v>
      </c>
    </row>
    <row r="68" spans="1:29">
      <c r="A68" s="474" t="s">
        <v>127</v>
      </c>
      <c r="B68" s="19" t="s">
        <v>118</v>
      </c>
      <c r="C68" s="55" t="s">
        <v>2537</v>
      </c>
      <c r="D68" s="57" t="s">
        <v>178</v>
      </c>
      <c r="E68" s="461">
        <v>4</v>
      </c>
      <c r="F68" s="423">
        <v>0</v>
      </c>
      <c r="G68" s="60">
        <v>5</v>
      </c>
      <c r="H68" s="61"/>
      <c r="I68" s="62"/>
      <c r="J68" s="63">
        <v>12</v>
      </c>
      <c r="AC68" s="424"/>
    </row>
    <row r="69" spans="1:29">
      <c r="A69" s="422" t="s">
        <v>127</v>
      </c>
      <c r="B69" s="56" t="s">
        <v>112</v>
      </c>
      <c r="C69" s="56" t="s">
        <v>1621</v>
      </c>
      <c r="D69" s="68" t="s">
        <v>42</v>
      </c>
      <c r="E69" s="461">
        <v>5</v>
      </c>
      <c r="F69" s="423">
        <v>5</v>
      </c>
      <c r="G69" s="60"/>
      <c r="H69" s="61"/>
      <c r="I69" s="62"/>
      <c r="J69" s="63">
        <v>14</v>
      </c>
      <c r="AC69" s="424"/>
    </row>
    <row r="70" spans="1:29">
      <c r="A70" s="422" t="s">
        <v>127</v>
      </c>
      <c r="B70" s="56" t="s">
        <v>52</v>
      </c>
      <c r="C70" s="56" t="s">
        <v>1116</v>
      </c>
      <c r="D70" s="68" t="s">
        <v>18</v>
      </c>
      <c r="E70" s="461">
        <v>5</v>
      </c>
      <c r="F70" s="423">
        <v>4</v>
      </c>
      <c r="G70" s="60"/>
      <c r="H70" s="61"/>
      <c r="I70" s="62"/>
      <c r="J70" s="63">
        <v>14</v>
      </c>
      <c r="AC70" s="424"/>
    </row>
    <row r="71" spans="1:29">
      <c r="A71" s="422" t="s">
        <v>127</v>
      </c>
      <c r="B71" s="56" t="s">
        <v>221</v>
      </c>
      <c r="C71" s="56" t="s">
        <v>1262</v>
      </c>
      <c r="D71" s="57" t="s">
        <v>108</v>
      </c>
      <c r="E71" s="480">
        <v>6</v>
      </c>
      <c r="F71" s="481"/>
      <c r="G71" s="78"/>
      <c r="H71" s="76" t="s">
        <v>2011</v>
      </c>
      <c r="I71" s="53"/>
      <c r="J71" s="63">
        <v>15</v>
      </c>
      <c r="M71" s="178"/>
      <c r="N71" s="178"/>
      <c r="O71" s="178"/>
      <c r="P71" s="19"/>
      <c r="Q71" s="19"/>
      <c r="R71" s="19"/>
      <c r="S71" s="19"/>
      <c r="T71" s="19"/>
      <c r="U71" s="19"/>
      <c r="AC71" s="424"/>
    </row>
    <row r="72" spans="1:29">
      <c r="A72" s="462" t="s">
        <v>127</v>
      </c>
      <c r="B72" s="408" t="s">
        <v>159</v>
      </c>
      <c r="C72" s="408" t="s">
        <v>344</v>
      </c>
      <c r="D72" s="463" t="s">
        <v>108</v>
      </c>
      <c r="E72" s="464">
        <v>4</v>
      </c>
      <c r="F72" s="465"/>
      <c r="G72" s="466"/>
      <c r="H72" s="467"/>
      <c r="I72" s="468"/>
      <c r="J72" s="469">
        <v>15</v>
      </c>
      <c r="K72" s="482"/>
      <c r="L72" s="408"/>
      <c r="M72" s="94"/>
      <c r="N72" s="94"/>
      <c r="O72" s="94"/>
      <c r="P72" s="230"/>
      <c r="Q72" s="230"/>
      <c r="R72" s="230"/>
      <c r="S72" s="230"/>
      <c r="T72" s="230"/>
      <c r="U72" s="230"/>
      <c r="V72" s="230"/>
      <c r="W72" s="230"/>
      <c r="X72" s="230"/>
      <c r="Y72" s="230"/>
      <c r="Z72" s="230"/>
      <c r="AA72" s="469"/>
      <c r="AB72" s="469"/>
      <c r="AC72" s="470"/>
    </row>
    <row r="73" spans="1:29" s="56" customFormat="1">
      <c r="A73" s="19"/>
      <c r="D73" s="19"/>
      <c r="E73" s="471"/>
      <c r="F73" s="471"/>
      <c r="G73" s="75"/>
      <c r="H73" s="75"/>
      <c r="I73" s="472"/>
      <c r="J73" s="75"/>
      <c r="K73" s="75"/>
      <c r="M73" s="178"/>
      <c r="N73" s="178"/>
      <c r="O73" s="178"/>
      <c r="P73" s="19"/>
      <c r="Q73" s="19"/>
      <c r="R73" s="19"/>
      <c r="S73" s="19"/>
      <c r="T73" s="19"/>
      <c r="U73" s="19"/>
      <c r="V73" s="19"/>
      <c r="W73" s="19"/>
      <c r="X73" s="19"/>
      <c r="Y73" s="19"/>
      <c r="Z73" s="19"/>
      <c r="AA73" s="75"/>
      <c r="AB73" s="75"/>
      <c r="AC73" s="75"/>
    </row>
    <row r="74" spans="1:29" s="56" customFormat="1">
      <c r="A74" s="19"/>
      <c r="D74" s="19"/>
      <c r="E74" s="471"/>
      <c r="F74" s="471"/>
      <c r="G74" s="75"/>
      <c r="H74" s="75"/>
      <c r="I74" s="472"/>
      <c r="J74" s="75"/>
      <c r="M74" s="178"/>
      <c r="N74" s="178"/>
      <c r="O74" s="178"/>
      <c r="P74" s="19"/>
      <c r="Q74" s="19"/>
      <c r="R74" s="19"/>
      <c r="S74" s="19"/>
      <c r="T74" s="19"/>
      <c r="U74" s="19"/>
      <c r="V74" s="19"/>
      <c r="W74" s="19"/>
      <c r="X74" s="19"/>
      <c r="Y74" s="19"/>
      <c r="Z74" s="19"/>
      <c r="AA74" s="75"/>
      <c r="AB74" s="75"/>
      <c r="AC74" s="75"/>
    </row>
    <row r="75" spans="1:29" s="56" customFormat="1">
      <c r="A75" s="19"/>
      <c r="D75" s="19"/>
      <c r="E75" s="471"/>
      <c r="F75" s="471"/>
      <c r="G75" s="75"/>
      <c r="H75" s="75"/>
      <c r="I75" s="472"/>
      <c r="J75" s="75"/>
      <c r="M75" s="178"/>
      <c r="N75" s="178"/>
      <c r="O75" s="178"/>
      <c r="P75" s="19"/>
      <c r="Q75" s="19"/>
      <c r="R75" s="19"/>
      <c r="S75" s="19"/>
      <c r="T75" s="19"/>
      <c r="U75" s="19"/>
      <c r="V75" s="19"/>
      <c r="W75" s="19"/>
      <c r="X75" s="19"/>
      <c r="Y75" s="19"/>
      <c r="Z75" s="19"/>
      <c r="AA75" s="75"/>
      <c r="AB75" s="75"/>
      <c r="AC75" s="75"/>
    </row>
    <row r="76" spans="1:29">
      <c r="A76" s="411" t="s">
        <v>2048</v>
      </c>
      <c r="B76" s="412" t="s">
        <v>47</v>
      </c>
      <c r="C76" s="412" t="s">
        <v>1431</v>
      </c>
      <c r="D76" s="413" t="s">
        <v>1789</v>
      </c>
      <c r="E76" s="414">
        <v>6</v>
      </c>
      <c r="F76" s="415"/>
      <c r="G76" s="416">
        <v>7</v>
      </c>
      <c r="H76" s="417"/>
      <c r="I76" s="418"/>
      <c r="J76" s="419">
        <v>9</v>
      </c>
      <c r="K76" s="412"/>
      <c r="L76" s="412"/>
      <c r="M76" s="333"/>
      <c r="N76" s="333"/>
      <c r="O76" s="333"/>
      <c r="P76" s="420"/>
      <c r="Q76" s="420"/>
      <c r="R76" s="420"/>
      <c r="S76" s="420"/>
      <c r="T76" s="420"/>
      <c r="U76" s="420"/>
      <c r="V76" s="420"/>
      <c r="W76" s="420"/>
      <c r="X76" s="420"/>
      <c r="Y76" s="420"/>
      <c r="Z76" s="420"/>
      <c r="AA76" s="419"/>
      <c r="AB76" s="419"/>
      <c r="AC76" s="421"/>
    </row>
    <row r="77" spans="1:29">
      <c r="A77" s="422" t="s">
        <v>2048</v>
      </c>
      <c r="B77" s="56" t="s">
        <v>17</v>
      </c>
      <c r="C77" s="56" t="s">
        <v>902</v>
      </c>
      <c r="D77" s="57" t="s">
        <v>1830</v>
      </c>
      <c r="E77" s="58">
        <v>0</v>
      </c>
      <c r="F77" s="423"/>
      <c r="G77" s="60">
        <v>4</v>
      </c>
      <c r="H77" s="61" t="s">
        <v>1764</v>
      </c>
      <c r="I77" s="62" t="s">
        <v>14</v>
      </c>
      <c r="J77" s="63">
        <v>9</v>
      </c>
      <c r="AC77" s="424"/>
    </row>
    <row r="78" spans="1:29">
      <c r="A78" s="422" t="s">
        <v>2048</v>
      </c>
      <c r="B78" s="56" t="s">
        <v>32</v>
      </c>
      <c r="C78" s="56" t="s">
        <v>1597</v>
      </c>
      <c r="D78" s="57" t="s">
        <v>1802</v>
      </c>
      <c r="E78" s="58">
        <v>6</v>
      </c>
      <c r="F78" s="423"/>
      <c r="G78" s="60">
        <v>9</v>
      </c>
      <c r="H78" s="61"/>
      <c r="I78" s="62"/>
      <c r="J78" s="63">
        <v>10</v>
      </c>
      <c r="AC78" s="424"/>
    </row>
    <row r="79" spans="1:29">
      <c r="A79" s="474" t="s">
        <v>2048</v>
      </c>
      <c r="B79" s="19" t="s">
        <v>159</v>
      </c>
      <c r="C79" s="56" t="s">
        <v>1079</v>
      </c>
      <c r="D79" s="57" t="s">
        <v>1802</v>
      </c>
      <c r="E79" s="58">
        <v>5</v>
      </c>
      <c r="F79" s="423"/>
      <c r="G79" s="60">
        <v>7</v>
      </c>
      <c r="H79" s="61"/>
      <c r="I79" s="62"/>
      <c r="J79" s="63">
        <v>10</v>
      </c>
      <c r="M79" s="178" t="s">
        <v>3008</v>
      </c>
      <c r="N79" s="178" t="s">
        <v>3009</v>
      </c>
      <c r="O79" s="178" t="s">
        <v>3010</v>
      </c>
      <c r="P79" s="19" t="s">
        <v>3011</v>
      </c>
      <c r="Q79" s="425" t="s">
        <v>456</v>
      </c>
      <c r="R79" s="19" t="s">
        <v>178</v>
      </c>
      <c r="S79" s="19" t="s">
        <v>181</v>
      </c>
      <c r="T79" s="19" t="s">
        <v>65</v>
      </c>
      <c r="U79" s="411" t="s">
        <v>285</v>
      </c>
      <c r="V79" s="426" t="s">
        <v>203</v>
      </c>
      <c r="W79" s="19" t="s">
        <v>108</v>
      </c>
      <c r="X79" s="19" t="s">
        <v>83</v>
      </c>
      <c r="Y79" s="19" t="s">
        <v>42</v>
      </c>
      <c r="Z79" s="19" t="s">
        <v>18</v>
      </c>
      <c r="AA79" s="525" t="s">
        <v>3012</v>
      </c>
      <c r="AB79" s="483" t="s">
        <v>3013</v>
      </c>
      <c r="AC79" s="424"/>
    </row>
    <row r="80" spans="1:29">
      <c r="A80" s="422" t="s">
        <v>2048</v>
      </c>
      <c r="B80" s="56" t="s">
        <v>57</v>
      </c>
      <c r="C80" s="56" t="s">
        <v>1164</v>
      </c>
      <c r="D80" s="68" t="s">
        <v>285</v>
      </c>
      <c r="E80" s="461">
        <v>6</v>
      </c>
      <c r="F80" s="423">
        <v>6</v>
      </c>
      <c r="G80" s="60">
        <v>0</v>
      </c>
      <c r="H80" s="61"/>
      <c r="I80" s="62"/>
      <c r="J80" s="63">
        <v>11</v>
      </c>
      <c r="L80" s="56" t="s">
        <v>3014</v>
      </c>
      <c r="M80" s="429"/>
      <c r="N80" s="429"/>
      <c r="O80" s="429"/>
      <c r="P80" s="431"/>
      <c r="Q80" s="432"/>
      <c r="R80" s="431">
        <v>4</v>
      </c>
      <c r="S80" s="431">
        <v>5</v>
      </c>
      <c r="T80" s="431">
        <v>6</v>
      </c>
      <c r="U80" s="433">
        <v>6</v>
      </c>
      <c r="V80" s="434">
        <v>4</v>
      </c>
      <c r="W80" s="431">
        <v>6</v>
      </c>
      <c r="X80" s="431">
        <v>5</v>
      </c>
      <c r="Y80" s="431">
        <v>4</v>
      </c>
      <c r="Z80" s="431">
        <v>6</v>
      </c>
      <c r="AA80" s="526">
        <f>W80+X80+Y80+Z80+((R80+S80+T80)*0.5)</f>
        <v>28.5</v>
      </c>
      <c r="AB80" s="424">
        <f>W80+X80+Y80+Z80+((R80+S80)*0.5)+((U80+V80)*0.25)</f>
        <v>28</v>
      </c>
      <c r="AC80" s="424" t="s">
        <v>3018</v>
      </c>
    </row>
    <row r="81" spans="1:29">
      <c r="A81" s="422" t="s">
        <v>2048</v>
      </c>
      <c r="B81" s="56" t="s">
        <v>161</v>
      </c>
      <c r="C81" s="56" t="s">
        <v>408</v>
      </c>
      <c r="D81" s="68" t="s">
        <v>285</v>
      </c>
      <c r="E81" s="461">
        <v>4</v>
      </c>
      <c r="F81" s="423">
        <v>4</v>
      </c>
      <c r="G81" s="60">
        <v>0</v>
      </c>
      <c r="H81" s="61"/>
      <c r="I81" s="62"/>
      <c r="J81" s="63">
        <v>11</v>
      </c>
      <c r="L81" s="56" t="s">
        <v>3016</v>
      </c>
      <c r="M81" s="445">
        <v>6</v>
      </c>
      <c r="N81" s="445">
        <v>5</v>
      </c>
      <c r="O81" s="445">
        <v>3</v>
      </c>
      <c r="P81" s="446">
        <v>6</v>
      </c>
      <c r="Q81" s="475">
        <v>5</v>
      </c>
      <c r="R81" s="446">
        <v>4</v>
      </c>
      <c r="S81" s="446">
        <v>6</v>
      </c>
      <c r="T81" s="446">
        <v>6</v>
      </c>
      <c r="U81" s="448">
        <v>6</v>
      </c>
      <c r="V81" s="449">
        <v>4</v>
      </c>
      <c r="W81" s="446"/>
      <c r="X81" s="446"/>
      <c r="Y81" s="446">
        <v>5</v>
      </c>
      <c r="Z81" s="446">
        <v>6</v>
      </c>
      <c r="AA81" s="527">
        <f>M81+N81+O81+P81+((R81+S81+T81)*0.5)</f>
        <v>28</v>
      </c>
      <c r="AB81" s="470">
        <f>M81+N81+Q81+((R81+S81)*0.5)+((U81+V81)*0.75)</f>
        <v>28.5</v>
      </c>
      <c r="AC81" s="424" t="s">
        <v>3018</v>
      </c>
    </row>
    <row r="82" spans="1:29">
      <c r="A82" s="422" t="s">
        <v>2048</v>
      </c>
      <c r="B82" s="56" t="s">
        <v>151</v>
      </c>
      <c r="C82" s="56" t="s">
        <v>1727</v>
      </c>
      <c r="D82" s="68" t="s">
        <v>181</v>
      </c>
      <c r="E82" s="461">
        <v>5</v>
      </c>
      <c r="F82" s="423">
        <v>6</v>
      </c>
      <c r="G82" s="60">
        <v>6</v>
      </c>
      <c r="H82" s="61"/>
      <c r="I82" s="62"/>
      <c r="J82" s="63">
        <v>12</v>
      </c>
      <c r="M82" s="178"/>
      <c r="N82" s="178"/>
      <c r="O82" s="178"/>
      <c r="P82" s="19"/>
      <c r="Q82" s="19"/>
      <c r="R82" s="19"/>
      <c r="S82" s="19"/>
      <c r="T82" s="19"/>
      <c r="U82" s="19"/>
      <c r="AC82" s="424"/>
    </row>
    <row r="83" spans="1:29">
      <c r="A83" s="422" t="s">
        <v>2048</v>
      </c>
      <c r="B83" s="56" t="s">
        <v>142</v>
      </c>
      <c r="C83" s="56" t="s">
        <v>453</v>
      </c>
      <c r="D83" s="68" t="s">
        <v>178</v>
      </c>
      <c r="E83" s="461">
        <v>4</v>
      </c>
      <c r="F83" s="423">
        <v>4</v>
      </c>
      <c r="G83" s="60">
        <v>3</v>
      </c>
      <c r="H83" s="61"/>
      <c r="I83" s="62"/>
      <c r="J83" s="63">
        <v>12</v>
      </c>
      <c r="AC83" s="424"/>
    </row>
    <row r="84" spans="1:29">
      <c r="A84" s="406" t="s">
        <v>2048</v>
      </c>
      <c r="B84" s="19" t="s">
        <v>129</v>
      </c>
      <c r="C84" s="56" t="s">
        <v>1506</v>
      </c>
      <c r="D84" s="68" t="s">
        <v>178</v>
      </c>
      <c r="E84" s="461">
        <v>0</v>
      </c>
      <c r="F84" s="423">
        <v>5</v>
      </c>
      <c r="G84" s="60">
        <v>3</v>
      </c>
      <c r="H84" s="61" t="s">
        <v>65</v>
      </c>
      <c r="I84" s="62" t="s">
        <v>199</v>
      </c>
      <c r="J84" s="63">
        <v>12</v>
      </c>
      <c r="AC84" s="424"/>
    </row>
    <row r="85" spans="1:29">
      <c r="A85" s="422" t="s">
        <v>2048</v>
      </c>
      <c r="B85" s="56" t="s">
        <v>76</v>
      </c>
      <c r="C85" s="56" t="s">
        <v>1462</v>
      </c>
      <c r="D85" s="68" t="s">
        <v>181</v>
      </c>
      <c r="E85" s="461">
        <v>0</v>
      </c>
      <c r="F85" s="423">
        <v>5</v>
      </c>
      <c r="G85" s="60">
        <v>0</v>
      </c>
      <c r="H85" s="61"/>
      <c r="I85" s="62"/>
      <c r="J85" s="63">
        <v>12</v>
      </c>
      <c r="AC85" s="424"/>
    </row>
    <row r="86" spans="1:29">
      <c r="A86" s="422" t="s">
        <v>2048</v>
      </c>
      <c r="B86" s="56" t="s">
        <v>95</v>
      </c>
      <c r="C86" s="56" t="s">
        <v>1091</v>
      </c>
      <c r="D86" s="68" t="s">
        <v>18</v>
      </c>
      <c r="E86" s="461">
        <v>6</v>
      </c>
      <c r="F86" s="423">
        <v>6</v>
      </c>
      <c r="G86" s="60"/>
      <c r="H86" s="61"/>
      <c r="I86" s="62"/>
      <c r="J86" s="63">
        <v>14</v>
      </c>
      <c r="AC86" s="424"/>
    </row>
    <row r="87" spans="1:29">
      <c r="A87" s="422" t="s">
        <v>2048</v>
      </c>
      <c r="B87" s="56" t="s">
        <v>35</v>
      </c>
      <c r="C87" s="56" t="s">
        <v>812</v>
      </c>
      <c r="D87" s="68" t="s">
        <v>1808</v>
      </c>
      <c r="E87" s="480">
        <v>4</v>
      </c>
      <c r="F87" s="481">
        <v>5</v>
      </c>
      <c r="G87" s="78"/>
      <c r="H87" s="76" t="s">
        <v>2010</v>
      </c>
      <c r="I87" s="53"/>
      <c r="J87" s="63">
        <v>14</v>
      </c>
      <c r="AC87" s="424"/>
    </row>
    <row r="88" spans="1:29">
      <c r="A88" s="422" t="s">
        <v>2048</v>
      </c>
      <c r="B88" s="56" t="s">
        <v>95</v>
      </c>
      <c r="C88" s="56" t="s">
        <v>323</v>
      </c>
      <c r="D88" s="68" t="s">
        <v>108</v>
      </c>
      <c r="E88" s="461">
        <v>6</v>
      </c>
      <c r="F88" s="423"/>
      <c r="G88" s="60"/>
      <c r="H88" s="61"/>
      <c r="I88" s="62"/>
      <c r="J88" s="63">
        <v>15</v>
      </c>
      <c r="AC88" s="424"/>
    </row>
    <row r="89" spans="1:29">
      <c r="A89" s="462" t="s">
        <v>2048</v>
      </c>
      <c r="B89" s="408" t="s">
        <v>17</v>
      </c>
      <c r="C89" s="408" t="s">
        <v>1077</v>
      </c>
      <c r="D89" s="463" t="s">
        <v>108</v>
      </c>
      <c r="E89" s="464">
        <v>5</v>
      </c>
      <c r="F89" s="465"/>
      <c r="G89" s="466"/>
      <c r="H89" s="467"/>
      <c r="I89" s="468"/>
      <c r="J89" s="469">
        <v>15</v>
      </c>
      <c r="K89" s="408"/>
      <c r="L89" s="408"/>
      <c r="M89" s="97"/>
      <c r="N89" s="97"/>
      <c r="O89" s="97"/>
      <c r="P89" s="230"/>
      <c r="Q89" s="230"/>
      <c r="R89" s="230"/>
      <c r="S89" s="230"/>
      <c r="T89" s="230"/>
      <c r="U89" s="230"/>
      <c r="V89" s="230"/>
      <c r="W89" s="230"/>
      <c r="X89" s="230"/>
      <c r="Y89" s="230"/>
      <c r="Z89" s="230"/>
      <c r="AA89" s="469"/>
      <c r="AB89" s="469"/>
      <c r="AC89" s="470"/>
    </row>
    <row r="90" spans="1:29">
      <c r="A90" s="178"/>
      <c r="B90" s="19"/>
      <c r="C90" s="56"/>
      <c r="D90" s="19"/>
      <c r="E90" s="471"/>
      <c r="F90" s="471"/>
      <c r="G90" s="75"/>
      <c r="H90" s="75"/>
      <c r="I90" s="472"/>
      <c r="J90" s="75"/>
      <c r="M90" s="178"/>
      <c r="N90" s="178"/>
      <c r="O90" s="178"/>
      <c r="P90" s="19"/>
      <c r="Q90" s="19"/>
      <c r="R90" s="19"/>
      <c r="S90" s="19"/>
      <c r="T90" s="19"/>
      <c r="U90" s="19"/>
    </row>
    <row r="91" spans="1:29">
      <c r="B91" s="56"/>
      <c r="C91" s="56"/>
      <c r="D91" s="19"/>
      <c r="E91" s="471"/>
      <c r="F91" s="471"/>
      <c r="G91" s="75"/>
      <c r="H91" s="75"/>
      <c r="I91" s="472"/>
      <c r="J91" s="75"/>
    </row>
    <row r="92" spans="1:29">
      <c r="B92" s="56"/>
      <c r="C92" s="56"/>
      <c r="D92" s="19"/>
      <c r="E92" s="471"/>
      <c r="F92" s="471"/>
      <c r="G92" s="75"/>
      <c r="H92" s="75"/>
      <c r="I92" s="472"/>
      <c r="J92" s="75"/>
    </row>
    <row r="93" spans="1:29">
      <c r="A93" s="411" t="s">
        <v>1844</v>
      </c>
      <c r="B93" s="412" t="s">
        <v>76</v>
      </c>
      <c r="C93" s="412" t="s">
        <v>1678</v>
      </c>
      <c r="D93" s="413" t="s">
        <v>1789</v>
      </c>
      <c r="E93" s="414">
        <v>4</v>
      </c>
      <c r="F93" s="415"/>
      <c r="G93" s="416">
        <v>1</v>
      </c>
      <c r="H93" s="417"/>
      <c r="I93" s="418"/>
      <c r="J93" s="419">
        <v>9</v>
      </c>
      <c r="K93" s="412"/>
      <c r="L93" s="412"/>
      <c r="M93" s="333"/>
      <c r="N93" s="333"/>
      <c r="O93" s="333"/>
      <c r="P93" s="420"/>
      <c r="Q93" s="420"/>
      <c r="R93" s="420"/>
      <c r="S93" s="420"/>
      <c r="T93" s="420"/>
      <c r="U93" s="420"/>
      <c r="V93" s="420"/>
      <c r="W93" s="420"/>
      <c r="X93" s="420"/>
      <c r="Y93" s="420"/>
      <c r="Z93" s="420"/>
      <c r="AA93" s="419"/>
      <c r="AB93" s="419"/>
      <c r="AC93" s="421"/>
    </row>
    <row r="94" spans="1:29">
      <c r="A94" s="406" t="s">
        <v>1844</v>
      </c>
      <c r="B94" s="19" t="s">
        <v>35</v>
      </c>
      <c r="C94" s="55" t="s">
        <v>2490</v>
      </c>
      <c r="D94" s="57" t="s">
        <v>1830</v>
      </c>
      <c r="E94" s="58">
        <v>4</v>
      </c>
      <c r="F94" s="423"/>
      <c r="G94" s="60">
        <v>0</v>
      </c>
      <c r="H94" s="61" t="s">
        <v>1764</v>
      </c>
      <c r="I94" s="62" t="s">
        <v>84</v>
      </c>
      <c r="J94" s="63">
        <v>9</v>
      </c>
      <c r="AC94" s="424"/>
    </row>
    <row r="95" spans="1:29">
      <c r="A95" s="474" t="s">
        <v>1844</v>
      </c>
      <c r="B95" s="19" t="s">
        <v>221</v>
      </c>
      <c r="C95" s="56" t="s">
        <v>1258</v>
      </c>
      <c r="D95" s="68" t="s">
        <v>456</v>
      </c>
      <c r="E95" s="58">
        <v>4</v>
      </c>
      <c r="F95" s="423"/>
      <c r="G95" s="60">
        <v>0</v>
      </c>
      <c r="H95" s="61"/>
      <c r="I95" s="62"/>
      <c r="J95" s="63">
        <v>9</v>
      </c>
      <c r="AC95" s="424"/>
    </row>
    <row r="96" spans="1:29">
      <c r="A96" s="422" t="s">
        <v>1844</v>
      </c>
      <c r="B96" s="56" t="s">
        <v>112</v>
      </c>
      <c r="C96" s="56" t="s">
        <v>1718</v>
      </c>
      <c r="D96" s="57" t="s">
        <v>1760</v>
      </c>
      <c r="E96" s="58">
        <v>5</v>
      </c>
      <c r="F96" s="423"/>
      <c r="G96" s="60">
        <v>5</v>
      </c>
      <c r="H96" s="61"/>
      <c r="I96" s="62"/>
      <c r="J96" s="63">
        <v>10</v>
      </c>
      <c r="AC96" s="424"/>
    </row>
    <row r="97" spans="1:29">
      <c r="A97" s="422" t="s">
        <v>1844</v>
      </c>
      <c r="B97" s="56" t="s">
        <v>73</v>
      </c>
      <c r="C97" s="56" t="s">
        <v>1302</v>
      </c>
      <c r="D97" s="57" t="s">
        <v>1802</v>
      </c>
      <c r="E97" s="58">
        <v>4</v>
      </c>
      <c r="F97" s="423"/>
      <c r="G97" s="60">
        <v>5</v>
      </c>
      <c r="H97" s="61"/>
      <c r="I97" s="62"/>
      <c r="J97" s="63">
        <v>10</v>
      </c>
      <c r="M97" s="178" t="s">
        <v>3008</v>
      </c>
      <c r="N97" s="178" t="s">
        <v>3009</v>
      </c>
      <c r="O97" s="178" t="s">
        <v>3010</v>
      </c>
      <c r="P97" s="19" t="s">
        <v>3011</v>
      </c>
      <c r="Q97" s="425" t="s">
        <v>456</v>
      </c>
      <c r="R97" s="19" t="s">
        <v>178</v>
      </c>
      <c r="S97" s="19" t="s">
        <v>181</v>
      </c>
      <c r="T97" s="19" t="s">
        <v>65</v>
      </c>
      <c r="U97" s="411" t="s">
        <v>285</v>
      </c>
      <c r="V97" s="426" t="s">
        <v>203</v>
      </c>
      <c r="W97" s="19" t="s">
        <v>108</v>
      </c>
      <c r="X97" s="19" t="s">
        <v>83</v>
      </c>
      <c r="Y97" s="19" t="s">
        <v>42</v>
      </c>
      <c r="Z97" s="19" t="s">
        <v>18</v>
      </c>
      <c r="AA97" s="502" t="s">
        <v>3012</v>
      </c>
      <c r="AB97" s="479" t="s">
        <v>3013</v>
      </c>
      <c r="AC97" s="424"/>
    </row>
    <row r="98" spans="1:29">
      <c r="A98" s="422" t="s">
        <v>1844</v>
      </c>
      <c r="B98" s="56" t="s">
        <v>197</v>
      </c>
      <c r="C98" s="56" t="s">
        <v>1416</v>
      </c>
      <c r="D98" s="68" t="s">
        <v>285</v>
      </c>
      <c r="E98" s="461">
        <v>4</v>
      </c>
      <c r="F98" s="423">
        <v>5</v>
      </c>
      <c r="G98" s="60">
        <v>5</v>
      </c>
      <c r="H98" s="61"/>
      <c r="I98" s="62"/>
      <c r="J98" s="63">
        <v>11</v>
      </c>
      <c r="L98" s="56" t="s">
        <v>3014</v>
      </c>
      <c r="M98" s="429"/>
      <c r="N98" s="429"/>
      <c r="O98" s="429"/>
      <c r="P98" s="431"/>
      <c r="Q98" s="432"/>
      <c r="R98" s="431">
        <v>4</v>
      </c>
      <c r="S98" s="431">
        <v>4</v>
      </c>
      <c r="T98" s="431"/>
      <c r="U98" s="433">
        <v>4</v>
      </c>
      <c r="V98" s="434">
        <v>4</v>
      </c>
      <c r="W98" s="431">
        <v>6</v>
      </c>
      <c r="X98" s="431">
        <v>5</v>
      </c>
      <c r="Y98" s="431">
        <v>4</v>
      </c>
      <c r="Z98" s="431">
        <v>5</v>
      </c>
      <c r="AA98" s="501">
        <f>W98+X98+Y98+Z98+((R98+S98+T98)*0.5)</f>
        <v>24</v>
      </c>
      <c r="AB98" s="435">
        <f>W98+X98+Y98+Z98+((R98+S98)*0.5)+((U98+V98)*0.25)</f>
        <v>26</v>
      </c>
      <c r="AC98" s="424" t="s">
        <v>3017</v>
      </c>
    </row>
    <row r="99" spans="1:29">
      <c r="A99" s="422" t="s">
        <v>1844</v>
      </c>
      <c r="B99" s="56" t="s">
        <v>112</v>
      </c>
      <c r="C99" s="56" t="s">
        <v>469</v>
      </c>
      <c r="D99" s="68" t="s">
        <v>203</v>
      </c>
      <c r="E99" s="461">
        <v>4</v>
      </c>
      <c r="F99" s="423">
        <v>5</v>
      </c>
      <c r="G99" s="60">
        <v>3</v>
      </c>
      <c r="H99" s="61"/>
      <c r="I99" s="62"/>
      <c r="J99" s="63">
        <v>11</v>
      </c>
      <c r="L99" s="56" t="s">
        <v>3016</v>
      </c>
      <c r="M99" s="445">
        <v>5</v>
      </c>
      <c r="N99" s="445">
        <v>4</v>
      </c>
      <c r="O99" s="445"/>
      <c r="P99" s="446"/>
      <c r="Q99" s="475">
        <v>4</v>
      </c>
      <c r="R99" s="446">
        <v>5</v>
      </c>
      <c r="S99" s="446">
        <v>4</v>
      </c>
      <c r="T99" s="446"/>
      <c r="U99" s="448">
        <v>5</v>
      </c>
      <c r="V99" s="449">
        <v>5</v>
      </c>
      <c r="W99" s="446"/>
      <c r="X99" s="446"/>
      <c r="Y99" s="446">
        <v>4</v>
      </c>
      <c r="Z99" s="446">
        <v>6</v>
      </c>
      <c r="AA99" s="501">
        <f>M99+N99+O99+P99+((R99+S99+T99)*0.5)</f>
        <v>13.5</v>
      </c>
      <c r="AB99" s="450">
        <f>M99+N99+Q99+((R99+S99)*0.5)+((U99+V99)*0.75)</f>
        <v>25</v>
      </c>
      <c r="AC99" s="424" t="s">
        <v>3017</v>
      </c>
    </row>
    <row r="100" spans="1:29">
      <c r="A100" s="422" t="s">
        <v>1844</v>
      </c>
      <c r="B100" s="56" t="s">
        <v>79</v>
      </c>
      <c r="C100" s="56" t="s">
        <v>401</v>
      </c>
      <c r="D100" s="57" t="s">
        <v>178</v>
      </c>
      <c r="E100" s="461">
        <v>4</v>
      </c>
      <c r="F100" s="423">
        <v>5</v>
      </c>
      <c r="G100" s="60">
        <v>6</v>
      </c>
      <c r="H100" s="61"/>
      <c r="I100" s="62"/>
      <c r="J100" s="63">
        <v>12</v>
      </c>
      <c r="AC100" s="424"/>
    </row>
    <row r="101" spans="1:29">
      <c r="A101" s="474" t="s">
        <v>1844</v>
      </c>
      <c r="B101" s="19" t="s">
        <v>159</v>
      </c>
      <c r="C101" s="56" t="s">
        <v>1705</v>
      </c>
      <c r="D101" s="68" t="s">
        <v>178</v>
      </c>
      <c r="E101" s="461">
        <v>4</v>
      </c>
      <c r="F101" s="423">
        <v>4</v>
      </c>
      <c r="G101" s="60">
        <v>2</v>
      </c>
      <c r="H101" s="61"/>
      <c r="I101" s="62"/>
      <c r="J101" s="63">
        <v>12</v>
      </c>
      <c r="AC101" s="424"/>
    </row>
    <row r="102" spans="1:29">
      <c r="A102" s="422" t="s">
        <v>1844</v>
      </c>
      <c r="B102" s="56" t="s">
        <v>35</v>
      </c>
      <c r="C102" s="56" t="s">
        <v>382</v>
      </c>
      <c r="D102" s="68" t="s">
        <v>18</v>
      </c>
      <c r="E102" s="461">
        <v>5</v>
      </c>
      <c r="F102" s="423">
        <v>6</v>
      </c>
      <c r="G102" s="60"/>
      <c r="H102" s="61"/>
      <c r="I102" s="62"/>
      <c r="J102" s="63">
        <v>14</v>
      </c>
      <c r="AC102" s="424"/>
    </row>
    <row r="103" spans="1:29">
      <c r="A103" s="422" t="s">
        <v>1844</v>
      </c>
      <c r="B103" s="56" t="s">
        <v>221</v>
      </c>
      <c r="C103" s="56" t="s">
        <v>1517</v>
      </c>
      <c r="D103" s="57" t="s">
        <v>1808</v>
      </c>
      <c r="E103" s="461">
        <v>4</v>
      </c>
      <c r="F103" s="423">
        <v>4</v>
      </c>
      <c r="G103" s="60"/>
      <c r="H103" s="61"/>
      <c r="I103" s="62"/>
      <c r="J103" s="63">
        <v>14</v>
      </c>
      <c r="AC103" s="424"/>
    </row>
    <row r="104" spans="1:29">
      <c r="A104" s="422" t="s">
        <v>1844</v>
      </c>
      <c r="B104" s="56" t="s">
        <v>32</v>
      </c>
      <c r="C104" s="56" t="s">
        <v>851</v>
      </c>
      <c r="D104" s="68" t="s">
        <v>83</v>
      </c>
      <c r="E104" s="461">
        <v>6</v>
      </c>
      <c r="F104" s="423"/>
      <c r="G104" s="60"/>
      <c r="H104" s="61"/>
      <c r="I104" s="62"/>
      <c r="J104" s="63">
        <v>15</v>
      </c>
      <c r="AC104" s="424"/>
    </row>
    <row r="105" spans="1:29">
      <c r="A105" s="462" t="s">
        <v>1844</v>
      </c>
      <c r="B105" s="408" t="s">
        <v>159</v>
      </c>
      <c r="C105" s="408" t="s">
        <v>371</v>
      </c>
      <c r="D105" s="463" t="s">
        <v>83</v>
      </c>
      <c r="E105" s="464">
        <v>5</v>
      </c>
      <c r="F105" s="465"/>
      <c r="G105" s="466"/>
      <c r="H105" s="467"/>
      <c r="I105" s="468"/>
      <c r="J105" s="469">
        <v>15</v>
      </c>
      <c r="K105" s="408"/>
      <c r="L105" s="408"/>
      <c r="M105" s="94"/>
      <c r="N105" s="94"/>
      <c r="O105" s="94"/>
      <c r="P105" s="230"/>
      <c r="Q105" s="230"/>
      <c r="R105" s="230"/>
      <c r="S105" s="230"/>
      <c r="T105" s="230"/>
      <c r="U105" s="230"/>
      <c r="V105" s="230"/>
      <c r="W105" s="230"/>
      <c r="X105" s="230"/>
      <c r="Y105" s="230"/>
      <c r="Z105" s="230"/>
      <c r="AA105" s="469"/>
      <c r="AB105" s="469"/>
      <c r="AC105" s="470"/>
    </row>
    <row r="106" spans="1:29">
      <c r="B106" s="56"/>
      <c r="C106" s="56"/>
      <c r="D106" s="19"/>
      <c r="E106" s="471"/>
      <c r="F106" s="471"/>
      <c r="G106" s="75"/>
      <c r="H106" s="75"/>
      <c r="I106" s="472"/>
      <c r="J106" s="75"/>
    </row>
    <row r="107" spans="1:29">
      <c r="B107" s="56"/>
      <c r="C107" s="56"/>
      <c r="D107" s="19"/>
      <c r="E107" s="471"/>
      <c r="F107" s="471"/>
      <c r="G107" s="75"/>
      <c r="H107" s="75"/>
      <c r="I107" s="472"/>
      <c r="J107" s="75"/>
    </row>
    <row r="108" spans="1:29" s="56" customFormat="1">
      <c r="A108" s="19"/>
      <c r="D108" s="19"/>
      <c r="E108" s="471"/>
      <c r="F108" s="471"/>
      <c r="G108" s="75"/>
      <c r="H108" s="75"/>
      <c r="I108" s="472"/>
      <c r="J108" s="75"/>
      <c r="M108" s="178"/>
      <c r="N108" s="178"/>
      <c r="O108" s="178"/>
      <c r="P108" s="19"/>
      <c r="Q108" s="19"/>
      <c r="R108" s="19"/>
      <c r="S108" s="19"/>
      <c r="T108" s="19"/>
      <c r="U108" s="19"/>
      <c r="V108" s="19"/>
      <c r="W108" s="19"/>
      <c r="X108" s="19"/>
      <c r="Y108" s="19"/>
      <c r="Z108" s="19"/>
      <c r="AA108" s="75"/>
      <c r="AB108" s="75"/>
      <c r="AC108" s="75"/>
    </row>
    <row r="109" spans="1:29" s="56" customFormat="1">
      <c r="A109" s="411" t="s">
        <v>1855</v>
      </c>
      <c r="B109" s="412" t="s">
        <v>49</v>
      </c>
      <c r="C109" s="412" t="s">
        <v>1096</v>
      </c>
      <c r="D109" s="413" t="s">
        <v>1796</v>
      </c>
      <c r="E109" s="414">
        <v>6</v>
      </c>
      <c r="F109" s="415"/>
      <c r="G109" s="416">
        <v>9</v>
      </c>
      <c r="H109" s="417"/>
      <c r="I109" s="418"/>
      <c r="J109" s="419">
        <v>9</v>
      </c>
      <c r="K109" s="412"/>
      <c r="L109" s="412"/>
      <c r="M109" s="484"/>
      <c r="N109" s="484"/>
      <c r="O109" s="484"/>
      <c r="P109" s="359"/>
      <c r="Q109" s="359"/>
      <c r="R109" s="359"/>
      <c r="S109" s="359"/>
      <c r="T109" s="359"/>
      <c r="U109" s="359"/>
      <c r="V109" s="359"/>
      <c r="W109" s="359"/>
      <c r="X109" s="359"/>
      <c r="Y109" s="359"/>
      <c r="Z109" s="359"/>
      <c r="AA109" s="485"/>
      <c r="AB109" s="485"/>
      <c r="AC109" s="483"/>
    </row>
    <row r="110" spans="1:29" s="56" customFormat="1">
      <c r="A110" s="422" t="s">
        <v>1855</v>
      </c>
      <c r="B110" s="56" t="s">
        <v>52</v>
      </c>
      <c r="C110" s="56" t="s">
        <v>427</v>
      </c>
      <c r="D110" s="57" t="s">
        <v>1789</v>
      </c>
      <c r="E110" s="58">
        <v>6</v>
      </c>
      <c r="F110" s="423"/>
      <c r="G110" s="60">
        <v>8</v>
      </c>
      <c r="H110" s="61"/>
      <c r="I110" s="62"/>
      <c r="J110" s="63">
        <v>9</v>
      </c>
      <c r="M110" s="178"/>
      <c r="N110" s="178"/>
      <c r="O110" s="178"/>
      <c r="P110" s="19"/>
      <c r="Q110" s="19"/>
      <c r="R110" s="19"/>
      <c r="S110" s="19"/>
      <c r="T110" s="19"/>
      <c r="U110" s="19"/>
      <c r="V110" s="19"/>
      <c r="W110" s="19"/>
      <c r="X110" s="19"/>
      <c r="Y110" s="19"/>
      <c r="Z110" s="19"/>
      <c r="AA110" s="75"/>
      <c r="AB110" s="75"/>
      <c r="AC110" s="428"/>
    </row>
    <row r="111" spans="1:29">
      <c r="A111" s="422" t="s">
        <v>1855</v>
      </c>
      <c r="B111" s="56" t="s">
        <v>24</v>
      </c>
      <c r="C111" s="56" t="s">
        <v>1514</v>
      </c>
      <c r="D111" s="68" t="s">
        <v>456</v>
      </c>
      <c r="E111" s="58">
        <v>4</v>
      </c>
      <c r="F111" s="423"/>
      <c r="G111" s="60">
        <v>0</v>
      </c>
      <c r="H111" s="61"/>
      <c r="I111" s="62"/>
      <c r="J111" s="63">
        <v>9</v>
      </c>
      <c r="AC111" s="424"/>
    </row>
    <row r="112" spans="1:29">
      <c r="A112" s="422" t="s">
        <v>1855</v>
      </c>
      <c r="B112" s="56" t="s">
        <v>35</v>
      </c>
      <c r="C112" s="56" t="s">
        <v>1251</v>
      </c>
      <c r="D112" s="57" t="s">
        <v>1760</v>
      </c>
      <c r="E112" s="58">
        <v>4</v>
      </c>
      <c r="F112" s="423"/>
      <c r="G112" s="60">
        <v>7</v>
      </c>
      <c r="H112" s="61" t="s">
        <v>25</v>
      </c>
      <c r="I112" s="62" t="s">
        <v>92</v>
      </c>
      <c r="J112" s="63">
        <v>10</v>
      </c>
      <c r="M112" s="178" t="s">
        <v>3008</v>
      </c>
      <c r="N112" s="178" t="s">
        <v>3009</v>
      </c>
      <c r="O112" s="178" t="s">
        <v>3010</v>
      </c>
      <c r="P112" s="19" t="s">
        <v>3011</v>
      </c>
      <c r="Q112" s="425" t="s">
        <v>456</v>
      </c>
      <c r="R112" s="19" t="s">
        <v>178</v>
      </c>
      <c r="S112" s="19" t="s">
        <v>181</v>
      </c>
      <c r="T112" s="19" t="s">
        <v>65</v>
      </c>
      <c r="U112" s="411" t="s">
        <v>285</v>
      </c>
      <c r="V112" s="426" t="s">
        <v>203</v>
      </c>
      <c r="W112" s="19" t="s">
        <v>108</v>
      </c>
      <c r="X112" s="19" t="s">
        <v>83</v>
      </c>
      <c r="Y112" s="19" t="s">
        <v>42</v>
      </c>
      <c r="Z112" s="19" t="s">
        <v>18</v>
      </c>
      <c r="AA112" s="427" t="s">
        <v>3012</v>
      </c>
      <c r="AB112" s="501" t="s">
        <v>3013</v>
      </c>
      <c r="AC112" s="424"/>
    </row>
    <row r="113" spans="1:29">
      <c r="A113" s="422" t="s">
        <v>1855</v>
      </c>
      <c r="B113" s="56" t="s">
        <v>197</v>
      </c>
      <c r="C113" s="56" t="s">
        <v>752</v>
      </c>
      <c r="D113" s="57" t="s">
        <v>1760</v>
      </c>
      <c r="E113" s="58">
        <v>4</v>
      </c>
      <c r="F113" s="423"/>
      <c r="G113" s="60">
        <v>3</v>
      </c>
      <c r="H113" s="61"/>
      <c r="I113" s="62"/>
      <c r="J113" s="63">
        <v>10</v>
      </c>
      <c r="L113" s="56" t="s">
        <v>3014</v>
      </c>
      <c r="M113" s="429"/>
      <c r="N113" s="429"/>
      <c r="O113" s="429"/>
      <c r="P113" s="431"/>
      <c r="Q113" s="432"/>
      <c r="R113" s="431">
        <v>6</v>
      </c>
      <c r="S113" s="431">
        <v>5</v>
      </c>
      <c r="T113" s="431">
        <v>6</v>
      </c>
      <c r="U113" s="433"/>
      <c r="V113" s="434"/>
      <c r="W113" s="431">
        <v>5</v>
      </c>
      <c r="X113" s="431">
        <v>4</v>
      </c>
      <c r="Y113" s="431">
        <v>6</v>
      </c>
      <c r="Z113" s="431">
        <v>5</v>
      </c>
      <c r="AA113" s="435">
        <f>W113+X113+Y113+Z113+((R113+S113+T113)*0.5)</f>
        <v>28.5</v>
      </c>
      <c r="AB113" s="501">
        <f>W113+X113+Y113+Z113+((R113+S113)*0.5)+((U113+V113)*0.25)</f>
        <v>25.5</v>
      </c>
      <c r="AC113" s="424" t="s">
        <v>3018</v>
      </c>
    </row>
    <row r="114" spans="1:29">
      <c r="A114" s="422" t="s">
        <v>1855</v>
      </c>
      <c r="B114" s="56" t="s">
        <v>47</v>
      </c>
      <c r="C114" s="56" t="s">
        <v>961</v>
      </c>
      <c r="D114" s="68" t="s">
        <v>65</v>
      </c>
      <c r="E114" s="461">
        <v>6</v>
      </c>
      <c r="F114" s="423">
        <v>6</v>
      </c>
      <c r="G114" s="60">
        <v>3</v>
      </c>
      <c r="H114" s="61"/>
      <c r="I114" s="62"/>
      <c r="J114" s="63">
        <v>11</v>
      </c>
      <c r="L114" s="56" t="s">
        <v>3016</v>
      </c>
      <c r="M114" s="445">
        <v>4</v>
      </c>
      <c r="N114" s="445">
        <v>4</v>
      </c>
      <c r="O114" s="445">
        <v>6</v>
      </c>
      <c r="P114" s="446">
        <v>6</v>
      </c>
      <c r="Q114" s="475"/>
      <c r="R114" s="446">
        <v>6</v>
      </c>
      <c r="S114" s="446">
        <v>6</v>
      </c>
      <c r="T114" s="446">
        <v>6</v>
      </c>
      <c r="U114" s="448"/>
      <c r="V114" s="449"/>
      <c r="W114" s="446"/>
      <c r="X114" s="446"/>
      <c r="Y114" s="446">
        <v>6</v>
      </c>
      <c r="Z114" s="446">
        <v>5</v>
      </c>
      <c r="AA114" s="450">
        <f>M114+N114+O114+P114+((R114+S114+T114)*0.5)</f>
        <v>29</v>
      </c>
      <c r="AB114" s="501">
        <f>M114+N114+Q114+((R114+S114)*0.5)+((U114+V114)*0.75)</f>
        <v>14</v>
      </c>
      <c r="AC114" s="424" t="s">
        <v>3018</v>
      </c>
    </row>
    <row r="115" spans="1:29">
      <c r="A115" s="406" t="s">
        <v>1855</v>
      </c>
      <c r="B115" s="19" t="s">
        <v>24</v>
      </c>
      <c r="C115" s="55" t="s">
        <v>2525</v>
      </c>
      <c r="D115" s="68" t="s">
        <v>121</v>
      </c>
      <c r="E115" s="461">
        <v>0</v>
      </c>
      <c r="F115" s="423">
        <v>4</v>
      </c>
      <c r="G115" s="60">
        <v>5</v>
      </c>
      <c r="H115" s="61"/>
      <c r="I115" s="62"/>
      <c r="J115" s="63">
        <v>11</v>
      </c>
      <c r="M115" s="178"/>
      <c r="N115" s="178"/>
      <c r="O115" s="178"/>
      <c r="P115" s="19"/>
      <c r="Q115" s="19"/>
      <c r="R115" s="19"/>
      <c r="S115" s="19"/>
      <c r="T115" s="19"/>
      <c r="U115" s="19"/>
      <c r="AC115" s="424"/>
    </row>
    <row r="116" spans="1:29">
      <c r="A116" s="422" t="s">
        <v>1855</v>
      </c>
      <c r="B116" s="56" t="s">
        <v>112</v>
      </c>
      <c r="C116" s="56" t="s">
        <v>1135</v>
      </c>
      <c r="D116" s="57" t="s">
        <v>178</v>
      </c>
      <c r="E116" s="461">
        <v>6</v>
      </c>
      <c r="F116" s="423">
        <v>6</v>
      </c>
      <c r="G116" s="60" t="s">
        <v>2030</v>
      </c>
      <c r="H116" s="61"/>
      <c r="I116" s="62"/>
      <c r="J116" s="63">
        <v>12</v>
      </c>
      <c r="AC116" s="424"/>
    </row>
    <row r="117" spans="1:29">
      <c r="A117" s="422" t="s">
        <v>1855</v>
      </c>
      <c r="B117" s="56" t="s">
        <v>82</v>
      </c>
      <c r="C117" s="56" t="s">
        <v>190</v>
      </c>
      <c r="D117" s="68" t="s">
        <v>178</v>
      </c>
      <c r="E117" s="461">
        <v>5</v>
      </c>
      <c r="F117" s="423">
        <v>6</v>
      </c>
      <c r="G117" s="60" t="s">
        <v>2029</v>
      </c>
      <c r="H117" s="61"/>
      <c r="I117" s="62"/>
      <c r="J117" s="63">
        <v>12</v>
      </c>
      <c r="AC117" s="424"/>
    </row>
    <row r="118" spans="1:29">
      <c r="A118" s="422" t="s">
        <v>1855</v>
      </c>
      <c r="B118" s="56" t="s">
        <v>28</v>
      </c>
      <c r="C118" s="56" t="s">
        <v>216</v>
      </c>
      <c r="D118" s="68" t="s">
        <v>42</v>
      </c>
      <c r="E118" s="461">
        <v>6</v>
      </c>
      <c r="F118" s="423">
        <v>6</v>
      </c>
      <c r="G118" s="60"/>
      <c r="H118" s="61"/>
      <c r="I118" s="62"/>
      <c r="J118" s="63">
        <v>14</v>
      </c>
      <c r="AC118" s="424"/>
    </row>
    <row r="119" spans="1:29">
      <c r="A119" s="474" t="s">
        <v>1855</v>
      </c>
      <c r="B119" s="19" t="s">
        <v>73</v>
      </c>
      <c r="C119" s="56" t="s">
        <v>72</v>
      </c>
      <c r="D119" s="68" t="s">
        <v>18</v>
      </c>
      <c r="E119" s="461">
        <v>5</v>
      </c>
      <c r="F119" s="423">
        <v>5</v>
      </c>
      <c r="G119" s="60"/>
      <c r="H119" s="61"/>
      <c r="I119" s="62"/>
      <c r="J119" s="63">
        <v>14</v>
      </c>
      <c r="AC119" s="424"/>
    </row>
    <row r="120" spans="1:29">
      <c r="A120" s="422" t="s">
        <v>1855</v>
      </c>
      <c r="B120" s="56" t="s">
        <v>68</v>
      </c>
      <c r="C120" s="56" t="s">
        <v>454</v>
      </c>
      <c r="D120" s="68" t="s">
        <v>108</v>
      </c>
      <c r="E120" s="461">
        <v>4</v>
      </c>
      <c r="F120" s="423"/>
      <c r="G120" s="60"/>
      <c r="H120" s="61"/>
      <c r="I120" s="62"/>
      <c r="J120" s="63">
        <v>15</v>
      </c>
      <c r="AC120" s="424"/>
    </row>
    <row r="121" spans="1:29">
      <c r="A121" s="462" t="s">
        <v>1855</v>
      </c>
      <c r="B121" s="408" t="s">
        <v>127</v>
      </c>
      <c r="C121" s="408" t="s">
        <v>1448</v>
      </c>
      <c r="D121" s="463" t="s">
        <v>108</v>
      </c>
      <c r="E121" s="464">
        <v>5</v>
      </c>
      <c r="F121" s="465"/>
      <c r="G121" s="466"/>
      <c r="H121" s="467"/>
      <c r="I121" s="468"/>
      <c r="J121" s="469">
        <v>15</v>
      </c>
      <c r="K121" s="408"/>
      <c r="L121" s="408"/>
      <c r="M121" s="94"/>
      <c r="N121" s="94"/>
      <c r="O121" s="94"/>
      <c r="P121" s="230"/>
      <c r="Q121" s="230"/>
      <c r="R121" s="230"/>
      <c r="S121" s="230"/>
      <c r="T121" s="230"/>
      <c r="U121" s="230"/>
      <c r="V121" s="230"/>
      <c r="W121" s="230"/>
      <c r="X121" s="230"/>
      <c r="Y121" s="230"/>
      <c r="Z121" s="230"/>
      <c r="AA121" s="469"/>
      <c r="AB121" s="469"/>
      <c r="AC121" s="470"/>
    </row>
    <row r="122" spans="1:29" s="56" customFormat="1">
      <c r="A122" s="179"/>
      <c r="B122" s="19"/>
      <c r="D122" s="19"/>
      <c r="E122" s="471"/>
      <c r="F122" s="471"/>
      <c r="G122" s="75"/>
      <c r="H122" s="75"/>
      <c r="I122" s="472"/>
      <c r="J122" s="75"/>
      <c r="M122" s="178"/>
      <c r="N122" s="178"/>
      <c r="O122" s="178"/>
      <c r="P122" s="19"/>
      <c r="Q122" s="19"/>
      <c r="R122" s="19"/>
      <c r="S122" s="19"/>
      <c r="T122" s="19"/>
      <c r="U122" s="19"/>
      <c r="V122" s="19"/>
      <c r="W122" s="19"/>
      <c r="X122" s="19"/>
      <c r="Y122" s="19"/>
      <c r="Z122" s="19"/>
      <c r="AA122" s="75"/>
      <c r="AB122" s="75"/>
      <c r="AC122" s="75"/>
    </row>
    <row r="123" spans="1:29" s="56" customFormat="1">
      <c r="A123" s="19"/>
      <c r="D123" s="19"/>
      <c r="E123" s="471"/>
      <c r="F123" s="471"/>
      <c r="G123" s="75"/>
      <c r="H123" s="75"/>
      <c r="I123" s="472"/>
      <c r="J123" s="75"/>
      <c r="M123" s="178"/>
      <c r="N123" s="178"/>
      <c r="O123" s="178"/>
      <c r="P123" s="19"/>
      <c r="Q123" s="19"/>
      <c r="R123" s="19"/>
      <c r="S123" s="19"/>
      <c r="T123" s="19"/>
      <c r="U123" s="19"/>
      <c r="V123" s="19"/>
      <c r="W123" s="19"/>
      <c r="X123" s="19"/>
      <c r="Y123" s="19"/>
      <c r="Z123" s="19"/>
      <c r="AA123" s="75"/>
      <c r="AB123" s="75"/>
      <c r="AC123" s="75"/>
    </row>
    <row r="124" spans="1:29" s="56" customFormat="1">
      <c r="A124" s="19"/>
      <c r="D124" s="19"/>
      <c r="E124" s="471"/>
      <c r="F124" s="471"/>
      <c r="G124" s="75"/>
      <c r="H124" s="75"/>
      <c r="I124" s="472"/>
      <c r="J124" s="75"/>
      <c r="M124" s="178"/>
      <c r="N124" s="178"/>
      <c r="O124" s="178"/>
      <c r="P124" s="19"/>
      <c r="Q124" s="19"/>
      <c r="R124" s="19"/>
      <c r="S124" s="19"/>
      <c r="T124" s="19"/>
      <c r="U124" s="19"/>
      <c r="V124" s="19"/>
      <c r="W124" s="19"/>
      <c r="X124" s="19"/>
      <c r="Y124" s="19"/>
      <c r="Z124" s="19"/>
      <c r="AA124" s="75"/>
      <c r="AB124" s="75"/>
      <c r="AC124" s="75"/>
    </row>
    <row r="125" spans="1:29">
      <c r="A125" s="411" t="s">
        <v>1868</v>
      </c>
      <c r="B125" s="412" t="s">
        <v>101</v>
      </c>
      <c r="C125" s="412" t="s">
        <v>1044</v>
      </c>
      <c r="D125" s="413" t="s">
        <v>1830</v>
      </c>
      <c r="E125" s="414">
        <v>4</v>
      </c>
      <c r="F125" s="415"/>
      <c r="G125" s="416">
        <v>5</v>
      </c>
      <c r="H125" s="417"/>
      <c r="I125" s="418"/>
      <c r="J125" s="419">
        <v>9</v>
      </c>
      <c r="K125" s="412"/>
      <c r="L125" s="412"/>
      <c r="M125" s="333"/>
      <c r="N125" s="333"/>
      <c r="O125" s="333"/>
      <c r="P125" s="420"/>
      <c r="Q125" s="420"/>
      <c r="R125" s="420"/>
      <c r="S125" s="420"/>
      <c r="T125" s="420"/>
      <c r="U125" s="420"/>
      <c r="V125" s="420"/>
      <c r="W125" s="420"/>
      <c r="X125" s="420"/>
      <c r="Y125" s="420"/>
      <c r="Z125" s="420"/>
      <c r="AA125" s="419"/>
      <c r="AB125" s="419"/>
      <c r="AC125" s="421"/>
    </row>
    <row r="126" spans="1:29">
      <c r="A126" s="474" t="s">
        <v>1868</v>
      </c>
      <c r="B126" s="19" t="s">
        <v>45</v>
      </c>
      <c r="C126" s="56" t="s">
        <v>1487</v>
      </c>
      <c r="D126" s="57" t="s">
        <v>456</v>
      </c>
      <c r="E126" s="58">
        <v>4</v>
      </c>
      <c r="F126" s="423"/>
      <c r="G126" s="60">
        <v>3</v>
      </c>
      <c r="H126" s="61" t="s">
        <v>1764</v>
      </c>
      <c r="I126" s="62" t="s">
        <v>84</v>
      </c>
      <c r="J126" s="63">
        <v>9</v>
      </c>
      <c r="M126" s="178"/>
      <c r="N126" s="178"/>
      <c r="O126" s="178"/>
      <c r="AC126" s="424"/>
    </row>
    <row r="127" spans="1:29">
      <c r="A127" s="422" t="s">
        <v>1868</v>
      </c>
      <c r="B127" s="56" t="s">
        <v>45</v>
      </c>
      <c r="C127" s="56" t="s">
        <v>1011</v>
      </c>
      <c r="D127" s="57" t="s">
        <v>1802</v>
      </c>
      <c r="E127" s="58">
        <v>5</v>
      </c>
      <c r="F127" s="423"/>
      <c r="G127" s="60">
        <v>0</v>
      </c>
      <c r="H127" s="61"/>
      <c r="I127" s="62"/>
      <c r="J127" s="63">
        <v>10</v>
      </c>
      <c r="AC127" s="424"/>
    </row>
    <row r="128" spans="1:29">
      <c r="A128" s="422" t="s">
        <v>1868</v>
      </c>
      <c r="B128" s="56" t="s">
        <v>127</v>
      </c>
      <c r="C128" s="56" t="s">
        <v>1527</v>
      </c>
      <c r="D128" s="57" t="s">
        <v>1760</v>
      </c>
      <c r="E128" s="58">
        <v>4</v>
      </c>
      <c r="F128" s="423"/>
      <c r="G128" s="60">
        <v>6</v>
      </c>
      <c r="H128" s="61"/>
      <c r="I128" s="62"/>
      <c r="J128" s="63">
        <v>10</v>
      </c>
      <c r="K128" s="75"/>
      <c r="M128" s="178" t="s">
        <v>3008</v>
      </c>
      <c r="N128" s="178" t="s">
        <v>3009</v>
      </c>
      <c r="O128" s="178" t="s">
        <v>3010</v>
      </c>
      <c r="P128" s="19" t="s">
        <v>3011</v>
      </c>
      <c r="Q128" s="425" t="s">
        <v>456</v>
      </c>
      <c r="R128" s="19" t="s">
        <v>178</v>
      </c>
      <c r="S128" s="19" t="s">
        <v>181</v>
      </c>
      <c r="T128" s="19" t="s">
        <v>65</v>
      </c>
      <c r="U128" s="411" t="s">
        <v>285</v>
      </c>
      <c r="V128" s="426" t="s">
        <v>203</v>
      </c>
      <c r="W128" s="19" t="s">
        <v>108</v>
      </c>
      <c r="X128" s="19" t="s">
        <v>83</v>
      </c>
      <c r="Y128" s="19" t="s">
        <v>42</v>
      </c>
      <c r="Z128" s="19" t="s">
        <v>18</v>
      </c>
      <c r="AA128" s="502" t="s">
        <v>3012</v>
      </c>
      <c r="AB128" s="479" t="s">
        <v>3013</v>
      </c>
      <c r="AC128" s="424"/>
    </row>
    <row r="129" spans="1:29">
      <c r="A129" s="422" t="s">
        <v>1868</v>
      </c>
      <c r="B129" s="56" t="s">
        <v>68</v>
      </c>
      <c r="C129" s="56" t="s">
        <v>292</v>
      </c>
      <c r="D129" s="68" t="s">
        <v>203</v>
      </c>
      <c r="E129" s="461">
        <v>6</v>
      </c>
      <c r="F129" s="423">
        <v>5</v>
      </c>
      <c r="G129" s="60">
        <v>8</v>
      </c>
      <c r="H129" s="61"/>
      <c r="I129" s="62"/>
      <c r="J129" s="63">
        <v>11</v>
      </c>
      <c r="L129" s="56" t="s">
        <v>3014</v>
      </c>
      <c r="M129" s="429"/>
      <c r="N129" s="429"/>
      <c r="O129" s="429"/>
      <c r="P129" s="431"/>
      <c r="Q129" s="432"/>
      <c r="R129" s="431">
        <v>4</v>
      </c>
      <c r="S129" s="431">
        <v>5</v>
      </c>
      <c r="T129" s="431"/>
      <c r="U129" s="433">
        <v>5</v>
      </c>
      <c r="V129" s="434">
        <v>6</v>
      </c>
      <c r="W129" s="431">
        <v>5</v>
      </c>
      <c r="X129" s="431">
        <v>6</v>
      </c>
      <c r="Y129" s="431">
        <v>5</v>
      </c>
      <c r="Z129" s="431">
        <v>5</v>
      </c>
      <c r="AA129" s="501">
        <f>W129+X129+Y129+Z129+((R129+S129+T129)*0.5)</f>
        <v>25.5</v>
      </c>
      <c r="AB129" s="435">
        <f>W129+X129+Y129+Z129+((R129+S129)*0.5)+((U129+V129)*0.25)</f>
        <v>28.25</v>
      </c>
      <c r="AC129" s="424" t="s">
        <v>3018</v>
      </c>
    </row>
    <row r="130" spans="1:29">
      <c r="A130" s="422" t="s">
        <v>1868</v>
      </c>
      <c r="B130" s="56" t="s">
        <v>49</v>
      </c>
      <c r="C130" s="56" t="s">
        <v>64</v>
      </c>
      <c r="D130" s="68" t="s">
        <v>65</v>
      </c>
      <c r="E130" s="461">
        <v>5</v>
      </c>
      <c r="F130" s="423">
        <v>0</v>
      </c>
      <c r="G130" s="60">
        <v>6</v>
      </c>
      <c r="H130" s="61"/>
      <c r="I130" s="62"/>
      <c r="J130" s="63">
        <v>11</v>
      </c>
      <c r="L130" s="56" t="s">
        <v>3016</v>
      </c>
      <c r="M130" s="445">
        <v>5</v>
      </c>
      <c r="N130" s="445">
        <v>4</v>
      </c>
      <c r="O130" s="445"/>
      <c r="P130" s="446"/>
      <c r="Q130" s="475">
        <v>4</v>
      </c>
      <c r="R130" s="446">
        <v>4</v>
      </c>
      <c r="S130" s="446">
        <v>5</v>
      </c>
      <c r="T130" s="446"/>
      <c r="U130" s="448">
        <v>3</v>
      </c>
      <c r="V130" s="449">
        <v>5</v>
      </c>
      <c r="W130" s="446"/>
      <c r="X130" s="446"/>
      <c r="Y130" s="446">
        <v>3</v>
      </c>
      <c r="Z130" s="446">
        <v>4</v>
      </c>
      <c r="AA130" s="501">
        <f>M130+N130+O130+P130+((R130+S130+T130)*0.5)</f>
        <v>13.5</v>
      </c>
      <c r="AB130" s="450">
        <f>M130+N130+Q130+((R130+S130)*0.5)+((U130+V130)*0.75)</f>
        <v>23.5</v>
      </c>
      <c r="AC130" s="424" t="s">
        <v>3017</v>
      </c>
    </row>
    <row r="131" spans="1:29">
      <c r="A131" s="422" t="s">
        <v>1868</v>
      </c>
      <c r="B131" s="56" t="s">
        <v>197</v>
      </c>
      <c r="C131" s="56" t="s">
        <v>1555</v>
      </c>
      <c r="D131" s="68" t="s">
        <v>203</v>
      </c>
      <c r="E131" s="461">
        <v>4</v>
      </c>
      <c r="F131" s="423">
        <v>4</v>
      </c>
      <c r="G131" s="60">
        <v>4</v>
      </c>
      <c r="H131" s="61"/>
      <c r="I131" s="62"/>
      <c r="J131" s="63">
        <v>11</v>
      </c>
      <c r="AC131" s="424"/>
    </row>
    <row r="132" spans="1:29">
      <c r="A132" s="422" t="s">
        <v>1868</v>
      </c>
      <c r="B132" s="56" t="s">
        <v>197</v>
      </c>
      <c r="C132" s="56" t="s">
        <v>728</v>
      </c>
      <c r="D132" s="57" t="s">
        <v>181</v>
      </c>
      <c r="E132" s="461">
        <v>5</v>
      </c>
      <c r="F132" s="423">
        <v>5</v>
      </c>
      <c r="G132" s="60">
        <v>7</v>
      </c>
      <c r="H132" s="61"/>
      <c r="I132" s="62"/>
      <c r="J132" s="63">
        <v>12</v>
      </c>
      <c r="L132" s="55"/>
      <c r="M132" s="55"/>
      <c r="N132" s="55"/>
      <c r="O132" s="55"/>
      <c r="P132" s="55"/>
      <c r="Q132" s="55"/>
      <c r="R132" s="55"/>
      <c r="S132" s="55"/>
      <c r="T132" s="55"/>
      <c r="U132" s="55"/>
      <c r="V132" s="55"/>
      <c r="W132" s="55"/>
      <c r="X132" s="55"/>
      <c r="Y132" s="55"/>
      <c r="Z132" s="55"/>
      <c r="AA132" s="55"/>
      <c r="AB132" s="55"/>
      <c r="AC132" s="373"/>
    </row>
    <row r="133" spans="1:29">
      <c r="A133" s="422" t="s">
        <v>1868</v>
      </c>
      <c r="B133" s="56" t="s">
        <v>12</v>
      </c>
      <c r="C133" s="56" t="s">
        <v>1156</v>
      </c>
      <c r="D133" s="57" t="s">
        <v>178</v>
      </c>
      <c r="E133" s="461">
        <v>4</v>
      </c>
      <c r="F133" s="423">
        <v>4</v>
      </c>
      <c r="G133" s="60">
        <v>10</v>
      </c>
      <c r="H133" s="61"/>
      <c r="I133" s="62"/>
      <c r="J133" s="63">
        <v>12</v>
      </c>
      <c r="L133" s="55"/>
      <c r="M133" s="55"/>
      <c r="N133" s="55"/>
      <c r="O133" s="55"/>
      <c r="P133" s="55"/>
      <c r="Q133" s="55"/>
      <c r="R133" s="55"/>
      <c r="S133" s="55"/>
      <c r="T133" s="55"/>
      <c r="U133" s="55"/>
      <c r="V133" s="55"/>
      <c r="W133" s="55"/>
      <c r="X133" s="55"/>
      <c r="Y133" s="55"/>
      <c r="Z133" s="55"/>
      <c r="AA133" s="55"/>
      <c r="AB133" s="55"/>
      <c r="AC133" s="373"/>
    </row>
    <row r="134" spans="1:29">
      <c r="A134" s="422" t="s">
        <v>1868</v>
      </c>
      <c r="B134" s="56" t="s">
        <v>161</v>
      </c>
      <c r="C134" s="56" t="s">
        <v>1170</v>
      </c>
      <c r="D134" s="68" t="s">
        <v>25</v>
      </c>
      <c r="E134" s="461">
        <v>0</v>
      </c>
      <c r="F134" s="423">
        <v>5</v>
      </c>
      <c r="G134" s="60">
        <v>11</v>
      </c>
      <c r="H134" s="61"/>
      <c r="I134" s="62"/>
      <c r="J134" s="63">
        <v>12</v>
      </c>
      <c r="AC134" s="424"/>
    </row>
    <row r="135" spans="1:29">
      <c r="A135" s="422" t="s">
        <v>1868</v>
      </c>
      <c r="B135" s="56" t="s">
        <v>197</v>
      </c>
      <c r="C135" s="56" t="s">
        <v>1144</v>
      </c>
      <c r="D135" s="68" t="s">
        <v>18</v>
      </c>
      <c r="E135" s="461">
        <v>5</v>
      </c>
      <c r="F135" s="423">
        <v>4</v>
      </c>
      <c r="G135" s="60"/>
      <c r="H135" s="61"/>
      <c r="I135" s="62"/>
      <c r="J135" s="63">
        <v>14</v>
      </c>
      <c r="AC135" s="424"/>
    </row>
    <row r="136" spans="1:29">
      <c r="A136" s="422" t="s">
        <v>1868</v>
      </c>
      <c r="B136" s="56" t="s">
        <v>45</v>
      </c>
      <c r="C136" s="56" t="s">
        <v>1024</v>
      </c>
      <c r="D136" s="68" t="s">
        <v>18</v>
      </c>
      <c r="E136" s="461">
        <v>5</v>
      </c>
      <c r="F136" s="423">
        <v>0</v>
      </c>
      <c r="G136" s="60"/>
      <c r="H136" s="61"/>
      <c r="I136" s="62"/>
      <c r="J136" s="63">
        <v>14</v>
      </c>
      <c r="AC136" s="424"/>
    </row>
    <row r="137" spans="1:29">
      <c r="A137" s="406" t="s">
        <v>1868</v>
      </c>
      <c r="B137" s="56" t="s">
        <v>21</v>
      </c>
      <c r="C137" s="56" t="s">
        <v>248</v>
      </c>
      <c r="D137" s="68" t="s">
        <v>83</v>
      </c>
      <c r="E137" s="461">
        <v>6</v>
      </c>
      <c r="F137" s="423"/>
      <c r="G137" s="60"/>
      <c r="H137" s="61"/>
      <c r="I137" s="62"/>
      <c r="J137" s="63">
        <v>15</v>
      </c>
      <c r="AC137" s="424"/>
    </row>
    <row r="138" spans="1:29">
      <c r="A138" s="462" t="s">
        <v>1868</v>
      </c>
      <c r="B138" s="408" t="s">
        <v>21</v>
      </c>
      <c r="C138" s="408" t="s">
        <v>912</v>
      </c>
      <c r="D138" s="463" t="s">
        <v>108</v>
      </c>
      <c r="E138" s="464">
        <v>5</v>
      </c>
      <c r="F138" s="465"/>
      <c r="G138" s="466"/>
      <c r="H138" s="467"/>
      <c r="I138" s="468"/>
      <c r="J138" s="469">
        <v>15</v>
      </c>
      <c r="K138" s="408"/>
      <c r="L138" s="408"/>
      <c r="M138" s="97"/>
      <c r="N138" s="97"/>
      <c r="O138" s="97"/>
      <c r="P138" s="230"/>
      <c r="Q138" s="230"/>
      <c r="R138" s="230"/>
      <c r="S138" s="230"/>
      <c r="T138" s="230"/>
      <c r="U138" s="230"/>
      <c r="V138" s="230"/>
      <c r="W138" s="230"/>
      <c r="X138" s="230"/>
      <c r="Y138" s="230"/>
      <c r="Z138" s="230"/>
      <c r="AA138" s="469"/>
      <c r="AB138" s="469"/>
      <c r="AC138" s="470"/>
    </row>
    <row r="139" spans="1:29" s="56" customFormat="1">
      <c r="A139" s="19"/>
      <c r="D139" s="19"/>
      <c r="E139" s="471"/>
      <c r="F139" s="471"/>
      <c r="G139" s="75"/>
      <c r="H139" s="75"/>
      <c r="I139" s="472"/>
      <c r="J139" s="75"/>
      <c r="M139" s="178"/>
      <c r="N139" s="178"/>
      <c r="O139" s="178"/>
      <c r="P139" s="19"/>
      <c r="Q139" s="19"/>
      <c r="R139" s="19"/>
      <c r="S139" s="19"/>
      <c r="T139" s="19"/>
      <c r="U139" s="19"/>
      <c r="V139" s="19"/>
      <c r="W139" s="19"/>
      <c r="X139" s="19"/>
      <c r="Y139" s="19"/>
      <c r="Z139" s="19"/>
      <c r="AA139" s="75"/>
      <c r="AB139" s="75"/>
      <c r="AC139" s="75"/>
    </row>
    <row r="140" spans="1:29" s="56" customFormat="1">
      <c r="A140" s="179"/>
      <c r="B140" s="19"/>
      <c r="D140" s="19"/>
      <c r="E140" s="471"/>
      <c r="F140" s="471"/>
      <c r="G140" s="75"/>
      <c r="H140" s="75"/>
      <c r="I140" s="472"/>
      <c r="J140" s="75"/>
      <c r="M140" s="178"/>
      <c r="N140" s="178"/>
      <c r="O140" s="178"/>
      <c r="P140" s="19"/>
      <c r="Q140" s="19"/>
      <c r="R140" s="19"/>
      <c r="S140" s="19"/>
      <c r="T140" s="19"/>
      <c r="U140" s="19"/>
      <c r="V140" s="19"/>
      <c r="W140" s="19"/>
      <c r="X140" s="19"/>
      <c r="Y140" s="19"/>
      <c r="Z140" s="19"/>
      <c r="AA140" s="75"/>
      <c r="AB140" s="75"/>
      <c r="AC140" s="75"/>
    </row>
    <row r="141" spans="1:29" s="56" customFormat="1">
      <c r="A141" s="19"/>
      <c r="D141" s="19"/>
      <c r="E141" s="471"/>
      <c r="F141" s="471"/>
      <c r="G141" s="75"/>
      <c r="H141" s="75"/>
      <c r="I141" s="472"/>
      <c r="J141" s="75"/>
      <c r="M141" s="178"/>
      <c r="N141" s="178"/>
      <c r="O141" s="178"/>
      <c r="P141" s="19"/>
      <c r="Q141" s="19"/>
      <c r="R141" s="19"/>
      <c r="S141" s="19"/>
      <c r="T141" s="19"/>
      <c r="U141" s="19"/>
      <c r="V141" s="19"/>
      <c r="W141" s="19"/>
      <c r="X141" s="19"/>
      <c r="Y141" s="19"/>
      <c r="Z141" s="19"/>
      <c r="AA141" s="75"/>
      <c r="AB141" s="75"/>
      <c r="AC141" s="75"/>
    </row>
    <row r="142" spans="1:29">
      <c r="A142" s="411" t="s">
        <v>17</v>
      </c>
      <c r="B142" s="412" t="s">
        <v>73</v>
      </c>
      <c r="C142" s="412" t="s">
        <v>494</v>
      </c>
      <c r="D142" s="413" t="s">
        <v>1796</v>
      </c>
      <c r="E142" s="414">
        <v>6</v>
      </c>
      <c r="F142" s="415"/>
      <c r="G142" s="416">
        <v>9</v>
      </c>
      <c r="H142" s="417"/>
      <c r="I142" s="418"/>
      <c r="J142" s="419">
        <v>9</v>
      </c>
      <c r="K142" s="412"/>
      <c r="L142" s="412"/>
      <c r="M142" s="333"/>
      <c r="N142" s="333"/>
      <c r="O142" s="333"/>
      <c r="P142" s="420"/>
      <c r="Q142" s="420"/>
      <c r="R142" s="420"/>
      <c r="S142" s="420"/>
      <c r="T142" s="420"/>
      <c r="U142" s="420"/>
      <c r="V142" s="420"/>
      <c r="W142" s="420"/>
      <c r="X142" s="420"/>
      <c r="Y142" s="420"/>
      <c r="Z142" s="420"/>
      <c r="AA142" s="419"/>
      <c r="AB142" s="419"/>
      <c r="AC142" s="421"/>
    </row>
    <row r="143" spans="1:29">
      <c r="A143" s="422" t="s">
        <v>17</v>
      </c>
      <c r="B143" s="56" t="s">
        <v>73</v>
      </c>
      <c r="C143" s="56" t="s">
        <v>272</v>
      </c>
      <c r="D143" s="57" t="s">
        <v>1789</v>
      </c>
      <c r="E143" s="58">
        <v>5</v>
      </c>
      <c r="F143" s="423"/>
      <c r="G143" s="60">
        <v>0</v>
      </c>
      <c r="H143" s="61"/>
      <c r="I143" s="62"/>
      <c r="J143" s="63">
        <v>9</v>
      </c>
      <c r="AC143" s="424"/>
    </row>
    <row r="144" spans="1:29">
      <c r="A144" s="422" t="s">
        <v>17</v>
      </c>
      <c r="B144" s="56" t="s">
        <v>32</v>
      </c>
      <c r="C144" s="56" t="s">
        <v>1272</v>
      </c>
      <c r="D144" s="57" t="s">
        <v>1760</v>
      </c>
      <c r="E144" s="58">
        <v>5</v>
      </c>
      <c r="F144" s="423"/>
      <c r="G144" s="60">
        <v>7</v>
      </c>
      <c r="H144" s="61"/>
      <c r="I144" s="62"/>
      <c r="J144" s="63">
        <v>10</v>
      </c>
      <c r="AC144" s="424"/>
    </row>
    <row r="145" spans="1:31">
      <c r="A145" s="422" t="s">
        <v>17</v>
      </c>
      <c r="B145" s="56" t="s">
        <v>197</v>
      </c>
      <c r="C145" s="56" t="s">
        <v>1573</v>
      </c>
      <c r="D145" s="57" t="s">
        <v>1802</v>
      </c>
      <c r="E145" s="58">
        <v>5</v>
      </c>
      <c r="F145" s="423"/>
      <c r="G145" s="60">
        <v>4</v>
      </c>
      <c r="H145" s="61"/>
      <c r="I145" s="62"/>
      <c r="J145" s="63">
        <v>10</v>
      </c>
      <c r="M145" s="178" t="s">
        <v>3008</v>
      </c>
      <c r="N145" s="178" t="s">
        <v>3009</v>
      </c>
      <c r="O145" s="178" t="s">
        <v>3010</v>
      </c>
      <c r="P145" s="19" t="s">
        <v>3011</v>
      </c>
      <c r="Q145" s="425" t="s">
        <v>456</v>
      </c>
      <c r="R145" s="19" t="s">
        <v>178</v>
      </c>
      <c r="S145" s="19" t="s">
        <v>181</v>
      </c>
      <c r="T145" s="19" t="s">
        <v>65</v>
      </c>
      <c r="U145" s="411" t="s">
        <v>285</v>
      </c>
      <c r="V145" s="426" t="s">
        <v>203</v>
      </c>
      <c r="W145" s="19" t="s">
        <v>108</v>
      </c>
      <c r="X145" s="19" t="s">
        <v>83</v>
      </c>
      <c r="Y145" s="19" t="s">
        <v>42</v>
      </c>
      <c r="Z145" s="19" t="s">
        <v>18</v>
      </c>
      <c r="AA145" s="427" t="s">
        <v>3012</v>
      </c>
      <c r="AB145" s="501" t="s">
        <v>3013</v>
      </c>
      <c r="AC145" s="424"/>
    </row>
    <row r="146" spans="1:31">
      <c r="A146" s="474" t="s">
        <v>17</v>
      </c>
      <c r="B146" s="19" t="s">
        <v>45</v>
      </c>
      <c r="C146" s="56" t="s">
        <v>1565</v>
      </c>
      <c r="D146" s="68" t="s">
        <v>121</v>
      </c>
      <c r="E146" s="461">
        <v>4</v>
      </c>
      <c r="F146" s="423">
        <v>5</v>
      </c>
      <c r="G146" s="60">
        <v>3</v>
      </c>
      <c r="H146" s="61"/>
      <c r="I146" s="62"/>
      <c r="J146" s="63">
        <v>11</v>
      </c>
      <c r="L146" s="56" t="s">
        <v>3014</v>
      </c>
      <c r="M146" s="429"/>
      <c r="N146" s="429"/>
      <c r="O146" s="429"/>
      <c r="P146" s="431"/>
      <c r="Q146" s="432"/>
      <c r="R146" s="431">
        <v>4</v>
      </c>
      <c r="S146" s="431">
        <v>4</v>
      </c>
      <c r="T146" s="431">
        <v>4</v>
      </c>
      <c r="U146" s="433"/>
      <c r="V146" s="434"/>
      <c r="W146" s="431">
        <v>5</v>
      </c>
      <c r="X146" s="431">
        <v>5</v>
      </c>
      <c r="Y146" s="431">
        <v>5</v>
      </c>
      <c r="Z146" s="431">
        <v>5</v>
      </c>
      <c r="AA146" s="435">
        <f>W146+X146+Y146+Z146+((R146+S146+T146)*0.5)</f>
        <v>26</v>
      </c>
      <c r="AB146" s="501">
        <f>W146+X146+Y146+Z146+((R146+S146)*0.5)+((U146+V146)*0.25)</f>
        <v>24</v>
      </c>
      <c r="AC146" s="424" t="s">
        <v>3017</v>
      </c>
    </row>
    <row r="147" spans="1:31">
      <c r="A147" s="422" t="s">
        <v>17</v>
      </c>
      <c r="B147" s="56" t="s">
        <v>112</v>
      </c>
      <c r="C147" s="56" t="s">
        <v>179</v>
      </c>
      <c r="D147" s="68" t="s">
        <v>25</v>
      </c>
      <c r="E147" s="461">
        <v>4</v>
      </c>
      <c r="F147" s="423">
        <v>5</v>
      </c>
      <c r="G147" s="60">
        <v>4</v>
      </c>
      <c r="H147" s="61"/>
      <c r="I147" s="62"/>
      <c r="J147" s="63">
        <v>12</v>
      </c>
      <c r="L147" s="56" t="s">
        <v>3016</v>
      </c>
      <c r="M147" s="445">
        <v>5</v>
      </c>
      <c r="N147" s="445">
        <v>5</v>
      </c>
      <c r="O147" s="445">
        <v>6</v>
      </c>
      <c r="P147" s="446">
        <v>5</v>
      </c>
      <c r="Q147" s="475"/>
      <c r="R147" s="446">
        <v>4</v>
      </c>
      <c r="S147" s="446">
        <v>5</v>
      </c>
      <c r="T147" s="446">
        <v>5</v>
      </c>
      <c r="U147" s="448"/>
      <c r="V147" s="449"/>
      <c r="W147" s="446"/>
      <c r="X147" s="446"/>
      <c r="Y147" s="446">
        <v>6</v>
      </c>
      <c r="Z147" s="446">
        <v>5</v>
      </c>
      <c r="AA147" s="450">
        <f>M147+N147+O147+P147+((R147+S147+T147)*0.5)</f>
        <v>28</v>
      </c>
      <c r="AB147" s="501">
        <f>M147+N147+Q147+((R147+S147)*0.5)+((U147+V147)*0.75)</f>
        <v>14.5</v>
      </c>
      <c r="AC147" s="486" t="s">
        <v>3018</v>
      </c>
    </row>
    <row r="148" spans="1:31">
      <c r="A148" s="422" t="s">
        <v>17</v>
      </c>
      <c r="B148" s="56" t="s">
        <v>197</v>
      </c>
      <c r="C148" s="56" t="s">
        <v>516</v>
      </c>
      <c r="D148" s="57" t="s">
        <v>178</v>
      </c>
      <c r="E148" s="461">
        <v>4</v>
      </c>
      <c r="F148" s="423">
        <v>4</v>
      </c>
      <c r="G148" s="60">
        <v>6</v>
      </c>
      <c r="H148" s="61"/>
      <c r="I148" s="62"/>
      <c r="J148" s="63">
        <v>12</v>
      </c>
      <c r="M148" s="178"/>
      <c r="N148" s="178"/>
      <c r="O148" s="178"/>
      <c r="P148" s="19"/>
      <c r="Q148" s="19"/>
      <c r="R148" s="19"/>
      <c r="S148" s="19"/>
      <c r="T148" s="19"/>
      <c r="U148" s="19"/>
      <c r="AC148" s="424"/>
    </row>
    <row r="149" spans="1:31">
      <c r="A149" s="422" t="s">
        <v>17</v>
      </c>
      <c r="B149" s="56" t="s">
        <v>41</v>
      </c>
      <c r="C149" s="56" t="s">
        <v>2033</v>
      </c>
      <c r="D149" s="68" t="s">
        <v>42</v>
      </c>
      <c r="E149" s="461">
        <v>5</v>
      </c>
      <c r="F149" s="423">
        <v>6</v>
      </c>
      <c r="G149" s="60"/>
      <c r="H149" s="61"/>
      <c r="I149" s="62"/>
      <c r="J149" s="63">
        <v>14</v>
      </c>
      <c r="AC149" s="424"/>
    </row>
    <row r="150" spans="1:31">
      <c r="A150" s="422" t="s">
        <v>17</v>
      </c>
      <c r="B150" s="56" t="s">
        <v>57</v>
      </c>
      <c r="C150" s="56" t="s">
        <v>1642</v>
      </c>
      <c r="D150" s="68" t="s">
        <v>18</v>
      </c>
      <c r="E150" s="461">
        <v>5</v>
      </c>
      <c r="F150" s="423">
        <v>5</v>
      </c>
      <c r="G150" s="60"/>
      <c r="H150" s="61"/>
      <c r="I150" s="62"/>
      <c r="J150" s="63">
        <v>14</v>
      </c>
      <c r="AC150" s="424"/>
    </row>
    <row r="151" spans="1:31">
      <c r="A151" s="406" t="s">
        <v>17</v>
      </c>
      <c r="B151" s="19" t="s">
        <v>101</v>
      </c>
      <c r="C151" s="55" t="s">
        <v>2554</v>
      </c>
      <c r="D151" s="68" t="s">
        <v>83</v>
      </c>
      <c r="E151" s="461">
        <v>5</v>
      </c>
      <c r="F151" s="423"/>
      <c r="G151" s="60"/>
      <c r="H151" s="61"/>
      <c r="I151" s="62"/>
      <c r="J151" s="63">
        <v>15</v>
      </c>
      <c r="AC151" s="424"/>
    </row>
    <row r="152" spans="1:31">
      <c r="A152" s="462" t="s">
        <v>17</v>
      </c>
      <c r="B152" s="408" t="s">
        <v>71</v>
      </c>
      <c r="C152" s="408" t="s">
        <v>1187</v>
      </c>
      <c r="D152" s="463" t="s">
        <v>108</v>
      </c>
      <c r="E152" s="464">
        <v>5</v>
      </c>
      <c r="F152" s="465"/>
      <c r="G152" s="466"/>
      <c r="H152" s="467"/>
      <c r="I152" s="468"/>
      <c r="J152" s="469">
        <v>15</v>
      </c>
      <c r="K152" s="408"/>
      <c r="L152" s="408"/>
      <c r="M152" s="94"/>
      <c r="N152" s="94"/>
      <c r="O152" s="94"/>
      <c r="P152" s="230"/>
      <c r="Q152" s="230"/>
      <c r="R152" s="230"/>
      <c r="S152" s="230"/>
      <c r="T152" s="230"/>
      <c r="U152" s="230"/>
      <c r="V152" s="230"/>
      <c r="W152" s="230"/>
      <c r="X152" s="230"/>
      <c r="Y152" s="230"/>
      <c r="Z152" s="230"/>
      <c r="AA152" s="469"/>
      <c r="AB152" s="469"/>
      <c r="AC152" s="470"/>
    </row>
    <row r="153" spans="1:31" s="56" customFormat="1">
      <c r="A153" s="178"/>
      <c r="B153" s="19"/>
      <c r="D153" s="19"/>
      <c r="E153" s="471"/>
      <c r="F153" s="471"/>
      <c r="G153" s="75"/>
      <c r="H153" s="75"/>
      <c r="I153" s="472"/>
      <c r="J153" s="75"/>
      <c r="K153" s="75"/>
      <c r="M153" s="178"/>
      <c r="N153" s="178"/>
      <c r="O153" s="178"/>
      <c r="P153" s="19"/>
      <c r="Q153" s="19"/>
      <c r="R153" s="19"/>
      <c r="S153" s="19"/>
      <c r="T153" s="19"/>
      <c r="U153" s="19"/>
      <c r="V153" s="19"/>
      <c r="W153" s="19"/>
      <c r="X153" s="19"/>
      <c r="Y153" s="19"/>
      <c r="Z153" s="19"/>
      <c r="AA153" s="75"/>
      <c r="AB153" s="75"/>
      <c r="AC153" s="75"/>
    </row>
    <row r="154" spans="1:31" s="56" customFormat="1">
      <c r="A154" s="19"/>
      <c r="D154" s="19"/>
      <c r="E154" s="471"/>
      <c r="F154" s="471"/>
      <c r="G154" s="75"/>
      <c r="H154" s="75"/>
      <c r="I154" s="472"/>
      <c r="J154" s="75"/>
      <c r="M154" s="178"/>
      <c r="N154" s="178"/>
      <c r="O154" s="178"/>
      <c r="P154" s="19"/>
      <c r="Q154" s="19"/>
      <c r="R154" s="19"/>
      <c r="S154" s="19"/>
      <c r="T154" s="19"/>
      <c r="U154" s="19"/>
      <c r="V154" s="19"/>
      <c r="W154" s="19"/>
      <c r="X154" s="19"/>
      <c r="Y154" s="19"/>
      <c r="Z154" s="19"/>
      <c r="AA154" s="75"/>
      <c r="AB154" s="75"/>
      <c r="AC154" s="75"/>
    </row>
    <row r="155" spans="1:31" s="56" customFormat="1">
      <c r="A155" s="19"/>
      <c r="D155" s="19"/>
      <c r="E155" s="471"/>
      <c r="F155" s="471"/>
      <c r="G155" s="75"/>
      <c r="H155" s="75"/>
      <c r="I155" s="472"/>
      <c r="J155" s="75"/>
      <c r="M155" s="178"/>
      <c r="N155" s="178"/>
      <c r="O155" s="178"/>
      <c r="P155" s="19"/>
      <c r="Q155" s="19"/>
      <c r="R155" s="19"/>
      <c r="S155" s="19"/>
      <c r="T155" s="19"/>
      <c r="U155" s="19"/>
      <c r="V155" s="19"/>
      <c r="W155" s="19"/>
      <c r="X155" s="19"/>
      <c r="Y155" s="19"/>
      <c r="Z155" s="19"/>
      <c r="AA155" s="75"/>
      <c r="AB155" s="75"/>
      <c r="AC155" s="75"/>
      <c r="AD155" s="38"/>
    </row>
    <row r="156" spans="1:31" s="56" customFormat="1">
      <c r="A156" s="19"/>
      <c r="D156" s="19"/>
      <c r="E156" s="471"/>
      <c r="F156" s="471"/>
      <c r="G156" s="75"/>
      <c r="H156" s="75"/>
      <c r="I156" s="472"/>
      <c r="J156" s="75"/>
      <c r="M156" s="178"/>
      <c r="N156" s="178"/>
      <c r="O156" s="178"/>
      <c r="P156" s="19"/>
      <c r="Q156" s="19"/>
      <c r="R156" s="19"/>
      <c r="S156" s="19"/>
      <c r="T156" s="19"/>
      <c r="U156" s="19"/>
      <c r="V156" s="19"/>
      <c r="W156" s="19"/>
      <c r="X156" s="19"/>
      <c r="Y156" s="19"/>
      <c r="Z156" s="19"/>
      <c r="AA156" s="75"/>
      <c r="AB156" s="75"/>
      <c r="AC156" s="75"/>
    </row>
    <row r="157" spans="1:31">
      <c r="A157" s="411" t="s">
        <v>1886</v>
      </c>
      <c r="B157" s="412" t="s">
        <v>142</v>
      </c>
      <c r="C157" s="412" t="s">
        <v>141</v>
      </c>
      <c r="D157" s="413" t="s">
        <v>1789</v>
      </c>
      <c r="E157" s="414">
        <v>6</v>
      </c>
      <c r="F157" s="415"/>
      <c r="G157" s="416">
        <v>10</v>
      </c>
      <c r="H157" s="417"/>
      <c r="I157" s="418"/>
      <c r="J157" s="419">
        <v>9</v>
      </c>
      <c r="K157" s="412"/>
      <c r="L157" s="412"/>
      <c r="M157" s="484"/>
      <c r="N157" s="484"/>
      <c r="O157" s="484"/>
      <c r="P157" s="359"/>
      <c r="Q157" s="359"/>
      <c r="R157" s="359"/>
      <c r="S157" s="359"/>
      <c r="T157" s="359"/>
      <c r="U157" s="359"/>
      <c r="V157" s="420"/>
      <c r="W157" s="420"/>
      <c r="X157" s="420"/>
      <c r="Y157" s="420"/>
      <c r="Z157" s="420"/>
      <c r="AA157" s="419"/>
      <c r="AB157" s="419"/>
      <c r="AC157" s="421"/>
    </row>
    <row r="158" spans="1:31">
      <c r="A158" s="406" t="s">
        <v>1886</v>
      </c>
      <c r="B158" s="19" t="s">
        <v>95</v>
      </c>
      <c r="C158" s="56" t="s">
        <v>259</v>
      </c>
      <c r="D158" s="57" t="s">
        <v>1796</v>
      </c>
      <c r="E158" s="58">
        <v>6</v>
      </c>
      <c r="F158" s="423"/>
      <c r="G158" s="60">
        <v>2</v>
      </c>
      <c r="H158" s="61"/>
      <c r="I158" s="62"/>
      <c r="J158" s="63">
        <v>9</v>
      </c>
      <c r="AC158" s="424"/>
    </row>
    <row r="159" spans="1:31">
      <c r="A159" s="422" t="s">
        <v>1886</v>
      </c>
      <c r="B159" s="56" t="s">
        <v>129</v>
      </c>
      <c r="C159" s="56" t="s">
        <v>910</v>
      </c>
      <c r="D159" s="57" t="s">
        <v>1802</v>
      </c>
      <c r="E159" s="58">
        <v>6</v>
      </c>
      <c r="F159" s="423"/>
      <c r="G159" s="60">
        <v>8</v>
      </c>
      <c r="H159" s="61"/>
      <c r="I159" s="62"/>
      <c r="J159" s="63">
        <v>10</v>
      </c>
      <c r="M159" s="178"/>
      <c r="N159" s="178"/>
      <c r="O159" s="178"/>
      <c r="P159" s="19"/>
      <c r="Q159" s="19"/>
      <c r="R159" s="19"/>
      <c r="S159" s="19"/>
      <c r="T159" s="19"/>
      <c r="U159" s="19"/>
      <c r="AC159" s="424"/>
      <c r="AE159" s="236"/>
    </row>
    <row r="160" spans="1:31">
      <c r="A160" s="422" t="s">
        <v>1886</v>
      </c>
      <c r="B160" s="56" t="s">
        <v>118</v>
      </c>
      <c r="C160" s="56" t="s">
        <v>1338</v>
      </c>
      <c r="D160" s="57" t="s">
        <v>181</v>
      </c>
      <c r="E160" s="461">
        <v>0</v>
      </c>
      <c r="F160" s="423">
        <v>6</v>
      </c>
      <c r="G160" s="60">
        <v>4</v>
      </c>
      <c r="H160" s="514" t="s">
        <v>1764</v>
      </c>
      <c r="I160" s="515" t="s">
        <v>144</v>
      </c>
      <c r="J160" s="63">
        <v>12</v>
      </c>
      <c r="M160" s="178" t="s">
        <v>3008</v>
      </c>
      <c r="N160" s="178" t="s">
        <v>3009</v>
      </c>
      <c r="O160" s="178" t="s">
        <v>3010</v>
      </c>
      <c r="P160" s="19" t="s">
        <v>3011</v>
      </c>
      <c r="Q160" s="425" t="s">
        <v>456</v>
      </c>
      <c r="R160" s="19" t="s">
        <v>178</v>
      </c>
      <c r="S160" s="19" t="s">
        <v>181</v>
      </c>
      <c r="T160" s="19" t="s">
        <v>65</v>
      </c>
      <c r="U160" s="411" t="s">
        <v>285</v>
      </c>
      <c r="V160" s="426" t="s">
        <v>203</v>
      </c>
      <c r="W160" s="19" t="s">
        <v>108</v>
      </c>
      <c r="X160" s="19" t="s">
        <v>83</v>
      </c>
      <c r="Y160" s="19" t="s">
        <v>42</v>
      </c>
      <c r="Z160" s="19" t="s">
        <v>18</v>
      </c>
      <c r="AA160" s="478" t="s">
        <v>3012</v>
      </c>
      <c r="AB160" s="501" t="s">
        <v>3013</v>
      </c>
      <c r="AC160" s="424"/>
    </row>
    <row r="161" spans="1:29">
      <c r="A161" s="422" t="s">
        <v>1886</v>
      </c>
      <c r="B161" s="56" t="s">
        <v>221</v>
      </c>
      <c r="C161" s="56" t="s">
        <v>1141</v>
      </c>
      <c r="D161" s="68" t="s">
        <v>203</v>
      </c>
      <c r="E161" s="461">
        <v>5</v>
      </c>
      <c r="F161" s="423">
        <v>4</v>
      </c>
      <c r="G161" s="60">
        <v>6</v>
      </c>
      <c r="H161" s="61"/>
      <c r="I161" s="62"/>
      <c r="J161" s="63">
        <v>11</v>
      </c>
      <c r="L161" s="56" t="s">
        <v>3014</v>
      </c>
      <c r="M161" s="429">
        <v>3</v>
      </c>
      <c r="N161" s="429"/>
      <c r="O161" s="429"/>
      <c r="P161" s="431"/>
      <c r="Q161" s="432"/>
      <c r="R161" s="431">
        <v>4</v>
      </c>
      <c r="S161" s="431">
        <v>5</v>
      </c>
      <c r="T161" s="431">
        <v>5</v>
      </c>
      <c r="U161" s="433"/>
      <c r="V161" s="434"/>
      <c r="W161" s="431">
        <v>6</v>
      </c>
      <c r="X161" s="431">
        <v>4</v>
      </c>
      <c r="Y161" s="431">
        <v>4</v>
      </c>
      <c r="Z161" s="431">
        <v>4</v>
      </c>
      <c r="AA161" s="63">
        <f>W161+X161+Y161+Z161+((R161+S161+T161)*0.5)</f>
        <v>25</v>
      </c>
      <c r="AB161" s="501">
        <f>W161+X161+Y161+Z161+((R161+S161)*0.5)+((U161+V161)*0.25)</f>
        <v>22.5</v>
      </c>
      <c r="AC161" s="424" t="s">
        <v>3017</v>
      </c>
    </row>
    <row r="162" spans="1:29">
      <c r="A162" s="422" t="s">
        <v>1886</v>
      </c>
      <c r="B162" s="56" t="s">
        <v>101</v>
      </c>
      <c r="C162" s="56" t="s">
        <v>1468</v>
      </c>
      <c r="D162" s="68" t="s">
        <v>181</v>
      </c>
      <c r="E162" s="461">
        <v>5</v>
      </c>
      <c r="F162" s="423">
        <v>6</v>
      </c>
      <c r="G162" s="60">
        <v>3</v>
      </c>
      <c r="H162" s="61"/>
      <c r="I162" s="62"/>
      <c r="J162" s="63">
        <v>12</v>
      </c>
      <c r="L162" s="56" t="s">
        <v>3016</v>
      </c>
      <c r="M162" s="445">
        <v>6</v>
      </c>
      <c r="N162" s="445">
        <v>6</v>
      </c>
      <c r="O162" s="445">
        <v>6</v>
      </c>
      <c r="P162" s="446">
        <v>6</v>
      </c>
      <c r="Q162" s="475"/>
      <c r="R162" s="446">
        <v>5</v>
      </c>
      <c r="S162" s="446">
        <v>6</v>
      </c>
      <c r="T162" s="446">
        <v>4</v>
      </c>
      <c r="U162" s="448"/>
      <c r="V162" s="449"/>
      <c r="W162" s="446"/>
      <c r="X162" s="446"/>
      <c r="Y162" s="446">
        <v>4</v>
      </c>
      <c r="Z162" s="446">
        <v>4</v>
      </c>
      <c r="AA162" s="63">
        <f>M162+N162+O162+P162+((R162+S162+T162)*0.5)</f>
        <v>31.5</v>
      </c>
      <c r="AB162" s="501">
        <f>M162+N162+Q162+((R162+S162)*0.5)+((U162+V162)*0.75)</f>
        <v>17.5</v>
      </c>
      <c r="AC162" s="424" t="s">
        <v>3015</v>
      </c>
    </row>
    <row r="163" spans="1:29">
      <c r="A163" s="422" t="s">
        <v>1886</v>
      </c>
      <c r="B163" s="56" t="s">
        <v>76</v>
      </c>
      <c r="C163" s="56" t="s">
        <v>825</v>
      </c>
      <c r="D163" s="68" t="s">
        <v>178</v>
      </c>
      <c r="E163" s="461">
        <v>4</v>
      </c>
      <c r="F163" s="423">
        <v>5</v>
      </c>
      <c r="G163" s="60">
        <v>10</v>
      </c>
      <c r="H163" s="61"/>
      <c r="I163" s="62"/>
      <c r="J163" s="63">
        <v>12</v>
      </c>
      <c r="AC163" s="424"/>
    </row>
    <row r="164" spans="1:29">
      <c r="A164" s="422" t="s">
        <v>1886</v>
      </c>
      <c r="B164" s="56" t="s">
        <v>118</v>
      </c>
      <c r="C164" s="56" t="s">
        <v>629</v>
      </c>
      <c r="D164" s="68" t="s">
        <v>18</v>
      </c>
      <c r="E164" s="461">
        <v>4</v>
      </c>
      <c r="F164" s="423">
        <v>4</v>
      </c>
      <c r="G164" s="60"/>
      <c r="H164" s="61"/>
      <c r="I164" s="62"/>
      <c r="J164" s="63">
        <v>14</v>
      </c>
      <c r="AC164" s="373"/>
    </row>
    <row r="165" spans="1:29">
      <c r="A165" s="422" t="s">
        <v>1886</v>
      </c>
      <c r="B165" s="56" t="s">
        <v>101</v>
      </c>
      <c r="C165" s="56" t="s">
        <v>636</v>
      </c>
      <c r="D165" s="68" t="s">
        <v>18</v>
      </c>
      <c r="E165" s="461">
        <v>4</v>
      </c>
      <c r="F165" s="423">
        <v>4</v>
      </c>
      <c r="G165" s="60"/>
      <c r="H165" s="61"/>
      <c r="I165" s="62"/>
      <c r="J165" s="63">
        <v>14</v>
      </c>
      <c r="AC165" s="424"/>
    </row>
    <row r="166" spans="1:29">
      <c r="A166" s="422" t="s">
        <v>1886</v>
      </c>
      <c r="B166" s="56" t="s">
        <v>28</v>
      </c>
      <c r="C166" s="56" t="s">
        <v>1260</v>
      </c>
      <c r="D166" s="68" t="s">
        <v>108</v>
      </c>
      <c r="E166" s="461">
        <v>6</v>
      </c>
      <c r="F166" s="423"/>
      <c r="G166" s="60"/>
      <c r="H166" s="61"/>
      <c r="I166" s="62"/>
      <c r="J166" s="63">
        <v>15</v>
      </c>
      <c r="AC166" s="424"/>
    </row>
    <row r="167" spans="1:29">
      <c r="A167" s="462" t="s">
        <v>1886</v>
      </c>
      <c r="B167" s="408" t="s">
        <v>82</v>
      </c>
      <c r="C167" s="408" t="s">
        <v>81</v>
      </c>
      <c r="D167" s="463" t="s">
        <v>83</v>
      </c>
      <c r="E167" s="464">
        <v>4</v>
      </c>
      <c r="F167" s="465"/>
      <c r="G167" s="466"/>
      <c r="H167" s="467"/>
      <c r="I167" s="468"/>
      <c r="J167" s="469">
        <v>15</v>
      </c>
      <c r="K167" s="408"/>
      <c r="L167" s="408"/>
      <c r="M167" s="94"/>
      <c r="N167" s="94"/>
      <c r="O167" s="94"/>
      <c r="P167" s="230"/>
      <c r="Q167" s="230"/>
      <c r="R167" s="230"/>
      <c r="S167" s="230"/>
      <c r="T167" s="230"/>
      <c r="U167" s="230"/>
      <c r="V167" s="230"/>
      <c r="W167" s="230"/>
      <c r="X167" s="230"/>
      <c r="Y167" s="230"/>
      <c r="Z167" s="230"/>
      <c r="AA167" s="469"/>
      <c r="AB167" s="469"/>
      <c r="AC167" s="470"/>
    </row>
    <row r="168" spans="1:29" s="56" customFormat="1">
      <c r="A168" s="19"/>
      <c r="D168" s="19"/>
      <c r="E168" s="19"/>
      <c r="F168" s="19"/>
      <c r="G168" s="19"/>
      <c r="H168" s="19"/>
      <c r="I168" s="19"/>
      <c r="J168" s="19"/>
      <c r="M168" s="178"/>
      <c r="N168" s="178"/>
      <c r="O168" s="178"/>
      <c r="P168" s="19"/>
      <c r="Q168" s="19"/>
      <c r="R168" s="19"/>
      <c r="S168" s="19"/>
      <c r="T168" s="19"/>
      <c r="U168" s="19"/>
      <c r="V168" s="19"/>
      <c r="W168" s="19"/>
      <c r="X168" s="19"/>
      <c r="Y168" s="19"/>
      <c r="Z168" s="19"/>
      <c r="AA168" s="75"/>
      <c r="AB168" s="75"/>
      <c r="AC168" s="75"/>
    </row>
    <row r="169" spans="1:29" s="56" customFormat="1">
      <c r="A169" s="19"/>
      <c r="D169" s="19"/>
      <c r="E169" s="471"/>
      <c r="F169" s="471"/>
      <c r="G169" s="75"/>
      <c r="H169" s="75"/>
      <c r="I169" s="472"/>
      <c r="J169" s="75"/>
      <c r="M169" s="178"/>
      <c r="N169" s="178"/>
      <c r="O169" s="178"/>
      <c r="P169" s="19"/>
      <c r="Q169" s="19"/>
      <c r="R169" s="19"/>
      <c r="S169" s="19"/>
      <c r="T169" s="19"/>
      <c r="U169" s="19"/>
      <c r="V169" s="19"/>
      <c r="W169" s="19"/>
      <c r="X169" s="19"/>
      <c r="Y169" s="19"/>
      <c r="Z169" s="19"/>
      <c r="AA169" s="75"/>
      <c r="AB169" s="75"/>
      <c r="AC169" s="75"/>
    </row>
    <row r="170" spans="1:29" s="56" customFormat="1">
      <c r="A170" s="178"/>
      <c r="B170" s="19"/>
      <c r="D170" s="19"/>
      <c r="E170" s="471"/>
      <c r="F170" s="471"/>
      <c r="G170" s="75"/>
      <c r="H170" s="75"/>
      <c r="I170" s="472"/>
      <c r="J170" s="75"/>
      <c r="M170" s="178"/>
      <c r="N170" s="178"/>
      <c r="O170" s="178"/>
      <c r="P170" s="19"/>
      <c r="Q170" s="19"/>
      <c r="R170" s="19"/>
      <c r="S170" s="19"/>
      <c r="T170" s="19"/>
      <c r="U170" s="19"/>
      <c r="V170" s="19"/>
      <c r="W170" s="19"/>
      <c r="X170" s="19"/>
      <c r="Y170" s="19"/>
      <c r="Z170" s="19"/>
      <c r="AA170" s="75"/>
      <c r="AB170" s="75"/>
      <c r="AC170" s="75"/>
    </row>
    <row r="171" spans="1:29">
      <c r="A171" s="411" t="s">
        <v>1898</v>
      </c>
      <c r="B171" s="412" t="s">
        <v>32</v>
      </c>
      <c r="C171" s="412" t="s">
        <v>727</v>
      </c>
      <c r="D171" s="413" t="s">
        <v>1796</v>
      </c>
      <c r="E171" s="414">
        <v>6</v>
      </c>
      <c r="F171" s="415"/>
      <c r="G171" s="416">
        <v>3</v>
      </c>
      <c r="H171" s="417"/>
      <c r="I171" s="418"/>
      <c r="J171" s="419">
        <v>9</v>
      </c>
      <c r="K171" s="412"/>
      <c r="L171" s="412"/>
      <c r="M171" s="333"/>
      <c r="N171" s="333"/>
      <c r="O171" s="333"/>
      <c r="P171" s="420"/>
      <c r="Q171" s="420"/>
      <c r="R171" s="420"/>
      <c r="S171" s="420"/>
      <c r="T171" s="420"/>
      <c r="U171" s="420"/>
      <c r="V171" s="420"/>
      <c r="W171" s="420"/>
      <c r="X171" s="420"/>
      <c r="Y171" s="420"/>
      <c r="Z171" s="420"/>
      <c r="AA171" s="419"/>
      <c r="AB171" s="419"/>
      <c r="AC171" s="421"/>
    </row>
    <row r="172" spans="1:29">
      <c r="A172" s="474" t="s">
        <v>1898</v>
      </c>
      <c r="B172" s="19" t="s">
        <v>197</v>
      </c>
      <c r="C172" s="55" t="s">
        <v>2494</v>
      </c>
      <c r="D172" s="68" t="s">
        <v>456</v>
      </c>
      <c r="E172" s="58">
        <v>4</v>
      </c>
      <c r="F172" s="423"/>
      <c r="G172" s="60">
        <v>2</v>
      </c>
      <c r="H172" s="61"/>
      <c r="I172" s="62"/>
      <c r="J172" s="63">
        <v>9</v>
      </c>
      <c r="AC172" s="424"/>
    </row>
    <row r="173" spans="1:29">
      <c r="A173" s="474" t="s">
        <v>1898</v>
      </c>
      <c r="B173" s="19" t="s">
        <v>76</v>
      </c>
      <c r="C173" s="55" t="s">
        <v>2502</v>
      </c>
      <c r="D173" s="57" t="s">
        <v>1796</v>
      </c>
      <c r="E173" s="58">
        <v>0</v>
      </c>
      <c r="F173" s="423"/>
      <c r="G173" s="60">
        <v>0</v>
      </c>
      <c r="H173" s="61" t="s">
        <v>1764</v>
      </c>
      <c r="I173" s="62" t="s">
        <v>14</v>
      </c>
      <c r="J173" s="63">
        <v>9</v>
      </c>
      <c r="AC173" s="424"/>
    </row>
    <row r="174" spans="1:29">
      <c r="A174" s="422" t="s">
        <v>1898</v>
      </c>
      <c r="B174" s="56" t="s">
        <v>76</v>
      </c>
      <c r="C174" s="56" t="s">
        <v>1033</v>
      </c>
      <c r="D174" s="57" t="s">
        <v>1802</v>
      </c>
      <c r="E174" s="58">
        <v>6</v>
      </c>
      <c r="F174" s="423"/>
      <c r="G174" s="60">
        <v>11</v>
      </c>
      <c r="H174" s="61"/>
      <c r="I174" s="62"/>
      <c r="J174" s="63">
        <v>10</v>
      </c>
      <c r="M174" s="178" t="s">
        <v>3008</v>
      </c>
      <c r="N174" s="178" t="s">
        <v>3009</v>
      </c>
      <c r="O174" s="178" t="s">
        <v>3010</v>
      </c>
      <c r="P174" s="19" t="s">
        <v>3011</v>
      </c>
      <c r="Q174" s="425" t="s">
        <v>456</v>
      </c>
      <c r="R174" s="19" t="s">
        <v>178</v>
      </c>
      <c r="S174" s="19" t="s">
        <v>181</v>
      </c>
      <c r="T174" s="19"/>
      <c r="U174" s="411" t="s">
        <v>285</v>
      </c>
      <c r="V174" s="426" t="s">
        <v>203</v>
      </c>
      <c r="W174" s="19" t="s">
        <v>108</v>
      </c>
      <c r="X174" s="19" t="s">
        <v>83</v>
      </c>
      <c r="Y174" s="19" t="s">
        <v>42</v>
      </c>
      <c r="Z174" s="19" t="s">
        <v>18</v>
      </c>
      <c r="AA174" s="502" t="s">
        <v>3012</v>
      </c>
      <c r="AB174" s="479" t="s">
        <v>3013</v>
      </c>
      <c r="AC174" s="424"/>
    </row>
    <row r="175" spans="1:29">
      <c r="A175" s="422" t="s">
        <v>1898</v>
      </c>
      <c r="B175" s="56" t="s">
        <v>118</v>
      </c>
      <c r="C175" s="56" t="s">
        <v>1686</v>
      </c>
      <c r="D175" s="57" t="s">
        <v>1760</v>
      </c>
      <c r="E175" s="58">
        <v>6</v>
      </c>
      <c r="F175" s="423"/>
      <c r="G175" s="60">
        <v>7</v>
      </c>
      <c r="H175" s="61"/>
      <c r="I175" s="62"/>
      <c r="J175" s="63">
        <v>10</v>
      </c>
      <c r="L175" s="56" t="s">
        <v>3014</v>
      </c>
      <c r="M175" s="429"/>
      <c r="N175" s="429"/>
      <c r="O175" s="429"/>
      <c r="P175" s="431"/>
      <c r="Q175" s="432"/>
      <c r="R175" s="431">
        <v>5</v>
      </c>
      <c r="S175" s="431">
        <v>5</v>
      </c>
      <c r="T175" s="431"/>
      <c r="U175" s="433">
        <v>5</v>
      </c>
      <c r="V175" s="434">
        <v>6</v>
      </c>
      <c r="W175" s="431">
        <v>5</v>
      </c>
      <c r="X175" s="431">
        <v>4</v>
      </c>
      <c r="Y175" s="431">
        <v>6</v>
      </c>
      <c r="Z175" s="431">
        <v>5</v>
      </c>
      <c r="AA175" s="501">
        <f>W175+X175+Y175+Z175+((R175+S175+T175)*0.5)</f>
        <v>25</v>
      </c>
      <c r="AB175" s="435">
        <f>W175+X175+Y175+Z175+((R175+S175)*0.5)+((U175+V175)*0.25)</f>
        <v>27.75</v>
      </c>
      <c r="AC175" s="424" t="s">
        <v>3018</v>
      </c>
    </row>
    <row r="176" spans="1:29">
      <c r="A176" s="422" t="s">
        <v>1898</v>
      </c>
      <c r="B176" s="56" t="s">
        <v>28</v>
      </c>
      <c r="C176" s="56" t="s">
        <v>867</v>
      </c>
      <c r="D176" s="68" t="s">
        <v>285</v>
      </c>
      <c r="E176" s="461">
        <v>6</v>
      </c>
      <c r="F176" s="423">
        <v>5</v>
      </c>
      <c r="G176" s="60">
        <v>4</v>
      </c>
      <c r="H176" s="61"/>
      <c r="I176" s="62"/>
      <c r="J176" s="63">
        <v>11</v>
      </c>
      <c r="L176" s="56" t="s">
        <v>3016</v>
      </c>
      <c r="M176" s="445">
        <v>6</v>
      </c>
      <c r="N176" s="445">
        <v>6</v>
      </c>
      <c r="O176" s="445"/>
      <c r="P176" s="446"/>
      <c r="Q176" s="475">
        <v>5</v>
      </c>
      <c r="R176" s="446">
        <v>6</v>
      </c>
      <c r="S176" s="446">
        <v>3</v>
      </c>
      <c r="T176" s="446"/>
      <c r="U176" s="448">
        <v>5</v>
      </c>
      <c r="V176" s="449">
        <v>5</v>
      </c>
      <c r="W176" s="446"/>
      <c r="X176" s="446"/>
      <c r="Y176" s="446">
        <v>6</v>
      </c>
      <c r="Z176" s="446">
        <v>6</v>
      </c>
      <c r="AA176" s="501">
        <f>M176+N176+O176+P176+((R176+S176+T176)*0.5)</f>
        <v>16.5</v>
      </c>
      <c r="AB176" s="450">
        <f>M176+N176+Q176+((R176+S176)*0.5)+((U176+V176)*0.75)</f>
        <v>29</v>
      </c>
      <c r="AC176" s="424" t="s">
        <v>3018</v>
      </c>
    </row>
    <row r="177" spans="1:31">
      <c r="A177" s="422" t="s">
        <v>1898</v>
      </c>
      <c r="B177" s="56" t="s">
        <v>161</v>
      </c>
      <c r="C177" s="56" t="s">
        <v>588</v>
      </c>
      <c r="D177" s="68" t="s">
        <v>203</v>
      </c>
      <c r="E177" s="461">
        <v>5</v>
      </c>
      <c r="F177" s="423">
        <v>5</v>
      </c>
      <c r="G177" s="60">
        <v>3</v>
      </c>
      <c r="H177" s="61"/>
      <c r="I177" s="62"/>
      <c r="J177" s="63">
        <v>11</v>
      </c>
      <c r="AC177" s="424"/>
    </row>
    <row r="178" spans="1:31">
      <c r="A178" s="516" t="s">
        <v>1898</v>
      </c>
      <c r="B178" s="517" t="s">
        <v>45</v>
      </c>
      <c r="C178" s="517" t="s">
        <v>822</v>
      </c>
      <c r="D178" s="518" t="s">
        <v>178</v>
      </c>
      <c r="E178" s="519">
        <v>5</v>
      </c>
      <c r="F178" s="520">
        <v>6</v>
      </c>
      <c r="G178" s="521">
        <v>10</v>
      </c>
      <c r="H178" s="522"/>
      <c r="I178" s="523"/>
      <c r="J178" s="524">
        <v>12</v>
      </c>
      <c r="AC178" s="424"/>
    </row>
    <row r="179" spans="1:31">
      <c r="A179" s="411" t="s">
        <v>1898</v>
      </c>
      <c r="B179" s="412" t="s">
        <v>129</v>
      </c>
      <c r="C179" s="412" t="s">
        <v>531</v>
      </c>
      <c r="D179" s="477" t="s">
        <v>181</v>
      </c>
      <c r="E179" s="487">
        <v>5</v>
      </c>
      <c r="F179" s="415">
        <v>0</v>
      </c>
      <c r="G179" s="416">
        <v>6</v>
      </c>
      <c r="H179" s="417"/>
      <c r="I179" s="418"/>
      <c r="J179" s="421">
        <v>12</v>
      </c>
      <c r="M179" s="178"/>
      <c r="N179" s="178"/>
      <c r="O179" s="178"/>
      <c r="P179" s="19"/>
      <c r="Q179" s="19"/>
      <c r="R179" s="19"/>
      <c r="S179" s="19"/>
      <c r="T179" s="19"/>
      <c r="U179" s="19"/>
      <c r="AC179" s="424"/>
    </row>
    <row r="180" spans="1:31">
      <c r="A180" s="422" t="s">
        <v>1898</v>
      </c>
      <c r="B180" s="56" t="s">
        <v>35</v>
      </c>
      <c r="C180" s="56" t="s">
        <v>1067</v>
      </c>
      <c r="D180" s="57" t="s">
        <v>181</v>
      </c>
      <c r="E180" s="461">
        <v>4</v>
      </c>
      <c r="F180" s="423">
        <v>4</v>
      </c>
      <c r="G180" s="60">
        <v>7</v>
      </c>
      <c r="H180" s="61" t="s">
        <v>121</v>
      </c>
      <c r="I180" s="62" t="s">
        <v>99</v>
      </c>
      <c r="J180" s="424">
        <v>12</v>
      </c>
      <c r="AC180" s="424"/>
    </row>
    <row r="181" spans="1:31" s="236" customFormat="1">
      <c r="A181" s="462" t="s">
        <v>1898</v>
      </c>
      <c r="B181" s="408" t="s">
        <v>161</v>
      </c>
      <c r="C181" s="408" t="s">
        <v>942</v>
      </c>
      <c r="D181" s="488" t="s">
        <v>181</v>
      </c>
      <c r="E181" s="464">
        <v>0</v>
      </c>
      <c r="F181" s="465">
        <v>5</v>
      </c>
      <c r="G181" s="466" t="s">
        <v>2026</v>
      </c>
      <c r="H181" s="467"/>
      <c r="I181" s="468"/>
      <c r="J181" s="470">
        <v>12</v>
      </c>
      <c r="K181" s="56"/>
      <c r="AC181" s="424"/>
      <c r="AD181" s="55"/>
      <c r="AE181" s="55"/>
    </row>
    <row r="182" spans="1:31">
      <c r="A182" s="422" t="s">
        <v>1898</v>
      </c>
      <c r="B182" s="56" t="s">
        <v>32</v>
      </c>
      <c r="C182" s="56" t="s">
        <v>402</v>
      </c>
      <c r="D182" s="68" t="s">
        <v>42</v>
      </c>
      <c r="E182" s="461">
        <v>6</v>
      </c>
      <c r="F182" s="423">
        <v>6</v>
      </c>
      <c r="G182" s="60"/>
      <c r="H182" s="61"/>
      <c r="I182" s="62"/>
      <c r="J182" s="63">
        <v>14</v>
      </c>
      <c r="M182" s="178"/>
      <c r="N182" s="178"/>
      <c r="O182" s="178"/>
      <c r="P182" s="19"/>
      <c r="Q182" s="19"/>
      <c r="R182" s="19"/>
      <c r="S182" s="19"/>
      <c r="T182" s="19"/>
      <c r="U182" s="19"/>
      <c r="AC182" s="424"/>
    </row>
    <row r="183" spans="1:31">
      <c r="A183" s="422" t="s">
        <v>1898</v>
      </c>
      <c r="B183" s="56" t="s">
        <v>45</v>
      </c>
      <c r="C183" s="56" t="s">
        <v>44</v>
      </c>
      <c r="D183" s="68" t="s">
        <v>42</v>
      </c>
      <c r="E183" s="461">
        <v>5</v>
      </c>
      <c r="F183" s="423">
        <v>6</v>
      </c>
      <c r="G183" s="60"/>
      <c r="H183" s="61"/>
      <c r="I183" s="62"/>
      <c r="J183" s="63">
        <v>14</v>
      </c>
      <c r="AC183" s="424"/>
    </row>
    <row r="184" spans="1:31">
      <c r="A184" s="422" t="s">
        <v>1898</v>
      </c>
      <c r="B184" s="56" t="s">
        <v>82</v>
      </c>
      <c r="C184" s="56" t="s">
        <v>1571</v>
      </c>
      <c r="D184" s="68" t="s">
        <v>108</v>
      </c>
      <c r="E184" s="461">
        <v>5</v>
      </c>
      <c r="F184" s="423"/>
      <c r="G184" s="60"/>
      <c r="H184" s="61"/>
      <c r="I184" s="62"/>
      <c r="J184" s="63">
        <v>15</v>
      </c>
      <c r="AC184" s="424"/>
    </row>
    <row r="185" spans="1:31">
      <c r="A185" s="476" t="s">
        <v>1898</v>
      </c>
      <c r="B185" s="241" t="s">
        <v>197</v>
      </c>
      <c r="C185" s="342" t="s">
        <v>2559</v>
      </c>
      <c r="D185" s="463" t="s">
        <v>108</v>
      </c>
      <c r="E185" s="464">
        <v>4</v>
      </c>
      <c r="F185" s="465"/>
      <c r="G185" s="466"/>
      <c r="H185" s="467"/>
      <c r="I185" s="468"/>
      <c r="J185" s="469">
        <v>15</v>
      </c>
      <c r="K185" s="408"/>
      <c r="L185" s="408"/>
      <c r="M185" s="94"/>
      <c r="N185" s="94"/>
      <c r="O185" s="94"/>
      <c r="P185" s="230"/>
      <c r="Q185" s="230"/>
      <c r="R185" s="230"/>
      <c r="S185" s="230"/>
      <c r="T185" s="230"/>
      <c r="U185" s="230"/>
      <c r="V185" s="230"/>
      <c r="W185" s="230"/>
      <c r="X185" s="230"/>
      <c r="Y185" s="230"/>
      <c r="Z185" s="230"/>
      <c r="AA185" s="469"/>
      <c r="AB185" s="469"/>
      <c r="AC185" s="470"/>
    </row>
    <row r="186" spans="1:31" s="56" customFormat="1">
      <c r="A186" s="19"/>
      <c r="D186" s="19"/>
      <c r="E186" s="471"/>
      <c r="F186" s="471"/>
      <c r="G186" s="75"/>
      <c r="H186" s="75"/>
      <c r="I186" s="472"/>
      <c r="J186" s="75"/>
      <c r="M186" s="178"/>
      <c r="N186" s="178"/>
      <c r="O186" s="178"/>
      <c r="P186" s="19"/>
      <c r="Q186" s="19"/>
      <c r="R186" s="19"/>
      <c r="S186" s="19"/>
      <c r="T186" s="19"/>
      <c r="U186" s="19"/>
      <c r="V186" s="19"/>
      <c r="W186" s="19"/>
      <c r="X186" s="19"/>
      <c r="Y186" s="19"/>
      <c r="Z186" s="19"/>
      <c r="AA186" s="75"/>
      <c r="AB186" s="75"/>
      <c r="AC186" s="75"/>
    </row>
    <row r="187" spans="1:31" s="56" customFormat="1">
      <c r="A187" s="19"/>
      <c r="D187" s="19"/>
      <c r="E187" s="471"/>
      <c r="F187" s="471"/>
      <c r="G187" s="75"/>
      <c r="H187" s="75"/>
      <c r="I187" s="472"/>
      <c r="J187" s="75"/>
      <c r="K187" s="75"/>
      <c r="M187" s="178"/>
      <c r="N187" s="178"/>
      <c r="O187" s="178"/>
      <c r="P187" s="19"/>
      <c r="Q187" s="19"/>
      <c r="R187" s="19"/>
      <c r="S187" s="19"/>
      <c r="T187" s="19"/>
      <c r="U187" s="19"/>
      <c r="V187" s="19"/>
      <c r="W187" s="19"/>
      <c r="X187" s="19"/>
      <c r="Y187" s="19"/>
      <c r="Z187" s="19"/>
      <c r="AA187" s="75"/>
      <c r="AB187" s="75"/>
      <c r="AC187" s="75"/>
    </row>
    <row r="188" spans="1:31" s="56" customFormat="1">
      <c r="A188" s="19"/>
      <c r="D188" s="19"/>
      <c r="E188" s="471"/>
      <c r="F188" s="471"/>
      <c r="G188" s="75"/>
      <c r="H188" s="75"/>
      <c r="I188" s="472"/>
      <c r="J188" s="75"/>
      <c r="M188" s="178"/>
      <c r="N188" s="178"/>
      <c r="O188" s="178"/>
      <c r="P188" s="19"/>
      <c r="Q188" s="19"/>
      <c r="R188" s="19"/>
      <c r="S188" s="19"/>
      <c r="T188" s="19"/>
      <c r="U188" s="19"/>
      <c r="V188" s="19"/>
      <c r="W188" s="19"/>
      <c r="X188" s="19"/>
      <c r="Y188" s="19"/>
      <c r="Z188" s="19"/>
      <c r="AA188" s="75"/>
      <c r="AB188" s="75"/>
      <c r="AC188" s="75"/>
    </row>
    <row r="189" spans="1:31" s="56" customFormat="1">
      <c r="A189" s="179"/>
      <c r="B189" s="19"/>
      <c r="D189" s="19"/>
      <c r="E189" s="17"/>
      <c r="F189" s="19"/>
      <c r="G189" s="75"/>
      <c r="H189" s="75"/>
      <c r="I189" s="75"/>
      <c r="J189" s="75"/>
      <c r="M189" s="178"/>
      <c r="N189" s="178"/>
      <c r="O189" s="178"/>
      <c r="P189" s="19"/>
      <c r="Q189" s="19"/>
      <c r="R189" s="19"/>
      <c r="S189" s="19"/>
      <c r="T189" s="19"/>
      <c r="U189" s="19"/>
      <c r="V189" s="19"/>
      <c r="W189" s="19"/>
      <c r="X189" s="19"/>
      <c r="Y189" s="19"/>
      <c r="Z189" s="19"/>
      <c r="AA189" s="75"/>
      <c r="AB189" s="75"/>
      <c r="AC189" s="75"/>
    </row>
    <row r="190" spans="1:31">
      <c r="A190" s="411" t="s">
        <v>1906</v>
      </c>
      <c r="B190" s="412" t="s">
        <v>57</v>
      </c>
      <c r="C190" s="412" t="s">
        <v>2032</v>
      </c>
      <c r="D190" s="477" t="s">
        <v>456</v>
      </c>
      <c r="E190" s="414">
        <v>5</v>
      </c>
      <c r="F190" s="415"/>
      <c r="G190" s="416">
        <v>1</v>
      </c>
      <c r="H190" s="417"/>
      <c r="I190" s="418"/>
      <c r="J190" s="419">
        <v>9</v>
      </c>
      <c r="K190" s="412"/>
      <c r="L190" s="412"/>
      <c r="M190" s="333"/>
      <c r="N190" s="333"/>
      <c r="O190" s="333"/>
      <c r="P190" s="420"/>
      <c r="Q190" s="420"/>
      <c r="R190" s="420"/>
      <c r="S190" s="420"/>
      <c r="T190" s="420"/>
      <c r="U190" s="420"/>
      <c r="V190" s="420"/>
      <c r="W190" s="420"/>
      <c r="X190" s="420"/>
      <c r="Y190" s="420"/>
      <c r="Z190" s="420"/>
      <c r="AA190" s="419"/>
      <c r="AB190" s="419"/>
      <c r="AC190" s="421"/>
    </row>
    <row r="191" spans="1:31">
      <c r="A191" s="422" t="s">
        <v>1906</v>
      </c>
      <c r="B191" s="56" t="s">
        <v>127</v>
      </c>
      <c r="C191" s="56" t="s">
        <v>1190</v>
      </c>
      <c r="D191" s="57" t="s">
        <v>1789</v>
      </c>
      <c r="E191" s="58">
        <v>4</v>
      </c>
      <c r="F191" s="423"/>
      <c r="G191" s="60">
        <v>3</v>
      </c>
      <c r="H191" s="61"/>
      <c r="I191" s="62"/>
      <c r="J191" s="63">
        <v>9</v>
      </c>
      <c r="M191" s="178"/>
      <c r="N191" s="178"/>
      <c r="O191" s="178"/>
      <c r="AC191" s="424"/>
    </row>
    <row r="192" spans="1:31">
      <c r="A192" s="422" t="s">
        <v>1906</v>
      </c>
      <c r="B192" s="56" t="s">
        <v>73</v>
      </c>
      <c r="C192" s="56" t="s">
        <v>737</v>
      </c>
      <c r="D192" s="57" t="s">
        <v>1760</v>
      </c>
      <c r="E192" s="58">
        <v>5</v>
      </c>
      <c r="F192" s="423"/>
      <c r="G192" s="60">
        <v>6</v>
      </c>
      <c r="H192" s="61"/>
      <c r="I192" s="62"/>
      <c r="J192" s="63">
        <v>10</v>
      </c>
      <c r="AC192" s="424"/>
    </row>
    <row r="193" spans="1:29">
      <c r="A193" s="422" t="s">
        <v>1906</v>
      </c>
      <c r="B193" s="56" t="s">
        <v>71</v>
      </c>
      <c r="C193" s="56" t="s">
        <v>1366</v>
      </c>
      <c r="D193" s="57" t="s">
        <v>1760</v>
      </c>
      <c r="E193" s="58">
        <v>4</v>
      </c>
      <c r="F193" s="423"/>
      <c r="G193" s="60">
        <v>8</v>
      </c>
      <c r="H193" s="61"/>
      <c r="I193" s="62"/>
      <c r="J193" s="63">
        <v>10</v>
      </c>
      <c r="M193" s="178" t="s">
        <v>3008</v>
      </c>
      <c r="N193" s="178" t="s">
        <v>3009</v>
      </c>
      <c r="O193" s="178" t="s">
        <v>3010</v>
      </c>
      <c r="P193" s="19" t="s">
        <v>3011</v>
      </c>
      <c r="Q193" s="425" t="s">
        <v>456</v>
      </c>
      <c r="R193" s="19" t="s">
        <v>178</v>
      </c>
      <c r="S193" s="19" t="s">
        <v>181</v>
      </c>
      <c r="T193" s="19" t="s">
        <v>65</v>
      </c>
      <c r="U193" s="411" t="s">
        <v>285</v>
      </c>
      <c r="V193" s="426" t="s">
        <v>203</v>
      </c>
      <c r="W193" s="19" t="s">
        <v>108</v>
      </c>
      <c r="X193" s="19" t="s">
        <v>83</v>
      </c>
      <c r="Y193" s="19" t="s">
        <v>42</v>
      </c>
      <c r="Z193" s="19" t="s">
        <v>18</v>
      </c>
      <c r="AA193" s="502" t="s">
        <v>3012</v>
      </c>
      <c r="AB193" s="479" t="s">
        <v>3013</v>
      </c>
      <c r="AC193" s="479" t="s">
        <v>3013</v>
      </c>
    </row>
    <row r="194" spans="1:29">
      <c r="A194" s="422" t="s">
        <v>1906</v>
      </c>
      <c r="B194" s="56" t="s">
        <v>17</v>
      </c>
      <c r="C194" s="56" t="s">
        <v>260</v>
      </c>
      <c r="D194" s="57" t="s">
        <v>1802</v>
      </c>
      <c r="E194" s="58">
        <v>4</v>
      </c>
      <c r="F194" s="423"/>
      <c r="G194" s="60">
        <v>6</v>
      </c>
      <c r="H194" s="61"/>
      <c r="I194" s="62"/>
      <c r="J194" s="63">
        <v>10</v>
      </c>
      <c r="L194" s="56" t="s">
        <v>3014</v>
      </c>
      <c r="M194" s="429"/>
      <c r="N194" s="429"/>
      <c r="O194" s="429"/>
      <c r="P194" s="431"/>
      <c r="Q194" s="432"/>
      <c r="R194" s="431">
        <v>6</v>
      </c>
      <c r="S194" s="431">
        <v>4</v>
      </c>
      <c r="T194" s="431"/>
      <c r="U194" s="433">
        <v>6</v>
      </c>
      <c r="V194" s="434">
        <v>5</v>
      </c>
      <c r="W194" s="431">
        <v>5</v>
      </c>
      <c r="X194" s="431">
        <v>4</v>
      </c>
      <c r="Y194" s="431">
        <v>4</v>
      </c>
      <c r="Z194" s="431">
        <v>4</v>
      </c>
      <c r="AA194" s="501">
        <f>W194+X194+Y194+Z194+((R194+S194+T194)*0.5)</f>
        <v>22</v>
      </c>
      <c r="AB194" s="435">
        <f>W194+X194+Y194+Z194+((R194+S194)*0.5)+((U194+V194)*0.25)</f>
        <v>24.75</v>
      </c>
      <c r="AC194" s="435" t="s">
        <v>3017</v>
      </c>
    </row>
    <row r="195" spans="1:29">
      <c r="A195" s="422" t="s">
        <v>1906</v>
      </c>
      <c r="B195" s="56" t="s">
        <v>52</v>
      </c>
      <c r="C195" s="56" t="s">
        <v>754</v>
      </c>
      <c r="D195" s="68" t="s">
        <v>65</v>
      </c>
      <c r="E195" s="461">
        <v>6</v>
      </c>
      <c r="F195" s="423">
        <v>4</v>
      </c>
      <c r="G195" s="60">
        <v>3</v>
      </c>
      <c r="H195" s="61"/>
      <c r="I195" s="62"/>
      <c r="J195" s="63">
        <v>11</v>
      </c>
      <c r="L195" s="56" t="s">
        <v>3016</v>
      </c>
      <c r="M195" s="445">
        <v>5</v>
      </c>
      <c r="N195" s="445">
        <v>4</v>
      </c>
      <c r="O195" s="445"/>
      <c r="P195" s="446"/>
      <c r="Q195" s="475">
        <v>5</v>
      </c>
      <c r="R195" s="446">
        <v>6</v>
      </c>
      <c r="S195" s="446">
        <v>5</v>
      </c>
      <c r="T195" s="446"/>
      <c r="U195" s="448">
        <v>4</v>
      </c>
      <c r="V195" s="449">
        <v>4</v>
      </c>
      <c r="W195" s="446"/>
      <c r="X195" s="446"/>
      <c r="Y195" s="446">
        <v>5</v>
      </c>
      <c r="Z195" s="446">
        <v>5</v>
      </c>
      <c r="AA195" s="501">
        <f>M195+N195+O195+P195+((R195+S195+T195)*0.5)</f>
        <v>14.5</v>
      </c>
      <c r="AB195" s="450">
        <f>M195+N195+Q195+((R195+S195)*0.5)+((U195+V195)*0.75)</f>
        <v>25.5</v>
      </c>
      <c r="AC195" s="450" t="s">
        <v>3017</v>
      </c>
    </row>
    <row r="196" spans="1:29">
      <c r="A196" s="422" t="s">
        <v>1906</v>
      </c>
      <c r="B196" s="56" t="s">
        <v>71</v>
      </c>
      <c r="C196" s="56" t="s">
        <v>933</v>
      </c>
      <c r="D196" s="68" t="s">
        <v>65</v>
      </c>
      <c r="E196" s="461">
        <v>5</v>
      </c>
      <c r="F196" s="423">
        <v>4</v>
      </c>
      <c r="G196" s="60">
        <v>5</v>
      </c>
      <c r="H196" s="61"/>
      <c r="I196" s="62"/>
      <c r="J196" s="63">
        <v>11</v>
      </c>
      <c r="AC196" s="424"/>
    </row>
    <row r="197" spans="1:29">
      <c r="A197" s="422" t="s">
        <v>1906</v>
      </c>
      <c r="B197" s="56" t="s">
        <v>12</v>
      </c>
      <c r="C197" s="56" t="s">
        <v>1219</v>
      </c>
      <c r="D197" s="57" t="s">
        <v>181</v>
      </c>
      <c r="E197" s="461">
        <v>6</v>
      </c>
      <c r="F197" s="423">
        <v>6</v>
      </c>
      <c r="G197" s="60" t="s">
        <v>2027</v>
      </c>
      <c r="H197" s="61"/>
      <c r="I197" s="62"/>
      <c r="J197" s="63">
        <v>12</v>
      </c>
      <c r="AC197" s="424"/>
    </row>
    <row r="198" spans="1:29">
      <c r="A198" s="422" t="s">
        <v>1906</v>
      </c>
      <c r="B198" s="56" t="s">
        <v>45</v>
      </c>
      <c r="C198" s="56" t="s">
        <v>540</v>
      </c>
      <c r="D198" s="57" t="s">
        <v>181</v>
      </c>
      <c r="E198" s="461">
        <v>4</v>
      </c>
      <c r="F198" s="423">
        <v>5</v>
      </c>
      <c r="G198" s="60">
        <v>2</v>
      </c>
      <c r="H198" s="61"/>
      <c r="I198" s="62"/>
      <c r="J198" s="63">
        <v>12</v>
      </c>
      <c r="AC198" s="424"/>
    </row>
    <row r="199" spans="1:29">
      <c r="A199" s="406" t="s">
        <v>1906</v>
      </c>
      <c r="B199" s="19" t="s">
        <v>32</v>
      </c>
      <c r="C199" s="56" t="s">
        <v>31</v>
      </c>
      <c r="D199" s="68" t="s">
        <v>18</v>
      </c>
      <c r="E199" s="461">
        <v>4</v>
      </c>
      <c r="F199" s="423">
        <v>5</v>
      </c>
      <c r="G199" s="60"/>
      <c r="H199" s="61"/>
      <c r="I199" s="62"/>
      <c r="J199" s="63">
        <v>14</v>
      </c>
      <c r="AC199" s="424"/>
    </row>
    <row r="200" spans="1:29">
      <c r="A200" s="422" t="s">
        <v>1906</v>
      </c>
      <c r="B200" s="56" t="s">
        <v>159</v>
      </c>
      <c r="C200" s="56" t="s">
        <v>1668</v>
      </c>
      <c r="D200" s="57" t="s">
        <v>1808</v>
      </c>
      <c r="E200" s="461">
        <v>4</v>
      </c>
      <c r="F200" s="423">
        <v>5</v>
      </c>
      <c r="G200" s="60"/>
      <c r="H200" s="61"/>
      <c r="I200" s="62"/>
      <c r="J200" s="63">
        <v>14</v>
      </c>
      <c r="M200" s="178"/>
      <c r="N200" s="178"/>
      <c r="O200" s="178"/>
      <c r="P200" s="19"/>
      <c r="Q200" s="19"/>
      <c r="R200" s="19"/>
      <c r="S200" s="19"/>
      <c r="T200" s="19"/>
      <c r="U200" s="19"/>
      <c r="AC200" s="424"/>
    </row>
    <row r="201" spans="1:29">
      <c r="A201" s="474" t="s">
        <v>1906</v>
      </c>
      <c r="B201" s="19" t="s">
        <v>197</v>
      </c>
      <c r="C201" s="56" t="s">
        <v>389</v>
      </c>
      <c r="D201" s="68" t="s">
        <v>83</v>
      </c>
      <c r="E201" s="461">
        <v>5</v>
      </c>
      <c r="F201" s="423"/>
      <c r="G201" s="60"/>
      <c r="H201" s="61"/>
      <c r="I201" s="62"/>
      <c r="J201" s="63">
        <v>15</v>
      </c>
      <c r="AC201" s="424"/>
    </row>
    <row r="202" spans="1:29">
      <c r="A202" s="462" t="s">
        <v>1906</v>
      </c>
      <c r="B202" s="408" t="s">
        <v>17</v>
      </c>
      <c r="C202" s="408" t="s">
        <v>1081</v>
      </c>
      <c r="D202" s="463" t="s">
        <v>132</v>
      </c>
      <c r="E202" s="464">
        <v>4</v>
      </c>
      <c r="F202" s="465"/>
      <c r="G202" s="466"/>
      <c r="H202" s="467"/>
      <c r="I202" s="468"/>
      <c r="J202" s="469">
        <v>15</v>
      </c>
      <c r="K202" s="408"/>
      <c r="L202" s="408"/>
      <c r="M202" s="97"/>
      <c r="N202" s="97"/>
      <c r="O202" s="97"/>
      <c r="P202" s="230"/>
      <c r="Q202" s="230"/>
      <c r="R202" s="230"/>
      <c r="S202" s="230"/>
      <c r="T202" s="230"/>
      <c r="U202" s="230"/>
      <c r="V202" s="230"/>
      <c r="W202" s="230"/>
      <c r="X202" s="230"/>
      <c r="Y202" s="230"/>
      <c r="Z202" s="230"/>
      <c r="AA202" s="469"/>
      <c r="AB202" s="469"/>
      <c r="AC202" s="470"/>
    </row>
    <row r="203" spans="1:29" s="56" customFormat="1">
      <c r="K203" s="75"/>
      <c r="M203" s="178"/>
      <c r="N203" s="178"/>
      <c r="O203" s="178"/>
      <c r="P203" s="19"/>
      <c r="Q203" s="19"/>
      <c r="R203" s="19"/>
      <c r="S203" s="19"/>
      <c r="T203" s="19"/>
      <c r="U203" s="19"/>
      <c r="V203" s="19"/>
      <c r="W203" s="19"/>
      <c r="X203" s="19"/>
      <c r="Y203" s="19"/>
      <c r="Z203" s="19"/>
      <c r="AA203" s="75"/>
      <c r="AB203" s="75"/>
      <c r="AC203" s="75"/>
    </row>
    <row r="204" spans="1:29" s="56" customFormat="1">
      <c r="A204" s="19"/>
      <c r="D204" s="19"/>
      <c r="E204" s="471"/>
      <c r="F204" s="471"/>
      <c r="G204" s="75"/>
      <c r="H204" s="75"/>
      <c r="I204" s="472"/>
      <c r="J204" s="75"/>
      <c r="M204" s="178"/>
      <c r="N204" s="178"/>
      <c r="O204" s="178"/>
      <c r="P204" s="19"/>
      <c r="Q204" s="19"/>
      <c r="R204" s="19"/>
      <c r="S204" s="19"/>
      <c r="T204" s="19"/>
      <c r="U204" s="19"/>
      <c r="V204" s="19"/>
      <c r="W204" s="19"/>
      <c r="X204" s="19"/>
      <c r="Y204" s="19"/>
      <c r="Z204" s="19"/>
      <c r="AA204" s="75"/>
      <c r="AB204" s="75"/>
      <c r="AC204" s="75"/>
    </row>
    <row r="205" spans="1:29" s="56" customFormat="1">
      <c r="A205" s="19"/>
      <c r="D205" s="19"/>
      <c r="E205" s="471"/>
      <c r="F205" s="471"/>
      <c r="G205" s="75"/>
      <c r="H205" s="75"/>
      <c r="I205" s="472"/>
      <c r="J205" s="75"/>
      <c r="M205" s="178"/>
      <c r="N205" s="178"/>
      <c r="O205" s="178"/>
      <c r="P205" s="19"/>
      <c r="Q205" s="19"/>
      <c r="R205" s="19"/>
      <c r="S205" s="19"/>
      <c r="T205" s="19"/>
      <c r="U205" s="19"/>
      <c r="V205" s="19"/>
      <c r="W205" s="19"/>
      <c r="X205" s="19"/>
      <c r="Y205" s="19"/>
      <c r="Z205" s="19"/>
      <c r="AA205" s="75"/>
      <c r="AB205" s="75"/>
      <c r="AC205" s="75"/>
    </row>
    <row r="206" spans="1:29">
      <c r="A206" s="411" t="s">
        <v>1919</v>
      </c>
      <c r="B206" s="412" t="s">
        <v>57</v>
      </c>
      <c r="C206" s="412" t="s">
        <v>697</v>
      </c>
      <c r="D206" s="413" t="s">
        <v>1789</v>
      </c>
      <c r="E206" s="414">
        <v>5</v>
      </c>
      <c r="F206" s="415"/>
      <c r="G206" s="416">
        <v>1</v>
      </c>
      <c r="H206" s="417" t="s">
        <v>456</v>
      </c>
      <c r="I206" s="418" t="s">
        <v>14</v>
      </c>
      <c r="J206" s="419">
        <v>9</v>
      </c>
      <c r="K206" s="412"/>
      <c r="L206" s="412"/>
      <c r="M206" s="484"/>
      <c r="N206" s="484"/>
      <c r="O206" s="484"/>
      <c r="P206" s="359"/>
      <c r="Q206" s="359"/>
      <c r="R206" s="359"/>
      <c r="S206" s="359"/>
      <c r="T206" s="359"/>
      <c r="U206" s="359"/>
      <c r="V206" s="420"/>
      <c r="W206" s="420"/>
      <c r="X206" s="420"/>
      <c r="Y206" s="420"/>
      <c r="Z206" s="420"/>
      <c r="AA206" s="419"/>
      <c r="AB206" s="419"/>
      <c r="AC206" s="421"/>
    </row>
    <row r="207" spans="1:29">
      <c r="A207" s="422" t="s">
        <v>1919</v>
      </c>
      <c r="B207" s="56" t="s">
        <v>101</v>
      </c>
      <c r="C207" s="56" t="s">
        <v>882</v>
      </c>
      <c r="D207" s="57" t="s">
        <v>1789</v>
      </c>
      <c r="E207" s="58">
        <v>5</v>
      </c>
      <c r="F207" s="423"/>
      <c r="G207" s="60">
        <v>0</v>
      </c>
      <c r="H207" s="61"/>
      <c r="I207" s="62"/>
      <c r="J207" s="63">
        <v>9</v>
      </c>
      <c r="AC207" s="424"/>
    </row>
    <row r="208" spans="1:29">
      <c r="A208" s="422" t="s">
        <v>1919</v>
      </c>
      <c r="B208" s="56" t="s">
        <v>21</v>
      </c>
      <c r="C208" s="56" t="s">
        <v>1670</v>
      </c>
      <c r="D208" s="68" t="s">
        <v>456</v>
      </c>
      <c r="E208" s="58">
        <v>4</v>
      </c>
      <c r="F208" s="423"/>
      <c r="G208" s="60">
        <v>0</v>
      </c>
      <c r="H208" s="61"/>
      <c r="I208" s="62"/>
      <c r="J208" s="63">
        <v>9</v>
      </c>
      <c r="AC208" s="424"/>
    </row>
    <row r="209" spans="1:29">
      <c r="A209" s="422" t="s">
        <v>1919</v>
      </c>
      <c r="B209" s="56" t="s">
        <v>137</v>
      </c>
      <c r="C209" s="56" t="s">
        <v>498</v>
      </c>
      <c r="D209" s="57" t="s">
        <v>1760</v>
      </c>
      <c r="E209" s="58">
        <v>4</v>
      </c>
      <c r="F209" s="423"/>
      <c r="G209" s="60">
        <v>2</v>
      </c>
      <c r="H209" s="61"/>
      <c r="I209" s="62"/>
      <c r="J209" s="63">
        <v>10</v>
      </c>
      <c r="M209" s="178" t="s">
        <v>3008</v>
      </c>
      <c r="N209" s="178" t="s">
        <v>3009</v>
      </c>
      <c r="O209" s="178" t="s">
        <v>3010</v>
      </c>
      <c r="P209" s="19" t="s">
        <v>3011</v>
      </c>
      <c r="Q209" s="425" t="s">
        <v>456</v>
      </c>
      <c r="R209" s="19" t="s">
        <v>178</v>
      </c>
      <c r="S209" s="19" t="s">
        <v>181</v>
      </c>
      <c r="T209" s="19" t="s">
        <v>65</v>
      </c>
      <c r="U209" s="411" t="s">
        <v>285</v>
      </c>
      <c r="V209" s="426" t="s">
        <v>203</v>
      </c>
      <c r="W209" s="19" t="s">
        <v>108</v>
      </c>
      <c r="X209" s="19" t="s">
        <v>83</v>
      </c>
      <c r="Y209" s="19" t="s">
        <v>42</v>
      </c>
      <c r="Z209" s="19" t="s">
        <v>18</v>
      </c>
      <c r="AA209" s="427" t="s">
        <v>3012</v>
      </c>
      <c r="AB209" s="501" t="s">
        <v>3013</v>
      </c>
      <c r="AC209" s="424"/>
    </row>
    <row r="210" spans="1:29">
      <c r="A210" s="422" t="s">
        <v>1919</v>
      </c>
      <c r="B210" s="56" t="s">
        <v>82</v>
      </c>
      <c r="C210" s="56" t="s">
        <v>1315</v>
      </c>
      <c r="D210" s="57" t="s">
        <v>1760</v>
      </c>
      <c r="E210" s="58">
        <v>4</v>
      </c>
      <c r="F210" s="423"/>
      <c r="G210" s="60">
        <v>2</v>
      </c>
      <c r="H210" s="61"/>
      <c r="I210" s="62"/>
      <c r="J210" s="63">
        <v>10</v>
      </c>
      <c r="L210" s="56" t="s">
        <v>3014</v>
      </c>
      <c r="M210" s="429"/>
      <c r="N210" s="429"/>
      <c r="O210" s="429"/>
      <c r="P210" s="431"/>
      <c r="Q210" s="432"/>
      <c r="R210" s="431">
        <v>3</v>
      </c>
      <c r="S210" s="431">
        <v>4</v>
      </c>
      <c r="T210" s="431">
        <v>5</v>
      </c>
      <c r="U210" s="433"/>
      <c r="V210" s="434"/>
      <c r="W210" s="431">
        <v>6</v>
      </c>
      <c r="X210" s="431">
        <v>5</v>
      </c>
      <c r="Y210" s="431">
        <v>5</v>
      </c>
      <c r="Z210" s="431">
        <v>5</v>
      </c>
      <c r="AA210" s="435">
        <f>W210+X210+Y210+Z210+((R210+S210+T210)*0.5)</f>
        <v>27</v>
      </c>
      <c r="AB210" s="501">
        <f>W210+X210+Y210+Z210+((R210+S210)*0.5)+((U210+V210)*0.25)</f>
        <v>24.5</v>
      </c>
      <c r="AC210" s="424" t="s">
        <v>3018</v>
      </c>
    </row>
    <row r="211" spans="1:29">
      <c r="A211" s="406" t="s">
        <v>1919</v>
      </c>
      <c r="B211" s="19" t="s">
        <v>45</v>
      </c>
      <c r="C211" s="55" t="s">
        <v>2521</v>
      </c>
      <c r="D211" s="68" t="s">
        <v>285</v>
      </c>
      <c r="E211" s="461">
        <v>5</v>
      </c>
      <c r="F211" s="423">
        <v>4</v>
      </c>
      <c r="G211" s="60">
        <v>5</v>
      </c>
      <c r="H211" s="61"/>
      <c r="I211" s="62"/>
      <c r="J211" s="63">
        <v>11</v>
      </c>
      <c r="L211" s="56" t="s">
        <v>3016</v>
      </c>
      <c r="M211" s="445">
        <v>4</v>
      </c>
      <c r="N211" s="445">
        <v>4</v>
      </c>
      <c r="O211" s="445">
        <v>5</v>
      </c>
      <c r="P211" s="446">
        <v>5</v>
      </c>
      <c r="Q211" s="475"/>
      <c r="R211" s="446">
        <v>6</v>
      </c>
      <c r="S211" s="446">
        <v>4</v>
      </c>
      <c r="T211" s="446">
        <v>4</v>
      </c>
      <c r="U211" s="448"/>
      <c r="V211" s="449"/>
      <c r="W211" s="446"/>
      <c r="X211" s="446"/>
      <c r="Y211" s="446">
        <v>6</v>
      </c>
      <c r="Z211" s="446">
        <v>4</v>
      </c>
      <c r="AA211" s="450">
        <f>M211+N211+O211+P211+((R211+S211+T211)*0.5)</f>
        <v>25</v>
      </c>
      <c r="AB211" s="501">
        <f>M211+N211+Q211+((R211+S211)*0.5)+((U211+V211)*0.75)</f>
        <v>13</v>
      </c>
      <c r="AC211" s="424" t="s">
        <v>3017</v>
      </c>
    </row>
    <row r="212" spans="1:29">
      <c r="A212" s="474" t="s">
        <v>1919</v>
      </c>
      <c r="B212" s="19" t="s">
        <v>197</v>
      </c>
      <c r="C212" s="56" t="s">
        <v>1699</v>
      </c>
      <c r="D212" s="68" t="s">
        <v>121</v>
      </c>
      <c r="E212" s="461">
        <v>0</v>
      </c>
      <c r="F212" s="423">
        <v>4</v>
      </c>
      <c r="G212" s="60">
        <v>4</v>
      </c>
      <c r="H212" s="61"/>
      <c r="I212" s="62"/>
      <c r="J212" s="63">
        <v>11</v>
      </c>
      <c r="M212" s="178"/>
      <c r="N212" s="178"/>
      <c r="O212" s="178"/>
      <c r="P212" s="19"/>
      <c r="Q212" s="19"/>
      <c r="R212" s="19"/>
      <c r="S212" s="19"/>
      <c r="T212" s="19"/>
      <c r="U212" s="19"/>
      <c r="AC212" s="424"/>
    </row>
    <row r="213" spans="1:29">
      <c r="A213" s="474" t="s">
        <v>1919</v>
      </c>
      <c r="B213" s="19" t="s">
        <v>95</v>
      </c>
      <c r="C213" s="55" t="s">
        <v>2540</v>
      </c>
      <c r="D213" s="68" t="s">
        <v>178</v>
      </c>
      <c r="E213" s="461">
        <v>4</v>
      </c>
      <c r="F213" s="423">
        <v>4</v>
      </c>
      <c r="G213" s="60">
        <v>0</v>
      </c>
      <c r="H213" s="61"/>
      <c r="I213" s="62"/>
      <c r="J213" s="63">
        <v>12</v>
      </c>
      <c r="AC213" s="424"/>
    </row>
    <row r="214" spans="1:29">
      <c r="A214" s="422" t="s">
        <v>1919</v>
      </c>
      <c r="B214" s="56" t="s">
        <v>112</v>
      </c>
      <c r="C214" s="56" t="s">
        <v>1623</v>
      </c>
      <c r="D214" s="57" t="s">
        <v>181</v>
      </c>
      <c r="E214" s="461">
        <v>4</v>
      </c>
      <c r="F214" s="423">
        <v>0</v>
      </c>
      <c r="G214" s="60">
        <v>7</v>
      </c>
      <c r="H214" s="61"/>
      <c r="I214" s="62"/>
      <c r="J214" s="63">
        <v>12</v>
      </c>
      <c r="AC214" s="424"/>
    </row>
    <row r="215" spans="1:29">
      <c r="A215" s="474" t="s">
        <v>1919</v>
      </c>
      <c r="B215" s="19" t="s">
        <v>35</v>
      </c>
      <c r="C215" s="56" t="s">
        <v>1256</v>
      </c>
      <c r="D215" s="57" t="s">
        <v>178</v>
      </c>
      <c r="E215" s="461">
        <v>0</v>
      </c>
      <c r="F215" s="423">
        <v>6</v>
      </c>
      <c r="G215" s="60" t="s">
        <v>2024</v>
      </c>
      <c r="H215" s="61"/>
      <c r="I215" s="62"/>
      <c r="J215" s="63">
        <v>12</v>
      </c>
      <c r="AC215" s="424"/>
    </row>
    <row r="216" spans="1:29">
      <c r="A216" s="422" t="s">
        <v>1919</v>
      </c>
      <c r="B216" s="56" t="s">
        <v>159</v>
      </c>
      <c r="C216" s="56" t="s">
        <v>369</v>
      </c>
      <c r="D216" s="68" t="s">
        <v>42</v>
      </c>
      <c r="E216" s="461">
        <v>5</v>
      </c>
      <c r="F216" s="423">
        <v>6</v>
      </c>
      <c r="G216" s="60"/>
      <c r="H216" s="61"/>
      <c r="I216" s="62"/>
      <c r="J216" s="63">
        <v>14</v>
      </c>
      <c r="AC216" s="424"/>
    </row>
    <row r="217" spans="1:29">
      <c r="A217" s="422" t="s">
        <v>1919</v>
      </c>
      <c r="B217" s="56" t="s">
        <v>73</v>
      </c>
      <c r="C217" s="56" t="s">
        <v>915</v>
      </c>
      <c r="D217" s="57" t="s">
        <v>1808</v>
      </c>
      <c r="E217" s="461">
        <v>5</v>
      </c>
      <c r="F217" s="423">
        <v>4</v>
      </c>
      <c r="G217" s="60"/>
      <c r="H217" s="61"/>
      <c r="I217" s="62"/>
      <c r="J217" s="63">
        <v>14</v>
      </c>
      <c r="M217" s="178"/>
      <c r="N217" s="178"/>
      <c r="O217" s="178"/>
      <c r="P217" s="19"/>
      <c r="Q217" s="19"/>
      <c r="R217" s="19"/>
      <c r="S217" s="19"/>
      <c r="T217" s="19"/>
      <c r="U217" s="19"/>
      <c r="AC217" s="424"/>
    </row>
    <row r="218" spans="1:29">
      <c r="A218" s="19" t="s">
        <v>1919</v>
      </c>
      <c r="B218" s="56" t="s">
        <v>142</v>
      </c>
      <c r="C218" s="56" t="s">
        <v>883</v>
      </c>
      <c r="D218" s="68" t="s">
        <v>83</v>
      </c>
      <c r="E218" s="461">
        <v>5</v>
      </c>
      <c r="F218" s="423"/>
      <c r="G218" s="60"/>
      <c r="H218" s="61"/>
      <c r="I218" s="62"/>
      <c r="J218" s="63">
        <v>14</v>
      </c>
      <c r="M218" s="178"/>
      <c r="N218" s="178"/>
      <c r="O218" s="178"/>
      <c r="P218" s="19"/>
      <c r="Q218" s="19"/>
      <c r="R218" s="19"/>
      <c r="S218" s="19"/>
      <c r="T218" s="19"/>
      <c r="U218" s="19"/>
      <c r="AC218" s="424"/>
    </row>
    <row r="219" spans="1:29">
      <c r="A219" s="462" t="s">
        <v>1919</v>
      </c>
      <c r="B219" s="408" t="s">
        <v>32</v>
      </c>
      <c r="C219" s="408" t="s">
        <v>1371</v>
      </c>
      <c r="D219" s="463" t="s">
        <v>108</v>
      </c>
      <c r="E219" s="464">
        <v>6</v>
      </c>
      <c r="F219" s="465"/>
      <c r="G219" s="466"/>
      <c r="H219" s="467"/>
      <c r="I219" s="468"/>
      <c r="J219" s="469">
        <v>15</v>
      </c>
      <c r="K219" s="408"/>
      <c r="L219" s="408"/>
      <c r="M219" s="94"/>
      <c r="N219" s="94"/>
      <c r="O219" s="94"/>
      <c r="P219" s="230"/>
      <c r="Q219" s="230"/>
      <c r="R219" s="230"/>
      <c r="S219" s="230"/>
      <c r="T219" s="230"/>
      <c r="U219" s="230"/>
      <c r="V219" s="230"/>
      <c r="W219" s="230"/>
      <c r="X219" s="230"/>
      <c r="Y219" s="230"/>
      <c r="Z219" s="230"/>
      <c r="AA219" s="469"/>
      <c r="AB219" s="469"/>
      <c r="AC219" s="470"/>
    </row>
    <row r="220" spans="1:29" s="56" customFormat="1">
      <c r="A220" s="19"/>
      <c r="D220" s="19"/>
      <c r="E220" s="471"/>
      <c r="F220" s="471"/>
      <c r="G220" s="75"/>
      <c r="H220" s="75"/>
      <c r="I220" s="472"/>
      <c r="J220" s="75"/>
      <c r="K220" s="75"/>
      <c r="M220" s="178"/>
      <c r="N220" s="178"/>
      <c r="O220" s="178"/>
      <c r="P220" s="19"/>
      <c r="Q220" s="19"/>
      <c r="R220" s="19"/>
      <c r="S220" s="19"/>
      <c r="T220" s="19"/>
      <c r="U220" s="19"/>
      <c r="V220" s="19"/>
      <c r="W220" s="19"/>
      <c r="X220" s="19"/>
      <c r="Y220" s="19"/>
      <c r="Z220" s="19"/>
      <c r="AA220" s="75"/>
      <c r="AB220" s="75"/>
      <c r="AC220" s="75"/>
    </row>
    <row r="221" spans="1:29" s="56" customFormat="1">
      <c r="A221" s="178"/>
      <c r="B221" s="19"/>
      <c r="D221" s="19"/>
      <c r="E221" s="471"/>
      <c r="F221" s="471"/>
      <c r="G221" s="75"/>
      <c r="H221" s="75"/>
      <c r="I221" s="472"/>
      <c r="J221" s="75"/>
      <c r="M221" s="178"/>
      <c r="N221" s="178"/>
      <c r="O221" s="178"/>
      <c r="P221" s="19"/>
      <c r="Q221" s="19"/>
      <c r="R221" s="19"/>
      <c r="S221" s="19"/>
      <c r="T221" s="19"/>
      <c r="U221" s="19"/>
      <c r="V221" s="19"/>
      <c r="W221" s="19"/>
      <c r="X221" s="19"/>
      <c r="Y221" s="19"/>
      <c r="Z221" s="19"/>
      <c r="AA221" s="75"/>
      <c r="AB221" s="75"/>
      <c r="AC221" s="75"/>
    </row>
    <row r="222" spans="1:29" s="56" customFormat="1">
      <c r="A222" s="179"/>
      <c r="B222" s="19"/>
      <c r="D222" s="19"/>
      <c r="E222" s="471"/>
      <c r="F222" s="471"/>
      <c r="G222" s="75"/>
      <c r="H222" s="75"/>
      <c r="I222" s="472"/>
      <c r="J222" s="75"/>
      <c r="M222" s="178"/>
      <c r="N222" s="178"/>
      <c r="O222" s="178"/>
      <c r="P222" s="19"/>
      <c r="Q222" s="19"/>
      <c r="R222" s="19"/>
      <c r="S222" s="19"/>
      <c r="T222" s="19"/>
      <c r="U222" s="19"/>
      <c r="V222" s="19"/>
      <c r="W222" s="19"/>
      <c r="X222" s="19"/>
      <c r="Y222" s="19"/>
      <c r="Z222" s="19"/>
      <c r="AA222" s="75"/>
      <c r="AB222" s="75"/>
      <c r="AC222" s="75"/>
    </row>
    <row r="223" spans="1:29">
      <c r="A223" s="411" t="s">
        <v>1934</v>
      </c>
      <c r="B223" s="412" t="s">
        <v>79</v>
      </c>
      <c r="C223" s="412" t="s">
        <v>1421</v>
      </c>
      <c r="D223" s="477" t="s">
        <v>456</v>
      </c>
      <c r="E223" s="414">
        <v>5</v>
      </c>
      <c r="F223" s="415"/>
      <c r="G223" s="416">
        <v>2</v>
      </c>
      <c r="H223" s="417"/>
      <c r="I223" s="418"/>
      <c r="J223" s="419">
        <v>9</v>
      </c>
      <c r="K223" s="412"/>
      <c r="L223" s="412"/>
      <c r="M223" s="333"/>
      <c r="N223" s="333"/>
      <c r="O223" s="333"/>
      <c r="P223" s="420"/>
      <c r="Q223" s="420"/>
      <c r="R223" s="420"/>
      <c r="S223" s="420"/>
      <c r="T223" s="420"/>
      <c r="U223" s="420"/>
      <c r="V223" s="420"/>
      <c r="W223" s="420"/>
      <c r="X223" s="420"/>
      <c r="Y223" s="420"/>
      <c r="Z223" s="420"/>
      <c r="AA223" s="419"/>
      <c r="AB223" s="419"/>
      <c r="AC223" s="421"/>
    </row>
    <row r="224" spans="1:29">
      <c r="A224" s="422" t="s">
        <v>1934</v>
      </c>
      <c r="B224" s="56" t="s">
        <v>161</v>
      </c>
      <c r="C224" s="56" t="s">
        <v>160</v>
      </c>
      <c r="D224" s="57" t="s">
        <v>1802</v>
      </c>
      <c r="E224" s="58">
        <v>5</v>
      </c>
      <c r="F224" s="423"/>
      <c r="G224" s="60">
        <v>3</v>
      </c>
      <c r="H224" s="61"/>
      <c r="I224" s="62"/>
      <c r="J224" s="63">
        <v>10</v>
      </c>
      <c r="AC224" s="424"/>
    </row>
    <row r="225" spans="1:30">
      <c r="A225" s="474" t="s">
        <v>1934</v>
      </c>
      <c r="B225" s="19" t="s">
        <v>137</v>
      </c>
      <c r="C225" s="55" t="s">
        <v>2506</v>
      </c>
      <c r="D225" s="57" t="s">
        <v>1802</v>
      </c>
      <c r="E225" s="58">
        <v>4</v>
      </c>
      <c r="F225" s="423"/>
      <c r="G225" s="60">
        <v>7</v>
      </c>
      <c r="H225" s="61"/>
      <c r="I225" s="62"/>
      <c r="J225" s="63">
        <v>10</v>
      </c>
      <c r="AC225" s="424"/>
    </row>
    <row r="226" spans="1:30">
      <c r="A226" s="422" t="s">
        <v>1934</v>
      </c>
      <c r="B226" s="56" t="s">
        <v>24</v>
      </c>
      <c r="C226" s="56" t="s">
        <v>599</v>
      </c>
      <c r="D226" s="68" t="s">
        <v>285</v>
      </c>
      <c r="E226" s="461">
        <v>6</v>
      </c>
      <c r="F226" s="423">
        <v>5</v>
      </c>
      <c r="G226" s="60">
        <v>0</v>
      </c>
      <c r="H226" s="61"/>
      <c r="I226" s="62"/>
      <c r="J226" s="63">
        <v>11</v>
      </c>
      <c r="M226" s="178" t="s">
        <v>3008</v>
      </c>
      <c r="N226" s="178" t="s">
        <v>3009</v>
      </c>
      <c r="O226" s="178" t="s">
        <v>3010</v>
      </c>
      <c r="P226" s="19" t="s">
        <v>3011</v>
      </c>
      <c r="Q226" s="425" t="s">
        <v>456</v>
      </c>
      <c r="R226" s="19" t="s">
        <v>178</v>
      </c>
      <c r="S226" s="19" t="s">
        <v>181</v>
      </c>
      <c r="T226" s="19" t="s">
        <v>65</v>
      </c>
      <c r="U226" s="411" t="s">
        <v>285</v>
      </c>
      <c r="V226" s="426" t="s">
        <v>203</v>
      </c>
      <c r="W226" s="19" t="s">
        <v>108</v>
      </c>
      <c r="X226" s="19" t="s">
        <v>83</v>
      </c>
      <c r="Y226" s="19" t="s">
        <v>42</v>
      </c>
      <c r="Z226" s="19" t="s">
        <v>18</v>
      </c>
      <c r="AA226" s="502" t="s">
        <v>3012</v>
      </c>
      <c r="AB226" s="75" t="s">
        <v>3013</v>
      </c>
      <c r="AC226" s="424"/>
    </row>
    <row r="227" spans="1:30">
      <c r="A227" s="422" t="s">
        <v>1934</v>
      </c>
      <c r="B227" s="56" t="s">
        <v>159</v>
      </c>
      <c r="C227" s="56" t="s">
        <v>770</v>
      </c>
      <c r="D227" s="68" t="s">
        <v>65</v>
      </c>
      <c r="E227" s="461">
        <v>5</v>
      </c>
      <c r="F227" s="423">
        <v>0</v>
      </c>
      <c r="G227" s="60">
        <v>3</v>
      </c>
      <c r="H227" s="61"/>
      <c r="I227" s="62"/>
      <c r="J227" s="63">
        <v>11</v>
      </c>
      <c r="L227" s="56" t="s">
        <v>3014</v>
      </c>
      <c r="M227" s="429"/>
      <c r="N227" s="429"/>
      <c r="O227" s="429"/>
      <c r="P227" s="431"/>
      <c r="Q227" s="432"/>
      <c r="R227" s="431">
        <v>4</v>
      </c>
      <c r="S227" s="431">
        <v>4</v>
      </c>
      <c r="T227" s="431"/>
      <c r="U227" s="433">
        <v>6</v>
      </c>
      <c r="V227" s="434">
        <v>5</v>
      </c>
      <c r="W227" s="431">
        <v>5</v>
      </c>
      <c r="X227" s="431">
        <v>4</v>
      </c>
      <c r="Y227" s="431">
        <v>5</v>
      </c>
      <c r="Z227" s="431">
        <v>5</v>
      </c>
      <c r="AA227" s="501">
        <f>W227+X227+Y227+Z227+((R227+S227+T227)*0.5)</f>
        <v>23</v>
      </c>
      <c r="AB227" s="63">
        <f>W227+X227+Y227+Z227+((R227+S227)*0.5)+((U227+V227)*0.25)</f>
        <v>25.75</v>
      </c>
      <c r="AC227" s="424" t="s">
        <v>3017</v>
      </c>
    </row>
    <row r="228" spans="1:30">
      <c r="A228" s="422" t="s">
        <v>1934</v>
      </c>
      <c r="B228" s="56" t="s">
        <v>28</v>
      </c>
      <c r="C228" s="56" t="s">
        <v>784</v>
      </c>
      <c r="D228" s="57" t="s">
        <v>178</v>
      </c>
      <c r="E228" s="461">
        <v>4</v>
      </c>
      <c r="F228" s="423">
        <v>5</v>
      </c>
      <c r="G228" s="60">
        <v>7</v>
      </c>
      <c r="H228" s="61"/>
      <c r="I228" s="62"/>
      <c r="J228" s="63">
        <v>12</v>
      </c>
      <c r="L228" s="56" t="s">
        <v>3016</v>
      </c>
      <c r="M228" s="445">
        <v>4</v>
      </c>
      <c r="N228" s="445">
        <v>5</v>
      </c>
      <c r="O228" s="445"/>
      <c r="P228" s="446"/>
      <c r="Q228" s="475">
        <v>5</v>
      </c>
      <c r="R228" s="446">
        <v>5</v>
      </c>
      <c r="S228" s="446">
        <v>4</v>
      </c>
      <c r="T228" s="446"/>
      <c r="U228" s="448">
        <v>5</v>
      </c>
      <c r="V228" s="449">
        <v>3</v>
      </c>
      <c r="W228" s="446"/>
      <c r="X228" s="446"/>
      <c r="Y228" s="446">
        <v>6</v>
      </c>
      <c r="Z228" s="446">
        <v>0</v>
      </c>
      <c r="AA228" s="501">
        <f>M228+N228+O228+P228+((R228+S228+T228)*0.5)</f>
        <v>13.5</v>
      </c>
      <c r="AB228" s="63">
        <f>M228+N228+Q228+((R228+S228)*0.5)+((U228+V228)*0.75)</f>
        <v>24.5</v>
      </c>
      <c r="AC228" s="424" t="s">
        <v>3017</v>
      </c>
    </row>
    <row r="229" spans="1:30">
      <c r="A229" s="422" t="s">
        <v>1934</v>
      </c>
      <c r="B229" s="56" t="s">
        <v>161</v>
      </c>
      <c r="C229" s="56" t="s">
        <v>1464</v>
      </c>
      <c r="D229" s="57" t="s">
        <v>178</v>
      </c>
      <c r="E229" s="461">
        <v>4</v>
      </c>
      <c r="F229" s="423">
        <v>4</v>
      </c>
      <c r="G229" s="60">
        <v>6</v>
      </c>
      <c r="H229" s="61"/>
      <c r="I229" s="62"/>
      <c r="J229" s="63">
        <v>12</v>
      </c>
      <c r="AA229" s="75"/>
      <c r="AB229" s="75"/>
      <c r="AC229" s="424"/>
    </row>
    <row r="230" spans="1:30">
      <c r="A230" s="422" t="s">
        <v>1934</v>
      </c>
      <c r="B230" s="56" t="s">
        <v>35</v>
      </c>
      <c r="C230" s="56" t="s">
        <v>308</v>
      </c>
      <c r="D230" s="68" t="s">
        <v>42</v>
      </c>
      <c r="E230" s="461">
        <v>5</v>
      </c>
      <c r="F230" s="423">
        <v>6</v>
      </c>
      <c r="G230" s="60"/>
      <c r="H230" s="61"/>
      <c r="I230" s="62"/>
      <c r="J230" s="63">
        <v>14</v>
      </c>
      <c r="AA230" s="75"/>
      <c r="AB230" s="75"/>
      <c r="AC230" s="428"/>
    </row>
    <row r="231" spans="1:30">
      <c r="A231" s="406" t="s">
        <v>1934</v>
      </c>
      <c r="B231" s="19" t="s">
        <v>76</v>
      </c>
      <c r="C231" s="55" t="s">
        <v>2552</v>
      </c>
      <c r="D231" s="68" t="s">
        <v>42</v>
      </c>
      <c r="E231" s="461">
        <v>5</v>
      </c>
      <c r="F231" s="423">
        <v>0</v>
      </c>
      <c r="G231" s="60"/>
      <c r="H231" s="61"/>
      <c r="I231" s="62"/>
      <c r="J231" s="63">
        <v>14</v>
      </c>
      <c r="AA231" s="75"/>
      <c r="AB231" s="75"/>
      <c r="AC231" s="428"/>
    </row>
    <row r="232" spans="1:30">
      <c r="A232" s="406" t="s">
        <v>1934</v>
      </c>
      <c r="B232" s="19" t="s">
        <v>47</v>
      </c>
      <c r="C232" s="55" t="s">
        <v>2557</v>
      </c>
      <c r="D232" s="68" t="s">
        <v>108</v>
      </c>
      <c r="E232" s="461">
        <v>5</v>
      </c>
      <c r="F232" s="423"/>
      <c r="G232" s="60"/>
      <c r="H232" s="61"/>
      <c r="I232" s="62"/>
      <c r="J232" s="63">
        <v>15</v>
      </c>
      <c r="AA232" s="75"/>
      <c r="AB232" s="75"/>
      <c r="AC232" s="428"/>
    </row>
    <row r="233" spans="1:30">
      <c r="A233" s="462" t="s">
        <v>1934</v>
      </c>
      <c r="B233" s="408" t="s">
        <v>161</v>
      </c>
      <c r="C233" s="408" t="s">
        <v>264</v>
      </c>
      <c r="D233" s="463" t="s">
        <v>108</v>
      </c>
      <c r="E233" s="464">
        <v>4</v>
      </c>
      <c r="F233" s="465"/>
      <c r="G233" s="466"/>
      <c r="H233" s="467"/>
      <c r="I233" s="468"/>
      <c r="J233" s="469">
        <v>15</v>
      </c>
      <c r="K233" s="408"/>
      <c r="L233" s="408"/>
      <c r="M233" s="97"/>
      <c r="N233" s="97"/>
      <c r="O233" s="97"/>
      <c r="P233" s="241"/>
      <c r="Q233" s="241"/>
      <c r="R233" s="241"/>
      <c r="S233" s="241"/>
      <c r="T233" s="241"/>
      <c r="U233" s="241"/>
      <c r="V233" s="230"/>
      <c r="W233" s="230"/>
      <c r="X233" s="230"/>
      <c r="Y233" s="230"/>
      <c r="Z233" s="230"/>
      <c r="AA233" s="482"/>
      <c r="AB233" s="482"/>
      <c r="AC233" s="489"/>
    </row>
    <row r="234" spans="1:30">
      <c r="B234" s="56"/>
      <c r="C234" s="56"/>
      <c r="D234" s="19"/>
      <c r="E234" s="471"/>
      <c r="F234" s="471"/>
      <c r="G234" s="75"/>
      <c r="H234" s="75"/>
      <c r="I234" s="472"/>
      <c r="J234" s="75"/>
      <c r="AA234" s="75"/>
      <c r="AB234" s="75"/>
      <c r="AC234" s="75"/>
    </row>
    <row r="235" spans="1:30">
      <c r="B235" s="56"/>
      <c r="C235" s="56"/>
      <c r="D235" s="19"/>
      <c r="E235" s="471"/>
      <c r="F235" s="471"/>
      <c r="G235" s="75"/>
      <c r="H235" s="75"/>
      <c r="I235" s="472"/>
      <c r="J235" s="75"/>
      <c r="M235" s="178"/>
      <c r="N235" s="178"/>
      <c r="O235" s="178"/>
      <c r="AA235" s="75"/>
      <c r="AB235" s="75"/>
      <c r="AC235" s="75"/>
    </row>
    <row r="236" spans="1:30">
      <c r="B236" s="56"/>
      <c r="C236" s="56"/>
      <c r="D236" s="19"/>
      <c r="E236" s="471"/>
      <c r="F236" s="471"/>
      <c r="G236" s="75"/>
      <c r="H236" s="75"/>
      <c r="I236" s="472"/>
      <c r="J236" s="75"/>
      <c r="AA236" s="75"/>
      <c r="AB236" s="75"/>
      <c r="AC236" s="75"/>
    </row>
    <row r="237" spans="1:30">
      <c r="A237" s="411" t="s">
        <v>1945</v>
      </c>
      <c r="B237" s="412" t="s">
        <v>68</v>
      </c>
      <c r="C237" s="412" t="s">
        <v>455</v>
      </c>
      <c r="D237" s="477" t="s">
        <v>456</v>
      </c>
      <c r="E237" s="414">
        <v>5</v>
      </c>
      <c r="F237" s="415"/>
      <c r="G237" s="416">
        <v>4</v>
      </c>
      <c r="H237" s="417"/>
      <c r="I237" s="418"/>
      <c r="J237" s="419">
        <v>9</v>
      </c>
      <c r="K237" s="412"/>
      <c r="L237" s="412"/>
      <c r="M237" s="333"/>
      <c r="N237" s="333"/>
      <c r="O237" s="333"/>
      <c r="P237" s="420"/>
      <c r="Q237" s="420"/>
      <c r="R237" s="420"/>
      <c r="S237" s="420"/>
      <c r="T237" s="420"/>
      <c r="U237" s="420"/>
      <c r="V237" s="420"/>
      <c r="W237" s="420"/>
      <c r="X237" s="420"/>
      <c r="Y237" s="420"/>
      <c r="Z237" s="420"/>
      <c r="AA237" s="485"/>
      <c r="AB237" s="485"/>
      <c r="AC237" s="483"/>
    </row>
    <row r="238" spans="1:30">
      <c r="A238" s="422" t="s">
        <v>1945</v>
      </c>
      <c r="B238" s="56" t="s">
        <v>71</v>
      </c>
      <c r="C238" s="56" t="s">
        <v>681</v>
      </c>
      <c r="D238" s="57" t="s">
        <v>1802</v>
      </c>
      <c r="E238" s="58">
        <v>6</v>
      </c>
      <c r="F238" s="423"/>
      <c r="G238" s="60">
        <v>8</v>
      </c>
      <c r="H238" s="61"/>
      <c r="I238" s="62"/>
      <c r="J238" s="63">
        <v>10</v>
      </c>
      <c r="AA238" s="75"/>
      <c r="AB238" s="75"/>
      <c r="AC238" s="428"/>
    </row>
    <row r="239" spans="1:30">
      <c r="A239" s="422" t="s">
        <v>1945</v>
      </c>
      <c r="B239" s="56" t="s">
        <v>49</v>
      </c>
      <c r="C239" s="56" t="s">
        <v>154</v>
      </c>
      <c r="D239" s="57" t="s">
        <v>1802</v>
      </c>
      <c r="E239" s="58">
        <v>4</v>
      </c>
      <c r="F239" s="423"/>
      <c r="G239" s="60">
        <v>8</v>
      </c>
      <c r="H239" s="61"/>
      <c r="I239" s="62"/>
      <c r="J239" s="63">
        <v>10</v>
      </c>
      <c r="AA239" s="75"/>
      <c r="AB239" s="75"/>
      <c r="AC239" s="428"/>
    </row>
    <row r="240" spans="1:30">
      <c r="A240" s="422" t="s">
        <v>1945</v>
      </c>
      <c r="B240" s="56" t="s">
        <v>151</v>
      </c>
      <c r="C240" s="56" t="s">
        <v>1604</v>
      </c>
      <c r="D240" s="68" t="s">
        <v>65</v>
      </c>
      <c r="E240" s="461">
        <v>6</v>
      </c>
      <c r="F240" s="423">
        <v>6</v>
      </c>
      <c r="G240" s="60">
        <v>7</v>
      </c>
      <c r="H240" s="61"/>
      <c r="I240" s="62"/>
      <c r="J240" s="63">
        <v>11</v>
      </c>
      <c r="M240" s="178" t="s">
        <v>3008</v>
      </c>
      <c r="N240" s="178" t="s">
        <v>3009</v>
      </c>
      <c r="O240" s="178" t="s">
        <v>3010</v>
      </c>
      <c r="P240" s="19" t="s">
        <v>3011</v>
      </c>
      <c r="Q240" s="425" t="s">
        <v>456</v>
      </c>
      <c r="R240" s="19" t="s">
        <v>178</v>
      </c>
      <c r="S240" s="19" t="s">
        <v>181</v>
      </c>
      <c r="T240" s="19" t="s">
        <v>65</v>
      </c>
      <c r="U240" s="411" t="s">
        <v>285</v>
      </c>
      <c r="V240" s="426" t="s">
        <v>203</v>
      </c>
      <c r="W240" s="19" t="s">
        <v>108</v>
      </c>
      <c r="X240" s="19" t="s">
        <v>83</v>
      </c>
      <c r="Y240" s="19" t="s">
        <v>42</v>
      </c>
      <c r="Z240" s="19" t="s">
        <v>18</v>
      </c>
      <c r="AA240" s="502" t="s">
        <v>3012</v>
      </c>
      <c r="AB240" s="479" t="s">
        <v>3013</v>
      </c>
      <c r="AC240" s="428" t="s">
        <v>3013</v>
      </c>
      <c r="AD240" s="56"/>
    </row>
    <row r="241" spans="1:31">
      <c r="A241" s="422" t="s">
        <v>1945</v>
      </c>
      <c r="B241" s="56" t="s">
        <v>45</v>
      </c>
      <c r="C241" s="56" t="s">
        <v>1257</v>
      </c>
      <c r="D241" s="68" t="s">
        <v>203</v>
      </c>
      <c r="E241" s="461">
        <v>4</v>
      </c>
      <c r="F241" s="423">
        <v>5</v>
      </c>
      <c r="G241" s="60">
        <v>4</v>
      </c>
      <c r="H241" s="61"/>
      <c r="I241" s="62"/>
      <c r="J241" s="63">
        <v>11</v>
      </c>
      <c r="L241" s="56" t="s">
        <v>3014</v>
      </c>
      <c r="M241" s="429"/>
      <c r="N241" s="429"/>
      <c r="O241" s="429"/>
      <c r="P241" s="431"/>
      <c r="Q241" s="432"/>
      <c r="R241" s="431">
        <v>4</v>
      </c>
      <c r="S241" s="431">
        <v>3</v>
      </c>
      <c r="T241" s="431"/>
      <c r="U241" s="433">
        <v>6</v>
      </c>
      <c r="V241" s="434">
        <v>4</v>
      </c>
      <c r="W241" s="431">
        <v>6</v>
      </c>
      <c r="X241" s="431">
        <v>6</v>
      </c>
      <c r="Y241" s="431">
        <v>4</v>
      </c>
      <c r="Z241" s="431">
        <v>5</v>
      </c>
      <c r="AA241" s="501">
        <f>W241+X241+Y241+Z241+((R241+S241+T241)*0.5)</f>
        <v>24.5</v>
      </c>
      <c r="AB241" s="435">
        <f>W241+X241+Y241+Z241+((R241+S241)*0.5)+((U241+V241)*0.25)</f>
        <v>27</v>
      </c>
      <c r="AC241" s="428" t="s">
        <v>3018</v>
      </c>
      <c r="AD241" s="56"/>
    </row>
    <row r="242" spans="1:31">
      <c r="A242" s="422" t="s">
        <v>1945</v>
      </c>
      <c r="B242" s="56" t="s">
        <v>49</v>
      </c>
      <c r="C242" s="56" t="s">
        <v>458</v>
      </c>
      <c r="D242" s="68" t="s">
        <v>181</v>
      </c>
      <c r="E242" s="461">
        <v>5</v>
      </c>
      <c r="F242" s="423">
        <v>0</v>
      </c>
      <c r="G242" s="60">
        <v>8</v>
      </c>
      <c r="H242" s="61"/>
      <c r="I242" s="62"/>
      <c r="J242" s="63">
        <v>12</v>
      </c>
      <c r="L242" s="56" t="s">
        <v>3016</v>
      </c>
      <c r="M242" s="445">
        <v>4</v>
      </c>
      <c r="N242" s="445">
        <v>6</v>
      </c>
      <c r="O242" s="445"/>
      <c r="P242" s="446"/>
      <c r="Q242" s="475">
        <v>5</v>
      </c>
      <c r="R242" s="446">
        <v>4</v>
      </c>
      <c r="S242" s="446">
        <v>4</v>
      </c>
      <c r="T242" s="446"/>
      <c r="U242" s="448">
        <v>6</v>
      </c>
      <c r="V242" s="449">
        <v>5</v>
      </c>
      <c r="W242" s="446"/>
      <c r="X242" s="446"/>
      <c r="Y242" s="446">
        <v>6</v>
      </c>
      <c r="Z242" s="446">
        <v>4</v>
      </c>
      <c r="AA242" s="501">
        <f>M242+N242+O242+P242+((R242+S242+T242)*0.5)</f>
        <v>14</v>
      </c>
      <c r="AB242" s="450">
        <f>M242+N242+Q242+((R242+S242)*0.5)+((U242+V242)*0.75)</f>
        <v>27.25</v>
      </c>
      <c r="AC242" s="428" t="s">
        <v>3018</v>
      </c>
      <c r="AD242" s="56"/>
      <c r="AE242" s="56"/>
    </row>
    <row r="243" spans="1:31">
      <c r="A243" s="422" t="s">
        <v>1945</v>
      </c>
      <c r="B243" s="56" t="s">
        <v>24</v>
      </c>
      <c r="C243" s="56" t="s">
        <v>1736</v>
      </c>
      <c r="D243" s="57" t="s">
        <v>181</v>
      </c>
      <c r="E243" s="461">
        <v>0</v>
      </c>
      <c r="F243" s="423">
        <v>4</v>
      </c>
      <c r="G243" s="60" t="s">
        <v>2027</v>
      </c>
      <c r="H243" s="61"/>
      <c r="I243" s="62"/>
      <c r="J243" s="63">
        <v>12</v>
      </c>
      <c r="AC243" s="424"/>
      <c r="AD243" s="56"/>
      <c r="AE243" s="56"/>
    </row>
    <row r="244" spans="1:31">
      <c r="A244" s="422" t="s">
        <v>1945</v>
      </c>
      <c r="B244" s="56" t="s">
        <v>28</v>
      </c>
      <c r="C244" s="56" t="s">
        <v>1234</v>
      </c>
      <c r="D244" s="68" t="s">
        <v>18</v>
      </c>
      <c r="E244" s="461">
        <v>5</v>
      </c>
      <c r="F244" s="423">
        <v>4</v>
      </c>
      <c r="G244" s="60"/>
      <c r="H244" s="61"/>
      <c r="I244" s="62"/>
      <c r="J244" s="63">
        <v>14</v>
      </c>
      <c r="AC244" s="424"/>
      <c r="AD244" s="56"/>
      <c r="AE244" s="56"/>
    </row>
    <row r="245" spans="1:31">
      <c r="A245" s="422" t="s">
        <v>1945</v>
      </c>
      <c r="B245" s="56" t="s">
        <v>101</v>
      </c>
      <c r="C245" s="56" t="s">
        <v>446</v>
      </c>
      <c r="D245" s="68" t="s">
        <v>42</v>
      </c>
      <c r="E245" s="461">
        <v>4</v>
      </c>
      <c r="F245" s="423">
        <v>6</v>
      </c>
      <c r="G245" s="60"/>
      <c r="H245" s="61"/>
      <c r="I245" s="62"/>
      <c r="J245" s="63">
        <v>14</v>
      </c>
      <c r="AA245" s="75"/>
      <c r="AB245" s="75"/>
      <c r="AC245" s="428"/>
      <c r="AD245" s="56"/>
      <c r="AE245" s="56"/>
    </row>
    <row r="246" spans="1:31">
      <c r="A246" s="422" t="s">
        <v>1945</v>
      </c>
      <c r="B246" s="56" t="s">
        <v>161</v>
      </c>
      <c r="C246" s="56" t="s">
        <v>1195</v>
      </c>
      <c r="D246" s="68" t="s">
        <v>83</v>
      </c>
      <c r="E246" s="461">
        <v>6</v>
      </c>
      <c r="F246" s="423"/>
      <c r="G246" s="60"/>
      <c r="H246" s="61"/>
      <c r="I246" s="62"/>
      <c r="J246" s="63">
        <v>15</v>
      </c>
      <c r="AA246" s="75"/>
      <c r="AB246" s="75"/>
      <c r="AC246" s="428"/>
      <c r="AD246" s="56"/>
      <c r="AE246" s="56"/>
    </row>
    <row r="247" spans="1:31">
      <c r="A247" s="462" t="s">
        <v>1945</v>
      </c>
      <c r="B247" s="408" t="s">
        <v>71</v>
      </c>
      <c r="C247" s="408" t="s">
        <v>1334</v>
      </c>
      <c r="D247" s="463" t="s">
        <v>83</v>
      </c>
      <c r="E247" s="464">
        <v>6</v>
      </c>
      <c r="F247" s="465"/>
      <c r="G247" s="466"/>
      <c r="H247" s="467"/>
      <c r="I247" s="468"/>
      <c r="J247" s="469">
        <v>15</v>
      </c>
      <c r="K247" s="408"/>
      <c r="L247" s="408"/>
      <c r="M247" s="94"/>
      <c r="N247" s="94"/>
      <c r="O247" s="94"/>
      <c r="P247" s="230"/>
      <c r="Q247" s="230"/>
      <c r="R247" s="230"/>
      <c r="S247" s="230"/>
      <c r="T247" s="230"/>
      <c r="U247" s="230"/>
      <c r="V247" s="230"/>
      <c r="W247" s="230"/>
      <c r="X247" s="230"/>
      <c r="Y247" s="230"/>
      <c r="Z247" s="230"/>
      <c r="AA247" s="482"/>
      <c r="AB247" s="482"/>
      <c r="AC247" s="489"/>
      <c r="AD247" s="56"/>
      <c r="AE247" s="56"/>
    </row>
    <row r="248" spans="1:31">
      <c r="B248" s="56"/>
      <c r="C248" s="56"/>
      <c r="D248" s="19"/>
      <c r="F248" s="19"/>
      <c r="G248" s="19"/>
      <c r="H248" s="19"/>
      <c r="J248" s="19"/>
      <c r="AA248" s="75"/>
      <c r="AB248" s="75"/>
      <c r="AC248" s="75"/>
      <c r="AD248" s="56"/>
      <c r="AE248" s="56"/>
    </row>
    <row r="249" spans="1:31" s="56" customFormat="1">
      <c r="A249" s="19"/>
      <c r="D249" s="19"/>
      <c r="E249" s="19"/>
      <c r="F249" s="19"/>
      <c r="G249" s="19"/>
      <c r="H249" s="19"/>
      <c r="I249" s="19"/>
      <c r="J249" s="19"/>
      <c r="M249" s="178"/>
      <c r="N249" s="178"/>
      <c r="O249" s="178"/>
      <c r="P249" s="19"/>
      <c r="Q249" s="19"/>
      <c r="R249" s="19"/>
      <c r="S249" s="19"/>
      <c r="T249" s="19"/>
      <c r="U249" s="19"/>
      <c r="V249" s="19"/>
      <c r="W249" s="19"/>
      <c r="X249" s="19"/>
      <c r="Y249" s="19"/>
      <c r="Z249" s="19"/>
      <c r="AA249" s="75"/>
      <c r="AB249" s="75"/>
      <c r="AC249" s="75"/>
    </row>
    <row r="250" spans="1:31" s="56" customFormat="1">
      <c r="A250" s="19"/>
      <c r="D250" s="19"/>
      <c r="E250" s="19"/>
      <c r="F250" s="19"/>
      <c r="G250" s="19"/>
      <c r="H250" s="19"/>
      <c r="I250" s="19"/>
      <c r="J250" s="19"/>
      <c r="M250" s="178"/>
      <c r="N250" s="178"/>
      <c r="O250" s="178"/>
      <c r="P250" s="19"/>
      <c r="Q250" s="19"/>
      <c r="R250" s="19"/>
      <c r="S250" s="19"/>
      <c r="T250" s="19"/>
      <c r="U250" s="19"/>
      <c r="V250" s="19"/>
      <c r="W250" s="19"/>
      <c r="X250" s="19"/>
      <c r="Y250" s="19"/>
      <c r="Z250" s="19"/>
      <c r="AA250" s="75"/>
      <c r="AB250" s="75"/>
      <c r="AC250" s="75"/>
    </row>
    <row r="251" spans="1:31" s="56" customFormat="1">
      <c r="A251" s="411" t="s">
        <v>1958</v>
      </c>
      <c r="B251" s="412" t="s">
        <v>95</v>
      </c>
      <c r="C251" s="412" t="s">
        <v>289</v>
      </c>
      <c r="D251" s="413" t="s">
        <v>1789</v>
      </c>
      <c r="E251" s="414">
        <v>5</v>
      </c>
      <c r="F251" s="415"/>
      <c r="G251" s="416">
        <v>3</v>
      </c>
      <c r="H251" s="417"/>
      <c r="I251" s="418"/>
      <c r="J251" s="419">
        <v>9</v>
      </c>
      <c r="K251" s="412"/>
      <c r="L251" s="412"/>
      <c r="M251" s="484"/>
      <c r="N251" s="484"/>
      <c r="O251" s="484"/>
      <c r="P251" s="359"/>
      <c r="Q251" s="359"/>
      <c r="R251" s="359"/>
      <c r="S251" s="359"/>
      <c r="T251" s="359"/>
      <c r="U251" s="359"/>
      <c r="V251" s="359"/>
      <c r="W251" s="359"/>
      <c r="X251" s="359"/>
      <c r="Y251" s="359"/>
      <c r="Z251" s="359"/>
      <c r="AA251" s="485"/>
      <c r="AB251" s="485"/>
      <c r="AC251" s="483"/>
    </row>
    <row r="252" spans="1:31">
      <c r="A252" s="422" t="s">
        <v>1958</v>
      </c>
      <c r="B252" s="56" t="s">
        <v>129</v>
      </c>
      <c r="C252" s="56" t="s">
        <v>554</v>
      </c>
      <c r="D252" s="57" t="s">
        <v>1789</v>
      </c>
      <c r="E252" s="58">
        <v>4</v>
      </c>
      <c r="F252" s="423"/>
      <c r="G252" s="60">
        <v>7</v>
      </c>
      <c r="H252" s="61"/>
      <c r="I252" s="62"/>
      <c r="J252" s="63">
        <v>9</v>
      </c>
      <c r="M252" s="178"/>
      <c r="N252" s="178"/>
      <c r="O252" s="178"/>
      <c r="P252" s="19"/>
      <c r="Q252" s="19"/>
      <c r="R252" s="19"/>
      <c r="S252" s="19"/>
      <c r="T252" s="19"/>
      <c r="U252" s="19"/>
      <c r="AA252" s="75"/>
      <c r="AB252" s="75"/>
      <c r="AC252" s="428"/>
      <c r="AD252" s="56"/>
      <c r="AE252" s="56"/>
    </row>
    <row r="253" spans="1:31">
      <c r="A253" s="422" t="s">
        <v>1958</v>
      </c>
      <c r="B253" s="56" t="s">
        <v>49</v>
      </c>
      <c r="C253" s="56" t="s">
        <v>625</v>
      </c>
      <c r="D253" s="57" t="s">
        <v>1760</v>
      </c>
      <c r="E253" s="58">
        <v>5</v>
      </c>
      <c r="F253" s="423"/>
      <c r="G253" s="60">
        <v>5</v>
      </c>
      <c r="H253" s="61"/>
      <c r="I253" s="62"/>
      <c r="J253" s="63">
        <v>10</v>
      </c>
      <c r="M253" s="178"/>
      <c r="N253" s="178"/>
      <c r="O253" s="178"/>
      <c r="AA253" s="75"/>
      <c r="AB253" s="75"/>
      <c r="AC253" s="428"/>
      <c r="AD253" s="56"/>
      <c r="AE253" s="56"/>
    </row>
    <row r="254" spans="1:31">
      <c r="A254" s="422" t="s">
        <v>1958</v>
      </c>
      <c r="B254" s="56" t="s">
        <v>35</v>
      </c>
      <c r="C254" s="56" t="s">
        <v>452</v>
      </c>
      <c r="D254" s="57" t="s">
        <v>1802</v>
      </c>
      <c r="E254" s="58">
        <v>5</v>
      </c>
      <c r="F254" s="423"/>
      <c r="G254" s="60">
        <v>4</v>
      </c>
      <c r="H254" s="61"/>
      <c r="I254" s="62"/>
      <c r="J254" s="63">
        <v>10</v>
      </c>
      <c r="M254" s="178" t="s">
        <v>3008</v>
      </c>
      <c r="N254" s="178" t="s">
        <v>3009</v>
      </c>
      <c r="O254" s="178" t="s">
        <v>3010</v>
      </c>
      <c r="P254" s="19" t="s">
        <v>3011</v>
      </c>
      <c r="Q254" s="425" t="s">
        <v>456</v>
      </c>
      <c r="R254" s="19" t="s">
        <v>178</v>
      </c>
      <c r="S254" s="19" t="s">
        <v>181</v>
      </c>
      <c r="T254" s="19" t="s">
        <v>65</v>
      </c>
      <c r="U254" s="411" t="s">
        <v>285</v>
      </c>
      <c r="V254" s="426" t="s">
        <v>203</v>
      </c>
      <c r="W254" s="19" t="s">
        <v>108</v>
      </c>
      <c r="X254" s="19" t="s">
        <v>83</v>
      </c>
      <c r="Y254" s="19" t="s">
        <v>42</v>
      </c>
      <c r="Z254" s="19" t="s">
        <v>18</v>
      </c>
      <c r="AA254" s="427" t="s">
        <v>3012</v>
      </c>
      <c r="AB254" s="501" t="s">
        <v>3013</v>
      </c>
      <c r="AC254" s="428" t="s">
        <v>3012</v>
      </c>
      <c r="AD254" s="56"/>
      <c r="AE254" s="56"/>
    </row>
    <row r="255" spans="1:31">
      <c r="A255" s="422" t="s">
        <v>1958</v>
      </c>
      <c r="B255" s="56" t="s">
        <v>142</v>
      </c>
      <c r="C255" s="56" t="s">
        <v>1329</v>
      </c>
      <c r="D255" s="68" t="s">
        <v>65</v>
      </c>
      <c r="E255" s="461">
        <v>5</v>
      </c>
      <c r="F255" s="423">
        <v>5</v>
      </c>
      <c r="G255" s="60">
        <v>0</v>
      </c>
      <c r="H255" s="61"/>
      <c r="I255" s="62"/>
      <c r="J255" s="63">
        <v>11</v>
      </c>
      <c r="L255" s="56" t="s">
        <v>3014</v>
      </c>
      <c r="M255" s="429"/>
      <c r="N255" s="429"/>
      <c r="O255" s="429"/>
      <c r="P255" s="431"/>
      <c r="Q255" s="432"/>
      <c r="R255" s="431">
        <v>4</v>
      </c>
      <c r="S255" s="431">
        <v>4</v>
      </c>
      <c r="T255" s="431">
        <v>5</v>
      </c>
      <c r="U255" s="433"/>
      <c r="V255" s="434"/>
      <c r="W255" s="431">
        <v>4</v>
      </c>
      <c r="X255" s="431">
        <v>5</v>
      </c>
      <c r="Y255" s="431">
        <v>4</v>
      </c>
      <c r="Z255" s="431">
        <v>4</v>
      </c>
      <c r="AA255" s="435">
        <f>W255+X255+Y255+Z255+((R255+S255+T255)*0.5)</f>
        <v>23.5</v>
      </c>
      <c r="AB255" s="501">
        <f>W255+X255+Y255+Z255+((R255+S255)*0.5)+((U255+V255)*0.25)</f>
        <v>21</v>
      </c>
      <c r="AC255" s="428" t="s">
        <v>3017</v>
      </c>
      <c r="AD255" s="56"/>
      <c r="AE255" s="56"/>
    </row>
    <row r="256" spans="1:31">
      <c r="A256" s="422" t="s">
        <v>1958</v>
      </c>
      <c r="B256" s="56" t="s">
        <v>221</v>
      </c>
      <c r="C256" s="56" t="s">
        <v>888</v>
      </c>
      <c r="D256" s="57" t="s">
        <v>178</v>
      </c>
      <c r="E256" s="461">
        <v>4</v>
      </c>
      <c r="F256" s="423">
        <v>4</v>
      </c>
      <c r="G256" s="60" t="s">
        <v>2028</v>
      </c>
      <c r="H256" s="61"/>
      <c r="I256" s="62"/>
      <c r="J256" s="63">
        <v>12</v>
      </c>
      <c r="L256" s="56" t="s">
        <v>3016</v>
      </c>
      <c r="M256" s="445">
        <v>5</v>
      </c>
      <c r="N256" s="445">
        <v>5</v>
      </c>
      <c r="O256" s="445">
        <v>4</v>
      </c>
      <c r="P256" s="446">
        <v>5</v>
      </c>
      <c r="Q256" s="475"/>
      <c r="R256" s="446">
        <v>4</v>
      </c>
      <c r="S256" s="446">
        <v>4</v>
      </c>
      <c r="T256" s="446">
        <v>5</v>
      </c>
      <c r="U256" s="448"/>
      <c r="V256" s="449"/>
      <c r="W256" s="446"/>
      <c r="X256" s="446"/>
      <c r="Y256" s="446">
        <v>4</v>
      </c>
      <c r="Z256" s="446">
        <v>3</v>
      </c>
      <c r="AA256" s="450">
        <f>M256+N256+O256+P256+((R256+S256+T256)*0.5)</f>
        <v>25.5</v>
      </c>
      <c r="AB256" s="501">
        <f>M256+N256+Q256+((R256+S256)*0.5)+((U256+V256)*0.75)</f>
        <v>14</v>
      </c>
      <c r="AC256" s="428" t="s">
        <v>3017</v>
      </c>
      <c r="AD256" s="56"/>
      <c r="AE256" s="56"/>
    </row>
    <row r="257" spans="1:31">
      <c r="A257" s="422" t="s">
        <v>1958</v>
      </c>
      <c r="B257" s="56" t="s">
        <v>41</v>
      </c>
      <c r="C257" s="56" t="s">
        <v>1607</v>
      </c>
      <c r="D257" s="57" t="s">
        <v>178</v>
      </c>
      <c r="E257" s="461">
        <v>4</v>
      </c>
      <c r="F257" s="423">
        <v>4</v>
      </c>
      <c r="G257" s="60" t="s">
        <v>2028</v>
      </c>
      <c r="H257" s="61"/>
      <c r="I257" s="62"/>
      <c r="J257" s="63">
        <v>12</v>
      </c>
      <c r="AA257" s="75"/>
      <c r="AB257" s="75"/>
      <c r="AC257" s="428"/>
      <c r="AD257" s="56"/>
      <c r="AE257" s="56"/>
    </row>
    <row r="258" spans="1:31">
      <c r="A258" s="422" t="s">
        <v>1958</v>
      </c>
      <c r="B258" s="56" t="s">
        <v>47</v>
      </c>
      <c r="C258" s="56" t="s">
        <v>396</v>
      </c>
      <c r="D258" s="68" t="s">
        <v>42</v>
      </c>
      <c r="E258" s="461">
        <v>4</v>
      </c>
      <c r="F258" s="423">
        <v>4</v>
      </c>
      <c r="G258" s="60"/>
      <c r="H258" s="61"/>
      <c r="I258" s="62"/>
      <c r="J258" s="63">
        <v>14</v>
      </c>
      <c r="AA258" s="75"/>
      <c r="AB258" s="75"/>
      <c r="AC258" s="428"/>
      <c r="AD258" s="56"/>
      <c r="AE258" s="56"/>
    </row>
    <row r="259" spans="1:31">
      <c r="A259" s="474" t="s">
        <v>1958</v>
      </c>
      <c r="B259" s="19" t="s">
        <v>28</v>
      </c>
      <c r="C259" s="56" t="s">
        <v>1476</v>
      </c>
      <c r="D259" s="57" t="s">
        <v>1808</v>
      </c>
      <c r="E259" s="461">
        <v>4</v>
      </c>
      <c r="F259" s="423">
        <v>0</v>
      </c>
      <c r="G259" s="60"/>
      <c r="H259" s="61" t="s">
        <v>25</v>
      </c>
      <c r="I259" s="62" t="s">
        <v>26</v>
      </c>
      <c r="J259" s="63">
        <v>14</v>
      </c>
      <c r="AA259" s="75"/>
      <c r="AB259" s="75"/>
      <c r="AC259" s="428"/>
      <c r="AD259" s="56"/>
      <c r="AE259" s="56"/>
    </row>
    <row r="260" spans="1:31">
      <c r="A260" s="474" t="s">
        <v>1958</v>
      </c>
      <c r="B260" s="19" t="s">
        <v>79</v>
      </c>
      <c r="C260" s="56" t="s">
        <v>1528</v>
      </c>
      <c r="D260" s="68" t="s">
        <v>83</v>
      </c>
      <c r="E260" s="461">
        <v>5</v>
      </c>
      <c r="F260" s="423"/>
      <c r="G260" s="60"/>
      <c r="H260" s="61"/>
      <c r="I260" s="62"/>
      <c r="J260" s="63">
        <v>15</v>
      </c>
      <c r="L260" s="55"/>
      <c r="M260" s="55"/>
      <c r="N260" s="55"/>
      <c r="O260" s="55"/>
      <c r="P260" s="55"/>
      <c r="Q260" s="55"/>
      <c r="R260" s="55"/>
      <c r="S260" s="55"/>
      <c r="T260" s="55"/>
      <c r="U260" s="55"/>
      <c r="V260" s="55"/>
      <c r="W260" s="55"/>
      <c r="X260" s="55"/>
      <c r="Y260" s="55"/>
      <c r="Z260" s="55"/>
      <c r="AA260" s="55"/>
      <c r="AB260" s="55"/>
      <c r="AC260" s="428"/>
      <c r="AD260" s="56"/>
      <c r="AE260" s="56"/>
    </row>
    <row r="261" spans="1:31">
      <c r="A261" s="462" t="s">
        <v>1958</v>
      </c>
      <c r="B261" s="408" t="s">
        <v>41</v>
      </c>
      <c r="C261" s="408" t="s">
        <v>472</v>
      </c>
      <c r="D261" s="463" t="s">
        <v>83</v>
      </c>
      <c r="E261" s="464">
        <v>4</v>
      </c>
      <c r="F261" s="465"/>
      <c r="G261" s="466"/>
      <c r="H261" s="467"/>
      <c r="I261" s="468"/>
      <c r="J261" s="469">
        <v>15</v>
      </c>
      <c r="K261" s="408"/>
      <c r="L261" s="342"/>
      <c r="M261" s="342"/>
      <c r="N261" s="342"/>
      <c r="O261" s="342"/>
      <c r="P261" s="342"/>
      <c r="Q261" s="342"/>
      <c r="R261" s="342"/>
      <c r="S261" s="342"/>
      <c r="T261" s="342"/>
      <c r="U261" s="342"/>
      <c r="V261" s="342"/>
      <c r="W261" s="342"/>
      <c r="X261" s="342"/>
      <c r="Y261" s="342"/>
      <c r="Z261" s="342"/>
      <c r="AA261" s="342"/>
      <c r="AB261" s="342"/>
      <c r="AC261" s="489"/>
      <c r="AD261" s="56"/>
      <c r="AE261" s="56"/>
    </row>
    <row r="262" spans="1:31" s="56" customFormat="1">
      <c r="AC262" s="75"/>
    </row>
    <row r="263" spans="1:31" s="56" customFormat="1">
      <c r="M263" s="178"/>
      <c r="N263" s="178"/>
      <c r="O263" s="178"/>
      <c r="P263" s="19"/>
      <c r="Q263" s="19"/>
      <c r="R263" s="19"/>
      <c r="S263" s="19"/>
      <c r="T263" s="19"/>
      <c r="U263" s="19"/>
      <c r="V263" s="19"/>
      <c r="W263" s="19"/>
      <c r="X263" s="19"/>
      <c r="Y263" s="19"/>
      <c r="Z263" s="19"/>
      <c r="AA263" s="75"/>
      <c r="AB263" s="75"/>
      <c r="AC263" s="75"/>
    </row>
    <row r="264" spans="1:31" s="56" customFormat="1">
      <c r="M264" s="178"/>
      <c r="N264" s="178"/>
      <c r="O264" s="178"/>
      <c r="P264" s="19"/>
      <c r="Q264" s="19"/>
      <c r="R264" s="19"/>
      <c r="S264" s="19"/>
      <c r="T264" s="19"/>
      <c r="U264" s="19"/>
      <c r="V264" s="19"/>
      <c r="W264" s="19"/>
      <c r="X264" s="19"/>
      <c r="Y264" s="19"/>
      <c r="Z264" s="19"/>
      <c r="AA264" s="75"/>
      <c r="AB264" s="75"/>
      <c r="AC264" s="75"/>
    </row>
    <row r="265" spans="1:31" s="56" customFormat="1">
      <c r="A265" s="473" t="s">
        <v>1969</v>
      </c>
      <c r="B265" s="359" t="s">
        <v>57</v>
      </c>
      <c r="C265" s="412" t="s">
        <v>1271</v>
      </c>
      <c r="D265" s="413" t="s">
        <v>1830</v>
      </c>
      <c r="E265" s="414">
        <v>4</v>
      </c>
      <c r="F265" s="415"/>
      <c r="G265" s="416">
        <v>2</v>
      </c>
      <c r="H265" s="417"/>
      <c r="I265" s="418"/>
      <c r="J265" s="419">
        <v>9</v>
      </c>
      <c r="K265" s="412"/>
      <c r="L265" s="412"/>
      <c r="M265" s="333"/>
      <c r="N265" s="333"/>
      <c r="O265" s="333"/>
      <c r="P265" s="420"/>
      <c r="Q265" s="420"/>
      <c r="R265" s="420"/>
      <c r="S265" s="420"/>
      <c r="T265" s="420"/>
      <c r="U265" s="420"/>
      <c r="V265" s="420"/>
      <c r="W265" s="420"/>
      <c r="X265" s="420"/>
      <c r="Y265" s="420"/>
      <c r="Z265" s="420"/>
      <c r="AA265" s="419"/>
      <c r="AB265" s="419"/>
      <c r="AC265" s="483"/>
    </row>
    <row r="266" spans="1:31" s="56" customFormat="1">
      <c r="A266" s="422" t="s">
        <v>1969</v>
      </c>
      <c r="B266" s="56" t="s">
        <v>28</v>
      </c>
      <c r="C266" s="56" t="s">
        <v>1277</v>
      </c>
      <c r="D266" s="68" t="s">
        <v>456</v>
      </c>
      <c r="E266" s="58">
        <v>4</v>
      </c>
      <c r="F266" s="423"/>
      <c r="G266" s="60">
        <v>2</v>
      </c>
      <c r="H266" s="61" t="s">
        <v>104</v>
      </c>
      <c r="I266" s="62" t="s">
        <v>84</v>
      </c>
      <c r="J266" s="63">
        <v>9</v>
      </c>
      <c r="M266" s="178"/>
      <c r="N266" s="178"/>
      <c r="O266" s="178"/>
      <c r="P266" s="18"/>
      <c r="Q266" s="18"/>
      <c r="R266" s="18"/>
      <c r="S266" s="18"/>
      <c r="T266" s="18"/>
      <c r="U266" s="18"/>
      <c r="V266" s="18"/>
      <c r="W266" s="18"/>
      <c r="X266" s="18"/>
      <c r="Y266" s="18"/>
      <c r="Z266" s="18"/>
      <c r="AA266" s="75"/>
      <c r="AB266" s="75"/>
      <c r="AC266" s="428"/>
    </row>
    <row r="267" spans="1:31" s="56" customFormat="1">
      <c r="A267" s="406" t="s">
        <v>1969</v>
      </c>
      <c r="B267" s="19" t="s">
        <v>95</v>
      </c>
      <c r="C267" s="56" t="s">
        <v>576</v>
      </c>
      <c r="D267" s="57" t="s">
        <v>1802</v>
      </c>
      <c r="E267" s="58">
        <v>5</v>
      </c>
      <c r="F267" s="423"/>
      <c r="G267" s="60">
        <v>7</v>
      </c>
      <c r="H267" s="61"/>
      <c r="I267" s="62"/>
      <c r="J267" s="63">
        <v>10</v>
      </c>
      <c r="M267" s="39"/>
      <c r="N267" s="39"/>
      <c r="O267" s="39"/>
      <c r="P267" s="18"/>
      <c r="Q267" s="18"/>
      <c r="R267" s="18"/>
      <c r="S267" s="18"/>
      <c r="T267" s="18"/>
      <c r="U267" s="18"/>
      <c r="V267" s="18"/>
      <c r="W267" s="18"/>
      <c r="X267" s="18"/>
      <c r="Y267" s="18"/>
      <c r="Z267" s="18"/>
      <c r="AA267" s="75"/>
      <c r="AB267" s="75"/>
      <c r="AC267" s="428"/>
    </row>
    <row r="268" spans="1:31" s="56" customFormat="1">
      <c r="A268" s="422" t="s">
        <v>1969</v>
      </c>
      <c r="B268" s="56" t="s">
        <v>52</v>
      </c>
      <c r="C268" s="56" t="s">
        <v>183</v>
      </c>
      <c r="D268" s="57" t="s">
        <v>1760</v>
      </c>
      <c r="E268" s="58">
        <v>4</v>
      </c>
      <c r="F268" s="423"/>
      <c r="G268" s="60">
        <v>7</v>
      </c>
      <c r="H268" s="61"/>
      <c r="I268" s="62"/>
      <c r="J268" s="63">
        <v>10</v>
      </c>
      <c r="M268" s="178" t="s">
        <v>3008</v>
      </c>
      <c r="N268" s="178" t="s">
        <v>3009</v>
      </c>
      <c r="O268" s="178" t="s">
        <v>3010</v>
      </c>
      <c r="P268" s="19" t="s">
        <v>3011</v>
      </c>
      <c r="Q268" s="425" t="s">
        <v>456</v>
      </c>
      <c r="R268" s="19" t="s">
        <v>178</v>
      </c>
      <c r="S268" s="19" t="s">
        <v>181</v>
      </c>
      <c r="T268" s="19" t="s">
        <v>65</v>
      </c>
      <c r="U268" s="411" t="s">
        <v>285</v>
      </c>
      <c r="V268" s="426" t="s">
        <v>203</v>
      </c>
      <c r="W268" s="19" t="s">
        <v>108</v>
      </c>
      <c r="X268" s="19" t="s">
        <v>83</v>
      </c>
      <c r="Y268" s="19" t="s">
        <v>42</v>
      </c>
      <c r="Z268" s="19" t="s">
        <v>18</v>
      </c>
      <c r="AA268" s="502" t="s">
        <v>3012</v>
      </c>
      <c r="AB268" s="479" t="s">
        <v>3013</v>
      </c>
      <c r="AC268" s="486" t="s">
        <v>3013</v>
      </c>
    </row>
    <row r="269" spans="1:31" s="56" customFormat="1">
      <c r="A269" s="422" t="s">
        <v>1969</v>
      </c>
      <c r="B269" s="56" t="s">
        <v>112</v>
      </c>
      <c r="C269" s="56" t="s">
        <v>1048</v>
      </c>
      <c r="D269" s="68" t="s">
        <v>285</v>
      </c>
      <c r="E269" s="461">
        <v>6</v>
      </c>
      <c r="F269" s="423">
        <v>5</v>
      </c>
      <c r="G269" s="60">
        <v>0</v>
      </c>
      <c r="H269" s="61"/>
      <c r="I269" s="62"/>
      <c r="J269" s="63">
        <v>11</v>
      </c>
      <c r="L269" s="56" t="s">
        <v>3014</v>
      </c>
      <c r="M269" s="429"/>
      <c r="N269" s="429"/>
      <c r="O269" s="429"/>
      <c r="P269" s="431"/>
      <c r="Q269" s="432"/>
      <c r="R269" s="431">
        <v>5</v>
      </c>
      <c r="S269" s="431">
        <v>4</v>
      </c>
      <c r="T269" s="431"/>
      <c r="U269" s="433">
        <v>6</v>
      </c>
      <c r="V269" s="434">
        <v>5</v>
      </c>
      <c r="W269" s="431">
        <v>6</v>
      </c>
      <c r="X269" s="431">
        <v>5</v>
      </c>
      <c r="Y269" s="431">
        <v>5</v>
      </c>
      <c r="Z269" s="431">
        <v>5</v>
      </c>
      <c r="AA269" s="501">
        <f>W269+X269+Y269+Z269+((R269+S269+T269)*0.5)</f>
        <v>25.5</v>
      </c>
      <c r="AB269" s="435">
        <f>W269+X269+Y269+Z269+((R269+S269)*0.5)+((U269+V269)*0.25)</f>
        <v>28.25</v>
      </c>
      <c r="AC269" s="428" t="s">
        <v>3018</v>
      </c>
    </row>
    <row r="270" spans="1:31" s="56" customFormat="1">
      <c r="A270" s="422" t="s">
        <v>1969</v>
      </c>
      <c r="B270" s="56" t="s">
        <v>76</v>
      </c>
      <c r="C270" s="56" t="s">
        <v>1343</v>
      </c>
      <c r="D270" s="68" t="s">
        <v>65</v>
      </c>
      <c r="E270" s="461">
        <v>5</v>
      </c>
      <c r="F270" s="423">
        <v>5</v>
      </c>
      <c r="G270" s="60">
        <v>0</v>
      </c>
      <c r="H270" s="61" t="s">
        <v>25</v>
      </c>
      <c r="I270" s="62" t="s">
        <v>74</v>
      </c>
      <c r="J270" s="63">
        <v>11</v>
      </c>
      <c r="L270" s="56" t="s">
        <v>3016</v>
      </c>
      <c r="M270" s="445">
        <v>5</v>
      </c>
      <c r="N270" s="445">
        <v>4</v>
      </c>
      <c r="O270" s="445"/>
      <c r="P270" s="446"/>
      <c r="Q270" s="475">
        <v>4</v>
      </c>
      <c r="R270" s="446">
        <v>5</v>
      </c>
      <c r="S270" s="446">
        <v>5</v>
      </c>
      <c r="T270" s="446"/>
      <c r="U270" s="448">
        <v>5</v>
      </c>
      <c r="V270" s="449">
        <v>5</v>
      </c>
      <c r="W270" s="446"/>
      <c r="X270" s="446"/>
      <c r="Y270" s="446">
        <v>6</v>
      </c>
      <c r="Z270" s="446">
        <v>6</v>
      </c>
      <c r="AA270" s="501">
        <f>M270+N270+O270+P270+((R270+S270+T270)*0.5)</f>
        <v>14</v>
      </c>
      <c r="AB270" s="450">
        <f>M270+N270+Q270+((R270+S270)*0.5)+((U270+V270)*0.75)</f>
        <v>25.5</v>
      </c>
      <c r="AC270" s="428" t="s">
        <v>3017</v>
      </c>
    </row>
    <row r="271" spans="1:31" s="56" customFormat="1">
      <c r="A271" s="422" t="s">
        <v>1969</v>
      </c>
      <c r="B271" s="56" t="s">
        <v>47</v>
      </c>
      <c r="C271" s="56" t="s">
        <v>1549</v>
      </c>
      <c r="D271" s="68" t="s">
        <v>178</v>
      </c>
      <c r="E271" s="461">
        <v>5</v>
      </c>
      <c r="F271" s="423">
        <v>5</v>
      </c>
      <c r="G271" s="60">
        <v>0</v>
      </c>
      <c r="H271" s="61"/>
      <c r="I271" s="62"/>
      <c r="J271" s="63">
        <v>12</v>
      </c>
      <c r="M271" s="39"/>
      <c r="N271" s="39"/>
      <c r="O271" s="39"/>
      <c r="P271" s="18"/>
      <c r="Q271" s="18"/>
      <c r="R271" s="18"/>
      <c r="S271" s="18"/>
      <c r="T271" s="18"/>
      <c r="U271" s="18"/>
      <c r="V271" s="18"/>
      <c r="W271" s="18"/>
      <c r="X271" s="18"/>
      <c r="Y271" s="18"/>
      <c r="Z271" s="18"/>
      <c r="AA271" s="75"/>
      <c r="AB271" s="75"/>
      <c r="AC271" s="424"/>
    </row>
    <row r="272" spans="1:31" s="56" customFormat="1">
      <c r="A272" s="422" t="s">
        <v>1969</v>
      </c>
      <c r="B272" s="56" t="s">
        <v>21</v>
      </c>
      <c r="C272" s="56" t="s">
        <v>1436</v>
      </c>
      <c r="D272" s="57" t="s">
        <v>181</v>
      </c>
      <c r="E272" s="461">
        <v>4</v>
      </c>
      <c r="F272" s="423">
        <v>5</v>
      </c>
      <c r="G272" s="60">
        <v>7</v>
      </c>
      <c r="H272" s="61"/>
      <c r="I272" s="62"/>
      <c r="J272" s="63">
        <v>12</v>
      </c>
      <c r="M272" s="178"/>
      <c r="N272" s="178"/>
      <c r="O272" s="178"/>
      <c r="P272" s="19"/>
      <c r="Q272" s="19"/>
      <c r="R272" s="19"/>
      <c r="S272" s="19"/>
      <c r="T272" s="19"/>
      <c r="U272" s="19"/>
      <c r="V272" s="18"/>
      <c r="W272" s="18"/>
      <c r="X272" s="18"/>
      <c r="Y272" s="18"/>
      <c r="Z272" s="18"/>
      <c r="AA272" s="75"/>
      <c r="AB272" s="75"/>
      <c r="AC272" s="428"/>
    </row>
    <row r="273" spans="1:31" s="56" customFormat="1">
      <c r="A273" s="422" t="s">
        <v>1969</v>
      </c>
      <c r="B273" s="56" t="s">
        <v>151</v>
      </c>
      <c r="C273" s="56" t="s">
        <v>361</v>
      </c>
      <c r="D273" s="68" t="s">
        <v>42</v>
      </c>
      <c r="E273" s="461">
        <v>5</v>
      </c>
      <c r="F273" s="423">
        <v>6</v>
      </c>
      <c r="G273" s="60"/>
      <c r="H273" s="61"/>
      <c r="I273" s="62"/>
      <c r="J273" s="63">
        <v>14</v>
      </c>
      <c r="M273" s="39"/>
      <c r="N273" s="39"/>
      <c r="O273" s="39"/>
      <c r="P273" s="18"/>
      <c r="Q273" s="18"/>
      <c r="R273" s="18"/>
      <c r="S273" s="18"/>
      <c r="T273" s="18"/>
      <c r="U273" s="18"/>
      <c r="V273" s="18"/>
      <c r="W273" s="18"/>
      <c r="X273" s="18"/>
      <c r="Y273" s="18"/>
      <c r="Z273" s="18"/>
      <c r="AA273" s="75"/>
      <c r="AB273" s="75"/>
      <c r="AC273" s="428"/>
    </row>
    <row r="274" spans="1:31" s="56" customFormat="1">
      <c r="A274" s="422" t="s">
        <v>1969</v>
      </c>
      <c r="B274" s="56" t="s">
        <v>52</v>
      </c>
      <c r="C274" s="56" t="s">
        <v>855</v>
      </c>
      <c r="D274" s="68" t="s">
        <v>42</v>
      </c>
      <c r="E274" s="461">
        <v>5</v>
      </c>
      <c r="F274" s="423">
        <v>6</v>
      </c>
      <c r="G274" s="60"/>
      <c r="H274" s="61"/>
      <c r="I274" s="62"/>
      <c r="J274" s="63">
        <v>14</v>
      </c>
      <c r="M274" s="39"/>
      <c r="N274" s="39"/>
      <c r="O274" s="39"/>
      <c r="P274" s="18"/>
      <c r="Q274" s="18"/>
      <c r="R274" s="18"/>
      <c r="S274" s="18"/>
      <c r="T274" s="18"/>
      <c r="U274" s="18"/>
      <c r="V274" s="18"/>
      <c r="W274" s="18"/>
      <c r="X274" s="18"/>
      <c r="Y274" s="18"/>
      <c r="Z274" s="18"/>
      <c r="AA274" s="75"/>
      <c r="AB274" s="75"/>
      <c r="AC274" s="428"/>
    </row>
    <row r="275" spans="1:31" s="56" customFormat="1">
      <c r="A275" s="422" t="s">
        <v>1969</v>
      </c>
      <c r="B275" s="56" t="s">
        <v>159</v>
      </c>
      <c r="C275" s="56" t="s">
        <v>887</v>
      </c>
      <c r="D275" s="68" t="s">
        <v>18</v>
      </c>
      <c r="E275" s="461">
        <v>5</v>
      </c>
      <c r="F275" s="423">
        <v>5</v>
      </c>
      <c r="G275" s="60"/>
      <c r="H275" s="61"/>
      <c r="I275" s="62"/>
      <c r="J275" s="63">
        <v>14</v>
      </c>
      <c r="M275" s="178"/>
      <c r="N275" s="178"/>
      <c r="O275" s="178"/>
      <c r="P275" s="19"/>
      <c r="Q275" s="19"/>
      <c r="R275" s="19"/>
      <c r="S275" s="19"/>
      <c r="T275" s="19"/>
      <c r="U275" s="19"/>
      <c r="V275" s="18"/>
      <c r="W275" s="18"/>
      <c r="X275" s="18"/>
      <c r="Y275" s="18"/>
      <c r="Z275" s="18"/>
      <c r="AA275" s="63"/>
      <c r="AB275" s="63"/>
      <c r="AC275" s="428"/>
    </row>
    <row r="276" spans="1:31" s="56" customFormat="1">
      <c r="A276" s="422" t="s">
        <v>1969</v>
      </c>
      <c r="B276" s="56" t="s">
        <v>151</v>
      </c>
      <c r="C276" s="56" t="s">
        <v>1429</v>
      </c>
      <c r="D276" s="68" t="s">
        <v>108</v>
      </c>
      <c r="E276" s="461">
        <v>6</v>
      </c>
      <c r="F276" s="423"/>
      <c r="G276" s="60"/>
      <c r="H276" s="61"/>
      <c r="I276" s="62"/>
      <c r="J276" s="63">
        <v>15</v>
      </c>
      <c r="AC276" s="428"/>
    </row>
    <row r="277" spans="1:31" s="56" customFormat="1">
      <c r="A277" s="422" t="s">
        <v>1969</v>
      </c>
      <c r="B277" s="56" t="s">
        <v>21</v>
      </c>
      <c r="C277" s="56" t="s">
        <v>836</v>
      </c>
      <c r="D277" s="68" t="s">
        <v>132</v>
      </c>
      <c r="E277" s="461">
        <v>5</v>
      </c>
      <c r="F277" s="423"/>
      <c r="G277" s="60"/>
      <c r="H277" s="61"/>
      <c r="I277" s="62"/>
      <c r="J277" s="63">
        <v>15</v>
      </c>
      <c r="AC277" s="428"/>
    </row>
    <row r="278" spans="1:31" s="56" customFormat="1">
      <c r="A278" s="462" t="s">
        <v>1969</v>
      </c>
      <c r="B278" s="408" t="s">
        <v>73</v>
      </c>
      <c r="C278" s="408" t="s">
        <v>880</v>
      </c>
      <c r="D278" s="463" t="s">
        <v>108</v>
      </c>
      <c r="E278" s="464">
        <v>5</v>
      </c>
      <c r="F278" s="465"/>
      <c r="G278" s="466"/>
      <c r="H278" s="467"/>
      <c r="I278" s="468"/>
      <c r="J278" s="469">
        <v>15</v>
      </c>
      <c r="K278" s="408"/>
      <c r="L278" s="408"/>
      <c r="M278" s="408"/>
      <c r="N278" s="408"/>
      <c r="O278" s="408"/>
      <c r="P278" s="408"/>
      <c r="Q278" s="408"/>
      <c r="R278" s="408"/>
      <c r="S278" s="408"/>
      <c r="T278" s="408"/>
      <c r="U278" s="408"/>
      <c r="V278" s="408"/>
      <c r="W278" s="408"/>
      <c r="X278" s="408"/>
      <c r="Y278" s="408"/>
      <c r="Z278" s="408"/>
      <c r="AA278" s="408"/>
      <c r="AB278" s="408"/>
      <c r="AC278" s="470"/>
      <c r="AD278" s="55"/>
    </row>
    <row r="279" spans="1:31" s="56" customFormat="1">
      <c r="A279" s="179"/>
      <c r="B279" s="19"/>
      <c r="D279" s="19"/>
      <c r="E279" s="471"/>
      <c r="F279" s="471"/>
      <c r="G279" s="75"/>
      <c r="H279" s="75"/>
      <c r="I279" s="472"/>
      <c r="J279" s="75"/>
      <c r="M279" s="178"/>
      <c r="N279" s="178"/>
      <c r="O279" s="178"/>
      <c r="P279" s="19"/>
      <c r="Q279" s="19"/>
      <c r="R279" s="19"/>
      <c r="S279" s="19"/>
      <c r="T279" s="19"/>
      <c r="U279" s="19"/>
      <c r="V279" s="19"/>
      <c r="W279" s="19"/>
      <c r="X279" s="19"/>
      <c r="Y279" s="19"/>
      <c r="Z279" s="19"/>
      <c r="AA279" s="75"/>
      <c r="AB279" s="75"/>
      <c r="AC279" s="75"/>
    </row>
    <row r="280" spans="1:31" s="56" customFormat="1">
      <c r="A280" s="179"/>
      <c r="B280" s="19"/>
      <c r="D280" s="19"/>
      <c r="E280" s="471"/>
      <c r="F280" s="471"/>
      <c r="G280" s="75"/>
      <c r="H280" s="75"/>
      <c r="I280" s="472"/>
      <c r="J280" s="75"/>
      <c r="M280" s="178"/>
      <c r="N280" s="178"/>
      <c r="O280" s="178"/>
      <c r="P280" s="19"/>
      <c r="Q280" s="19"/>
      <c r="R280" s="19"/>
      <c r="S280" s="19"/>
      <c r="T280" s="19"/>
      <c r="U280" s="19"/>
      <c r="V280" s="19"/>
      <c r="W280" s="19"/>
      <c r="X280" s="19"/>
      <c r="Y280" s="19"/>
      <c r="Z280" s="19"/>
      <c r="AA280" s="75"/>
      <c r="AB280" s="75"/>
      <c r="AC280" s="75"/>
    </row>
    <row r="281" spans="1:31" s="56" customFormat="1">
      <c r="A281" s="179"/>
      <c r="B281" s="19"/>
      <c r="D281" s="19"/>
      <c r="E281" s="471"/>
      <c r="F281" s="471"/>
      <c r="G281" s="75"/>
      <c r="H281" s="75"/>
      <c r="I281" s="472"/>
      <c r="J281" s="75"/>
      <c r="M281" s="178"/>
      <c r="N281" s="178"/>
      <c r="O281" s="178"/>
      <c r="P281" s="19"/>
      <c r="Q281" s="19"/>
      <c r="R281" s="19"/>
      <c r="S281" s="19"/>
      <c r="T281" s="19"/>
      <c r="U281" s="19"/>
      <c r="V281" s="19"/>
      <c r="W281" s="19"/>
      <c r="X281" s="19"/>
      <c r="Y281" s="19"/>
      <c r="Z281" s="19"/>
      <c r="AA281" s="75"/>
      <c r="AB281" s="75"/>
      <c r="AC281" s="75"/>
      <c r="AD281" s="38"/>
    </row>
    <row r="282" spans="1:31" s="56" customFormat="1">
      <c r="A282" s="473" t="s">
        <v>1978</v>
      </c>
      <c r="B282" s="359" t="s">
        <v>151</v>
      </c>
      <c r="C282" s="412" t="s">
        <v>1101</v>
      </c>
      <c r="D282" s="413" t="s">
        <v>1789</v>
      </c>
      <c r="E282" s="414">
        <v>5</v>
      </c>
      <c r="F282" s="415"/>
      <c r="G282" s="416">
        <v>0</v>
      </c>
      <c r="H282" s="417"/>
      <c r="I282" s="418"/>
      <c r="J282" s="419">
        <v>9</v>
      </c>
      <c r="K282" s="412"/>
      <c r="L282" s="412"/>
      <c r="M282" s="333"/>
      <c r="N282" s="333"/>
      <c r="O282" s="333"/>
      <c r="P282" s="420"/>
      <c r="Q282" s="420"/>
      <c r="R282" s="420"/>
      <c r="S282" s="420"/>
      <c r="T282" s="420"/>
      <c r="U282" s="420"/>
      <c r="V282" s="420"/>
      <c r="W282" s="420"/>
      <c r="X282" s="420"/>
      <c r="Y282" s="420"/>
      <c r="Z282" s="420"/>
      <c r="AA282" s="485"/>
      <c r="AB282" s="485"/>
      <c r="AC282" s="483"/>
    </row>
    <row r="283" spans="1:31" s="56" customFormat="1">
      <c r="A283" s="422" t="s">
        <v>1978</v>
      </c>
      <c r="B283" s="56" t="s">
        <v>47</v>
      </c>
      <c r="C283" s="56" t="s">
        <v>1021</v>
      </c>
      <c r="D283" s="57" t="s">
        <v>1796</v>
      </c>
      <c r="E283" s="58">
        <v>4</v>
      </c>
      <c r="F283" s="423"/>
      <c r="G283" s="60">
        <v>5</v>
      </c>
      <c r="H283" s="61"/>
      <c r="I283" s="62"/>
      <c r="J283" s="63">
        <v>9</v>
      </c>
      <c r="M283" s="39"/>
      <c r="N283" s="39"/>
      <c r="O283" s="39"/>
      <c r="P283" s="18"/>
      <c r="Q283" s="18"/>
      <c r="R283" s="18"/>
      <c r="S283" s="18"/>
      <c r="T283" s="18"/>
      <c r="U283" s="18"/>
      <c r="V283" s="18"/>
      <c r="W283" s="18"/>
      <c r="X283" s="18"/>
      <c r="Y283" s="18"/>
      <c r="Z283" s="18"/>
      <c r="AA283" s="75"/>
      <c r="AB283" s="75"/>
      <c r="AC283" s="428"/>
    </row>
    <row r="284" spans="1:31" s="56" customFormat="1">
      <c r="A284" s="422" t="s">
        <v>1978</v>
      </c>
      <c r="B284" s="56" t="s">
        <v>52</v>
      </c>
      <c r="C284" s="56" t="s">
        <v>661</v>
      </c>
      <c r="D284" s="57" t="s">
        <v>1802</v>
      </c>
      <c r="E284" s="58">
        <v>6</v>
      </c>
      <c r="F284" s="423"/>
      <c r="G284" s="60">
        <v>7</v>
      </c>
      <c r="H284" s="61"/>
      <c r="I284" s="62"/>
      <c r="J284" s="63">
        <v>10</v>
      </c>
      <c r="M284" s="39"/>
      <c r="N284" s="39"/>
      <c r="O284" s="39"/>
      <c r="P284" s="18"/>
      <c r="Q284" s="18"/>
      <c r="R284" s="18"/>
      <c r="S284" s="18"/>
      <c r="T284" s="18"/>
      <c r="U284" s="18"/>
      <c r="V284" s="18"/>
      <c r="W284" s="18"/>
      <c r="X284" s="18"/>
      <c r="Y284" s="18"/>
      <c r="Z284" s="18"/>
      <c r="AA284" s="75"/>
      <c r="AB284" s="75"/>
      <c r="AC284" s="428"/>
    </row>
    <row r="285" spans="1:31" s="56" customFormat="1">
      <c r="A285" s="422" t="s">
        <v>1978</v>
      </c>
      <c r="B285" s="56" t="s">
        <v>151</v>
      </c>
      <c r="C285" s="56" t="s">
        <v>209</v>
      </c>
      <c r="D285" s="57" t="s">
        <v>1760</v>
      </c>
      <c r="E285" s="58">
        <v>6</v>
      </c>
      <c r="F285" s="423"/>
      <c r="G285" s="60">
        <v>6</v>
      </c>
      <c r="H285" s="61"/>
      <c r="I285" s="62"/>
      <c r="J285" s="63">
        <v>10</v>
      </c>
      <c r="M285" s="178" t="s">
        <v>3008</v>
      </c>
      <c r="N285" s="178" t="s">
        <v>3009</v>
      </c>
      <c r="O285" s="178" t="s">
        <v>3010</v>
      </c>
      <c r="P285" s="19" t="s">
        <v>3011</v>
      </c>
      <c r="Q285" s="425" t="s">
        <v>456</v>
      </c>
      <c r="R285" s="19" t="s">
        <v>178</v>
      </c>
      <c r="S285" s="19" t="s">
        <v>181</v>
      </c>
      <c r="T285" s="19" t="s">
        <v>65</v>
      </c>
      <c r="U285" s="411" t="s">
        <v>285</v>
      </c>
      <c r="V285" s="426" t="s">
        <v>203</v>
      </c>
      <c r="W285" s="19" t="s">
        <v>108</v>
      </c>
      <c r="X285" s="19" t="s">
        <v>83</v>
      </c>
      <c r="Y285" s="19" t="s">
        <v>42</v>
      </c>
      <c r="Z285" s="19" t="s">
        <v>18</v>
      </c>
      <c r="AA285" s="427" t="s">
        <v>3012</v>
      </c>
      <c r="AB285" s="501" t="s">
        <v>3013</v>
      </c>
      <c r="AC285" s="428" t="s">
        <v>3012</v>
      </c>
      <c r="AE285" s="236"/>
    </row>
    <row r="286" spans="1:31" s="56" customFormat="1">
      <c r="A286" s="422" t="s">
        <v>1978</v>
      </c>
      <c r="B286" s="56" t="s">
        <v>24</v>
      </c>
      <c r="C286" s="56" t="s">
        <v>1570</v>
      </c>
      <c r="D286" s="68" t="s">
        <v>203</v>
      </c>
      <c r="E286" s="461">
        <v>4</v>
      </c>
      <c r="F286" s="423">
        <v>5</v>
      </c>
      <c r="G286" s="60">
        <v>5</v>
      </c>
      <c r="H286" s="61"/>
      <c r="I286" s="62"/>
      <c r="J286" s="63">
        <v>11</v>
      </c>
      <c r="L286" s="56" t="s">
        <v>3014</v>
      </c>
      <c r="M286" s="429"/>
      <c r="N286" s="429"/>
      <c r="O286" s="429"/>
      <c r="P286" s="431"/>
      <c r="Q286" s="432"/>
      <c r="R286" s="431">
        <v>4</v>
      </c>
      <c r="S286" s="431">
        <v>4</v>
      </c>
      <c r="T286" s="431">
        <v>4</v>
      </c>
      <c r="U286" s="433"/>
      <c r="V286" s="434"/>
      <c r="W286" s="431">
        <v>4</v>
      </c>
      <c r="X286" s="431">
        <v>6</v>
      </c>
      <c r="Y286" s="431">
        <v>5</v>
      </c>
      <c r="Z286" s="431">
        <v>6</v>
      </c>
      <c r="AA286" s="435">
        <f>W286+X286+Y286+Z286+((R286+S286+T286)*0.5)</f>
        <v>27</v>
      </c>
      <c r="AB286" s="501">
        <f>W286+X286+Y286+Z286+((R286+S286)*0.5)+((U286+V286)*0.25)</f>
        <v>25</v>
      </c>
      <c r="AC286" s="428" t="s">
        <v>3018</v>
      </c>
    </row>
    <row r="287" spans="1:31" s="56" customFormat="1">
      <c r="A287" s="422" t="s">
        <v>1978</v>
      </c>
      <c r="B287" s="56" t="s">
        <v>35</v>
      </c>
      <c r="C287" s="56" t="s">
        <v>1383</v>
      </c>
      <c r="D287" s="68" t="s">
        <v>285</v>
      </c>
      <c r="E287" s="461">
        <v>4</v>
      </c>
      <c r="F287" s="423">
        <v>5</v>
      </c>
      <c r="G287" s="60">
        <v>0</v>
      </c>
      <c r="H287" s="61"/>
      <c r="I287" s="62"/>
      <c r="J287" s="63">
        <v>11</v>
      </c>
      <c r="L287" s="56" t="s">
        <v>3016</v>
      </c>
      <c r="M287" s="445">
        <v>6</v>
      </c>
      <c r="N287" s="445">
        <v>6</v>
      </c>
      <c r="O287" s="445">
        <v>5</v>
      </c>
      <c r="P287" s="446">
        <v>4</v>
      </c>
      <c r="Q287" s="475"/>
      <c r="R287" s="446">
        <v>5</v>
      </c>
      <c r="S287" s="446">
        <v>3</v>
      </c>
      <c r="T287" s="446">
        <v>5</v>
      </c>
      <c r="U287" s="448"/>
      <c r="V287" s="449"/>
      <c r="W287" s="446"/>
      <c r="X287" s="446"/>
      <c r="Y287" s="446">
        <v>5</v>
      </c>
      <c r="Z287" s="446">
        <v>6</v>
      </c>
      <c r="AA287" s="450">
        <f>M287+N287+O287+P287+((R287+S287+T287)*0.5)</f>
        <v>27.5</v>
      </c>
      <c r="AB287" s="501">
        <f>M287+N287+Q287+((R287+S287)*0.5)+((U287+V287)*0.75)</f>
        <v>16</v>
      </c>
      <c r="AC287" s="428" t="s">
        <v>3018</v>
      </c>
    </row>
    <row r="288" spans="1:31" s="56" customFormat="1">
      <c r="A288" s="406" t="s">
        <v>1978</v>
      </c>
      <c r="B288" s="19" t="s">
        <v>68</v>
      </c>
      <c r="C288" s="56" t="s">
        <v>67</v>
      </c>
      <c r="D288" s="57" t="s">
        <v>178</v>
      </c>
      <c r="E288" s="461">
        <v>4</v>
      </c>
      <c r="F288" s="423">
        <v>5</v>
      </c>
      <c r="G288" s="60" t="s">
        <v>2030</v>
      </c>
      <c r="H288" s="61"/>
      <c r="I288" s="62"/>
      <c r="J288" s="63">
        <v>12</v>
      </c>
      <c r="M288" s="39"/>
      <c r="N288" s="39"/>
      <c r="O288" s="39"/>
      <c r="P288" s="18"/>
      <c r="Q288" s="18"/>
      <c r="R288" s="18"/>
      <c r="S288" s="18"/>
      <c r="T288" s="18"/>
      <c r="U288" s="18"/>
      <c r="V288" s="18"/>
      <c r="W288" s="18"/>
      <c r="X288" s="18"/>
      <c r="Y288" s="18"/>
      <c r="Z288" s="18"/>
      <c r="AA288" s="75"/>
      <c r="AB288" s="75"/>
      <c r="AC288" s="428"/>
      <c r="AE288" s="55"/>
    </row>
    <row r="289" spans="1:30" s="56" customFormat="1">
      <c r="A289" s="422" t="s">
        <v>1978</v>
      </c>
      <c r="B289" s="56" t="s">
        <v>137</v>
      </c>
      <c r="C289" s="56" t="s">
        <v>717</v>
      </c>
      <c r="D289" s="57" t="s">
        <v>181</v>
      </c>
      <c r="E289" s="461">
        <v>4</v>
      </c>
      <c r="F289" s="423">
        <v>0</v>
      </c>
      <c r="G289" s="60">
        <v>8</v>
      </c>
      <c r="H289" s="61"/>
      <c r="I289" s="62"/>
      <c r="J289" s="63">
        <v>12</v>
      </c>
      <c r="M289" s="39"/>
      <c r="N289" s="39"/>
      <c r="O289" s="39"/>
      <c r="P289" s="18"/>
      <c r="Q289" s="18"/>
      <c r="R289" s="18"/>
      <c r="S289" s="18"/>
      <c r="T289" s="18"/>
      <c r="U289" s="18"/>
      <c r="V289" s="18"/>
      <c r="W289" s="18"/>
      <c r="X289" s="18"/>
      <c r="Y289" s="18"/>
      <c r="Z289" s="18"/>
      <c r="AA289" s="75"/>
      <c r="AB289" s="75"/>
      <c r="AC289" s="428"/>
    </row>
    <row r="290" spans="1:30" s="56" customFormat="1">
      <c r="A290" s="422" t="s">
        <v>1978</v>
      </c>
      <c r="B290" s="56" t="s">
        <v>71</v>
      </c>
      <c r="C290" s="56" t="s">
        <v>1460</v>
      </c>
      <c r="D290" s="68" t="s">
        <v>18</v>
      </c>
      <c r="E290" s="461">
        <v>6</v>
      </c>
      <c r="F290" s="423">
        <v>6</v>
      </c>
      <c r="G290" s="60"/>
      <c r="H290" s="61"/>
      <c r="I290" s="62"/>
      <c r="J290" s="63">
        <v>14</v>
      </c>
      <c r="M290" s="178"/>
      <c r="N290" s="178"/>
      <c r="O290" s="178"/>
      <c r="P290" s="18"/>
      <c r="Q290" s="18"/>
      <c r="R290" s="18"/>
      <c r="S290" s="18"/>
      <c r="T290" s="18"/>
      <c r="U290" s="18"/>
      <c r="V290" s="18"/>
      <c r="W290" s="18"/>
      <c r="X290" s="18"/>
      <c r="Y290" s="18"/>
      <c r="Z290" s="18"/>
      <c r="AA290" s="75"/>
      <c r="AB290" s="75"/>
      <c r="AC290" s="428"/>
    </row>
    <row r="291" spans="1:30" s="56" customFormat="1">
      <c r="A291" s="422" t="s">
        <v>1978</v>
      </c>
      <c r="B291" s="56" t="s">
        <v>68</v>
      </c>
      <c r="C291" s="56" t="s">
        <v>662</v>
      </c>
      <c r="D291" s="68" t="s">
        <v>18</v>
      </c>
      <c r="E291" s="461">
        <v>5</v>
      </c>
      <c r="F291" s="423">
        <v>5</v>
      </c>
      <c r="G291" s="60"/>
      <c r="H291" s="61"/>
      <c r="I291" s="62"/>
      <c r="J291" s="63">
        <v>14</v>
      </c>
      <c r="M291" s="178"/>
      <c r="N291" s="178"/>
      <c r="O291" s="178"/>
      <c r="P291" s="19"/>
      <c r="Q291" s="19"/>
      <c r="R291" s="19"/>
      <c r="S291" s="19"/>
      <c r="T291" s="19"/>
      <c r="U291" s="19"/>
      <c r="V291" s="18"/>
      <c r="W291" s="18"/>
      <c r="X291" s="18"/>
      <c r="Y291" s="18"/>
      <c r="Z291" s="18"/>
      <c r="AA291" s="75"/>
      <c r="AB291" s="75"/>
      <c r="AC291" s="428"/>
      <c r="AD291" s="55"/>
    </row>
    <row r="292" spans="1:30" s="56" customFormat="1">
      <c r="A292" s="422" t="s">
        <v>1978</v>
      </c>
      <c r="B292" s="56" t="s">
        <v>112</v>
      </c>
      <c r="C292" s="56" t="s">
        <v>720</v>
      </c>
      <c r="D292" s="68" t="s">
        <v>83</v>
      </c>
      <c r="E292" s="461">
        <v>6</v>
      </c>
      <c r="F292" s="423"/>
      <c r="G292" s="60"/>
      <c r="H292" s="61"/>
      <c r="I292" s="62"/>
      <c r="J292" s="63">
        <v>15</v>
      </c>
      <c r="M292" s="39"/>
      <c r="N292" s="39"/>
      <c r="O292" s="39"/>
      <c r="P292" s="18"/>
      <c r="Q292" s="18"/>
      <c r="R292" s="18"/>
      <c r="S292" s="18"/>
      <c r="T292" s="18"/>
      <c r="U292" s="18"/>
      <c r="V292" s="18"/>
      <c r="W292" s="18"/>
      <c r="X292" s="18"/>
      <c r="Y292" s="18"/>
      <c r="Z292" s="18"/>
      <c r="AA292" s="75"/>
      <c r="AB292" s="75"/>
      <c r="AC292" s="428"/>
    </row>
    <row r="293" spans="1:30" s="56" customFormat="1">
      <c r="A293" s="462" t="s">
        <v>1978</v>
      </c>
      <c r="B293" s="408" t="s">
        <v>137</v>
      </c>
      <c r="C293" s="408" t="s">
        <v>1620</v>
      </c>
      <c r="D293" s="463" t="s">
        <v>83</v>
      </c>
      <c r="E293" s="464">
        <v>4</v>
      </c>
      <c r="F293" s="465"/>
      <c r="G293" s="466"/>
      <c r="H293" s="467"/>
      <c r="I293" s="468"/>
      <c r="J293" s="469">
        <v>15</v>
      </c>
      <c r="K293" s="408"/>
      <c r="L293" s="408"/>
      <c r="M293" s="94"/>
      <c r="N293" s="94"/>
      <c r="O293" s="94"/>
      <c r="P293" s="230"/>
      <c r="Q293" s="230"/>
      <c r="R293" s="230"/>
      <c r="S293" s="230"/>
      <c r="T293" s="230"/>
      <c r="U293" s="230"/>
      <c r="V293" s="230"/>
      <c r="W293" s="230"/>
      <c r="X293" s="230"/>
      <c r="Y293" s="230"/>
      <c r="Z293" s="230"/>
      <c r="AA293" s="482"/>
      <c r="AB293" s="482"/>
      <c r="AC293" s="489"/>
    </row>
    <row r="294" spans="1:30" s="56" customFormat="1">
      <c r="M294" s="178"/>
      <c r="N294" s="178"/>
      <c r="O294" s="178"/>
      <c r="P294" s="19"/>
      <c r="Q294" s="19"/>
      <c r="R294" s="19"/>
      <c r="S294" s="19"/>
      <c r="T294" s="19"/>
      <c r="U294" s="19"/>
      <c r="V294" s="19"/>
      <c r="W294" s="19"/>
      <c r="X294" s="19"/>
      <c r="Y294" s="19"/>
      <c r="Z294" s="19"/>
      <c r="AA294" s="75"/>
      <c r="AB294" s="75"/>
      <c r="AC294" s="75"/>
    </row>
    <row r="295" spans="1:30" s="56" customFormat="1">
      <c r="A295" s="178"/>
      <c r="B295" s="19"/>
      <c r="D295" s="19"/>
      <c r="E295" s="471"/>
      <c r="F295" s="471"/>
      <c r="G295" s="75"/>
      <c r="H295" s="75"/>
      <c r="I295" s="472"/>
      <c r="J295" s="75"/>
      <c r="M295" s="178"/>
      <c r="N295" s="178"/>
      <c r="O295" s="178"/>
      <c r="P295" s="19"/>
      <c r="Q295" s="19"/>
      <c r="R295" s="19"/>
      <c r="S295" s="19"/>
      <c r="T295" s="19"/>
      <c r="U295" s="19"/>
      <c r="V295" s="19"/>
      <c r="W295" s="19"/>
      <c r="X295" s="19"/>
      <c r="Y295" s="19"/>
      <c r="Z295" s="19"/>
      <c r="AA295" s="75"/>
      <c r="AB295" s="75"/>
      <c r="AC295" s="75"/>
    </row>
    <row r="296" spans="1:30" s="56" customFormat="1">
      <c r="A296" s="19"/>
      <c r="D296" s="19"/>
      <c r="E296" s="17"/>
      <c r="F296" s="17"/>
      <c r="G296" s="53"/>
      <c r="H296" s="75"/>
      <c r="I296" s="53"/>
      <c r="J296" s="75"/>
      <c r="K296" s="75"/>
      <c r="M296" s="178"/>
      <c r="N296" s="178"/>
      <c r="O296" s="178"/>
      <c r="P296" s="19"/>
      <c r="Q296" s="19"/>
      <c r="R296" s="19"/>
      <c r="S296" s="19"/>
      <c r="T296" s="19"/>
      <c r="U296" s="19"/>
      <c r="V296" s="19"/>
      <c r="W296" s="19"/>
      <c r="X296" s="19"/>
      <c r="Y296" s="19"/>
      <c r="Z296" s="19"/>
      <c r="AA296" s="75"/>
      <c r="AB296" s="75"/>
      <c r="AC296" s="75"/>
    </row>
    <row r="297" spans="1:30" s="56" customFormat="1">
      <c r="A297" s="411" t="s">
        <v>1988</v>
      </c>
      <c r="B297" s="412" t="s">
        <v>101</v>
      </c>
      <c r="C297" s="412" t="s">
        <v>837</v>
      </c>
      <c r="D297" s="413" t="s">
        <v>1796</v>
      </c>
      <c r="E297" s="414">
        <v>5</v>
      </c>
      <c r="F297" s="415"/>
      <c r="G297" s="416">
        <v>8</v>
      </c>
      <c r="H297" s="417"/>
      <c r="I297" s="418"/>
      <c r="J297" s="419">
        <v>9</v>
      </c>
      <c r="K297" s="412"/>
      <c r="L297" s="412"/>
      <c r="M297" s="412"/>
      <c r="N297" s="412"/>
      <c r="O297" s="412"/>
      <c r="P297" s="412"/>
      <c r="Q297" s="412"/>
      <c r="R297" s="412"/>
      <c r="S297" s="412"/>
      <c r="T297" s="412"/>
      <c r="U297" s="412"/>
      <c r="V297" s="412"/>
      <c r="W297" s="412"/>
      <c r="X297" s="412"/>
      <c r="Y297" s="412"/>
      <c r="Z297" s="412"/>
      <c r="AA297" s="412"/>
      <c r="AB297" s="412"/>
      <c r="AC297" s="483"/>
    </row>
    <row r="298" spans="1:30" s="56" customFormat="1">
      <c r="A298" s="422" t="s">
        <v>1988</v>
      </c>
      <c r="B298" s="56" t="s">
        <v>129</v>
      </c>
      <c r="C298" s="56" t="s">
        <v>473</v>
      </c>
      <c r="D298" s="57" t="s">
        <v>1796</v>
      </c>
      <c r="E298" s="58">
        <v>4</v>
      </c>
      <c r="F298" s="423"/>
      <c r="G298" s="60">
        <v>0</v>
      </c>
      <c r="H298" s="61"/>
      <c r="I298" s="62"/>
      <c r="J298" s="63">
        <v>9</v>
      </c>
      <c r="AC298" s="428"/>
    </row>
    <row r="299" spans="1:30" s="56" customFormat="1">
      <c r="A299" s="422" t="s">
        <v>1988</v>
      </c>
      <c r="B299" s="56" t="s">
        <v>57</v>
      </c>
      <c r="C299" s="56" t="s">
        <v>858</v>
      </c>
      <c r="D299" s="57" t="s">
        <v>1760</v>
      </c>
      <c r="E299" s="58">
        <v>5</v>
      </c>
      <c r="F299" s="423"/>
      <c r="G299" s="60">
        <v>5</v>
      </c>
      <c r="H299" s="61"/>
      <c r="I299" s="62"/>
      <c r="J299" s="63">
        <v>10</v>
      </c>
      <c r="AC299" s="428"/>
    </row>
    <row r="300" spans="1:30" s="56" customFormat="1">
      <c r="A300" s="406" t="s">
        <v>1988</v>
      </c>
      <c r="B300" s="19" t="s">
        <v>28</v>
      </c>
      <c r="C300" s="55" t="s">
        <v>2510</v>
      </c>
      <c r="D300" s="57" t="s">
        <v>1802</v>
      </c>
      <c r="E300" s="58">
        <v>5</v>
      </c>
      <c r="F300" s="423"/>
      <c r="G300" s="60">
        <v>2</v>
      </c>
      <c r="H300" s="61"/>
      <c r="I300" s="62"/>
      <c r="J300" s="63">
        <v>10</v>
      </c>
      <c r="AC300" s="428"/>
    </row>
    <row r="301" spans="1:30" s="56" customFormat="1">
      <c r="A301" s="422" t="s">
        <v>1988</v>
      </c>
      <c r="B301" s="56" t="s">
        <v>101</v>
      </c>
      <c r="C301" s="56" t="s">
        <v>1282</v>
      </c>
      <c r="D301" s="68" t="s">
        <v>65</v>
      </c>
      <c r="E301" s="461">
        <v>6</v>
      </c>
      <c r="F301" s="423">
        <v>5</v>
      </c>
      <c r="G301" s="60">
        <v>4</v>
      </c>
      <c r="H301" s="61"/>
      <c r="I301" s="62"/>
      <c r="J301" s="63">
        <v>11</v>
      </c>
      <c r="M301" s="178" t="s">
        <v>3008</v>
      </c>
      <c r="N301" s="178" t="s">
        <v>3009</v>
      </c>
      <c r="O301" s="178" t="s">
        <v>3010</v>
      </c>
      <c r="P301" s="19" t="s">
        <v>3011</v>
      </c>
      <c r="Q301" s="425" t="s">
        <v>456</v>
      </c>
      <c r="R301" s="19" t="s">
        <v>178</v>
      </c>
      <c r="S301" s="19" t="s">
        <v>181</v>
      </c>
      <c r="T301" s="19" t="s">
        <v>65</v>
      </c>
      <c r="U301" s="411" t="s">
        <v>285</v>
      </c>
      <c r="V301" s="426" t="s">
        <v>203</v>
      </c>
      <c r="W301" s="19" t="s">
        <v>108</v>
      </c>
      <c r="X301" s="19" t="s">
        <v>83</v>
      </c>
      <c r="Y301" s="19" t="s">
        <v>42</v>
      </c>
      <c r="Z301" s="19" t="s">
        <v>18</v>
      </c>
      <c r="AA301" s="478" t="s">
        <v>3012</v>
      </c>
      <c r="AB301" s="501" t="s">
        <v>3013</v>
      </c>
      <c r="AC301" s="428" t="s">
        <v>3012</v>
      </c>
    </row>
    <row r="302" spans="1:30" s="56" customFormat="1">
      <c r="A302" s="422" t="s">
        <v>1988</v>
      </c>
      <c r="B302" s="56" t="s">
        <v>142</v>
      </c>
      <c r="C302" s="56" t="s">
        <v>305</v>
      </c>
      <c r="D302" s="68" t="s">
        <v>181</v>
      </c>
      <c r="E302" s="461">
        <v>5</v>
      </c>
      <c r="F302" s="423">
        <v>6</v>
      </c>
      <c r="G302" s="60">
        <v>4</v>
      </c>
      <c r="H302" s="61"/>
      <c r="I302" s="62"/>
      <c r="J302" s="63">
        <v>12</v>
      </c>
      <c r="L302" s="56" t="s">
        <v>3014</v>
      </c>
      <c r="M302" s="429"/>
      <c r="N302" s="429"/>
      <c r="O302" s="429"/>
      <c r="P302" s="431"/>
      <c r="Q302" s="432"/>
      <c r="R302" s="431">
        <v>4</v>
      </c>
      <c r="S302" s="431">
        <v>5</v>
      </c>
      <c r="T302" s="431">
        <v>6</v>
      </c>
      <c r="U302" s="433"/>
      <c r="V302" s="434"/>
      <c r="W302" s="431">
        <v>6</v>
      </c>
      <c r="X302" s="431">
        <v>5</v>
      </c>
      <c r="Y302" s="431">
        <v>5</v>
      </c>
      <c r="Z302" s="431">
        <v>5</v>
      </c>
      <c r="AA302" s="63">
        <f>W302+X302+Y302+Z302+((R302+S302+T302)*0.5)</f>
        <v>28.5</v>
      </c>
      <c r="AB302" s="501">
        <f>W302+X302+Y302+Z302+((R302+S302)*0.5)+((U302+V302)*0.25)</f>
        <v>25.5</v>
      </c>
      <c r="AC302" s="428" t="s">
        <v>3018</v>
      </c>
    </row>
    <row r="303" spans="1:30" s="56" customFormat="1">
      <c r="A303" s="422" t="s">
        <v>1988</v>
      </c>
      <c r="B303" s="56" t="s">
        <v>21</v>
      </c>
      <c r="C303" s="56" t="s">
        <v>1125</v>
      </c>
      <c r="D303" s="57" t="s">
        <v>178</v>
      </c>
      <c r="E303" s="461">
        <v>4</v>
      </c>
      <c r="F303" s="423">
        <v>5</v>
      </c>
      <c r="G303" s="60">
        <v>11</v>
      </c>
      <c r="H303" s="61"/>
      <c r="I303" s="62"/>
      <c r="J303" s="63">
        <v>12</v>
      </c>
      <c r="L303" s="56" t="s">
        <v>3016</v>
      </c>
      <c r="M303" s="445">
        <v>5</v>
      </c>
      <c r="N303" s="445">
        <v>5</v>
      </c>
      <c r="O303" s="445">
        <v>5</v>
      </c>
      <c r="P303" s="446">
        <v>4</v>
      </c>
      <c r="Q303" s="475"/>
      <c r="R303" s="446">
        <v>5</v>
      </c>
      <c r="S303" s="446">
        <v>6</v>
      </c>
      <c r="T303" s="446">
        <v>5</v>
      </c>
      <c r="U303" s="448"/>
      <c r="V303" s="449"/>
      <c r="W303" s="446"/>
      <c r="X303" s="446"/>
      <c r="Y303" s="446"/>
      <c r="Z303" s="446"/>
      <c r="AA303" s="63">
        <f>M303+N303+O303+P303+((R303+S303+T303)*0.5)</f>
        <v>27</v>
      </c>
      <c r="AB303" s="501">
        <f>M303+N303+Q303+((R303+S303)*0.5)+((U303+V303)*0.75)</f>
        <v>15.5</v>
      </c>
      <c r="AC303" s="428" t="s">
        <v>3018</v>
      </c>
    </row>
    <row r="304" spans="1:30" s="56" customFormat="1">
      <c r="A304" s="422" t="s">
        <v>1988</v>
      </c>
      <c r="B304" s="56" t="s">
        <v>127</v>
      </c>
      <c r="C304" s="56" t="s">
        <v>1301</v>
      </c>
      <c r="D304" s="68" t="s">
        <v>18</v>
      </c>
      <c r="E304" s="461">
        <v>5</v>
      </c>
      <c r="F304" s="423">
        <v>5</v>
      </c>
      <c r="G304" s="60"/>
      <c r="H304" s="61"/>
      <c r="I304" s="62"/>
      <c r="J304" s="63">
        <v>14</v>
      </c>
      <c r="M304" s="178"/>
      <c r="N304" s="178"/>
      <c r="O304" s="178"/>
      <c r="P304" s="19"/>
      <c r="Q304" s="19"/>
      <c r="R304" s="19"/>
      <c r="S304" s="19"/>
      <c r="T304" s="19"/>
      <c r="U304" s="19"/>
      <c r="V304" s="18"/>
      <c r="W304" s="18"/>
      <c r="X304" s="18"/>
      <c r="Y304" s="18"/>
      <c r="Z304" s="18"/>
      <c r="AA304" s="75"/>
      <c r="AB304" s="75"/>
      <c r="AC304" s="428"/>
    </row>
    <row r="305" spans="1:29" s="56" customFormat="1">
      <c r="A305" s="422" t="s">
        <v>1988</v>
      </c>
      <c r="B305" s="56" t="s">
        <v>82</v>
      </c>
      <c r="C305" s="56" t="s">
        <v>93</v>
      </c>
      <c r="D305" s="68" t="s">
        <v>18</v>
      </c>
      <c r="E305" s="461">
        <v>5</v>
      </c>
      <c r="F305" s="423">
        <v>4</v>
      </c>
      <c r="G305" s="60"/>
      <c r="H305" s="61"/>
      <c r="I305" s="62"/>
      <c r="J305" s="63">
        <v>14</v>
      </c>
      <c r="M305" s="178"/>
      <c r="N305" s="178"/>
      <c r="O305" s="178"/>
      <c r="P305" s="19"/>
      <c r="Q305" s="19"/>
      <c r="R305" s="19"/>
      <c r="S305" s="19"/>
      <c r="T305" s="19"/>
      <c r="U305" s="19"/>
      <c r="V305" s="18"/>
      <c r="W305" s="18"/>
      <c r="X305" s="18"/>
      <c r="Y305" s="18"/>
      <c r="Z305" s="18"/>
      <c r="AA305" s="75"/>
      <c r="AB305" s="75"/>
      <c r="AC305" s="428"/>
    </row>
    <row r="306" spans="1:29" s="56" customFormat="1">
      <c r="A306" s="422" t="s">
        <v>1988</v>
      </c>
      <c r="B306" s="56" t="s">
        <v>45</v>
      </c>
      <c r="C306" s="56" t="s">
        <v>738</v>
      </c>
      <c r="D306" s="68" t="s">
        <v>83</v>
      </c>
      <c r="E306" s="461">
        <v>6</v>
      </c>
      <c r="F306" s="423"/>
      <c r="G306" s="60"/>
      <c r="H306" s="61"/>
      <c r="I306" s="62"/>
      <c r="J306" s="63">
        <v>15</v>
      </c>
      <c r="M306" s="39"/>
      <c r="N306" s="39"/>
      <c r="O306" s="39"/>
      <c r="P306" s="18"/>
      <c r="Q306" s="18"/>
      <c r="R306" s="18"/>
      <c r="S306" s="18"/>
      <c r="T306" s="18"/>
      <c r="U306" s="18"/>
      <c r="V306" s="18"/>
      <c r="W306" s="18"/>
      <c r="X306" s="18"/>
      <c r="Y306" s="18"/>
      <c r="Z306" s="18"/>
      <c r="AA306" s="75"/>
      <c r="AB306" s="75"/>
      <c r="AC306" s="428"/>
    </row>
    <row r="307" spans="1:29" s="56" customFormat="1">
      <c r="A307" s="410" t="s">
        <v>1988</v>
      </c>
      <c r="B307" s="241" t="s">
        <v>12</v>
      </c>
      <c r="C307" s="408" t="s">
        <v>1082</v>
      </c>
      <c r="D307" s="463" t="s">
        <v>108</v>
      </c>
      <c r="E307" s="464">
        <v>5</v>
      </c>
      <c r="F307" s="465"/>
      <c r="G307" s="466"/>
      <c r="H307" s="467"/>
      <c r="I307" s="468"/>
      <c r="J307" s="469">
        <v>15</v>
      </c>
      <c r="K307" s="408"/>
      <c r="L307" s="408"/>
      <c r="M307" s="94"/>
      <c r="N307" s="94"/>
      <c r="O307" s="94"/>
      <c r="P307" s="230"/>
      <c r="Q307" s="230"/>
      <c r="R307" s="230"/>
      <c r="S307" s="230"/>
      <c r="T307" s="230"/>
      <c r="U307" s="230"/>
      <c r="V307" s="230"/>
      <c r="W307" s="230"/>
      <c r="X307" s="230"/>
      <c r="Y307" s="230"/>
      <c r="Z307" s="230"/>
      <c r="AA307" s="482"/>
      <c r="AB307" s="482"/>
      <c r="AC307" s="489"/>
    </row>
    <row r="308" spans="1:29" s="56" customFormat="1">
      <c r="A308" s="19"/>
      <c r="D308" s="19"/>
      <c r="E308" s="19"/>
      <c r="F308" s="19"/>
      <c r="G308" s="19"/>
      <c r="H308" s="19"/>
      <c r="I308" s="19"/>
      <c r="J308" s="19"/>
      <c r="M308" s="39"/>
      <c r="N308" s="39"/>
      <c r="O308" s="39"/>
      <c r="P308" s="18"/>
      <c r="Q308" s="18"/>
      <c r="R308" s="18"/>
      <c r="S308" s="18"/>
      <c r="T308" s="18"/>
      <c r="U308" s="18"/>
      <c r="V308" s="18"/>
      <c r="W308" s="18"/>
      <c r="X308" s="18"/>
      <c r="Y308" s="18"/>
      <c r="Z308" s="18"/>
      <c r="AA308" s="75"/>
      <c r="AB308" s="75"/>
      <c r="AC308" s="75"/>
    </row>
    <row r="309" spans="1:29" s="56" customFormat="1">
      <c r="A309" s="19"/>
      <c r="D309" s="19"/>
      <c r="E309" s="19"/>
      <c r="F309" s="19"/>
      <c r="G309" s="19"/>
      <c r="H309" s="19"/>
      <c r="I309" s="19"/>
      <c r="J309" s="19"/>
      <c r="M309" s="178"/>
      <c r="N309" s="178"/>
      <c r="O309" s="178"/>
      <c r="P309" s="19"/>
      <c r="Q309" s="19"/>
      <c r="R309" s="19"/>
      <c r="S309" s="19"/>
      <c r="T309" s="19"/>
      <c r="U309" s="19"/>
      <c r="V309" s="19"/>
      <c r="W309" s="19"/>
      <c r="X309" s="19"/>
      <c r="Y309" s="19"/>
      <c r="Z309" s="19"/>
      <c r="AA309" s="75"/>
      <c r="AB309" s="75"/>
      <c r="AC309" s="75"/>
    </row>
    <row r="310" spans="1:29" s="56" customFormat="1">
      <c r="A310" s="19"/>
      <c r="D310" s="19"/>
      <c r="E310" s="19"/>
      <c r="F310" s="19"/>
      <c r="G310" s="19"/>
      <c r="H310" s="19"/>
      <c r="I310" s="19"/>
      <c r="J310" s="19"/>
      <c r="M310" s="178"/>
      <c r="N310" s="178"/>
      <c r="O310" s="178"/>
      <c r="P310" s="19"/>
      <c r="Q310" s="19"/>
      <c r="R310" s="19"/>
      <c r="S310" s="19"/>
      <c r="T310" s="19"/>
      <c r="U310" s="19"/>
      <c r="V310" s="19"/>
      <c r="W310" s="19"/>
      <c r="X310" s="19"/>
      <c r="Y310" s="19"/>
      <c r="Z310" s="19"/>
      <c r="AA310" s="75"/>
      <c r="AB310" s="75"/>
      <c r="AC310" s="75"/>
    </row>
    <row r="311" spans="1:29" s="56" customFormat="1">
      <c r="A311" s="19"/>
      <c r="D311" s="19"/>
      <c r="E311" s="19"/>
      <c r="F311" s="19"/>
      <c r="G311" s="19"/>
      <c r="H311" s="19"/>
      <c r="I311" s="19"/>
      <c r="J311" s="19"/>
      <c r="M311" s="178"/>
      <c r="N311" s="178"/>
      <c r="O311" s="178"/>
      <c r="P311" s="19"/>
      <c r="Q311" s="19"/>
      <c r="R311" s="19"/>
      <c r="S311" s="19"/>
      <c r="T311" s="19"/>
      <c r="U311" s="19"/>
      <c r="V311" s="19"/>
      <c r="W311" s="19"/>
      <c r="X311" s="19"/>
      <c r="Y311" s="19"/>
      <c r="Z311" s="19"/>
      <c r="AA311" s="75"/>
      <c r="AB311" s="75"/>
      <c r="AC311" s="75"/>
    </row>
    <row r="312" spans="1:29" s="56" customFormat="1">
      <c r="A312" s="19"/>
      <c r="D312" s="19"/>
      <c r="E312" s="19"/>
      <c r="F312" s="19"/>
      <c r="G312" s="19"/>
      <c r="H312" s="19"/>
      <c r="I312" s="19"/>
      <c r="J312" s="19"/>
      <c r="M312" s="178"/>
      <c r="N312" s="178"/>
      <c r="O312" s="178"/>
      <c r="P312" s="19"/>
      <c r="Q312" s="19"/>
      <c r="R312" s="19"/>
      <c r="S312" s="19"/>
      <c r="T312" s="19"/>
      <c r="U312" s="19"/>
      <c r="V312" s="19"/>
      <c r="W312" s="19"/>
      <c r="X312" s="19"/>
      <c r="Y312" s="19"/>
      <c r="Z312" s="19"/>
      <c r="AA312" s="75"/>
      <c r="AB312" s="75"/>
      <c r="AC312" s="75"/>
    </row>
    <row r="313" spans="1:29" s="56" customFormat="1">
      <c r="A313" s="19"/>
      <c r="D313" s="19"/>
      <c r="E313" s="19"/>
      <c r="F313" s="19"/>
      <c r="G313" s="19"/>
      <c r="H313" s="19"/>
      <c r="I313" s="19"/>
      <c r="J313" s="19"/>
      <c r="M313" s="178"/>
      <c r="N313" s="178"/>
      <c r="O313" s="178"/>
      <c r="P313" s="19"/>
      <c r="Q313" s="19"/>
      <c r="R313" s="19"/>
      <c r="S313" s="19"/>
      <c r="T313" s="19"/>
      <c r="U313" s="19"/>
      <c r="V313" s="19"/>
      <c r="W313" s="19"/>
      <c r="X313" s="19"/>
      <c r="Y313" s="19"/>
      <c r="Z313" s="19"/>
      <c r="AA313" s="75"/>
      <c r="AB313" s="75"/>
      <c r="AC313" s="75"/>
    </row>
    <row r="314" spans="1:29" s="56" customFormat="1">
      <c r="A314" s="19"/>
      <c r="D314" s="19"/>
      <c r="E314" s="19"/>
      <c r="F314" s="19"/>
      <c r="G314" s="19"/>
      <c r="H314" s="19"/>
      <c r="I314" s="19"/>
      <c r="J314" s="19"/>
      <c r="M314" s="178"/>
      <c r="N314" s="178"/>
      <c r="O314" s="178"/>
      <c r="P314" s="19"/>
      <c r="Q314" s="19"/>
      <c r="R314" s="19"/>
      <c r="S314" s="19"/>
      <c r="T314" s="19"/>
      <c r="U314" s="19"/>
      <c r="V314" s="19"/>
      <c r="W314" s="19"/>
      <c r="X314" s="19"/>
      <c r="Y314" s="19"/>
      <c r="Z314" s="19"/>
      <c r="AA314" s="75"/>
      <c r="AB314" s="75"/>
      <c r="AC314" s="75"/>
    </row>
    <row r="315" spans="1:29" s="56" customFormat="1">
      <c r="A315" s="19"/>
      <c r="D315" s="19"/>
      <c r="E315" s="19"/>
      <c r="F315" s="19"/>
      <c r="G315" s="19"/>
      <c r="H315" s="19"/>
      <c r="I315" s="19"/>
      <c r="J315" s="19"/>
      <c r="M315" s="178"/>
      <c r="N315" s="178"/>
      <c r="O315" s="178"/>
      <c r="P315" s="19"/>
      <c r="Q315" s="19"/>
      <c r="R315" s="19"/>
      <c r="S315" s="19"/>
      <c r="T315" s="19"/>
      <c r="U315" s="19"/>
      <c r="V315" s="19"/>
      <c r="W315" s="19"/>
      <c r="X315" s="19"/>
      <c r="Y315" s="19"/>
      <c r="Z315" s="19"/>
      <c r="AA315" s="75"/>
      <c r="AB315" s="75"/>
      <c r="AC315" s="75"/>
    </row>
    <row r="316" spans="1:29" s="56" customFormat="1">
      <c r="A316" s="19"/>
      <c r="D316" s="19"/>
      <c r="E316" s="19"/>
      <c r="F316" s="19"/>
      <c r="G316" s="19"/>
      <c r="H316" s="19"/>
      <c r="I316" s="19"/>
      <c r="J316" s="19"/>
      <c r="M316" s="178"/>
      <c r="N316" s="178"/>
      <c r="O316" s="178"/>
      <c r="P316" s="19"/>
      <c r="Q316" s="19"/>
      <c r="R316" s="19"/>
      <c r="S316" s="19"/>
      <c r="T316" s="19"/>
      <c r="U316" s="19"/>
      <c r="V316" s="19"/>
      <c r="W316" s="19"/>
      <c r="X316" s="19"/>
      <c r="Y316" s="19"/>
      <c r="Z316" s="19"/>
      <c r="AA316" s="75"/>
      <c r="AB316" s="75"/>
      <c r="AC316" s="75"/>
    </row>
    <row r="317" spans="1:29" s="56" customFormat="1">
      <c r="A317" s="19"/>
      <c r="D317" s="19"/>
      <c r="E317" s="19"/>
      <c r="F317" s="19"/>
      <c r="G317" s="19"/>
      <c r="H317" s="19"/>
      <c r="I317" s="19"/>
      <c r="J317" s="19"/>
      <c r="M317" s="178"/>
      <c r="N317" s="178"/>
      <c r="O317" s="178"/>
      <c r="P317" s="19"/>
      <c r="Q317" s="19"/>
      <c r="R317" s="19"/>
      <c r="S317" s="19"/>
      <c r="T317" s="19"/>
      <c r="U317" s="19"/>
      <c r="V317" s="19"/>
      <c r="W317" s="19"/>
      <c r="X317" s="19"/>
      <c r="Y317" s="19"/>
      <c r="Z317" s="19"/>
      <c r="AA317" s="75"/>
      <c r="AB317" s="75"/>
      <c r="AC317" s="75"/>
    </row>
    <row r="318" spans="1:29" s="56" customFormat="1">
      <c r="A318" s="19"/>
      <c r="D318" s="19"/>
      <c r="E318" s="19"/>
      <c r="F318" s="19"/>
      <c r="G318" s="19"/>
      <c r="H318" s="19"/>
      <c r="I318" s="19"/>
      <c r="J318" s="19"/>
      <c r="M318" s="178"/>
      <c r="N318" s="178"/>
      <c r="O318" s="178"/>
      <c r="P318" s="19"/>
      <c r="Q318" s="19"/>
      <c r="R318" s="19"/>
      <c r="S318" s="19"/>
      <c r="T318" s="19"/>
      <c r="U318" s="19"/>
      <c r="V318" s="19"/>
      <c r="W318" s="19"/>
      <c r="X318" s="19"/>
      <c r="Y318" s="19"/>
      <c r="Z318" s="19"/>
      <c r="AA318" s="75"/>
      <c r="AB318" s="75"/>
      <c r="AC318" s="75"/>
    </row>
    <row r="319" spans="1:29" s="56" customFormat="1">
      <c r="A319" s="19"/>
      <c r="D319" s="19"/>
      <c r="E319" s="19"/>
      <c r="F319" s="19"/>
      <c r="G319" s="19"/>
      <c r="H319" s="19"/>
      <c r="I319" s="19"/>
      <c r="J319" s="19"/>
      <c r="M319" s="178"/>
      <c r="N319" s="178"/>
      <c r="O319" s="178"/>
      <c r="P319" s="19"/>
      <c r="Q319" s="19"/>
      <c r="R319" s="19"/>
      <c r="S319" s="19"/>
      <c r="T319" s="19"/>
      <c r="U319" s="19"/>
      <c r="V319" s="19"/>
      <c r="W319" s="19"/>
      <c r="X319" s="19"/>
      <c r="Y319" s="19"/>
      <c r="Z319" s="19"/>
      <c r="AA319" s="75"/>
      <c r="AB319" s="75"/>
      <c r="AC319" s="75"/>
    </row>
    <row r="320" spans="1:29" s="56" customFormat="1">
      <c r="A320" s="19"/>
      <c r="D320" s="19"/>
      <c r="E320" s="19"/>
      <c r="F320" s="19"/>
      <c r="G320" s="19"/>
      <c r="H320" s="19"/>
      <c r="I320" s="19"/>
      <c r="J320" s="19"/>
      <c r="M320" s="178"/>
      <c r="N320" s="178"/>
      <c r="O320" s="178"/>
      <c r="P320" s="19"/>
      <c r="Q320" s="19"/>
      <c r="R320" s="19"/>
      <c r="S320" s="19"/>
      <c r="T320" s="19"/>
      <c r="U320" s="19"/>
      <c r="V320" s="19"/>
      <c r="W320" s="19"/>
      <c r="X320" s="19"/>
      <c r="Y320" s="19"/>
      <c r="Z320" s="19"/>
      <c r="AA320" s="75"/>
      <c r="AB320" s="75"/>
      <c r="AC320" s="75"/>
    </row>
    <row r="321" spans="1:29" s="56" customFormat="1">
      <c r="A321" s="19"/>
      <c r="D321" s="19"/>
      <c r="E321" s="19"/>
      <c r="F321" s="19"/>
      <c r="G321" s="19"/>
      <c r="H321" s="19"/>
      <c r="I321" s="19"/>
      <c r="J321" s="19"/>
      <c r="M321" s="178"/>
      <c r="N321" s="178"/>
      <c r="O321" s="178"/>
      <c r="P321" s="19"/>
      <c r="Q321" s="19"/>
      <c r="R321" s="19"/>
      <c r="S321" s="19"/>
      <c r="T321" s="19"/>
      <c r="U321" s="19"/>
      <c r="V321" s="19"/>
      <c r="W321" s="19"/>
      <c r="X321" s="19"/>
      <c r="Y321" s="19"/>
      <c r="Z321" s="19"/>
      <c r="AA321" s="75"/>
      <c r="AB321" s="75"/>
      <c r="AC321" s="75"/>
    </row>
    <row r="322" spans="1:29" s="56" customFormat="1">
      <c r="A322" s="19"/>
      <c r="D322" s="19"/>
      <c r="E322" s="19"/>
      <c r="F322" s="19"/>
      <c r="G322" s="19"/>
      <c r="H322" s="19"/>
      <c r="I322" s="19"/>
      <c r="J322" s="19"/>
      <c r="M322" s="178"/>
      <c r="N322" s="178"/>
      <c r="O322" s="178"/>
      <c r="P322" s="19"/>
      <c r="Q322" s="19"/>
      <c r="R322" s="19"/>
      <c r="S322" s="19"/>
      <c r="T322" s="19"/>
      <c r="U322" s="19"/>
      <c r="V322" s="19"/>
      <c r="W322" s="19"/>
      <c r="X322" s="19"/>
      <c r="Y322" s="19"/>
      <c r="Z322" s="19"/>
      <c r="AA322" s="75"/>
      <c r="AB322" s="75"/>
      <c r="AC322" s="75"/>
    </row>
    <row r="323" spans="1:29" s="56" customFormat="1">
      <c r="A323" s="19"/>
      <c r="D323" s="19"/>
      <c r="E323" s="19"/>
      <c r="F323" s="19"/>
      <c r="G323" s="19"/>
      <c r="H323" s="19"/>
      <c r="I323" s="19"/>
      <c r="J323" s="19"/>
      <c r="M323" s="178"/>
      <c r="N323" s="178"/>
      <c r="O323" s="178"/>
      <c r="P323" s="19"/>
      <c r="Q323" s="19"/>
      <c r="R323" s="19"/>
      <c r="S323" s="19"/>
      <c r="T323" s="19"/>
      <c r="U323" s="19"/>
      <c r="V323" s="19"/>
      <c r="W323" s="19"/>
      <c r="X323" s="19"/>
      <c r="Y323" s="19"/>
      <c r="Z323" s="19"/>
      <c r="AA323" s="75"/>
      <c r="AB323" s="75"/>
      <c r="AC323" s="75"/>
    </row>
    <row r="324" spans="1:29" s="56" customFormat="1">
      <c r="A324" s="19"/>
      <c r="D324" s="19"/>
      <c r="E324" s="19"/>
      <c r="F324" s="19"/>
      <c r="G324" s="19"/>
      <c r="H324" s="19"/>
      <c r="I324" s="19"/>
      <c r="J324" s="19"/>
      <c r="M324" s="178"/>
      <c r="N324" s="178"/>
      <c r="O324" s="178"/>
      <c r="P324" s="19"/>
      <c r="Q324" s="19"/>
      <c r="R324" s="19"/>
      <c r="S324" s="19"/>
      <c r="T324" s="19"/>
      <c r="U324" s="19"/>
      <c r="V324" s="19"/>
      <c r="W324" s="19"/>
      <c r="X324" s="19"/>
      <c r="Y324" s="19"/>
      <c r="Z324" s="19"/>
      <c r="AA324" s="75"/>
      <c r="AB324" s="75"/>
      <c r="AC324" s="75"/>
    </row>
    <row r="325" spans="1:29" s="56" customFormat="1">
      <c r="A325" s="19"/>
      <c r="D325" s="19"/>
      <c r="E325" s="19"/>
      <c r="F325" s="19"/>
      <c r="G325" s="19"/>
      <c r="H325" s="19"/>
      <c r="I325" s="19"/>
      <c r="J325" s="19"/>
      <c r="M325" s="178"/>
      <c r="N325" s="178"/>
      <c r="O325" s="178"/>
      <c r="P325" s="19"/>
      <c r="Q325" s="19"/>
      <c r="R325" s="19"/>
      <c r="S325" s="19"/>
      <c r="T325" s="19"/>
      <c r="U325" s="19"/>
      <c r="V325" s="19"/>
      <c r="W325" s="19"/>
      <c r="X325" s="19"/>
      <c r="Y325" s="19"/>
      <c r="Z325" s="19"/>
      <c r="AA325" s="75"/>
      <c r="AB325" s="75"/>
      <c r="AC325" s="75"/>
    </row>
    <row r="326" spans="1:29" s="56" customFormat="1">
      <c r="A326" s="19"/>
      <c r="D326" s="19"/>
      <c r="E326" s="19"/>
      <c r="F326" s="19"/>
      <c r="G326" s="19"/>
      <c r="H326" s="19"/>
      <c r="I326" s="19"/>
      <c r="J326" s="19"/>
      <c r="M326" s="178"/>
      <c r="N326" s="178"/>
      <c r="O326" s="178"/>
      <c r="P326" s="19"/>
      <c r="Q326" s="19"/>
      <c r="R326" s="19"/>
      <c r="S326" s="19"/>
      <c r="T326" s="19"/>
      <c r="U326" s="19"/>
      <c r="V326" s="19"/>
      <c r="W326" s="19"/>
      <c r="X326" s="19"/>
      <c r="Y326" s="19"/>
      <c r="Z326" s="19"/>
      <c r="AA326" s="75"/>
      <c r="AB326" s="75"/>
      <c r="AC326" s="75"/>
    </row>
    <row r="327" spans="1:29" s="56" customFormat="1">
      <c r="A327" s="19"/>
      <c r="D327" s="19"/>
      <c r="E327" s="19"/>
      <c r="F327" s="19"/>
      <c r="G327" s="19"/>
      <c r="H327" s="19"/>
      <c r="I327" s="19"/>
      <c r="J327" s="19"/>
      <c r="M327" s="178"/>
      <c r="N327" s="178"/>
      <c r="O327" s="178"/>
      <c r="P327" s="19"/>
      <c r="Q327" s="19"/>
      <c r="R327" s="19"/>
      <c r="S327" s="19"/>
      <c r="T327" s="19"/>
      <c r="U327" s="19"/>
      <c r="V327" s="19"/>
      <c r="W327" s="19"/>
      <c r="X327" s="19"/>
      <c r="Y327" s="19"/>
      <c r="Z327" s="19"/>
      <c r="AA327" s="75"/>
      <c r="AB327" s="75"/>
      <c r="AC327" s="75"/>
    </row>
    <row r="328" spans="1:29" s="56" customFormat="1">
      <c r="A328" s="19"/>
      <c r="D328" s="19"/>
      <c r="E328" s="19"/>
      <c r="F328" s="19"/>
      <c r="G328" s="19"/>
      <c r="H328" s="19"/>
      <c r="I328" s="19"/>
      <c r="J328" s="19"/>
      <c r="M328" s="178"/>
      <c r="N328" s="178"/>
      <c r="O328" s="178"/>
      <c r="P328" s="19"/>
      <c r="Q328" s="19"/>
      <c r="R328" s="19"/>
      <c r="S328" s="19"/>
      <c r="T328" s="19"/>
      <c r="U328" s="19"/>
      <c r="V328" s="19"/>
      <c r="W328" s="19"/>
      <c r="X328" s="19"/>
      <c r="Y328" s="19"/>
      <c r="Z328" s="19"/>
      <c r="AA328" s="75"/>
      <c r="AB328" s="75"/>
      <c r="AC328" s="75"/>
    </row>
    <row r="329" spans="1:29" s="56" customFormat="1">
      <c r="A329" s="19"/>
      <c r="D329" s="19"/>
      <c r="E329" s="19"/>
      <c r="F329" s="19"/>
      <c r="G329" s="19"/>
      <c r="H329" s="19"/>
      <c r="I329" s="19"/>
      <c r="J329" s="19"/>
      <c r="M329" s="178"/>
      <c r="N329" s="178"/>
      <c r="O329" s="178"/>
      <c r="P329" s="19"/>
      <c r="Q329" s="19"/>
      <c r="R329" s="19"/>
      <c r="S329" s="19"/>
      <c r="T329" s="19"/>
      <c r="U329" s="19"/>
      <c r="V329" s="19"/>
      <c r="W329" s="19"/>
      <c r="X329" s="19"/>
      <c r="Y329" s="19"/>
      <c r="Z329" s="19"/>
      <c r="AA329" s="75"/>
      <c r="AB329" s="75"/>
      <c r="AC329" s="75"/>
    </row>
    <row r="330" spans="1:29" s="56" customFormat="1">
      <c r="A330" s="19"/>
      <c r="D330" s="19"/>
      <c r="E330" s="19"/>
      <c r="F330" s="19"/>
      <c r="G330" s="19"/>
      <c r="H330" s="19"/>
      <c r="I330" s="19"/>
      <c r="J330" s="19"/>
      <c r="M330" s="178"/>
      <c r="N330" s="178"/>
      <c r="O330" s="178"/>
      <c r="P330" s="19"/>
      <c r="Q330" s="19"/>
      <c r="R330" s="19"/>
      <c r="S330" s="19"/>
      <c r="T330" s="19"/>
      <c r="U330" s="19"/>
      <c r="V330" s="19"/>
      <c r="W330" s="19"/>
      <c r="X330" s="19"/>
      <c r="Y330" s="19"/>
      <c r="Z330" s="19"/>
      <c r="AA330" s="75"/>
      <c r="AB330" s="75"/>
      <c r="AC330" s="75"/>
    </row>
    <row r="331" spans="1:29" s="56" customFormat="1">
      <c r="A331" s="19"/>
      <c r="D331" s="19"/>
      <c r="E331" s="19"/>
      <c r="F331" s="19"/>
      <c r="G331" s="19"/>
      <c r="H331" s="19"/>
      <c r="I331" s="19"/>
      <c r="J331" s="19"/>
      <c r="M331" s="178"/>
      <c r="N331" s="178"/>
      <c r="O331" s="178"/>
      <c r="P331" s="19"/>
      <c r="Q331" s="19"/>
      <c r="R331" s="19"/>
      <c r="S331" s="19"/>
      <c r="T331" s="19"/>
      <c r="U331" s="19"/>
      <c r="V331" s="19"/>
      <c r="W331" s="19"/>
      <c r="X331" s="19"/>
      <c r="Y331" s="19"/>
      <c r="Z331" s="19"/>
      <c r="AA331" s="75"/>
      <c r="AB331" s="75"/>
      <c r="AC331" s="75"/>
    </row>
    <row r="332" spans="1:29" s="56" customFormat="1">
      <c r="A332" s="19"/>
      <c r="D332" s="19"/>
      <c r="E332" s="19"/>
      <c r="F332" s="19"/>
      <c r="G332" s="19"/>
      <c r="H332" s="19"/>
      <c r="I332" s="19"/>
      <c r="J332" s="19"/>
      <c r="M332" s="178"/>
      <c r="N332" s="178"/>
      <c r="O332" s="178"/>
      <c r="P332" s="19"/>
      <c r="Q332" s="19"/>
      <c r="R332" s="19"/>
      <c r="S332" s="19"/>
      <c r="T332" s="19"/>
      <c r="U332" s="19"/>
      <c r="V332" s="19"/>
      <c r="W332" s="19"/>
      <c r="X332" s="19"/>
      <c r="Y332" s="19"/>
      <c r="Z332" s="19"/>
      <c r="AA332" s="75"/>
      <c r="AB332" s="75"/>
      <c r="AC332" s="75"/>
    </row>
    <row r="333" spans="1:29" s="56" customFormat="1">
      <c r="A333" s="19"/>
      <c r="D333" s="19"/>
      <c r="E333" s="19"/>
      <c r="F333" s="19"/>
      <c r="G333" s="19"/>
      <c r="H333" s="19"/>
      <c r="I333" s="19"/>
      <c r="J333" s="19"/>
      <c r="M333" s="178"/>
      <c r="N333" s="178"/>
      <c r="O333" s="178"/>
      <c r="P333" s="19"/>
      <c r="Q333" s="19"/>
      <c r="R333" s="19"/>
      <c r="S333" s="19"/>
      <c r="T333" s="19"/>
      <c r="U333" s="19"/>
      <c r="V333" s="19"/>
      <c r="W333" s="19"/>
      <c r="X333" s="19"/>
      <c r="Y333" s="19"/>
      <c r="Z333" s="19"/>
      <c r="AA333" s="75"/>
      <c r="AB333" s="75"/>
      <c r="AC333" s="75"/>
    </row>
    <row r="334" spans="1:29" s="56" customFormat="1">
      <c r="A334" s="19"/>
      <c r="D334" s="19"/>
      <c r="E334" s="19"/>
      <c r="F334" s="19"/>
      <c r="G334" s="19"/>
      <c r="H334" s="19"/>
      <c r="I334" s="19"/>
      <c r="J334" s="19"/>
      <c r="M334" s="178"/>
      <c r="N334" s="178"/>
      <c r="O334" s="178"/>
      <c r="P334" s="19"/>
      <c r="Q334" s="19"/>
      <c r="R334" s="19"/>
      <c r="S334" s="19"/>
      <c r="T334" s="19"/>
      <c r="U334" s="19"/>
      <c r="V334" s="19"/>
      <c r="W334" s="19"/>
      <c r="X334" s="19"/>
      <c r="Y334" s="19"/>
      <c r="Z334" s="19"/>
      <c r="AA334" s="75"/>
      <c r="AB334" s="75"/>
      <c r="AC334" s="75"/>
    </row>
    <row r="335" spans="1:29" s="56" customFormat="1">
      <c r="A335" s="19"/>
      <c r="D335" s="19"/>
      <c r="E335" s="19"/>
      <c r="F335" s="19"/>
      <c r="G335" s="19"/>
      <c r="H335" s="19"/>
      <c r="I335" s="19"/>
      <c r="J335" s="19"/>
      <c r="M335" s="178"/>
      <c r="N335" s="178"/>
      <c r="O335" s="178"/>
      <c r="P335" s="19"/>
      <c r="Q335" s="19"/>
      <c r="R335" s="19"/>
      <c r="S335" s="19"/>
      <c r="T335" s="19"/>
      <c r="U335" s="19"/>
      <c r="V335" s="19"/>
      <c r="W335" s="19"/>
      <c r="X335" s="19"/>
      <c r="Y335" s="19"/>
      <c r="Z335" s="19"/>
      <c r="AA335" s="75"/>
      <c r="AB335" s="75"/>
      <c r="AC335" s="75"/>
    </row>
    <row r="336" spans="1:29" s="56" customFormat="1">
      <c r="A336" s="19"/>
      <c r="D336" s="19"/>
      <c r="E336" s="19"/>
      <c r="F336" s="19"/>
      <c r="G336" s="19"/>
      <c r="H336" s="19"/>
      <c r="I336" s="19"/>
      <c r="J336" s="19"/>
      <c r="M336" s="178"/>
      <c r="N336" s="178"/>
      <c r="O336" s="178"/>
      <c r="P336" s="19"/>
      <c r="Q336" s="19"/>
      <c r="R336" s="19"/>
      <c r="S336" s="19"/>
      <c r="T336" s="19"/>
      <c r="U336" s="19"/>
      <c r="V336" s="19"/>
      <c r="W336" s="19"/>
      <c r="X336" s="19"/>
      <c r="Y336" s="19"/>
      <c r="Z336" s="19"/>
      <c r="AA336" s="75"/>
      <c r="AB336" s="75"/>
      <c r="AC336" s="75"/>
    </row>
    <row r="337" spans="1:29" s="56" customFormat="1">
      <c r="A337" s="19"/>
      <c r="D337" s="19"/>
      <c r="E337" s="19"/>
      <c r="F337" s="19"/>
      <c r="G337" s="19"/>
      <c r="H337" s="19"/>
      <c r="I337" s="19"/>
      <c r="J337" s="19"/>
      <c r="M337" s="178"/>
      <c r="N337" s="178"/>
      <c r="O337" s="178"/>
      <c r="P337" s="19"/>
      <c r="Q337" s="19"/>
      <c r="R337" s="19"/>
      <c r="S337" s="19"/>
      <c r="T337" s="19"/>
      <c r="U337" s="19"/>
      <c r="V337" s="19"/>
      <c r="W337" s="19"/>
      <c r="X337" s="19"/>
      <c r="Y337" s="19"/>
      <c r="Z337" s="19"/>
      <c r="AA337" s="75"/>
      <c r="AB337" s="75"/>
      <c r="AC337" s="75"/>
    </row>
    <row r="338" spans="1:29" s="56" customFormat="1">
      <c r="A338" s="19"/>
      <c r="D338" s="19"/>
      <c r="E338" s="19"/>
      <c r="F338" s="19"/>
      <c r="G338" s="19"/>
      <c r="H338" s="19"/>
      <c r="I338" s="19"/>
      <c r="J338" s="19"/>
      <c r="M338" s="178"/>
      <c r="N338" s="178"/>
      <c r="O338" s="178"/>
      <c r="P338" s="19"/>
      <c r="Q338" s="19"/>
      <c r="R338" s="19"/>
      <c r="S338" s="19"/>
      <c r="T338" s="19"/>
      <c r="U338" s="19"/>
      <c r="V338" s="19"/>
      <c r="W338" s="19"/>
      <c r="X338" s="19"/>
      <c r="Y338" s="19"/>
      <c r="Z338" s="19"/>
      <c r="AA338" s="75"/>
      <c r="AB338" s="75"/>
      <c r="AC338" s="75"/>
    </row>
    <row r="339" spans="1:29" s="56" customFormat="1">
      <c r="A339" s="19"/>
      <c r="D339" s="19"/>
      <c r="E339" s="19"/>
      <c r="F339" s="19"/>
      <c r="G339" s="19"/>
      <c r="H339" s="19"/>
      <c r="I339" s="19"/>
      <c r="J339" s="19"/>
      <c r="M339" s="178"/>
      <c r="N339" s="178"/>
      <c r="O339" s="178"/>
      <c r="P339" s="19"/>
      <c r="Q339" s="19"/>
      <c r="R339" s="19"/>
      <c r="S339" s="19"/>
      <c r="T339" s="19"/>
      <c r="U339" s="19"/>
      <c r="V339" s="19"/>
      <c r="W339" s="19"/>
      <c r="X339" s="19"/>
      <c r="Y339" s="19"/>
      <c r="Z339" s="19"/>
      <c r="AA339" s="75"/>
      <c r="AB339" s="75"/>
      <c r="AC339" s="75"/>
    </row>
    <row r="340" spans="1:29" s="56" customFormat="1">
      <c r="A340" s="19"/>
      <c r="D340" s="19"/>
      <c r="E340" s="19"/>
      <c r="F340" s="19"/>
      <c r="G340" s="19"/>
      <c r="H340" s="19"/>
      <c r="I340" s="19"/>
      <c r="J340" s="19"/>
      <c r="M340" s="178"/>
      <c r="N340" s="178"/>
      <c r="O340" s="178"/>
      <c r="P340" s="19"/>
      <c r="Q340" s="19"/>
      <c r="R340" s="19"/>
      <c r="S340" s="19"/>
      <c r="T340" s="19"/>
      <c r="U340" s="19"/>
      <c r="V340" s="19"/>
      <c r="W340" s="19"/>
      <c r="X340" s="19"/>
      <c r="Y340" s="19"/>
      <c r="Z340" s="19"/>
      <c r="AA340" s="75"/>
      <c r="AB340" s="75"/>
      <c r="AC340" s="75"/>
    </row>
    <row r="341" spans="1:29" s="56" customFormat="1">
      <c r="A341" s="19"/>
      <c r="D341" s="19"/>
      <c r="E341" s="19"/>
      <c r="F341" s="19"/>
      <c r="G341" s="19"/>
      <c r="H341" s="19"/>
      <c r="I341" s="19"/>
      <c r="J341" s="19"/>
      <c r="M341" s="178"/>
      <c r="N341" s="178"/>
      <c r="O341" s="178"/>
      <c r="P341" s="19"/>
      <c r="Q341" s="19"/>
      <c r="R341" s="19"/>
      <c r="S341" s="19"/>
      <c r="T341" s="19"/>
      <c r="U341" s="19"/>
      <c r="V341" s="19"/>
      <c r="W341" s="19"/>
      <c r="X341" s="19"/>
      <c r="Y341" s="19"/>
      <c r="Z341" s="19"/>
      <c r="AA341" s="75"/>
      <c r="AB341" s="75"/>
      <c r="AC341" s="75"/>
    </row>
    <row r="342" spans="1:29" s="56" customFormat="1">
      <c r="A342" s="19"/>
      <c r="D342" s="19"/>
      <c r="E342" s="19"/>
      <c r="F342" s="19"/>
      <c r="G342" s="19"/>
      <c r="H342" s="19"/>
      <c r="I342" s="19"/>
      <c r="J342" s="19"/>
      <c r="M342" s="178"/>
      <c r="N342" s="178"/>
      <c r="O342" s="178"/>
      <c r="P342" s="19"/>
      <c r="Q342" s="19"/>
      <c r="R342" s="19"/>
      <c r="S342" s="19"/>
      <c r="T342" s="19"/>
      <c r="U342" s="19"/>
      <c r="V342" s="19"/>
      <c r="W342" s="19"/>
      <c r="X342" s="19"/>
      <c r="Y342" s="19"/>
      <c r="Z342" s="19"/>
      <c r="AA342" s="75"/>
      <c r="AB342" s="75"/>
      <c r="AC342" s="75"/>
    </row>
    <row r="343" spans="1:29" s="56" customFormat="1">
      <c r="A343" s="19"/>
      <c r="D343" s="19"/>
      <c r="E343" s="19"/>
      <c r="F343" s="19"/>
      <c r="G343" s="19"/>
      <c r="H343" s="19"/>
      <c r="I343" s="19"/>
      <c r="J343" s="19"/>
      <c r="M343" s="178"/>
      <c r="N343" s="178"/>
      <c r="O343" s="178"/>
      <c r="P343" s="19"/>
      <c r="Q343" s="19"/>
      <c r="R343" s="19"/>
      <c r="S343" s="19"/>
      <c r="T343" s="19"/>
      <c r="U343" s="19"/>
      <c r="V343" s="19"/>
      <c r="W343" s="19"/>
      <c r="X343" s="19"/>
      <c r="Y343" s="19"/>
      <c r="Z343" s="19"/>
      <c r="AA343" s="75"/>
      <c r="AB343" s="75"/>
      <c r="AC343" s="75"/>
    </row>
    <row r="344" spans="1:29" s="56" customFormat="1">
      <c r="A344" s="19"/>
      <c r="D344" s="19"/>
      <c r="E344" s="19"/>
      <c r="F344" s="19"/>
      <c r="G344" s="19"/>
      <c r="H344" s="19"/>
      <c r="I344" s="19"/>
      <c r="J344" s="19"/>
      <c r="M344" s="178"/>
      <c r="N344" s="178"/>
      <c r="O344" s="178"/>
      <c r="P344" s="19"/>
      <c r="Q344" s="19"/>
      <c r="R344" s="19"/>
      <c r="S344" s="19"/>
      <c r="T344" s="19"/>
      <c r="U344" s="19"/>
      <c r="V344" s="19"/>
      <c r="W344" s="19"/>
      <c r="X344" s="19"/>
      <c r="Y344" s="19"/>
      <c r="Z344" s="19"/>
      <c r="AA344" s="75"/>
      <c r="AB344" s="75"/>
      <c r="AC344" s="75"/>
    </row>
    <row r="345" spans="1:29" s="56" customFormat="1">
      <c r="A345" s="19"/>
      <c r="D345" s="19"/>
      <c r="E345" s="19"/>
      <c r="F345" s="19"/>
      <c r="G345" s="19"/>
      <c r="H345" s="19"/>
      <c r="I345" s="19"/>
      <c r="J345" s="19"/>
      <c r="M345" s="178"/>
      <c r="N345" s="178"/>
      <c r="O345" s="178"/>
      <c r="P345" s="19"/>
      <c r="Q345" s="19"/>
      <c r="R345" s="19"/>
      <c r="S345" s="19"/>
      <c r="T345" s="19"/>
      <c r="U345" s="19"/>
      <c r="V345" s="19"/>
      <c r="W345" s="19"/>
      <c r="X345" s="19"/>
      <c r="Y345" s="19"/>
      <c r="Z345" s="19"/>
      <c r="AA345" s="75"/>
      <c r="AB345" s="75"/>
      <c r="AC345" s="75"/>
    </row>
    <row r="346" spans="1:29" s="56" customFormat="1">
      <c r="A346" s="19"/>
      <c r="D346" s="19"/>
      <c r="E346" s="19"/>
      <c r="F346" s="19"/>
      <c r="G346" s="19"/>
      <c r="H346" s="19"/>
      <c r="I346" s="19"/>
      <c r="J346" s="19"/>
      <c r="M346" s="178"/>
      <c r="N346" s="178"/>
      <c r="O346" s="178"/>
      <c r="P346" s="19"/>
      <c r="Q346" s="19"/>
      <c r="R346" s="19"/>
      <c r="S346" s="19"/>
      <c r="T346" s="19"/>
      <c r="U346" s="19"/>
      <c r="V346" s="19"/>
      <c r="W346" s="19"/>
      <c r="X346" s="19"/>
      <c r="Y346" s="19"/>
      <c r="Z346" s="19"/>
      <c r="AA346" s="75"/>
      <c r="AB346" s="75"/>
      <c r="AC346" s="75"/>
    </row>
    <row r="347" spans="1:29" s="56" customFormat="1">
      <c r="A347" s="19"/>
      <c r="D347" s="19"/>
      <c r="E347" s="19"/>
      <c r="F347" s="19"/>
      <c r="G347" s="19"/>
      <c r="H347" s="19"/>
      <c r="I347" s="19"/>
      <c r="J347" s="19"/>
      <c r="M347" s="178"/>
      <c r="N347" s="178"/>
      <c r="O347" s="178"/>
      <c r="P347" s="19"/>
      <c r="Q347" s="19"/>
      <c r="R347" s="19"/>
      <c r="S347" s="19"/>
      <c r="T347" s="19"/>
      <c r="U347" s="19"/>
      <c r="V347" s="19"/>
      <c r="W347" s="19"/>
      <c r="X347" s="19"/>
      <c r="Y347" s="19"/>
      <c r="Z347" s="19"/>
      <c r="AA347" s="75"/>
      <c r="AB347" s="75"/>
      <c r="AC347" s="75"/>
    </row>
    <row r="348" spans="1:29" s="56" customFormat="1">
      <c r="A348" s="19"/>
      <c r="D348" s="19"/>
      <c r="E348" s="19"/>
      <c r="F348" s="19"/>
      <c r="G348" s="19"/>
      <c r="H348" s="19"/>
      <c r="I348" s="19"/>
      <c r="J348" s="19"/>
      <c r="M348" s="178"/>
      <c r="N348" s="178"/>
      <c r="O348" s="178"/>
      <c r="P348" s="19"/>
      <c r="Q348" s="19"/>
      <c r="R348" s="19"/>
      <c r="S348" s="19"/>
      <c r="T348" s="19"/>
      <c r="U348" s="19"/>
      <c r="V348" s="19"/>
      <c r="W348" s="19"/>
      <c r="X348" s="19"/>
      <c r="Y348" s="19"/>
      <c r="Z348" s="19"/>
      <c r="AA348" s="75"/>
      <c r="AB348" s="75"/>
      <c r="AC348" s="75"/>
    </row>
    <row r="349" spans="1:29" s="56" customFormat="1">
      <c r="A349" s="19"/>
      <c r="D349" s="19"/>
      <c r="E349" s="19"/>
      <c r="F349" s="19"/>
      <c r="G349" s="19"/>
      <c r="H349" s="19"/>
      <c r="I349" s="19"/>
      <c r="J349" s="19"/>
      <c r="M349" s="178"/>
      <c r="N349" s="178"/>
      <c r="O349" s="178"/>
      <c r="P349" s="19"/>
      <c r="Q349" s="19"/>
      <c r="R349" s="19"/>
      <c r="S349" s="19"/>
      <c r="T349" s="19"/>
      <c r="U349" s="19"/>
      <c r="V349" s="19"/>
      <c r="W349" s="19"/>
      <c r="X349" s="19"/>
      <c r="Y349" s="19"/>
      <c r="Z349" s="19"/>
      <c r="AA349" s="75"/>
      <c r="AB349" s="75"/>
      <c r="AC349" s="75"/>
    </row>
    <row r="350" spans="1:29" s="56" customFormat="1">
      <c r="A350" s="19"/>
      <c r="D350" s="19"/>
      <c r="E350" s="19"/>
      <c r="F350" s="19"/>
      <c r="G350" s="19"/>
      <c r="H350" s="19"/>
      <c r="I350" s="19"/>
      <c r="J350" s="19"/>
      <c r="M350" s="178"/>
      <c r="N350" s="178"/>
      <c r="O350" s="178"/>
      <c r="P350" s="19"/>
      <c r="Q350" s="19"/>
      <c r="R350" s="19"/>
      <c r="S350" s="19"/>
      <c r="T350" s="19"/>
      <c r="U350" s="19"/>
      <c r="V350" s="19"/>
      <c r="W350" s="19"/>
      <c r="X350" s="19"/>
      <c r="Y350" s="19"/>
      <c r="Z350" s="19"/>
      <c r="AA350" s="75"/>
      <c r="AB350" s="75"/>
      <c r="AC350" s="75"/>
    </row>
    <row r="351" spans="1:29" s="56" customFormat="1">
      <c r="A351" s="19"/>
      <c r="D351" s="19"/>
      <c r="E351" s="19"/>
      <c r="F351" s="19"/>
      <c r="G351" s="19"/>
      <c r="H351" s="19"/>
      <c r="I351" s="19"/>
      <c r="J351" s="19"/>
      <c r="M351" s="178"/>
      <c r="N351" s="178"/>
      <c r="O351" s="178"/>
      <c r="P351" s="19"/>
      <c r="Q351" s="19"/>
      <c r="R351" s="19"/>
      <c r="S351" s="19"/>
      <c r="T351" s="19"/>
      <c r="U351" s="19"/>
      <c r="V351" s="19"/>
      <c r="W351" s="19"/>
      <c r="X351" s="19"/>
      <c r="Y351" s="19"/>
      <c r="Z351" s="19"/>
      <c r="AA351" s="75"/>
      <c r="AB351" s="75"/>
      <c r="AC351" s="75"/>
    </row>
    <row r="352" spans="1:29" s="56" customFormat="1">
      <c r="A352" s="19"/>
      <c r="D352" s="19"/>
      <c r="E352" s="19"/>
      <c r="F352" s="19"/>
      <c r="G352" s="19"/>
      <c r="H352" s="19"/>
      <c r="I352" s="19"/>
      <c r="J352" s="19"/>
      <c r="M352" s="178"/>
      <c r="N352" s="178"/>
      <c r="O352" s="178"/>
      <c r="P352" s="19"/>
      <c r="Q352" s="19"/>
      <c r="R352" s="19"/>
      <c r="S352" s="19"/>
      <c r="T352" s="19"/>
      <c r="U352" s="19"/>
      <c r="V352" s="19"/>
      <c r="W352" s="19"/>
      <c r="X352" s="19"/>
      <c r="Y352" s="19"/>
      <c r="Z352" s="19"/>
      <c r="AA352" s="75"/>
      <c r="AB352" s="75"/>
      <c r="AC352" s="75"/>
    </row>
    <row r="353" spans="1:29" s="56" customFormat="1">
      <c r="A353" s="19"/>
      <c r="D353" s="19"/>
      <c r="E353" s="19"/>
      <c r="F353" s="19"/>
      <c r="G353" s="19"/>
      <c r="H353" s="19"/>
      <c r="I353" s="19"/>
      <c r="J353" s="19"/>
      <c r="M353" s="178"/>
      <c r="N353" s="178"/>
      <c r="O353" s="178"/>
      <c r="P353" s="19"/>
      <c r="Q353" s="19"/>
      <c r="R353" s="19"/>
      <c r="S353" s="19"/>
      <c r="T353" s="19"/>
      <c r="U353" s="19"/>
      <c r="V353" s="19"/>
      <c r="W353" s="19"/>
      <c r="X353" s="19"/>
      <c r="Y353" s="19"/>
      <c r="Z353" s="19"/>
      <c r="AA353" s="75"/>
      <c r="AB353" s="75"/>
      <c r="AC353" s="75"/>
    </row>
    <row r="354" spans="1:29" s="56" customFormat="1">
      <c r="A354" s="19"/>
      <c r="D354" s="19"/>
      <c r="E354" s="19"/>
      <c r="F354" s="19"/>
      <c r="G354" s="19"/>
      <c r="H354" s="19"/>
      <c r="I354" s="19"/>
      <c r="J354" s="19"/>
      <c r="M354" s="178"/>
      <c r="N354" s="178"/>
      <c r="O354" s="178"/>
      <c r="P354" s="19"/>
      <c r="Q354" s="19"/>
      <c r="R354" s="19"/>
      <c r="S354" s="19"/>
      <c r="T354" s="19"/>
      <c r="U354" s="19"/>
      <c r="V354" s="19"/>
      <c r="W354" s="19"/>
      <c r="X354" s="19"/>
      <c r="Y354" s="19"/>
      <c r="Z354" s="19"/>
      <c r="AA354" s="75"/>
      <c r="AB354" s="75"/>
      <c r="AC354" s="75"/>
    </row>
    <row r="355" spans="1:29" s="56" customFormat="1">
      <c r="A355" s="19"/>
      <c r="D355" s="19"/>
      <c r="E355" s="19"/>
      <c r="F355" s="19"/>
      <c r="G355" s="19"/>
      <c r="H355" s="19"/>
      <c r="I355" s="19"/>
      <c r="J355" s="19"/>
      <c r="M355" s="178"/>
      <c r="N355" s="178"/>
      <c r="O355" s="178"/>
      <c r="P355" s="19"/>
      <c r="Q355" s="19"/>
      <c r="R355" s="19"/>
      <c r="S355" s="19"/>
      <c r="T355" s="19"/>
      <c r="U355" s="19"/>
      <c r="V355" s="19"/>
      <c r="W355" s="19"/>
      <c r="X355" s="19"/>
      <c r="Y355" s="19"/>
      <c r="Z355" s="19"/>
      <c r="AA355" s="75"/>
      <c r="AB355" s="75"/>
      <c r="AC355" s="75"/>
    </row>
    <row r="356" spans="1:29" s="56" customFormat="1">
      <c r="A356" s="19"/>
      <c r="D356" s="19"/>
      <c r="E356" s="19"/>
      <c r="F356" s="19"/>
      <c r="G356" s="19"/>
      <c r="H356" s="19"/>
      <c r="I356" s="19"/>
      <c r="J356" s="19"/>
      <c r="M356" s="178"/>
      <c r="N356" s="178"/>
      <c r="O356" s="178"/>
      <c r="P356" s="19"/>
      <c r="Q356" s="19"/>
      <c r="R356" s="19"/>
      <c r="S356" s="19"/>
      <c r="T356" s="19"/>
      <c r="U356" s="19"/>
      <c r="V356" s="19"/>
      <c r="W356" s="19"/>
      <c r="X356" s="19"/>
      <c r="Y356" s="19"/>
      <c r="Z356" s="19"/>
      <c r="AA356" s="75"/>
      <c r="AB356" s="75"/>
      <c r="AC356" s="75"/>
    </row>
    <row r="357" spans="1:29" s="56" customFormat="1">
      <c r="A357" s="19"/>
      <c r="D357" s="19"/>
      <c r="E357" s="19"/>
      <c r="F357" s="19"/>
      <c r="G357" s="19"/>
      <c r="H357" s="19"/>
      <c r="I357" s="19"/>
      <c r="J357" s="19"/>
      <c r="M357" s="178"/>
      <c r="N357" s="178"/>
      <c r="O357" s="178"/>
      <c r="P357" s="19"/>
      <c r="Q357" s="19"/>
      <c r="R357" s="19"/>
      <c r="S357" s="19"/>
      <c r="T357" s="19"/>
      <c r="U357" s="19"/>
      <c r="V357" s="19"/>
      <c r="W357" s="19"/>
      <c r="X357" s="19"/>
      <c r="Y357" s="19"/>
      <c r="Z357" s="19"/>
      <c r="AA357" s="75"/>
      <c r="AB357" s="75"/>
      <c r="AC357" s="75"/>
    </row>
    <row r="358" spans="1:29" s="56" customFormat="1">
      <c r="A358" s="19"/>
      <c r="D358" s="19"/>
      <c r="E358" s="19"/>
      <c r="F358" s="19"/>
      <c r="G358" s="19"/>
      <c r="H358" s="19"/>
      <c r="I358" s="19"/>
      <c r="J358" s="19"/>
      <c r="M358" s="178"/>
      <c r="N358" s="178"/>
      <c r="O358" s="178"/>
      <c r="P358" s="19"/>
      <c r="Q358" s="19"/>
      <c r="R358" s="19"/>
      <c r="S358" s="19"/>
      <c r="T358" s="19"/>
      <c r="U358" s="19"/>
      <c r="V358" s="19"/>
      <c r="W358" s="19"/>
      <c r="X358" s="19"/>
      <c r="Y358" s="19"/>
      <c r="Z358" s="19"/>
      <c r="AA358" s="75"/>
      <c r="AB358" s="75"/>
      <c r="AC358" s="75"/>
    </row>
    <row r="359" spans="1:29" s="56" customFormat="1">
      <c r="A359" s="19"/>
      <c r="D359" s="19"/>
      <c r="E359" s="19"/>
      <c r="F359" s="19"/>
      <c r="G359" s="19"/>
      <c r="H359" s="19"/>
      <c r="I359" s="19"/>
      <c r="J359" s="19"/>
      <c r="M359" s="178"/>
      <c r="N359" s="178"/>
      <c r="O359" s="178"/>
      <c r="P359" s="19"/>
      <c r="Q359" s="19"/>
      <c r="R359" s="19"/>
      <c r="S359" s="19"/>
      <c r="T359" s="19"/>
      <c r="U359" s="19"/>
      <c r="V359" s="19"/>
      <c r="W359" s="19"/>
      <c r="X359" s="19"/>
      <c r="Y359" s="19"/>
      <c r="Z359" s="19"/>
      <c r="AA359" s="75"/>
      <c r="AB359" s="75"/>
      <c r="AC359" s="75"/>
    </row>
    <row r="360" spans="1:29" s="56" customFormat="1">
      <c r="A360" s="19"/>
      <c r="D360" s="19"/>
      <c r="E360" s="19"/>
      <c r="F360" s="19"/>
      <c r="G360" s="19"/>
      <c r="H360" s="19"/>
      <c r="I360" s="19"/>
      <c r="J360" s="19"/>
      <c r="M360" s="178"/>
      <c r="N360" s="178"/>
      <c r="O360" s="178"/>
      <c r="P360" s="19"/>
      <c r="Q360" s="19"/>
      <c r="R360" s="19"/>
      <c r="S360" s="19"/>
      <c r="T360" s="19"/>
      <c r="U360" s="19"/>
      <c r="V360" s="19"/>
      <c r="W360" s="19"/>
      <c r="X360" s="19"/>
      <c r="Y360" s="19"/>
      <c r="Z360" s="19"/>
      <c r="AA360" s="75"/>
      <c r="AB360" s="75"/>
      <c r="AC360" s="75"/>
    </row>
    <row r="361" spans="1:29" s="56" customFormat="1">
      <c r="A361" s="19"/>
      <c r="D361" s="19"/>
      <c r="E361" s="19"/>
      <c r="F361" s="19"/>
      <c r="G361" s="19"/>
      <c r="H361" s="19"/>
      <c r="I361" s="19"/>
      <c r="J361" s="19"/>
      <c r="M361" s="178"/>
      <c r="N361" s="178"/>
      <c r="O361" s="178"/>
      <c r="P361" s="19"/>
      <c r="Q361" s="19"/>
      <c r="R361" s="19"/>
      <c r="S361" s="19"/>
      <c r="T361" s="19"/>
      <c r="U361" s="19"/>
      <c r="V361" s="19"/>
      <c r="W361" s="19"/>
      <c r="X361" s="19"/>
      <c r="Y361" s="19"/>
      <c r="Z361" s="19"/>
      <c r="AA361" s="75"/>
      <c r="AB361" s="75"/>
      <c r="AC361" s="75"/>
    </row>
    <row r="362" spans="1:29" s="56" customFormat="1">
      <c r="A362" s="19"/>
      <c r="D362" s="19"/>
      <c r="E362" s="19"/>
      <c r="F362" s="19"/>
      <c r="G362" s="19"/>
      <c r="H362" s="19"/>
      <c r="I362" s="19"/>
      <c r="J362" s="19"/>
      <c r="M362" s="178"/>
      <c r="N362" s="178"/>
      <c r="O362" s="178"/>
      <c r="P362" s="19"/>
      <c r="Q362" s="19"/>
      <c r="R362" s="19"/>
      <c r="S362" s="19"/>
      <c r="T362" s="19"/>
      <c r="U362" s="19"/>
      <c r="V362" s="19"/>
      <c r="W362" s="19"/>
      <c r="X362" s="19"/>
      <c r="Y362" s="19"/>
      <c r="Z362" s="19"/>
      <c r="AA362" s="75"/>
      <c r="AB362" s="75"/>
      <c r="AC362" s="75"/>
    </row>
    <row r="363" spans="1:29" s="56" customFormat="1">
      <c r="A363" s="19"/>
      <c r="D363" s="19"/>
      <c r="E363" s="19"/>
      <c r="F363" s="19"/>
      <c r="G363" s="19"/>
      <c r="H363" s="19"/>
      <c r="I363" s="19"/>
      <c r="J363" s="19"/>
      <c r="M363" s="178"/>
      <c r="N363" s="178"/>
      <c r="O363" s="178"/>
      <c r="P363" s="19"/>
      <c r="Q363" s="19"/>
      <c r="R363" s="19"/>
      <c r="S363" s="19"/>
      <c r="T363" s="19"/>
      <c r="U363" s="19"/>
      <c r="V363" s="19"/>
      <c r="W363" s="19"/>
      <c r="X363" s="19"/>
      <c r="Y363" s="19"/>
      <c r="Z363" s="19"/>
      <c r="AA363" s="75"/>
      <c r="AB363" s="75"/>
      <c r="AC363" s="75"/>
    </row>
    <row r="364" spans="1:29" s="56" customFormat="1">
      <c r="A364" s="19"/>
      <c r="D364" s="19"/>
      <c r="E364" s="19"/>
      <c r="F364" s="19"/>
      <c r="G364" s="19"/>
      <c r="H364" s="19"/>
      <c r="I364" s="19"/>
      <c r="J364" s="19"/>
      <c r="M364" s="178"/>
      <c r="N364" s="178"/>
      <c r="O364" s="178"/>
      <c r="P364" s="19"/>
      <c r="Q364" s="19"/>
      <c r="R364" s="19"/>
      <c r="S364" s="19"/>
      <c r="T364" s="19"/>
      <c r="U364" s="19"/>
      <c r="V364" s="19"/>
      <c r="W364" s="19"/>
      <c r="X364" s="19"/>
      <c r="Y364" s="19"/>
      <c r="Z364" s="19"/>
      <c r="AA364" s="75"/>
      <c r="AB364" s="75"/>
      <c r="AC364" s="75"/>
    </row>
    <row r="365" spans="1:29" s="56" customFormat="1">
      <c r="A365" s="19"/>
      <c r="D365" s="19"/>
      <c r="E365" s="19"/>
      <c r="F365" s="19"/>
      <c r="G365" s="19"/>
      <c r="H365" s="19"/>
      <c r="I365" s="19"/>
      <c r="J365" s="19"/>
      <c r="M365" s="178"/>
      <c r="N365" s="178"/>
      <c r="O365" s="178"/>
      <c r="P365" s="19"/>
      <c r="Q365" s="19"/>
      <c r="R365" s="19"/>
      <c r="S365" s="19"/>
      <c r="T365" s="19"/>
      <c r="U365" s="19"/>
      <c r="V365" s="19"/>
      <c r="W365" s="19"/>
      <c r="X365" s="19"/>
      <c r="Y365" s="19"/>
      <c r="Z365" s="19"/>
      <c r="AA365" s="75"/>
      <c r="AB365" s="75"/>
      <c r="AC365" s="75"/>
    </row>
    <row r="366" spans="1:29" s="56" customFormat="1">
      <c r="A366" s="19"/>
      <c r="D366" s="19"/>
      <c r="E366" s="19"/>
      <c r="F366" s="19"/>
      <c r="G366" s="19"/>
      <c r="H366" s="19"/>
      <c r="I366" s="19"/>
      <c r="J366" s="19"/>
      <c r="M366" s="178"/>
      <c r="N366" s="178"/>
      <c r="O366" s="178"/>
      <c r="P366" s="19"/>
      <c r="Q366" s="19"/>
      <c r="R366" s="19"/>
      <c r="S366" s="19"/>
      <c r="T366" s="19"/>
      <c r="U366" s="19"/>
      <c r="V366" s="19"/>
      <c r="W366" s="19"/>
      <c r="X366" s="19"/>
      <c r="Y366" s="19"/>
      <c r="Z366" s="19"/>
      <c r="AA366" s="75"/>
      <c r="AB366" s="75"/>
      <c r="AC366" s="75"/>
    </row>
    <row r="367" spans="1:29" s="56" customFormat="1">
      <c r="A367" s="19"/>
      <c r="D367" s="19"/>
      <c r="E367" s="19"/>
      <c r="F367" s="19"/>
      <c r="G367" s="19"/>
      <c r="H367" s="19"/>
      <c r="I367" s="19"/>
      <c r="J367" s="19"/>
      <c r="M367" s="178"/>
      <c r="N367" s="178"/>
      <c r="O367" s="178"/>
      <c r="P367" s="19"/>
      <c r="Q367" s="19"/>
      <c r="R367" s="19"/>
      <c r="S367" s="19"/>
      <c r="T367" s="19"/>
      <c r="U367" s="19"/>
      <c r="V367" s="19"/>
      <c r="W367" s="19"/>
      <c r="X367" s="19"/>
      <c r="Y367" s="19"/>
      <c r="Z367" s="19"/>
      <c r="AA367" s="75"/>
      <c r="AB367" s="75"/>
      <c r="AC367" s="75"/>
    </row>
    <row r="368" spans="1:29" s="56" customFormat="1">
      <c r="A368" s="19"/>
      <c r="D368" s="19"/>
      <c r="E368" s="19"/>
      <c r="F368" s="19"/>
      <c r="G368" s="19"/>
      <c r="H368" s="19"/>
      <c r="I368" s="19"/>
      <c r="J368" s="19"/>
      <c r="M368" s="178"/>
      <c r="N368" s="178"/>
      <c r="O368" s="178"/>
      <c r="P368" s="19"/>
      <c r="Q368" s="19"/>
      <c r="R368" s="19"/>
      <c r="S368" s="19"/>
      <c r="T368" s="19"/>
      <c r="U368" s="19"/>
      <c r="V368" s="19"/>
      <c r="W368" s="19"/>
      <c r="X368" s="19"/>
      <c r="Y368" s="19"/>
      <c r="Z368" s="19"/>
      <c r="AA368" s="75"/>
      <c r="AB368" s="75"/>
      <c r="AC368" s="75"/>
    </row>
    <row r="369" spans="1:29" s="56" customFormat="1">
      <c r="A369" s="19"/>
      <c r="D369" s="19"/>
      <c r="E369" s="19"/>
      <c r="F369" s="19"/>
      <c r="G369" s="19"/>
      <c r="H369" s="19"/>
      <c r="I369" s="19"/>
      <c r="J369" s="19"/>
      <c r="M369" s="178"/>
      <c r="N369" s="178"/>
      <c r="O369" s="178"/>
      <c r="P369" s="19"/>
      <c r="Q369" s="19"/>
      <c r="R369" s="19"/>
      <c r="S369" s="19"/>
      <c r="T369" s="19"/>
      <c r="U369" s="19"/>
      <c r="V369" s="19"/>
      <c r="W369" s="19"/>
      <c r="X369" s="19"/>
      <c r="Y369" s="19"/>
      <c r="Z369" s="19"/>
      <c r="AA369" s="75"/>
      <c r="AB369" s="75"/>
      <c r="AC369" s="75"/>
    </row>
    <row r="370" spans="1:29" s="56" customFormat="1">
      <c r="A370" s="19"/>
      <c r="D370" s="19"/>
      <c r="E370" s="19"/>
      <c r="F370" s="19"/>
      <c r="G370" s="19"/>
      <c r="H370" s="19"/>
      <c r="I370" s="19"/>
      <c r="J370" s="19"/>
      <c r="M370" s="178"/>
      <c r="N370" s="178"/>
      <c r="O370" s="178"/>
      <c r="P370" s="19"/>
      <c r="Q370" s="19"/>
      <c r="R370" s="19"/>
      <c r="S370" s="19"/>
      <c r="T370" s="19"/>
      <c r="U370" s="19"/>
      <c r="V370" s="19"/>
      <c r="W370" s="19"/>
      <c r="X370" s="19"/>
      <c r="Y370" s="19"/>
      <c r="Z370" s="19"/>
      <c r="AA370" s="75"/>
      <c r="AB370" s="75"/>
      <c r="AC370" s="75"/>
    </row>
    <row r="371" spans="1:29" s="56" customFormat="1">
      <c r="A371" s="19"/>
      <c r="D371" s="19"/>
      <c r="E371" s="19"/>
      <c r="F371" s="19"/>
      <c r="G371" s="19"/>
      <c r="H371" s="19"/>
      <c r="I371" s="19"/>
      <c r="J371" s="19"/>
      <c r="M371" s="178"/>
      <c r="N371" s="178"/>
      <c r="O371" s="178"/>
      <c r="P371" s="19"/>
      <c r="Q371" s="19"/>
      <c r="R371" s="19"/>
      <c r="S371" s="19"/>
      <c r="T371" s="19"/>
      <c r="U371" s="19"/>
      <c r="V371" s="19"/>
      <c r="W371" s="19"/>
      <c r="X371" s="19"/>
      <c r="Y371" s="19"/>
      <c r="Z371" s="19"/>
      <c r="AA371" s="75"/>
      <c r="AB371" s="75"/>
      <c r="AC371" s="75"/>
    </row>
    <row r="372" spans="1:29" s="56" customFormat="1">
      <c r="A372" s="19"/>
      <c r="D372" s="19"/>
      <c r="E372" s="19"/>
      <c r="F372" s="19"/>
      <c r="G372" s="19"/>
      <c r="H372" s="19"/>
      <c r="I372" s="19"/>
      <c r="J372" s="19"/>
      <c r="M372" s="178"/>
      <c r="N372" s="178"/>
      <c r="O372" s="178"/>
      <c r="P372" s="19"/>
      <c r="Q372" s="19"/>
      <c r="R372" s="19"/>
      <c r="S372" s="19"/>
      <c r="T372" s="19"/>
      <c r="U372" s="19"/>
      <c r="V372" s="19"/>
      <c r="W372" s="19"/>
      <c r="X372" s="19"/>
      <c r="Y372" s="19"/>
      <c r="Z372" s="19"/>
      <c r="AA372" s="75"/>
      <c r="AB372" s="75"/>
      <c r="AC372" s="75"/>
    </row>
    <row r="373" spans="1:29" s="56" customFormat="1">
      <c r="A373" s="19"/>
      <c r="D373" s="19"/>
      <c r="E373" s="19"/>
      <c r="F373" s="19"/>
      <c r="G373" s="19"/>
      <c r="H373" s="19"/>
      <c r="I373" s="19"/>
      <c r="J373" s="19"/>
      <c r="M373" s="178"/>
      <c r="N373" s="178"/>
      <c r="O373" s="178"/>
      <c r="P373" s="19"/>
      <c r="Q373" s="19"/>
      <c r="R373" s="19"/>
      <c r="S373" s="19"/>
      <c r="T373" s="19"/>
      <c r="U373" s="19"/>
      <c r="V373" s="19"/>
      <c r="W373" s="19"/>
      <c r="X373" s="19"/>
      <c r="Y373" s="19"/>
      <c r="Z373" s="19"/>
      <c r="AA373" s="75"/>
      <c r="AB373" s="75"/>
      <c r="AC373" s="75"/>
    </row>
    <row r="374" spans="1:29" s="56" customFormat="1">
      <c r="A374" s="19"/>
      <c r="D374" s="19"/>
      <c r="E374" s="19"/>
      <c r="F374" s="19"/>
      <c r="G374" s="19"/>
      <c r="H374" s="19"/>
      <c r="I374" s="19"/>
      <c r="J374" s="19"/>
      <c r="M374" s="178"/>
      <c r="N374" s="178"/>
      <c r="O374" s="178"/>
      <c r="P374" s="19"/>
      <c r="Q374" s="19"/>
      <c r="R374" s="19"/>
      <c r="S374" s="19"/>
      <c r="T374" s="19"/>
      <c r="U374" s="19"/>
      <c r="V374" s="19"/>
      <c r="W374" s="19"/>
      <c r="X374" s="19"/>
      <c r="Y374" s="19"/>
      <c r="Z374" s="19"/>
      <c r="AA374" s="75"/>
      <c r="AB374" s="75"/>
      <c r="AC374" s="75"/>
    </row>
    <row r="375" spans="1:29" s="56" customFormat="1">
      <c r="A375" s="19"/>
      <c r="D375" s="19"/>
      <c r="E375" s="19"/>
      <c r="F375" s="19"/>
      <c r="G375" s="19"/>
      <c r="H375" s="19"/>
      <c r="I375" s="19"/>
      <c r="J375" s="19"/>
      <c r="M375" s="178"/>
      <c r="N375" s="178"/>
      <c r="O375" s="178"/>
      <c r="P375" s="19"/>
      <c r="Q375" s="19"/>
      <c r="R375" s="19"/>
      <c r="S375" s="19"/>
      <c r="T375" s="19"/>
      <c r="U375" s="19"/>
      <c r="V375" s="19"/>
      <c r="W375" s="19"/>
      <c r="X375" s="19"/>
      <c r="Y375" s="19"/>
      <c r="Z375" s="19"/>
      <c r="AA375" s="75"/>
      <c r="AB375" s="75"/>
      <c r="AC375" s="75"/>
    </row>
    <row r="376" spans="1:29" s="56" customFormat="1">
      <c r="A376" s="19"/>
      <c r="D376" s="19"/>
      <c r="E376" s="19"/>
      <c r="F376" s="19"/>
      <c r="G376" s="19"/>
      <c r="H376" s="19"/>
      <c r="I376" s="19"/>
      <c r="J376" s="19"/>
      <c r="M376" s="178"/>
      <c r="N376" s="178"/>
      <c r="O376" s="178"/>
      <c r="P376" s="19"/>
      <c r="Q376" s="19"/>
      <c r="R376" s="19"/>
      <c r="S376" s="19"/>
      <c r="T376" s="19"/>
      <c r="U376" s="19"/>
      <c r="V376" s="19"/>
      <c r="W376" s="19"/>
      <c r="X376" s="19"/>
      <c r="Y376" s="19"/>
      <c r="Z376" s="19"/>
      <c r="AA376" s="75"/>
      <c r="AB376" s="75"/>
      <c r="AC376" s="75"/>
    </row>
    <row r="377" spans="1:29" s="56" customFormat="1">
      <c r="A377" s="19"/>
      <c r="D377" s="19"/>
      <c r="E377" s="19"/>
      <c r="F377" s="19"/>
      <c r="G377" s="19"/>
      <c r="H377" s="19"/>
      <c r="I377" s="19"/>
      <c r="J377" s="19"/>
      <c r="M377" s="178"/>
      <c r="N377" s="178"/>
      <c r="O377" s="178"/>
      <c r="P377" s="19"/>
      <c r="Q377" s="19"/>
      <c r="R377" s="19"/>
      <c r="S377" s="19"/>
      <c r="T377" s="19"/>
      <c r="U377" s="19"/>
      <c r="V377" s="19"/>
      <c r="W377" s="19"/>
      <c r="X377" s="19"/>
      <c r="Y377" s="19"/>
      <c r="Z377" s="19"/>
      <c r="AA377" s="75"/>
      <c r="AB377" s="75"/>
      <c r="AC377" s="75"/>
    </row>
    <row r="378" spans="1:29" s="56" customFormat="1">
      <c r="A378" s="19"/>
      <c r="D378" s="19"/>
      <c r="E378" s="19"/>
      <c r="F378" s="19"/>
      <c r="G378" s="19"/>
      <c r="H378" s="19"/>
      <c r="I378" s="19"/>
      <c r="J378" s="19"/>
      <c r="M378" s="178"/>
      <c r="N378" s="178"/>
      <c r="O378" s="178"/>
      <c r="P378" s="19"/>
      <c r="Q378" s="19"/>
      <c r="R378" s="19"/>
      <c r="S378" s="19"/>
      <c r="T378" s="19"/>
      <c r="U378" s="19"/>
      <c r="V378" s="19"/>
      <c r="W378" s="19"/>
      <c r="X378" s="19"/>
      <c r="Y378" s="19"/>
      <c r="Z378" s="19"/>
      <c r="AA378" s="75"/>
      <c r="AB378" s="75"/>
      <c r="AC378" s="75"/>
    </row>
    <row r="379" spans="1:29" s="56" customFormat="1">
      <c r="A379" s="19"/>
      <c r="D379" s="19"/>
      <c r="E379" s="19"/>
      <c r="F379" s="19"/>
      <c r="G379" s="19"/>
      <c r="H379" s="19"/>
      <c r="I379" s="19"/>
      <c r="J379" s="19"/>
      <c r="M379" s="178"/>
      <c r="N379" s="178"/>
      <c r="O379" s="178"/>
      <c r="P379" s="19"/>
      <c r="Q379" s="19"/>
      <c r="R379" s="19"/>
      <c r="S379" s="19"/>
      <c r="T379" s="19"/>
      <c r="U379" s="19"/>
      <c r="V379" s="19"/>
      <c r="W379" s="19"/>
      <c r="X379" s="19"/>
      <c r="Y379" s="19"/>
      <c r="Z379" s="19"/>
      <c r="AA379" s="75"/>
      <c r="AB379" s="75"/>
      <c r="AC379" s="75"/>
    </row>
    <row r="380" spans="1:29" s="56" customFormat="1">
      <c r="A380" s="19"/>
      <c r="D380" s="19"/>
      <c r="E380" s="19"/>
      <c r="F380" s="19"/>
      <c r="G380" s="19"/>
      <c r="H380" s="19"/>
      <c r="I380" s="19"/>
      <c r="J380" s="19"/>
      <c r="M380" s="178"/>
      <c r="N380" s="178"/>
      <c r="O380" s="178"/>
      <c r="P380" s="19"/>
      <c r="Q380" s="19"/>
      <c r="R380" s="19"/>
      <c r="S380" s="19"/>
      <c r="T380" s="19"/>
      <c r="U380" s="19"/>
      <c r="V380" s="19"/>
      <c r="W380" s="19"/>
      <c r="X380" s="19"/>
      <c r="Y380" s="19"/>
      <c r="Z380" s="19"/>
      <c r="AA380" s="75"/>
      <c r="AB380" s="75"/>
      <c r="AC380" s="75"/>
    </row>
    <row r="381" spans="1:29" s="56" customFormat="1">
      <c r="A381" s="19"/>
      <c r="D381" s="19"/>
      <c r="E381" s="19"/>
      <c r="F381" s="19"/>
      <c r="G381" s="19"/>
      <c r="H381" s="19"/>
      <c r="I381" s="19"/>
      <c r="J381" s="19"/>
      <c r="M381" s="178"/>
      <c r="N381" s="178"/>
      <c r="O381" s="178"/>
      <c r="P381" s="19"/>
      <c r="Q381" s="19"/>
      <c r="R381" s="19"/>
      <c r="S381" s="19"/>
      <c r="T381" s="19"/>
      <c r="U381" s="19"/>
      <c r="V381" s="19"/>
      <c r="W381" s="19"/>
      <c r="X381" s="19"/>
      <c r="Y381" s="19"/>
      <c r="Z381" s="19"/>
      <c r="AA381" s="75"/>
      <c r="AB381" s="75"/>
      <c r="AC381" s="75"/>
    </row>
    <row r="382" spans="1:29" s="56" customFormat="1">
      <c r="A382" s="19"/>
      <c r="D382" s="19"/>
      <c r="E382" s="19"/>
      <c r="F382" s="19"/>
      <c r="G382" s="19"/>
      <c r="H382" s="19"/>
      <c r="I382" s="19"/>
      <c r="J382" s="19"/>
      <c r="M382" s="178"/>
      <c r="N382" s="178"/>
      <c r="O382" s="178"/>
      <c r="P382" s="19"/>
      <c r="Q382" s="19"/>
      <c r="R382" s="19"/>
      <c r="S382" s="19"/>
      <c r="T382" s="19"/>
      <c r="U382" s="19"/>
      <c r="V382" s="19"/>
      <c r="W382" s="19"/>
      <c r="X382" s="19"/>
      <c r="Y382" s="19"/>
      <c r="Z382" s="19"/>
      <c r="AA382" s="75"/>
      <c r="AB382" s="75"/>
      <c r="AC382" s="75"/>
    </row>
    <row r="383" spans="1:29" s="56" customFormat="1">
      <c r="A383" s="19"/>
      <c r="D383" s="19"/>
      <c r="E383" s="19"/>
      <c r="F383" s="19"/>
      <c r="G383" s="19"/>
      <c r="H383" s="19"/>
      <c r="I383" s="19"/>
      <c r="J383" s="19"/>
      <c r="M383" s="178"/>
      <c r="N383" s="178"/>
      <c r="O383" s="178"/>
      <c r="P383" s="19"/>
      <c r="Q383" s="19"/>
      <c r="R383" s="19"/>
      <c r="S383" s="19"/>
      <c r="T383" s="19"/>
      <c r="U383" s="19"/>
      <c r="V383" s="19"/>
      <c r="W383" s="19"/>
      <c r="X383" s="19"/>
      <c r="Y383" s="19"/>
      <c r="Z383" s="19"/>
      <c r="AA383" s="75"/>
      <c r="AB383" s="75"/>
      <c r="AC383" s="75"/>
    </row>
    <row r="384" spans="1:29" s="56" customFormat="1">
      <c r="A384" s="19"/>
      <c r="D384" s="19"/>
      <c r="E384" s="19"/>
      <c r="F384" s="19"/>
      <c r="G384" s="19"/>
      <c r="H384" s="19"/>
      <c r="I384" s="19"/>
      <c r="J384" s="19"/>
      <c r="M384" s="178"/>
      <c r="N384" s="178"/>
      <c r="O384" s="178"/>
      <c r="P384" s="19"/>
      <c r="Q384" s="19"/>
      <c r="R384" s="19"/>
      <c r="S384" s="19"/>
      <c r="T384" s="19"/>
      <c r="U384" s="19"/>
      <c r="V384" s="19"/>
      <c r="W384" s="19"/>
      <c r="X384" s="19"/>
      <c r="Y384" s="19"/>
      <c r="Z384" s="19"/>
      <c r="AA384" s="75"/>
      <c r="AB384" s="75"/>
      <c r="AC384" s="75"/>
    </row>
    <row r="385" spans="1:29" s="56" customFormat="1">
      <c r="A385" s="19"/>
      <c r="D385" s="19"/>
      <c r="E385" s="19"/>
      <c r="F385" s="19"/>
      <c r="G385" s="19"/>
      <c r="H385" s="19"/>
      <c r="I385" s="19"/>
      <c r="J385" s="19"/>
      <c r="M385" s="178"/>
      <c r="N385" s="178"/>
      <c r="O385" s="178"/>
      <c r="P385" s="19"/>
      <c r="Q385" s="19"/>
      <c r="R385" s="19"/>
      <c r="S385" s="19"/>
      <c r="T385" s="19"/>
      <c r="U385" s="19"/>
      <c r="V385" s="19"/>
      <c r="W385" s="19"/>
      <c r="X385" s="19"/>
      <c r="Y385" s="19"/>
      <c r="Z385" s="19"/>
      <c r="AA385" s="75"/>
      <c r="AB385" s="75"/>
      <c r="AC385" s="75"/>
    </row>
    <row r="386" spans="1:29" s="56" customFormat="1">
      <c r="A386" s="19"/>
      <c r="D386" s="19"/>
      <c r="E386" s="19"/>
      <c r="F386" s="19"/>
      <c r="G386" s="19"/>
      <c r="H386" s="19"/>
      <c r="I386" s="19"/>
      <c r="J386" s="19"/>
      <c r="M386" s="178"/>
      <c r="N386" s="178"/>
      <c r="O386" s="178"/>
      <c r="P386" s="19"/>
      <c r="Q386" s="19"/>
      <c r="R386" s="19"/>
      <c r="S386" s="19"/>
      <c r="T386" s="19"/>
      <c r="U386" s="19"/>
      <c r="V386" s="19"/>
      <c r="W386" s="19"/>
      <c r="X386" s="19"/>
      <c r="Y386" s="19"/>
      <c r="Z386" s="19"/>
      <c r="AA386" s="75"/>
      <c r="AB386" s="75"/>
      <c r="AC386" s="75"/>
    </row>
    <row r="387" spans="1:29" s="56" customFormat="1">
      <c r="A387" s="19"/>
      <c r="D387" s="19"/>
      <c r="E387" s="19"/>
      <c r="F387" s="19"/>
      <c r="G387" s="19"/>
      <c r="H387" s="19"/>
      <c r="I387" s="19"/>
      <c r="J387" s="19"/>
      <c r="M387" s="178"/>
      <c r="N387" s="178"/>
      <c r="O387" s="178"/>
      <c r="P387" s="19"/>
      <c r="Q387" s="19"/>
      <c r="R387" s="19"/>
      <c r="S387" s="19"/>
      <c r="T387" s="19"/>
      <c r="U387" s="19"/>
      <c r="V387" s="19"/>
      <c r="W387" s="19"/>
      <c r="X387" s="19"/>
      <c r="Y387" s="19"/>
      <c r="Z387" s="19"/>
      <c r="AA387" s="75"/>
      <c r="AB387" s="75"/>
      <c r="AC387" s="75"/>
    </row>
    <row r="388" spans="1:29" s="56" customFormat="1">
      <c r="A388" s="19"/>
      <c r="D388" s="19"/>
      <c r="E388" s="19"/>
      <c r="F388" s="19"/>
      <c r="G388" s="19"/>
      <c r="H388" s="19"/>
      <c r="I388" s="19"/>
      <c r="J388" s="19"/>
      <c r="M388" s="178"/>
      <c r="N388" s="178"/>
      <c r="O388" s="178"/>
      <c r="P388" s="19"/>
      <c r="Q388" s="19"/>
      <c r="R388" s="19"/>
      <c r="S388" s="19"/>
      <c r="T388" s="19"/>
      <c r="U388" s="19"/>
      <c r="V388" s="19"/>
      <c r="W388" s="19"/>
      <c r="X388" s="19"/>
      <c r="Y388" s="19"/>
      <c r="Z388" s="19"/>
      <c r="AA388" s="75"/>
      <c r="AB388" s="75"/>
      <c r="AC388" s="75"/>
    </row>
    <row r="389" spans="1:29" s="56" customFormat="1">
      <c r="A389" s="19"/>
      <c r="D389" s="19"/>
      <c r="E389" s="19"/>
      <c r="F389" s="19"/>
      <c r="G389" s="19"/>
      <c r="H389" s="19"/>
      <c r="I389" s="19"/>
      <c r="J389" s="19"/>
      <c r="M389" s="178"/>
      <c r="N389" s="178"/>
      <c r="O389" s="178"/>
      <c r="P389" s="19"/>
      <c r="Q389" s="19"/>
      <c r="R389" s="19"/>
      <c r="S389" s="19"/>
      <c r="T389" s="19"/>
      <c r="U389" s="19"/>
      <c r="V389" s="19"/>
      <c r="W389" s="19"/>
      <c r="X389" s="19"/>
      <c r="Y389" s="19"/>
      <c r="Z389" s="19"/>
      <c r="AA389" s="75"/>
      <c r="AB389" s="75"/>
      <c r="AC389" s="75"/>
    </row>
    <row r="390" spans="1:29" s="56" customFormat="1">
      <c r="A390" s="19"/>
      <c r="D390" s="19"/>
      <c r="E390" s="19"/>
      <c r="F390" s="19"/>
      <c r="G390" s="19"/>
      <c r="H390" s="19"/>
      <c r="I390" s="19"/>
      <c r="J390" s="19"/>
      <c r="M390" s="178"/>
      <c r="N390" s="178"/>
      <c r="O390" s="178"/>
      <c r="P390" s="19"/>
      <c r="Q390" s="19"/>
      <c r="R390" s="19"/>
      <c r="S390" s="19"/>
      <c r="T390" s="19"/>
      <c r="U390" s="19"/>
      <c r="V390" s="19"/>
      <c r="W390" s="19"/>
      <c r="X390" s="19"/>
      <c r="Y390" s="19"/>
      <c r="Z390" s="19"/>
      <c r="AA390" s="75"/>
      <c r="AB390" s="75"/>
      <c r="AC390" s="75"/>
    </row>
    <row r="391" spans="1:29" s="56" customFormat="1">
      <c r="A391" s="19"/>
      <c r="D391" s="19"/>
      <c r="E391" s="19"/>
      <c r="F391" s="19"/>
      <c r="G391" s="19"/>
      <c r="H391" s="19"/>
      <c r="I391" s="19"/>
      <c r="J391" s="19"/>
      <c r="M391" s="178"/>
      <c r="N391" s="178"/>
      <c r="O391" s="178"/>
      <c r="P391" s="19"/>
      <c r="Q391" s="19"/>
      <c r="R391" s="19"/>
      <c r="S391" s="19"/>
      <c r="T391" s="19"/>
      <c r="U391" s="19"/>
      <c r="V391" s="19"/>
      <c r="W391" s="19"/>
      <c r="X391" s="19"/>
      <c r="Y391" s="19"/>
      <c r="Z391" s="19"/>
      <c r="AA391" s="75"/>
      <c r="AB391" s="75"/>
      <c r="AC391" s="75"/>
    </row>
    <row r="392" spans="1:29" s="56" customFormat="1">
      <c r="A392" s="19"/>
      <c r="D392" s="19"/>
      <c r="E392" s="19"/>
      <c r="F392" s="19"/>
      <c r="G392" s="19"/>
      <c r="H392" s="19"/>
      <c r="I392" s="19"/>
      <c r="J392" s="19"/>
      <c r="M392" s="178"/>
      <c r="N392" s="178"/>
      <c r="O392" s="178"/>
      <c r="P392" s="19"/>
      <c r="Q392" s="19"/>
      <c r="R392" s="19"/>
      <c r="S392" s="19"/>
      <c r="T392" s="19"/>
      <c r="U392" s="19"/>
      <c r="V392" s="19"/>
      <c r="W392" s="19"/>
      <c r="X392" s="19"/>
      <c r="Y392" s="19"/>
      <c r="Z392" s="19"/>
      <c r="AA392" s="75"/>
      <c r="AB392" s="75"/>
      <c r="AC392" s="75"/>
    </row>
    <row r="393" spans="1:29" s="56" customFormat="1">
      <c r="A393" s="19"/>
      <c r="D393" s="19"/>
      <c r="E393" s="19"/>
      <c r="F393" s="19"/>
      <c r="G393" s="19"/>
      <c r="H393" s="19"/>
      <c r="I393" s="19"/>
      <c r="J393" s="19"/>
      <c r="M393" s="178"/>
      <c r="N393" s="178"/>
      <c r="O393" s="178"/>
      <c r="P393" s="19"/>
      <c r="Q393" s="19"/>
      <c r="R393" s="19"/>
      <c r="S393" s="19"/>
      <c r="T393" s="19"/>
      <c r="U393" s="19"/>
      <c r="V393" s="19"/>
      <c r="W393" s="19"/>
      <c r="X393" s="19"/>
      <c r="Y393" s="19"/>
      <c r="Z393" s="19"/>
      <c r="AA393" s="75"/>
      <c r="AB393" s="75"/>
      <c r="AC393" s="75"/>
    </row>
    <row r="394" spans="1:29" s="56" customFormat="1">
      <c r="A394" s="19"/>
      <c r="D394" s="19"/>
      <c r="E394" s="19"/>
      <c r="F394" s="19"/>
      <c r="G394" s="19"/>
      <c r="H394" s="19"/>
      <c r="I394" s="19"/>
      <c r="J394" s="19"/>
      <c r="M394" s="178"/>
      <c r="N394" s="178"/>
      <c r="O394" s="178"/>
      <c r="P394" s="19"/>
      <c r="Q394" s="19"/>
      <c r="R394" s="19"/>
      <c r="S394" s="19"/>
      <c r="T394" s="19"/>
      <c r="U394" s="19"/>
      <c r="V394" s="19"/>
      <c r="W394" s="19"/>
      <c r="X394" s="19"/>
      <c r="Y394" s="19"/>
      <c r="Z394" s="19"/>
      <c r="AA394" s="75"/>
      <c r="AB394" s="75"/>
      <c r="AC394" s="75"/>
    </row>
    <row r="395" spans="1:29" s="56" customFormat="1">
      <c r="A395" s="19"/>
      <c r="D395" s="19"/>
      <c r="E395" s="19"/>
      <c r="F395" s="19"/>
      <c r="G395" s="19"/>
      <c r="H395" s="19"/>
      <c r="I395" s="19"/>
      <c r="J395" s="19"/>
      <c r="M395" s="178"/>
      <c r="N395" s="178"/>
      <c r="O395" s="178"/>
      <c r="P395" s="19"/>
      <c r="Q395" s="19"/>
      <c r="R395" s="19"/>
      <c r="S395" s="19"/>
      <c r="T395" s="19"/>
      <c r="U395" s="19"/>
      <c r="V395" s="19"/>
      <c r="W395" s="19"/>
      <c r="X395" s="19"/>
      <c r="Y395" s="19"/>
      <c r="Z395" s="19"/>
      <c r="AA395" s="75"/>
      <c r="AB395" s="75"/>
      <c r="AC395" s="75"/>
    </row>
    <row r="396" spans="1:29" s="56" customFormat="1">
      <c r="A396" s="19"/>
      <c r="D396" s="19"/>
      <c r="E396" s="19"/>
      <c r="F396" s="19"/>
      <c r="G396" s="19"/>
      <c r="H396" s="19"/>
      <c r="I396" s="19"/>
      <c r="J396" s="19"/>
      <c r="M396" s="178"/>
      <c r="N396" s="178"/>
      <c r="O396" s="178"/>
      <c r="P396" s="19"/>
      <c r="Q396" s="19"/>
      <c r="R396" s="19"/>
      <c r="S396" s="19"/>
      <c r="T396" s="19"/>
      <c r="U396" s="19"/>
      <c r="V396" s="19"/>
      <c r="W396" s="19"/>
      <c r="X396" s="19"/>
      <c r="Y396" s="19"/>
      <c r="Z396" s="19"/>
      <c r="AA396" s="75"/>
      <c r="AB396" s="75"/>
      <c r="AC396" s="75"/>
    </row>
    <row r="397" spans="1:29" s="56" customFormat="1">
      <c r="A397" s="19"/>
      <c r="D397" s="19"/>
      <c r="E397" s="19"/>
      <c r="F397" s="19"/>
      <c r="G397" s="19"/>
      <c r="H397" s="19"/>
      <c r="I397" s="19"/>
      <c r="J397" s="19"/>
      <c r="M397" s="178"/>
      <c r="N397" s="178"/>
      <c r="O397" s="178"/>
      <c r="P397" s="19"/>
      <c r="Q397" s="19"/>
      <c r="R397" s="19"/>
      <c r="S397" s="19"/>
      <c r="T397" s="19"/>
      <c r="U397" s="19"/>
      <c r="V397" s="19"/>
      <c r="W397" s="19"/>
      <c r="X397" s="19"/>
      <c r="Y397" s="19"/>
      <c r="Z397" s="19"/>
      <c r="AA397" s="75"/>
      <c r="AB397" s="75"/>
      <c r="AC397" s="75"/>
    </row>
    <row r="398" spans="1:29" s="56" customFormat="1">
      <c r="A398" s="19"/>
      <c r="D398" s="19"/>
      <c r="E398" s="19"/>
      <c r="F398" s="19"/>
      <c r="G398" s="19"/>
      <c r="H398" s="19"/>
      <c r="I398" s="19"/>
      <c r="J398" s="19"/>
      <c r="M398" s="178"/>
      <c r="N398" s="178"/>
      <c r="O398" s="178"/>
      <c r="P398" s="19"/>
      <c r="Q398" s="19"/>
      <c r="R398" s="19"/>
      <c r="S398" s="19"/>
      <c r="T398" s="19"/>
      <c r="U398" s="19"/>
      <c r="V398" s="19"/>
      <c r="W398" s="19"/>
      <c r="X398" s="19"/>
      <c r="Y398" s="19"/>
      <c r="Z398" s="19"/>
      <c r="AA398" s="75"/>
      <c r="AB398" s="75"/>
      <c r="AC398" s="75"/>
    </row>
    <row r="399" spans="1:29" s="56" customFormat="1">
      <c r="A399" s="19"/>
      <c r="D399" s="19"/>
      <c r="E399" s="19"/>
      <c r="F399" s="19"/>
      <c r="G399" s="19"/>
      <c r="H399" s="19"/>
      <c r="I399" s="19"/>
      <c r="J399" s="19"/>
      <c r="M399" s="178"/>
      <c r="N399" s="178"/>
      <c r="O399" s="178"/>
      <c r="P399" s="19"/>
      <c r="Q399" s="19"/>
      <c r="R399" s="19"/>
      <c r="S399" s="19"/>
      <c r="T399" s="19"/>
      <c r="U399" s="19"/>
      <c r="V399" s="19"/>
      <c r="W399" s="19"/>
      <c r="X399" s="19"/>
      <c r="Y399" s="19"/>
      <c r="Z399" s="19"/>
      <c r="AA399" s="75"/>
      <c r="AB399" s="75"/>
      <c r="AC399" s="75"/>
    </row>
    <row r="400" spans="1:29" s="56" customFormat="1">
      <c r="A400" s="19"/>
      <c r="D400" s="19"/>
      <c r="E400" s="19"/>
      <c r="F400" s="19"/>
      <c r="G400" s="19"/>
      <c r="H400" s="19"/>
      <c r="I400" s="19"/>
      <c r="J400" s="19"/>
      <c r="M400" s="178"/>
      <c r="N400" s="178"/>
      <c r="O400" s="178"/>
      <c r="P400" s="19"/>
      <c r="Q400" s="19"/>
      <c r="R400" s="19"/>
      <c r="S400" s="19"/>
      <c r="T400" s="19"/>
      <c r="U400" s="19"/>
      <c r="V400" s="19"/>
      <c r="W400" s="19"/>
      <c r="X400" s="19"/>
      <c r="Y400" s="19"/>
      <c r="Z400" s="19"/>
      <c r="AA400" s="75"/>
      <c r="AB400" s="75"/>
      <c r="AC400" s="75"/>
    </row>
    <row r="401" spans="1:29" s="56" customFormat="1">
      <c r="A401" s="19"/>
      <c r="D401" s="19"/>
      <c r="E401" s="19"/>
      <c r="F401" s="19"/>
      <c r="G401" s="19"/>
      <c r="H401" s="19"/>
      <c r="I401" s="19"/>
      <c r="J401" s="19"/>
      <c r="M401" s="178"/>
      <c r="N401" s="178"/>
      <c r="O401" s="178"/>
      <c r="P401" s="19"/>
      <c r="Q401" s="19"/>
      <c r="R401" s="19"/>
      <c r="S401" s="19"/>
      <c r="T401" s="19"/>
      <c r="U401" s="19"/>
      <c r="V401" s="19"/>
      <c r="W401" s="19"/>
      <c r="X401" s="19"/>
      <c r="Y401" s="19"/>
      <c r="Z401" s="19"/>
      <c r="AA401" s="75"/>
      <c r="AB401" s="75"/>
      <c r="AC401" s="75"/>
    </row>
    <row r="402" spans="1:29" s="56" customFormat="1">
      <c r="A402" s="19"/>
      <c r="D402" s="19"/>
      <c r="E402" s="19"/>
      <c r="F402" s="19"/>
      <c r="G402" s="19"/>
      <c r="H402" s="19"/>
      <c r="I402" s="19"/>
      <c r="J402" s="19"/>
      <c r="M402" s="178"/>
      <c r="N402" s="178"/>
      <c r="O402" s="178"/>
      <c r="P402" s="19"/>
      <c r="Q402" s="19"/>
      <c r="R402" s="19"/>
      <c r="S402" s="19"/>
      <c r="T402" s="19"/>
      <c r="U402" s="19"/>
      <c r="V402" s="19"/>
      <c r="W402" s="19"/>
      <c r="X402" s="19"/>
      <c r="Y402" s="19"/>
      <c r="Z402" s="19"/>
      <c r="AA402" s="75"/>
      <c r="AB402" s="75"/>
      <c r="AC402" s="75"/>
    </row>
    <row r="403" spans="1:29" s="56" customFormat="1">
      <c r="A403" s="19"/>
      <c r="D403" s="19"/>
      <c r="E403" s="19"/>
      <c r="F403" s="19"/>
      <c r="G403" s="19"/>
      <c r="H403" s="19"/>
      <c r="I403" s="19"/>
      <c r="J403" s="19"/>
      <c r="M403" s="178"/>
      <c r="N403" s="178"/>
      <c r="O403" s="178"/>
      <c r="P403" s="19"/>
      <c r="Q403" s="19"/>
      <c r="R403" s="19"/>
      <c r="S403" s="19"/>
      <c r="T403" s="19"/>
      <c r="U403" s="19"/>
      <c r="V403" s="19"/>
      <c r="W403" s="19"/>
      <c r="X403" s="19"/>
      <c r="Y403" s="19"/>
      <c r="Z403" s="19"/>
      <c r="AA403" s="75"/>
      <c r="AB403" s="75"/>
      <c r="AC403" s="75"/>
    </row>
    <row r="404" spans="1:29" s="56" customFormat="1">
      <c r="A404" s="19"/>
      <c r="D404" s="19"/>
      <c r="E404" s="19"/>
      <c r="F404" s="19"/>
      <c r="G404" s="19"/>
      <c r="H404" s="19"/>
      <c r="I404" s="19"/>
      <c r="J404" s="19"/>
      <c r="M404" s="178"/>
      <c r="N404" s="178"/>
      <c r="O404" s="178"/>
      <c r="P404" s="19"/>
      <c r="Q404" s="19"/>
      <c r="R404" s="19"/>
      <c r="S404" s="19"/>
      <c r="T404" s="19"/>
      <c r="U404" s="19"/>
      <c r="V404" s="19"/>
      <c r="W404" s="19"/>
      <c r="X404" s="19"/>
      <c r="Y404" s="19"/>
      <c r="Z404" s="19"/>
      <c r="AA404" s="75"/>
      <c r="AB404" s="75"/>
      <c r="AC404" s="75"/>
    </row>
    <row r="405" spans="1:29" s="56" customFormat="1">
      <c r="A405" s="19"/>
      <c r="D405" s="19"/>
      <c r="E405" s="19"/>
      <c r="F405" s="19"/>
      <c r="G405" s="19"/>
      <c r="H405" s="19"/>
      <c r="I405" s="19"/>
      <c r="J405" s="19"/>
      <c r="M405" s="178"/>
      <c r="N405" s="178"/>
      <c r="O405" s="178"/>
      <c r="P405" s="19"/>
      <c r="Q405" s="19"/>
      <c r="R405" s="19"/>
      <c r="S405" s="19"/>
      <c r="T405" s="19"/>
      <c r="U405" s="19"/>
      <c r="V405" s="19"/>
      <c r="W405" s="19"/>
      <c r="X405" s="19"/>
      <c r="Y405" s="19"/>
      <c r="Z405" s="19"/>
      <c r="AA405" s="75"/>
      <c r="AB405" s="75"/>
      <c r="AC405" s="75"/>
    </row>
    <row r="406" spans="1:29" s="56" customFormat="1">
      <c r="A406" s="19"/>
      <c r="D406" s="19"/>
      <c r="E406" s="19"/>
      <c r="F406" s="19"/>
      <c r="G406" s="19"/>
      <c r="H406" s="19"/>
      <c r="I406" s="19"/>
      <c r="J406" s="19"/>
      <c r="M406" s="178"/>
      <c r="N406" s="178"/>
      <c r="O406" s="178"/>
      <c r="P406" s="19"/>
      <c r="Q406" s="19"/>
      <c r="R406" s="19"/>
      <c r="S406" s="19"/>
      <c r="T406" s="19"/>
      <c r="U406" s="19"/>
      <c r="V406" s="19"/>
      <c r="W406" s="19"/>
      <c r="X406" s="19"/>
      <c r="Y406" s="19"/>
      <c r="Z406" s="19"/>
      <c r="AA406" s="75"/>
      <c r="AB406" s="75"/>
      <c r="AC406" s="75"/>
    </row>
    <row r="407" spans="1:29" s="56" customFormat="1">
      <c r="A407" s="19"/>
      <c r="D407" s="19"/>
      <c r="E407" s="19"/>
      <c r="F407" s="19"/>
      <c r="G407" s="19"/>
      <c r="H407" s="19"/>
      <c r="I407" s="19"/>
      <c r="J407" s="19"/>
      <c r="M407" s="178"/>
      <c r="N407" s="178"/>
      <c r="O407" s="178"/>
      <c r="P407" s="19"/>
      <c r="Q407" s="19"/>
      <c r="R407" s="19"/>
      <c r="S407" s="19"/>
      <c r="T407" s="19"/>
      <c r="U407" s="19"/>
      <c r="V407" s="19"/>
      <c r="W407" s="19"/>
      <c r="X407" s="19"/>
      <c r="Y407" s="19"/>
      <c r="Z407" s="19"/>
      <c r="AA407" s="75"/>
      <c r="AB407" s="75"/>
      <c r="AC407" s="75"/>
    </row>
    <row r="408" spans="1:29" s="56" customFormat="1">
      <c r="A408" s="19"/>
      <c r="D408" s="19"/>
      <c r="E408" s="19"/>
      <c r="F408" s="19"/>
      <c r="G408" s="19"/>
      <c r="H408" s="19"/>
      <c r="I408" s="19"/>
      <c r="J408" s="19"/>
      <c r="M408" s="178"/>
      <c r="N408" s="178"/>
      <c r="O408" s="178"/>
      <c r="P408" s="19"/>
      <c r="Q408" s="19"/>
      <c r="R408" s="19"/>
      <c r="S408" s="19"/>
      <c r="T408" s="19"/>
      <c r="U408" s="19"/>
      <c r="V408" s="19"/>
      <c r="W408" s="19"/>
      <c r="X408" s="19"/>
      <c r="Y408" s="19"/>
      <c r="Z408" s="19"/>
      <c r="AA408" s="75"/>
      <c r="AB408" s="75"/>
      <c r="AC408" s="75"/>
    </row>
    <row r="409" spans="1:29" s="56" customFormat="1">
      <c r="A409" s="19"/>
      <c r="D409" s="19"/>
      <c r="E409" s="19"/>
      <c r="F409" s="19"/>
      <c r="G409" s="19"/>
      <c r="H409" s="19"/>
      <c r="I409" s="19"/>
      <c r="J409" s="19"/>
      <c r="M409" s="178"/>
      <c r="N409" s="178"/>
      <c r="O409" s="178"/>
      <c r="P409" s="19"/>
      <c r="Q409" s="19"/>
      <c r="R409" s="19"/>
      <c r="S409" s="19"/>
      <c r="T409" s="19"/>
      <c r="U409" s="19"/>
      <c r="V409" s="19"/>
      <c r="W409" s="19"/>
      <c r="X409" s="19"/>
      <c r="Y409" s="19"/>
      <c r="Z409" s="19"/>
      <c r="AA409" s="75"/>
      <c r="AB409" s="75"/>
      <c r="AC409" s="75"/>
    </row>
    <row r="410" spans="1:29" s="56" customFormat="1">
      <c r="A410" s="19"/>
      <c r="D410" s="19"/>
      <c r="E410" s="19"/>
      <c r="F410" s="19"/>
      <c r="G410" s="19"/>
      <c r="H410" s="19"/>
      <c r="I410" s="19"/>
      <c r="J410" s="19"/>
      <c r="M410" s="178"/>
      <c r="N410" s="178"/>
      <c r="O410" s="178"/>
      <c r="P410" s="19"/>
      <c r="Q410" s="19"/>
      <c r="R410" s="19"/>
      <c r="S410" s="19"/>
      <c r="T410" s="19"/>
      <c r="U410" s="19"/>
      <c r="V410" s="19"/>
      <c r="W410" s="19"/>
      <c r="X410" s="19"/>
      <c r="Y410" s="19"/>
      <c r="Z410" s="19"/>
      <c r="AA410" s="75"/>
      <c r="AB410" s="75"/>
      <c r="AC410" s="75"/>
    </row>
    <row r="411" spans="1:29" s="56" customFormat="1">
      <c r="A411" s="19"/>
      <c r="D411" s="19"/>
      <c r="E411" s="19"/>
      <c r="F411" s="19"/>
      <c r="G411" s="19"/>
      <c r="H411" s="19"/>
      <c r="I411" s="19"/>
      <c r="J411" s="19"/>
      <c r="M411" s="178"/>
      <c r="N411" s="178"/>
      <c r="O411" s="178"/>
      <c r="P411" s="19"/>
      <c r="Q411" s="19"/>
      <c r="R411" s="19"/>
      <c r="S411" s="19"/>
      <c r="T411" s="19"/>
      <c r="U411" s="19"/>
      <c r="V411" s="19"/>
      <c r="W411" s="19"/>
      <c r="X411" s="19"/>
      <c r="Y411" s="19"/>
      <c r="Z411" s="19"/>
      <c r="AA411" s="75"/>
      <c r="AB411" s="75"/>
      <c r="AC411" s="75"/>
    </row>
    <row r="412" spans="1:29" s="56" customFormat="1">
      <c r="A412" s="19"/>
      <c r="D412" s="19"/>
      <c r="E412" s="19"/>
      <c r="F412" s="19"/>
      <c r="G412" s="19"/>
      <c r="H412" s="19"/>
      <c r="I412" s="19"/>
      <c r="J412" s="19"/>
      <c r="M412" s="178"/>
      <c r="N412" s="178"/>
      <c r="O412" s="178"/>
      <c r="P412" s="19"/>
      <c r="Q412" s="19"/>
      <c r="R412" s="19"/>
      <c r="S412" s="19"/>
      <c r="T412" s="19"/>
      <c r="U412" s="19"/>
      <c r="V412" s="19"/>
      <c r="W412" s="19"/>
      <c r="X412" s="19"/>
      <c r="Y412" s="19"/>
      <c r="Z412" s="19"/>
      <c r="AA412" s="75"/>
      <c r="AB412" s="75"/>
      <c r="AC412" s="75"/>
    </row>
    <row r="413" spans="1:29" s="56" customFormat="1">
      <c r="A413" s="19"/>
      <c r="D413" s="19"/>
      <c r="E413" s="19"/>
      <c r="F413" s="19"/>
      <c r="G413" s="19"/>
      <c r="H413" s="19"/>
      <c r="I413" s="19"/>
      <c r="J413" s="19"/>
      <c r="M413" s="178"/>
      <c r="N413" s="178"/>
      <c r="O413" s="178"/>
      <c r="P413" s="19"/>
      <c r="Q413" s="19"/>
      <c r="R413" s="19"/>
      <c r="S413" s="19"/>
      <c r="T413" s="19"/>
      <c r="U413" s="19"/>
      <c r="V413" s="19"/>
      <c r="W413" s="19"/>
      <c r="X413" s="19"/>
      <c r="Y413" s="19"/>
      <c r="Z413" s="19"/>
      <c r="AA413" s="75"/>
      <c r="AB413" s="75"/>
      <c r="AC413" s="75"/>
    </row>
    <row r="414" spans="1:29" s="56" customFormat="1">
      <c r="A414" s="19"/>
      <c r="D414" s="19"/>
      <c r="E414" s="19"/>
      <c r="F414" s="19"/>
      <c r="G414" s="19"/>
      <c r="H414" s="19"/>
      <c r="I414" s="19"/>
      <c r="J414" s="19"/>
      <c r="M414" s="178"/>
      <c r="N414" s="178"/>
      <c r="O414" s="178"/>
      <c r="P414" s="19"/>
      <c r="Q414" s="19"/>
      <c r="R414" s="19"/>
      <c r="S414" s="19"/>
      <c r="T414" s="19"/>
      <c r="U414" s="19"/>
      <c r="V414" s="19"/>
      <c r="W414" s="19"/>
      <c r="X414" s="19"/>
      <c r="Y414" s="19"/>
      <c r="Z414" s="19"/>
      <c r="AA414" s="75"/>
      <c r="AB414" s="75"/>
      <c r="AC414" s="75"/>
    </row>
    <row r="415" spans="1:29" s="56" customFormat="1">
      <c r="A415" s="19"/>
      <c r="D415" s="19"/>
      <c r="E415" s="19"/>
      <c r="F415" s="19"/>
      <c r="G415" s="19"/>
      <c r="H415" s="19"/>
      <c r="I415" s="19"/>
      <c r="J415" s="19"/>
      <c r="M415" s="178"/>
      <c r="N415" s="178"/>
      <c r="O415" s="178"/>
      <c r="P415" s="19"/>
      <c r="Q415" s="19"/>
      <c r="R415" s="19"/>
      <c r="S415" s="19"/>
      <c r="T415" s="19"/>
      <c r="U415" s="19"/>
      <c r="V415" s="19"/>
      <c r="W415" s="19"/>
      <c r="X415" s="19"/>
      <c r="Y415" s="19"/>
      <c r="Z415" s="19"/>
      <c r="AA415" s="75"/>
      <c r="AB415" s="75"/>
      <c r="AC415" s="75"/>
    </row>
    <row r="416" spans="1:29" s="56" customFormat="1">
      <c r="A416" s="19"/>
      <c r="D416" s="19"/>
      <c r="E416" s="19"/>
      <c r="F416" s="19"/>
      <c r="G416" s="19"/>
      <c r="H416" s="19"/>
      <c r="I416" s="19"/>
      <c r="J416" s="19"/>
      <c r="M416" s="178"/>
      <c r="N416" s="178"/>
      <c r="O416" s="178"/>
      <c r="P416" s="19"/>
      <c r="Q416" s="19"/>
      <c r="R416" s="19"/>
      <c r="S416" s="19"/>
      <c r="T416" s="19"/>
      <c r="U416" s="19"/>
      <c r="V416" s="19"/>
      <c r="W416" s="19"/>
      <c r="X416" s="19"/>
      <c r="Y416" s="19"/>
      <c r="Z416" s="19"/>
      <c r="AA416" s="75"/>
      <c r="AB416" s="75"/>
      <c r="AC416" s="75"/>
    </row>
    <row r="417" spans="1:29" s="56" customFormat="1">
      <c r="A417" s="19"/>
      <c r="D417" s="19"/>
      <c r="E417" s="19"/>
      <c r="F417" s="19"/>
      <c r="G417" s="19"/>
      <c r="H417" s="19"/>
      <c r="I417" s="19"/>
      <c r="J417" s="19"/>
      <c r="M417" s="178"/>
      <c r="N417" s="178"/>
      <c r="O417" s="178"/>
      <c r="P417" s="19"/>
      <c r="Q417" s="19"/>
      <c r="R417" s="19"/>
      <c r="S417" s="19"/>
      <c r="T417" s="19"/>
      <c r="U417" s="19"/>
      <c r="V417" s="19"/>
      <c r="W417" s="19"/>
      <c r="X417" s="19"/>
      <c r="Y417" s="19"/>
      <c r="Z417" s="19"/>
      <c r="AA417" s="75"/>
      <c r="AB417" s="75"/>
      <c r="AC417" s="75"/>
    </row>
    <row r="418" spans="1:29" s="56" customFormat="1">
      <c r="A418" s="19"/>
      <c r="D418" s="19"/>
      <c r="E418" s="19"/>
      <c r="F418" s="19"/>
      <c r="G418" s="19"/>
      <c r="H418" s="19"/>
      <c r="I418" s="19"/>
      <c r="J418" s="19"/>
      <c r="M418" s="178"/>
      <c r="N418" s="178"/>
      <c r="O418" s="178"/>
      <c r="P418" s="19"/>
      <c r="Q418" s="19"/>
      <c r="R418" s="19"/>
      <c r="S418" s="19"/>
      <c r="T418" s="19"/>
      <c r="U418" s="19"/>
      <c r="V418" s="19"/>
      <c r="W418" s="19"/>
      <c r="X418" s="19"/>
      <c r="Y418" s="19"/>
      <c r="Z418" s="19"/>
      <c r="AA418" s="75"/>
      <c r="AB418" s="75"/>
      <c r="AC418" s="75"/>
    </row>
    <row r="419" spans="1:29" s="56" customFormat="1">
      <c r="A419" s="19"/>
      <c r="D419" s="19"/>
      <c r="E419" s="19"/>
      <c r="F419" s="19"/>
      <c r="G419" s="19"/>
      <c r="H419" s="19"/>
      <c r="I419" s="19"/>
      <c r="J419" s="19"/>
      <c r="M419" s="178"/>
      <c r="N419" s="178"/>
      <c r="O419" s="178"/>
      <c r="P419" s="19"/>
      <c r="Q419" s="19"/>
      <c r="R419" s="19"/>
      <c r="S419" s="19"/>
      <c r="T419" s="19"/>
      <c r="U419" s="19"/>
      <c r="V419" s="19"/>
      <c r="W419" s="19"/>
      <c r="X419" s="19"/>
      <c r="Y419" s="19"/>
      <c r="Z419" s="19"/>
      <c r="AA419" s="75"/>
      <c r="AB419" s="75"/>
      <c r="AC419" s="75"/>
    </row>
    <row r="420" spans="1:29" s="56" customFormat="1">
      <c r="A420" s="19"/>
      <c r="D420" s="19"/>
      <c r="E420" s="19"/>
      <c r="F420" s="19"/>
      <c r="G420" s="19"/>
      <c r="H420" s="19"/>
      <c r="I420" s="19"/>
      <c r="J420" s="19"/>
      <c r="M420" s="178"/>
      <c r="N420" s="178"/>
      <c r="O420" s="178"/>
      <c r="P420" s="19"/>
      <c r="Q420" s="19"/>
      <c r="R420" s="19"/>
      <c r="S420" s="19"/>
      <c r="T420" s="19"/>
      <c r="U420" s="19"/>
      <c r="V420" s="19"/>
      <c r="W420" s="19"/>
      <c r="X420" s="19"/>
      <c r="Y420" s="19"/>
      <c r="Z420" s="19"/>
      <c r="AA420" s="75"/>
      <c r="AB420" s="75"/>
      <c r="AC420" s="75"/>
    </row>
    <row r="421" spans="1:29" s="56" customFormat="1">
      <c r="A421" s="19"/>
      <c r="D421" s="19"/>
      <c r="E421" s="19"/>
      <c r="F421" s="19"/>
      <c r="G421" s="19"/>
      <c r="H421" s="19"/>
      <c r="I421" s="19"/>
      <c r="J421" s="19"/>
      <c r="M421" s="178"/>
      <c r="N421" s="178"/>
      <c r="O421" s="178"/>
      <c r="P421" s="19"/>
      <c r="Q421" s="19"/>
      <c r="R421" s="19"/>
      <c r="S421" s="19"/>
      <c r="T421" s="19"/>
      <c r="U421" s="19"/>
      <c r="V421" s="19"/>
      <c r="W421" s="19"/>
      <c r="X421" s="19"/>
      <c r="Y421" s="19"/>
      <c r="Z421" s="19"/>
      <c r="AA421" s="75"/>
      <c r="AB421" s="75"/>
      <c r="AC421" s="75"/>
    </row>
    <row r="422" spans="1:29" s="56" customFormat="1">
      <c r="A422" s="19"/>
      <c r="D422" s="19"/>
      <c r="E422" s="19"/>
      <c r="F422" s="19"/>
      <c r="G422" s="19"/>
      <c r="H422" s="19"/>
      <c r="I422" s="19"/>
      <c r="J422" s="19"/>
      <c r="M422" s="178"/>
      <c r="N422" s="178"/>
      <c r="O422" s="178"/>
      <c r="P422" s="19"/>
      <c r="Q422" s="19"/>
      <c r="R422" s="19"/>
      <c r="S422" s="19"/>
      <c r="T422" s="19"/>
      <c r="U422" s="19"/>
      <c r="V422" s="19"/>
      <c r="W422" s="19"/>
      <c r="X422" s="19"/>
      <c r="Y422" s="19"/>
      <c r="Z422" s="19"/>
      <c r="AA422" s="75"/>
      <c r="AB422" s="75"/>
      <c r="AC422" s="75"/>
    </row>
    <row r="423" spans="1:29" s="56" customFormat="1">
      <c r="A423" s="19"/>
      <c r="D423" s="19"/>
      <c r="E423" s="19"/>
      <c r="F423" s="19"/>
      <c r="G423" s="19"/>
      <c r="H423" s="19"/>
      <c r="I423" s="19"/>
      <c r="J423" s="19"/>
      <c r="M423" s="178"/>
      <c r="N423" s="178"/>
      <c r="O423" s="178"/>
      <c r="P423" s="19"/>
      <c r="Q423" s="19"/>
      <c r="R423" s="19"/>
      <c r="S423" s="19"/>
      <c r="T423" s="19"/>
      <c r="U423" s="19"/>
      <c r="V423" s="19"/>
      <c r="W423" s="19"/>
      <c r="X423" s="19"/>
      <c r="Y423" s="19"/>
      <c r="Z423" s="19"/>
      <c r="AA423" s="75"/>
      <c r="AB423" s="75"/>
      <c r="AC423" s="75"/>
    </row>
    <row r="424" spans="1:29" s="56" customFormat="1">
      <c r="A424" s="19"/>
      <c r="D424" s="19"/>
      <c r="E424" s="19"/>
      <c r="F424" s="19"/>
      <c r="G424" s="19"/>
      <c r="H424" s="19"/>
      <c r="I424" s="19"/>
      <c r="J424" s="19"/>
      <c r="M424" s="178"/>
      <c r="N424" s="178"/>
      <c r="O424" s="178"/>
      <c r="P424" s="19"/>
      <c r="Q424" s="19"/>
      <c r="R424" s="19"/>
      <c r="S424" s="19"/>
      <c r="T424" s="19"/>
      <c r="U424" s="19"/>
      <c r="V424" s="19"/>
      <c r="W424" s="19"/>
      <c r="X424" s="19"/>
      <c r="Y424" s="19"/>
      <c r="Z424" s="19"/>
      <c r="AA424" s="75"/>
      <c r="AB424" s="75"/>
      <c r="AC424" s="75"/>
    </row>
    <row r="425" spans="1:29" s="56" customFormat="1">
      <c r="A425" s="19"/>
      <c r="D425" s="19"/>
      <c r="E425" s="19"/>
      <c r="F425" s="19"/>
      <c r="G425" s="19"/>
      <c r="H425" s="19"/>
      <c r="I425" s="19"/>
      <c r="J425" s="19"/>
      <c r="M425" s="178"/>
      <c r="N425" s="178"/>
      <c r="O425" s="178"/>
      <c r="P425" s="19"/>
      <c r="Q425" s="19"/>
      <c r="R425" s="19"/>
      <c r="S425" s="19"/>
      <c r="T425" s="19"/>
      <c r="U425" s="19"/>
      <c r="V425" s="19"/>
      <c r="W425" s="19"/>
      <c r="X425" s="19"/>
      <c r="Y425" s="19"/>
      <c r="Z425" s="19"/>
      <c r="AA425" s="75"/>
      <c r="AB425" s="75"/>
      <c r="AC425" s="75"/>
    </row>
    <row r="426" spans="1:29" s="56" customFormat="1">
      <c r="A426" s="19"/>
      <c r="D426" s="19"/>
      <c r="E426" s="19"/>
      <c r="F426" s="19"/>
      <c r="G426" s="19"/>
      <c r="H426" s="19"/>
      <c r="I426" s="19"/>
      <c r="J426" s="19"/>
      <c r="M426" s="178"/>
      <c r="N426" s="178"/>
      <c r="O426" s="178"/>
      <c r="P426" s="19"/>
      <c r="Q426" s="19"/>
      <c r="R426" s="19"/>
      <c r="S426" s="19"/>
      <c r="T426" s="19"/>
      <c r="U426" s="19"/>
      <c r="V426" s="19"/>
      <c r="W426" s="19"/>
      <c r="X426" s="19"/>
      <c r="Y426" s="19"/>
      <c r="Z426" s="19"/>
      <c r="AA426" s="75"/>
      <c r="AB426" s="75"/>
      <c r="AC426" s="75"/>
    </row>
    <row r="427" spans="1:29" s="56" customFormat="1">
      <c r="A427" s="19"/>
      <c r="D427" s="19"/>
      <c r="E427" s="19"/>
      <c r="F427" s="19"/>
      <c r="G427" s="19"/>
      <c r="H427" s="19"/>
      <c r="I427" s="19"/>
      <c r="J427" s="19"/>
      <c r="M427" s="178"/>
      <c r="N427" s="178"/>
      <c r="O427" s="178"/>
      <c r="P427" s="19"/>
      <c r="Q427" s="19"/>
      <c r="R427" s="19"/>
      <c r="S427" s="19"/>
      <c r="T427" s="19"/>
      <c r="U427" s="19"/>
      <c r="V427" s="19"/>
      <c r="W427" s="19"/>
      <c r="X427" s="19"/>
      <c r="Y427" s="19"/>
      <c r="Z427" s="19"/>
      <c r="AA427" s="75"/>
      <c r="AB427" s="75"/>
      <c r="AC427" s="75"/>
    </row>
    <row r="428" spans="1:29" s="56" customFormat="1">
      <c r="A428" s="19"/>
      <c r="D428" s="19"/>
      <c r="E428" s="19"/>
      <c r="F428" s="19"/>
      <c r="G428" s="19"/>
      <c r="H428" s="19"/>
      <c r="I428" s="19"/>
      <c r="J428" s="19"/>
      <c r="M428" s="178"/>
      <c r="N428" s="178"/>
      <c r="O428" s="178"/>
      <c r="P428" s="19"/>
      <c r="Q428" s="19"/>
      <c r="R428" s="19"/>
      <c r="S428" s="19"/>
      <c r="T428" s="19"/>
      <c r="U428" s="19"/>
      <c r="V428" s="19"/>
      <c r="W428" s="19"/>
      <c r="X428" s="19"/>
      <c r="Y428" s="19"/>
      <c r="Z428" s="19"/>
      <c r="AA428" s="75"/>
      <c r="AB428" s="75"/>
      <c r="AC428" s="75"/>
    </row>
    <row r="429" spans="1:29" s="56" customFormat="1">
      <c r="A429" s="19"/>
      <c r="D429" s="19"/>
      <c r="E429" s="19"/>
      <c r="F429" s="19"/>
      <c r="G429" s="19"/>
      <c r="H429" s="19"/>
      <c r="I429" s="19"/>
      <c r="J429" s="19"/>
      <c r="M429" s="178"/>
      <c r="N429" s="178"/>
      <c r="O429" s="178"/>
      <c r="P429" s="19"/>
      <c r="Q429" s="19"/>
      <c r="R429" s="19"/>
      <c r="S429" s="19"/>
      <c r="T429" s="19"/>
      <c r="U429" s="19"/>
      <c r="V429" s="19"/>
      <c r="W429" s="19"/>
      <c r="X429" s="19"/>
      <c r="Y429" s="19"/>
      <c r="Z429" s="19"/>
      <c r="AA429" s="75"/>
      <c r="AB429" s="75"/>
      <c r="AC429" s="75"/>
    </row>
    <row r="430" spans="1:29" s="56" customFormat="1">
      <c r="A430" s="19"/>
      <c r="D430" s="19"/>
      <c r="E430" s="19"/>
      <c r="F430" s="19"/>
      <c r="G430" s="19"/>
      <c r="H430" s="19"/>
      <c r="I430" s="19"/>
      <c r="J430" s="19"/>
      <c r="M430" s="178"/>
      <c r="N430" s="178"/>
      <c r="O430" s="178"/>
      <c r="P430" s="19"/>
      <c r="Q430" s="19"/>
      <c r="R430" s="19"/>
      <c r="S430" s="19"/>
      <c r="T430" s="19"/>
      <c r="U430" s="19"/>
      <c r="V430" s="19"/>
      <c r="W430" s="19"/>
      <c r="X430" s="19"/>
      <c r="Y430" s="19"/>
      <c r="Z430" s="19"/>
      <c r="AA430" s="75"/>
      <c r="AB430" s="75"/>
      <c r="AC430" s="75"/>
    </row>
    <row r="431" spans="1:29" s="56" customFormat="1">
      <c r="A431" s="19"/>
      <c r="D431" s="19"/>
      <c r="E431" s="19"/>
      <c r="F431" s="19"/>
      <c r="G431" s="19"/>
      <c r="H431" s="19"/>
      <c r="I431" s="19"/>
      <c r="J431" s="19"/>
      <c r="M431" s="178"/>
      <c r="N431" s="178"/>
      <c r="O431" s="178"/>
      <c r="P431" s="19"/>
      <c r="Q431" s="19"/>
      <c r="R431" s="19"/>
      <c r="S431" s="19"/>
      <c r="T431" s="19"/>
      <c r="U431" s="19"/>
      <c r="V431" s="19"/>
      <c r="W431" s="19"/>
      <c r="X431" s="19"/>
      <c r="Y431" s="19"/>
      <c r="Z431" s="19"/>
      <c r="AA431" s="75"/>
      <c r="AB431" s="75"/>
      <c r="AC431" s="75"/>
    </row>
    <row r="432" spans="1:29" s="56" customFormat="1">
      <c r="A432" s="19"/>
      <c r="D432" s="19"/>
      <c r="E432" s="19"/>
      <c r="F432" s="19"/>
      <c r="G432" s="19"/>
      <c r="H432" s="19"/>
      <c r="I432" s="19"/>
      <c r="J432" s="19"/>
      <c r="M432" s="178"/>
      <c r="N432" s="178"/>
      <c r="O432" s="178"/>
      <c r="P432" s="19"/>
      <c r="Q432" s="19"/>
      <c r="R432" s="19"/>
      <c r="S432" s="19"/>
      <c r="T432" s="19"/>
      <c r="U432" s="19"/>
      <c r="V432" s="19"/>
      <c r="W432" s="19"/>
      <c r="X432" s="19"/>
      <c r="Y432" s="19"/>
      <c r="Z432" s="19"/>
      <c r="AA432" s="75"/>
      <c r="AB432" s="75"/>
      <c r="AC432" s="75"/>
    </row>
    <row r="433" spans="1:29" s="56" customFormat="1">
      <c r="A433" s="19"/>
      <c r="D433" s="19"/>
      <c r="E433" s="19"/>
      <c r="F433" s="19"/>
      <c r="G433" s="19"/>
      <c r="H433" s="19"/>
      <c r="I433" s="19"/>
      <c r="J433" s="19"/>
      <c r="M433" s="178"/>
      <c r="N433" s="178"/>
      <c r="O433" s="178"/>
      <c r="P433" s="19"/>
      <c r="Q433" s="19"/>
      <c r="R433" s="19"/>
      <c r="S433" s="19"/>
      <c r="T433" s="19"/>
      <c r="U433" s="19"/>
      <c r="V433" s="19"/>
      <c r="W433" s="19"/>
      <c r="X433" s="19"/>
      <c r="Y433" s="19"/>
      <c r="Z433" s="19"/>
      <c r="AA433" s="75"/>
      <c r="AB433" s="75"/>
      <c r="AC433" s="75"/>
    </row>
    <row r="434" spans="1:29" s="56" customFormat="1">
      <c r="A434" s="19"/>
      <c r="D434" s="19"/>
      <c r="E434" s="19"/>
      <c r="F434" s="19"/>
      <c r="G434" s="19"/>
      <c r="H434" s="19"/>
      <c r="I434" s="19"/>
      <c r="J434" s="19"/>
      <c r="M434" s="178"/>
      <c r="N434" s="178"/>
      <c r="O434" s="178"/>
      <c r="P434" s="19"/>
      <c r="Q434" s="19"/>
      <c r="R434" s="19"/>
      <c r="S434" s="19"/>
      <c r="T434" s="19"/>
      <c r="U434" s="19"/>
      <c r="V434" s="19"/>
      <c r="W434" s="19"/>
      <c r="X434" s="19"/>
      <c r="Y434" s="19"/>
      <c r="Z434" s="19"/>
      <c r="AA434" s="75"/>
      <c r="AB434" s="75"/>
      <c r="AC434" s="75"/>
    </row>
    <row r="435" spans="1:29" s="56" customFormat="1">
      <c r="A435" s="19"/>
      <c r="D435" s="19"/>
      <c r="E435" s="19"/>
      <c r="F435" s="19"/>
      <c r="G435" s="19"/>
      <c r="H435" s="19"/>
      <c r="I435" s="19"/>
      <c r="J435" s="19"/>
      <c r="M435" s="178"/>
      <c r="N435" s="178"/>
      <c r="O435" s="178"/>
      <c r="P435" s="19"/>
      <c r="Q435" s="19"/>
      <c r="R435" s="19"/>
      <c r="S435" s="19"/>
      <c r="T435" s="19"/>
      <c r="U435" s="19"/>
      <c r="V435" s="19"/>
      <c r="W435" s="19"/>
      <c r="X435" s="19"/>
      <c r="Y435" s="19"/>
      <c r="Z435" s="19"/>
      <c r="AA435" s="75"/>
      <c r="AB435" s="75"/>
      <c r="AC435" s="75"/>
    </row>
    <row r="436" spans="1:29" s="56" customFormat="1">
      <c r="A436" s="19"/>
      <c r="D436" s="19"/>
      <c r="E436" s="19"/>
      <c r="F436" s="19"/>
      <c r="G436" s="19"/>
      <c r="H436" s="19"/>
      <c r="I436" s="19"/>
      <c r="J436" s="19"/>
      <c r="M436" s="178"/>
      <c r="N436" s="178"/>
      <c r="O436" s="178"/>
      <c r="P436" s="19"/>
      <c r="Q436" s="19"/>
      <c r="R436" s="19"/>
      <c r="S436" s="19"/>
      <c r="T436" s="19"/>
      <c r="U436" s="19"/>
      <c r="V436" s="19"/>
      <c r="W436" s="19"/>
      <c r="X436" s="19"/>
      <c r="Y436" s="19"/>
      <c r="Z436" s="19"/>
      <c r="AA436" s="75"/>
      <c r="AB436" s="75"/>
      <c r="AC436" s="75"/>
    </row>
    <row r="437" spans="1:29" s="56" customFormat="1">
      <c r="A437" s="19"/>
      <c r="D437" s="19"/>
      <c r="E437" s="19"/>
      <c r="F437" s="19"/>
      <c r="G437" s="19"/>
      <c r="H437" s="19"/>
      <c r="I437" s="19"/>
      <c r="J437" s="19"/>
      <c r="M437" s="178"/>
      <c r="N437" s="178"/>
      <c r="O437" s="178"/>
      <c r="P437" s="19"/>
      <c r="Q437" s="19"/>
      <c r="R437" s="19"/>
      <c r="S437" s="19"/>
      <c r="T437" s="19"/>
      <c r="U437" s="19"/>
      <c r="V437" s="19"/>
      <c r="W437" s="19"/>
      <c r="X437" s="19"/>
      <c r="Y437" s="19"/>
      <c r="Z437" s="19"/>
      <c r="AA437" s="75"/>
      <c r="AB437" s="75"/>
      <c r="AC437" s="75"/>
    </row>
    <row r="438" spans="1:29" s="56" customFormat="1">
      <c r="A438" s="19"/>
      <c r="D438" s="19"/>
      <c r="E438" s="19"/>
      <c r="F438" s="19"/>
      <c r="G438" s="19"/>
      <c r="H438" s="19"/>
      <c r="I438" s="19"/>
      <c r="J438" s="19"/>
      <c r="M438" s="178"/>
      <c r="N438" s="178"/>
      <c r="O438" s="178"/>
      <c r="P438" s="19"/>
      <c r="Q438" s="19"/>
      <c r="R438" s="19"/>
      <c r="S438" s="19"/>
      <c r="T438" s="19"/>
      <c r="U438" s="19"/>
      <c r="V438" s="19"/>
      <c r="W438" s="19"/>
      <c r="X438" s="19"/>
      <c r="Y438" s="19"/>
      <c r="Z438" s="19"/>
      <c r="AA438" s="75"/>
      <c r="AB438" s="75"/>
      <c r="AC438" s="75"/>
    </row>
    <row r="439" spans="1:29" s="56" customFormat="1">
      <c r="A439" s="19"/>
      <c r="D439" s="19"/>
      <c r="E439" s="19"/>
      <c r="F439" s="19"/>
      <c r="G439" s="19"/>
      <c r="H439" s="19"/>
      <c r="I439" s="19"/>
      <c r="J439" s="19"/>
      <c r="M439" s="178"/>
      <c r="N439" s="178"/>
      <c r="O439" s="178"/>
      <c r="P439" s="19"/>
      <c r="Q439" s="19"/>
      <c r="R439" s="19"/>
      <c r="S439" s="19"/>
      <c r="T439" s="19"/>
      <c r="U439" s="19"/>
      <c r="V439" s="19"/>
      <c r="W439" s="19"/>
      <c r="X439" s="19"/>
      <c r="Y439" s="19"/>
      <c r="Z439" s="19"/>
      <c r="AA439" s="75"/>
      <c r="AB439" s="75"/>
      <c r="AC439" s="75"/>
    </row>
    <row r="440" spans="1:29" s="56" customFormat="1">
      <c r="A440" s="19"/>
      <c r="D440" s="19"/>
      <c r="E440" s="19"/>
      <c r="F440" s="19"/>
      <c r="G440" s="19"/>
      <c r="H440" s="19"/>
      <c r="I440" s="19"/>
      <c r="J440" s="19"/>
      <c r="M440" s="178"/>
      <c r="N440" s="178"/>
      <c r="O440" s="178"/>
      <c r="P440" s="19"/>
      <c r="Q440" s="19"/>
      <c r="R440" s="19"/>
      <c r="S440" s="19"/>
      <c r="T440" s="19"/>
      <c r="U440" s="19"/>
      <c r="V440" s="19"/>
      <c r="W440" s="19"/>
      <c r="X440" s="19"/>
      <c r="Y440" s="19"/>
      <c r="Z440" s="19"/>
      <c r="AA440" s="75"/>
      <c r="AB440" s="75"/>
      <c r="AC440" s="75"/>
    </row>
    <row r="441" spans="1:29" s="56" customFormat="1">
      <c r="A441" s="19"/>
      <c r="D441" s="19"/>
      <c r="E441" s="19"/>
      <c r="F441" s="19"/>
      <c r="G441" s="19"/>
      <c r="H441" s="19"/>
      <c r="I441" s="19"/>
      <c r="J441" s="19"/>
      <c r="M441" s="178"/>
      <c r="N441" s="178"/>
      <c r="O441" s="178"/>
      <c r="P441" s="19"/>
      <c r="Q441" s="19"/>
      <c r="R441" s="19"/>
      <c r="S441" s="19"/>
      <c r="T441" s="19"/>
      <c r="U441" s="19"/>
      <c r="V441" s="19"/>
      <c r="W441" s="19"/>
      <c r="X441" s="19"/>
      <c r="Y441" s="19"/>
      <c r="Z441" s="19"/>
      <c r="AA441" s="75"/>
      <c r="AB441" s="75"/>
      <c r="AC441" s="75"/>
    </row>
    <row r="442" spans="1:29" s="56" customFormat="1">
      <c r="A442" s="19"/>
      <c r="D442" s="19"/>
      <c r="E442" s="19"/>
      <c r="F442" s="19"/>
      <c r="G442" s="19"/>
      <c r="H442" s="19"/>
      <c r="I442" s="19"/>
      <c r="J442" s="19"/>
      <c r="M442" s="178"/>
      <c r="N442" s="178"/>
      <c r="O442" s="178"/>
      <c r="P442" s="19"/>
      <c r="Q442" s="19"/>
      <c r="R442" s="19"/>
      <c r="S442" s="19"/>
      <c r="T442" s="19"/>
      <c r="U442" s="19"/>
      <c r="V442" s="19"/>
      <c r="W442" s="19"/>
      <c r="X442" s="19"/>
      <c r="Y442" s="19"/>
      <c r="Z442" s="19"/>
      <c r="AA442" s="75"/>
      <c r="AB442" s="75"/>
      <c r="AC442" s="75"/>
    </row>
    <row r="443" spans="1:29" s="56" customFormat="1">
      <c r="A443" s="19"/>
      <c r="D443" s="19"/>
      <c r="E443" s="19"/>
      <c r="F443" s="19"/>
      <c r="G443" s="19"/>
      <c r="H443" s="19"/>
      <c r="I443" s="19"/>
      <c r="J443" s="19"/>
      <c r="M443" s="178"/>
      <c r="N443" s="178"/>
      <c r="O443" s="178"/>
      <c r="P443" s="19"/>
      <c r="Q443" s="19"/>
      <c r="R443" s="19"/>
      <c r="S443" s="19"/>
      <c r="T443" s="19"/>
      <c r="U443" s="19"/>
      <c r="V443" s="19"/>
      <c r="W443" s="19"/>
      <c r="X443" s="19"/>
      <c r="Y443" s="19"/>
      <c r="Z443" s="19"/>
      <c r="AA443" s="75"/>
      <c r="AB443" s="75"/>
      <c r="AC443" s="75"/>
    </row>
    <row r="444" spans="1:29" s="56" customFormat="1">
      <c r="A444" s="19"/>
      <c r="D444" s="19"/>
      <c r="E444" s="19"/>
      <c r="F444" s="19"/>
      <c r="G444" s="19"/>
      <c r="H444" s="19"/>
      <c r="I444" s="19"/>
      <c r="J444" s="19"/>
      <c r="M444" s="178"/>
      <c r="N444" s="178"/>
      <c r="O444" s="178"/>
      <c r="P444" s="19"/>
      <c r="Q444" s="19"/>
      <c r="R444" s="19"/>
      <c r="S444" s="19"/>
      <c r="T444" s="19"/>
      <c r="U444" s="19"/>
      <c r="V444" s="19"/>
      <c r="W444" s="19"/>
      <c r="X444" s="19"/>
      <c r="Y444" s="19"/>
      <c r="Z444" s="19"/>
      <c r="AA444" s="75"/>
      <c r="AB444" s="75"/>
      <c r="AC444" s="75"/>
    </row>
    <row r="445" spans="1:29" s="56" customFormat="1">
      <c r="A445" s="19"/>
      <c r="D445" s="19"/>
      <c r="E445" s="19"/>
      <c r="F445" s="19"/>
      <c r="G445" s="19"/>
      <c r="H445" s="19"/>
      <c r="I445" s="19"/>
      <c r="J445" s="19"/>
      <c r="M445" s="178"/>
      <c r="N445" s="178"/>
      <c r="O445" s="178"/>
      <c r="P445" s="19"/>
      <c r="Q445" s="19"/>
      <c r="R445" s="19"/>
      <c r="S445" s="19"/>
      <c r="T445" s="19"/>
      <c r="U445" s="19"/>
      <c r="V445" s="19"/>
      <c r="W445" s="19"/>
      <c r="X445" s="19"/>
      <c r="Y445" s="19"/>
      <c r="Z445" s="19"/>
      <c r="AA445" s="75"/>
      <c r="AB445" s="75"/>
      <c r="AC445" s="75"/>
    </row>
    <row r="446" spans="1:29" s="56" customFormat="1">
      <c r="A446" s="19"/>
      <c r="D446" s="19"/>
      <c r="E446" s="19"/>
      <c r="F446" s="19"/>
      <c r="G446" s="19"/>
      <c r="H446" s="19"/>
      <c r="I446" s="19"/>
      <c r="J446" s="19"/>
      <c r="M446" s="178"/>
      <c r="N446" s="178"/>
      <c r="O446" s="178"/>
      <c r="P446" s="19"/>
      <c r="Q446" s="19"/>
      <c r="R446" s="19"/>
      <c r="S446" s="19"/>
      <c r="T446" s="19"/>
      <c r="U446" s="19"/>
      <c r="V446" s="19"/>
      <c r="W446" s="19"/>
      <c r="X446" s="19"/>
      <c r="Y446" s="19"/>
      <c r="Z446" s="19"/>
      <c r="AA446" s="75"/>
      <c r="AB446" s="75"/>
      <c r="AC446" s="75"/>
    </row>
    <row r="447" spans="1:29" s="56" customFormat="1">
      <c r="A447" s="19"/>
      <c r="D447" s="19"/>
      <c r="E447" s="19"/>
      <c r="F447" s="19"/>
      <c r="G447" s="19"/>
      <c r="H447" s="19"/>
      <c r="I447" s="19"/>
      <c r="J447" s="19"/>
      <c r="M447" s="178"/>
      <c r="N447" s="178"/>
      <c r="O447" s="178"/>
      <c r="P447" s="19"/>
      <c r="Q447" s="19"/>
      <c r="R447" s="19"/>
      <c r="S447" s="19"/>
      <c r="T447" s="19"/>
      <c r="U447" s="19"/>
      <c r="V447" s="19"/>
      <c r="W447" s="19"/>
      <c r="X447" s="19"/>
      <c r="Y447" s="19"/>
      <c r="Z447" s="19"/>
      <c r="AA447" s="75"/>
      <c r="AB447" s="75"/>
      <c r="AC447" s="75"/>
    </row>
    <row r="448" spans="1:29" s="56" customFormat="1">
      <c r="A448" s="19"/>
      <c r="D448" s="19"/>
      <c r="E448" s="19"/>
      <c r="F448" s="19"/>
      <c r="G448" s="19"/>
      <c r="H448" s="19"/>
      <c r="I448" s="19"/>
      <c r="J448" s="19"/>
      <c r="M448" s="178"/>
      <c r="N448" s="178"/>
      <c r="O448" s="178"/>
      <c r="P448" s="19"/>
      <c r="Q448" s="19"/>
      <c r="R448" s="19"/>
      <c r="S448" s="19"/>
      <c r="T448" s="19"/>
      <c r="U448" s="19"/>
      <c r="V448" s="19"/>
      <c r="W448" s="19"/>
      <c r="X448" s="19"/>
      <c r="Y448" s="19"/>
      <c r="Z448" s="19"/>
      <c r="AA448" s="75"/>
      <c r="AB448" s="75"/>
      <c r="AC448" s="75"/>
    </row>
    <row r="449" spans="1:29" s="56" customFormat="1">
      <c r="A449" s="19"/>
      <c r="D449" s="19"/>
      <c r="E449" s="19"/>
      <c r="F449" s="19"/>
      <c r="G449" s="19"/>
      <c r="H449" s="19"/>
      <c r="I449" s="19"/>
      <c r="J449" s="19"/>
      <c r="M449" s="178"/>
      <c r="N449" s="178"/>
      <c r="O449" s="178"/>
      <c r="P449" s="19"/>
      <c r="Q449" s="19"/>
      <c r="R449" s="19"/>
      <c r="S449" s="19"/>
      <c r="T449" s="19"/>
      <c r="U449" s="19"/>
      <c r="V449" s="19"/>
      <c r="W449" s="19"/>
      <c r="X449" s="19"/>
      <c r="Y449" s="19"/>
      <c r="Z449" s="19"/>
      <c r="AA449" s="75"/>
      <c r="AB449" s="75"/>
      <c r="AC449" s="75"/>
    </row>
    <row r="450" spans="1:29" s="56" customFormat="1">
      <c r="A450" s="19"/>
      <c r="D450" s="19"/>
      <c r="E450" s="19"/>
      <c r="F450" s="19"/>
      <c r="G450" s="19"/>
      <c r="H450" s="19"/>
      <c r="I450" s="19"/>
      <c r="J450" s="19"/>
      <c r="M450" s="178"/>
      <c r="N450" s="178"/>
      <c r="O450" s="178"/>
      <c r="P450" s="19"/>
      <c r="Q450" s="19"/>
      <c r="R450" s="19"/>
      <c r="S450" s="19"/>
      <c r="T450" s="19"/>
      <c r="U450" s="19"/>
      <c r="V450" s="19"/>
      <c r="W450" s="19"/>
      <c r="X450" s="19"/>
      <c r="Y450" s="19"/>
      <c r="Z450" s="19"/>
      <c r="AA450" s="75"/>
      <c r="AB450" s="75"/>
      <c r="AC450" s="75"/>
    </row>
    <row r="451" spans="1:29" s="56" customFormat="1">
      <c r="A451" s="19"/>
      <c r="D451" s="19"/>
      <c r="E451" s="19"/>
      <c r="F451" s="19"/>
      <c r="G451" s="19"/>
      <c r="H451" s="19"/>
      <c r="I451" s="19"/>
      <c r="J451" s="19"/>
      <c r="M451" s="178"/>
      <c r="N451" s="178"/>
      <c r="O451" s="178"/>
      <c r="P451" s="19"/>
      <c r="Q451" s="19"/>
      <c r="R451" s="19"/>
      <c r="S451" s="19"/>
      <c r="T451" s="19"/>
      <c r="U451" s="19"/>
      <c r="V451" s="19"/>
      <c r="W451" s="19"/>
      <c r="X451" s="19"/>
      <c r="Y451" s="19"/>
      <c r="Z451" s="19"/>
      <c r="AA451" s="75"/>
      <c r="AB451" s="75"/>
      <c r="AC451" s="75"/>
    </row>
    <row r="452" spans="1:29" s="56" customFormat="1">
      <c r="A452" s="19"/>
      <c r="D452" s="19"/>
      <c r="E452" s="19"/>
      <c r="F452" s="19"/>
      <c r="G452" s="19"/>
      <c r="H452" s="19"/>
      <c r="I452" s="19"/>
      <c r="J452" s="19"/>
      <c r="M452" s="178"/>
      <c r="N452" s="178"/>
      <c r="O452" s="178"/>
      <c r="P452" s="19"/>
      <c r="Q452" s="19"/>
      <c r="R452" s="19"/>
      <c r="S452" s="19"/>
      <c r="T452" s="19"/>
      <c r="U452" s="19"/>
      <c r="V452" s="19"/>
      <c r="W452" s="19"/>
      <c r="X452" s="19"/>
      <c r="Y452" s="19"/>
      <c r="Z452" s="19"/>
      <c r="AA452" s="75"/>
      <c r="AB452" s="75"/>
      <c r="AC452" s="75"/>
    </row>
    <row r="453" spans="1:29" s="56" customFormat="1">
      <c r="A453" s="19"/>
      <c r="D453" s="19"/>
      <c r="E453" s="19"/>
      <c r="F453" s="19"/>
      <c r="G453" s="19"/>
      <c r="H453" s="19"/>
      <c r="I453" s="19"/>
      <c r="J453" s="19"/>
      <c r="M453" s="178"/>
      <c r="N453" s="178"/>
      <c r="O453" s="178"/>
      <c r="P453" s="19"/>
      <c r="Q453" s="19"/>
      <c r="R453" s="19"/>
      <c r="S453" s="19"/>
      <c r="T453" s="19"/>
      <c r="U453" s="19"/>
      <c r="V453" s="19"/>
      <c r="W453" s="19"/>
      <c r="X453" s="19"/>
      <c r="Y453" s="19"/>
      <c r="Z453" s="19"/>
      <c r="AA453" s="75"/>
      <c r="AB453" s="75"/>
      <c r="AC453" s="75"/>
    </row>
    <row r="454" spans="1:29" s="56" customFormat="1">
      <c r="A454" s="19"/>
      <c r="D454" s="19"/>
      <c r="E454" s="19"/>
      <c r="F454" s="19"/>
      <c r="G454" s="19"/>
      <c r="H454" s="19"/>
      <c r="I454" s="19"/>
      <c r="J454" s="19"/>
      <c r="M454" s="178"/>
      <c r="N454" s="178"/>
      <c r="O454" s="178"/>
      <c r="P454" s="19"/>
      <c r="Q454" s="19"/>
      <c r="R454" s="19"/>
      <c r="S454" s="19"/>
      <c r="T454" s="19"/>
      <c r="U454" s="19"/>
      <c r="V454" s="19"/>
      <c r="W454" s="19"/>
      <c r="X454" s="19"/>
      <c r="Y454" s="19"/>
      <c r="Z454" s="19"/>
      <c r="AA454" s="75"/>
      <c r="AB454" s="75"/>
      <c r="AC454" s="75"/>
    </row>
    <row r="455" spans="1:29" s="56" customFormat="1">
      <c r="A455" s="19"/>
      <c r="D455" s="19"/>
      <c r="E455" s="19"/>
      <c r="F455" s="19"/>
      <c r="G455" s="19"/>
      <c r="H455" s="19"/>
      <c r="I455" s="19"/>
      <c r="J455" s="19"/>
      <c r="M455" s="178"/>
      <c r="N455" s="178"/>
      <c r="O455" s="178"/>
      <c r="P455" s="19"/>
      <c r="Q455" s="19"/>
      <c r="R455" s="19"/>
      <c r="S455" s="19"/>
      <c r="T455" s="19"/>
      <c r="U455" s="19"/>
      <c r="V455" s="19"/>
      <c r="W455" s="19"/>
      <c r="X455" s="19"/>
      <c r="Y455" s="19"/>
      <c r="Z455" s="19"/>
      <c r="AA455" s="75"/>
      <c r="AB455" s="75"/>
      <c r="AC455" s="75"/>
    </row>
    <row r="456" spans="1:29" s="56" customFormat="1">
      <c r="A456" s="19"/>
      <c r="D456" s="19"/>
      <c r="E456" s="19"/>
      <c r="F456" s="19"/>
      <c r="G456" s="19"/>
      <c r="H456" s="19"/>
      <c r="I456" s="19"/>
      <c r="J456" s="19"/>
      <c r="M456" s="178"/>
      <c r="N456" s="178"/>
      <c r="O456" s="178"/>
      <c r="P456" s="19"/>
      <c r="Q456" s="19"/>
      <c r="R456" s="19"/>
      <c r="S456" s="19"/>
      <c r="T456" s="19"/>
      <c r="U456" s="19"/>
      <c r="V456" s="19"/>
      <c r="W456" s="19"/>
      <c r="X456" s="19"/>
      <c r="Y456" s="19"/>
      <c r="Z456" s="19"/>
      <c r="AA456" s="75"/>
      <c r="AB456" s="75"/>
      <c r="AC456" s="75"/>
    </row>
    <row r="457" spans="1:29" s="56" customFormat="1">
      <c r="A457" s="19"/>
      <c r="D457" s="19"/>
      <c r="E457" s="19"/>
      <c r="F457" s="19"/>
      <c r="G457" s="19"/>
      <c r="H457" s="19"/>
      <c r="I457" s="19"/>
      <c r="J457" s="19"/>
      <c r="M457" s="178"/>
      <c r="N457" s="178"/>
      <c r="O457" s="178"/>
      <c r="P457" s="19"/>
      <c r="Q457" s="19"/>
      <c r="R457" s="19"/>
      <c r="S457" s="19"/>
      <c r="T457" s="19"/>
      <c r="U457" s="19"/>
      <c r="V457" s="19"/>
      <c r="W457" s="19"/>
      <c r="X457" s="19"/>
      <c r="Y457" s="19"/>
      <c r="Z457" s="19"/>
      <c r="AA457" s="75"/>
      <c r="AB457" s="75"/>
      <c r="AC457" s="75"/>
    </row>
    <row r="458" spans="1:29" s="56" customFormat="1">
      <c r="A458" s="19"/>
      <c r="D458" s="19"/>
      <c r="E458" s="19"/>
      <c r="F458" s="19"/>
      <c r="G458" s="19"/>
      <c r="H458" s="19"/>
      <c r="I458" s="19"/>
      <c r="J458" s="19"/>
      <c r="M458" s="178"/>
      <c r="N458" s="178"/>
      <c r="O458" s="178"/>
      <c r="P458" s="19"/>
      <c r="Q458" s="19"/>
      <c r="R458" s="19"/>
      <c r="S458" s="19"/>
      <c r="T458" s="19"/>
      <c r="U458" s="19"/>
      <c r="V458" s="19"/>
      <c r="W458" s="19"/>
      <c r="X458" s="19"/>
      <c r="Y458" s="19"/>
      <c r="Z458" s="19"/>
      <c r="AA458" s="75"/>
      <c r="AB458" s="75"/>
      <c r="AC458" s="75"/>
    </row>
    <row r="459" spans="1:29" s="56" customFormat="1">
      <c r="A459" s="19"/>
      <c r="D459" s="19"/>
      <c r="E459" s="19"/>
      <c r="F459" s="19"/>
      <c r="G459" s="19"/>
      <c r="H459" s="19"/>
      <c r="I459" s="19"/>
      <c r="J459" s="19"/>
      <c r="M459" s="178"/>
      <c r="N459" s="178"/>
      <c r="O459" s="178"/>
      <c r="P459" s="19"/>
      <c r="Q459" s="19"/>
      <c r="R459" s="19"/>
      <c r="S459" s="19"/>
      <c r="T459" s="19"/>
      <c r="U459" s="19"/>
      <c r="V459" s="19"/>
      <c r="W459" s="19"/>
      <c r="X459" s="19"/>
      <c r="Y459" s="19"/>
      <c r="Z459" s="19"/>
      <c r="AA459" s="75"/>
      <c r="AB459" s="75"/>
      <c r="AC459" s="75"/>
    </row>
    <row r="460" spans="1:29" s="56" customFormat="1">
      <c r="A460" s="19"/>
      <c r="D460" s="19"/>
      <c r="E460" s="19"/>
      <c r="F460" s="19"/>
      <c r="G460" s="19"/>
      <c r="H460" s="19"/>
      <c r="I460" s="19"/>
      <c r="J460" s="19"/>
      <c r="M460" s="178"/>
      <c r="N460" s="178"/>
      <c r="O460" s="178"/>
      <c r="P460" s="19"/>
      <c r="Q460" s="19"/>
      <c r="R460" s="19"/>
      <c r="S460" s="19"/>
      <c r="T460" s="19"/>
      <c r="U460" s="19"/>
      <c r="V460" s="19"/>
      <c r="W460" s="19"/>
      <c r="X460" s="19"/>
      <c r="Y460" s="19"/>
      <c r="Z460" s="19"/>
      <c r="AA460" s="75"/>
      <c r="AB460" s="75"/>
      <c r="AC460" s="75"/>
    </row>
    <row r="461" spans="1:29" s="56" customFormat="1">
      <c r="A461" s="19"/>
      <c r="D461" s="19"/>
      <c r="E461" s="19"/>
      <c r="F461" s="19"/>
      <c r="G461" s="19"/>
      <c r="H461" s="19"/>
      <c r="I461" s="19"/>
      <c r="J461" s="19"/>
      <c r="M461" s="178"/>
      <c r="N461" s="178"/>
      <c r="O461" s="178"/>
      <c r="P461" s="19"/>
      <c r="Q461" s="19"/>
      <c r="R461" s="19"/>
      <c r="S461" s="19"/>
      <c r="T461" s="19"/>
      <c r="U461" s="19"/>
      <c r="V461" s="19"/>
      <c r="W461" s="19"/>
      <c r="X461" s="19"/>
      <c r="Y461" s="19"/>
      <c r="Z461" s="19"/>
      <c r="AA461" s="75"/>
      <c r="AB461" s="75"/>
      <c r="AC461" s="75"/>
    </row>
    <row r="462" spans="1:29" s="56" customFormat="1">
      <c r="A462" s="19"/>
      <c r="D462" s="19"/>
      <c r="E462" s="19"/>
      <c r="F462" s="19"/>
      <c r="G462" s="19"/>
      <c r="H462" s="19"/>
      <c r="I462" s="19"/>
      <c r="J462" s="19"/>
      <c r="M462" s="178"/>
      <c r="N462" s="178"/>
      <c r="O462" s="178"/>
      <c r="P462" s="19"/>
      <c r="Q462" s="19"/>
      <c r="R462" s="19"/>
      <c r="S462" s="19"/>
      <c r="T462" s="19"/>
      <c r="U462" s="19"/>
      <c r="V462" s="19"/>
      <c r="W462" s="19"/>
      <c r="X462" s="19"/>
      <c r="Y462" s="19"/>
      <c r="Z462" s="19"/>
      <c r="AA462" s="75"/>
      <c r="AB462" s="75"/>
      <c r="AC462" s="75"/>
    </row>
    <row r="463" spans="1:29" s="56" customFormat="1">
      <c r="A463" s="19"/>
      <c r="D463" s="19"/>
      <c r="E463" s="19"/>
      <c r="F463" s="19"/>
      <c r="G463" s="19"/>
      <c r="H463" s="19"/>
      <c r="I463" s="19"/>
      <c r="J463" s="19"/>
      <c r="M463" s="178"/>
      <c r="N463" s="178"/>
      <c r="O463" s="178"/>
      <c r="P463" s="19"/>
      <c r="Q463" s="19"/>
      <c r="R463" s="19"/>
      <c r="S463" s="19"/>
      <c r="T463" s="19"/>
      <c r="U463" s="19"/>
      <c r="V463" s="19"/>
      <c r="W463" s="19"/>
      <c r="X463" s="19"/>
      <c r="Y463" s="19"/>
      <c r="Z463" s="19"/>
      <c r="AA463" s="75"/>
      <c r="AB463" s="75"/>
      <c r="AC463" s="75"/>
    </row>
    <row r="464" spans="1:29" s="56" customFormat="1">
      <c r="A464" s="19"/>
      <c r="D464" s="19"/>
      <c r="E464" s="19"/>
      <c r="F464" s="19"/>
      <c r="G464" s="19"/>
      <c r="H464" s="19"/>
      <c r="I464" s="19"/>
      <c r="J464" s="19"/>
      <c r="M464" s="178"/>
      <c r="N464" s="178"/>
      <c r="O464" s="178"/>
      <c r="P464" s="19"/>
      <c r="Q464" s="19"/>
      <c r="R464" s="19"/>
      <c r="S464" s="19"/>
      <c r="T464" s="19"/>
      <c r="U464" s="19"/>
      <c r="V464" s="19"/>
      <c r="W464" s="19"/>
      <c r="X464" s="19"/>
      <c r="Y464" s="19"/>
      <c r="Z464" s="19"/>
      <c r="AA464" s="75"/>
      <c r="AB464" s="75"/>
      <c r="AC464" s="75"/>
    </row>
    <row r="465" spans="1:29" s="56" customFormat="1">
      <c r="A465" s="19"/>
      <c r="D465" s="19"/>
      <c r="E465" s="19"/>
      <c r="F465" s="19"/>
      <c r="G465" s="19"/>
      <c r="H465" s="19"/>
      <c r="I465" s="19"/>
      <c r="J465" s="19"/>
      <c r="M465" s="178"/>
      <c r="N465" s="178"/>
      <c r="O465" s="178"/>
      <c r="P465" s="19"/>
      <c r="Q465" s="19"/>
      <c r="R465" s="19"/>
      <c r="S465" s="19"/>
      <c r="T465" s="19"/>
      <c r="U465" s="19"/>
      <c r="V465" s="19"/>
      <c r="W465" s="19"/>
      <c r="X465" s="19"/>
      <c r="Y465" s="19"/>
      <c r="Z465" s="19"/>
      <c r="AA465" s="75"/>
      <c r="AB465" s="75"/>
      <c r="AC465" s="75"/>
    </row>
    <row r="466" spans="1:29" s="56" customFormat="1">
      <c r="A466" s="19"/>
      <c r="D466" s="19"/>
      <c r="E466" s="19"/>
      <c r="F466" s="19"/>
      <c r="G466" s="19"/>
      <c r="H466" s="19"/>
      <c r="I466" s="19"/>
      <c r="J466" s="19"/>
      <c r="M466" s="178"/>
      <c r="N466" s="178"/>
      <c r="O466" s="178"/>
      <c r="P466" s="19"/>
      <c r="Q466" s="19"/>
      <c r="R466" s="19"/>
      <c r="S466" s="19"/>
      <c r="T466" s="19"/>
      <c r="U466" s="19"/>
      <c r="V466" s="19"/>
      <c r="W466" s="19"/>
      <c r="X466" s="19"/>
      <c r="Y466" s="19"/>
      <c r="Z466" s="19"/>
      <c r="AA466" s="75"/>
      <c r="AB466" s="75"/>
      <c r="AC466" s="75"/>
    </row>
    <row r="467" spans="1:29" s="56" customFormat="1">
      <c r="A467" s="19"/>
      <c r="D467" s="19"/>
      <c r="E467" s="19"/>
      <c r="F467" s="19"/>
      <c r="G467" s="19"/>
      <c r="H467" s="19"/>
      <c r="I467" s="19"/>
      <c r="J467" s="19"/>
      <c r="M467" s="178"/>
      <c r="N467" s="178"/>
      <c r="O467" s="178"/>
      <c r="P467" s="19"/>
      <c r="Q467" s="19"/>
      <c r="R467" s="19"/>
      <c r="S467" s="19"/>
      <c r="T467" s="19"/>
      <c r="U467" s="19"/>
      <c r="V467" s="19"/>
      <c r="W467" s="19"/>
      <c r="X467" s="19"/>
      <c r="Y467" s="19"/>
      <c r="Z467" s="19"/>
      <c r="AA467" s="75"/>
      <c r="AB467" s="75"/>
      <c r="AC467" s="75"/>
    </row>
    <row r="468" spans="1:29" s="56" customFormat="1">
      <c r="A468" s="19"/>
      <c r="D468" s="19"/>
      <c r="E468" s="19"/>
      <c r="F468" s="19"/>
      <c r="G468" s="19"/>
      <c r="H468" s="19"/>
      <c r="I468" s="19"/>
      <c r="J468" s="19"/>
      <c r="M468" s="178"/>
      <c r="N468" s="178"/>
      <c r="O468" s="178"/>
      <c r="P468" s="19"/>
      <c r="Q468" s="19"/>
      <c r="R468" s="19"/>
      <c r="S468" s="19"/>
      <c r="T468" s="19"/>
      <c r="U468" s="19"/>
      <c r="V468" s="19"/>
      <c r="W468" s="19"/>
      <c r="X468" s="19"/>
      <c r="Y468" s="19"/>
      <c r="Z468" s="19"/>
      <c r="AA468" s="75"/>
      <c r="AB468" s="75"/>
      <c r="AC468" s="75"/>
    </row>
    <row r="469" spans="1:29" s="56" customFormat="1">
      <c r="A469" s="19"/>
      <c r="D469" s="19"/>
      <c r="E469" s="19"/>
      <c r="F469" s="19"/>
      <c r="G469" s="19"/>
      <c r="H469" s="19"/>
      <c r="I469" s="19"/>
      <c r="J469" s="19"/>
      <c r="M469" s="178"/>
      <c r="N469" s="178"/>
      <c r="O469" s="178"/>
      <c r="P469" s="19"/>
      <c r="Q469" s="19"/>
      <c r="R469" s="19"/>
      <c r="S469" s="19"/>
      <c r="T469" s="19"/>
      <c r="U469" s="19"/>
      <c r="V469" s="19"/>
      <c r="W469" s="19"/>
      <c r="X469" s="19"/>
      <c r="Y469" s="19"/>
      <c r="Z469" s="19"/>
      <c r="AA469" s="75"/>
      <c r="AB469" s="75"/>
      <c r="AC469" s="75"/>
    </row>
    <row r="470" spans="1:29" s="56" customFormat="1">
      <c r="A470" s="19"/>
      <c r="D470" s="19"/>
      <c r="E470" s="19"/>
      <c r="F470" s="19"/>
      <c r="G470" s="19"/>
      <c r="H470" s="19"/>
      <c r="I470" s="19"/>
      <c r="J470" s="19"/>
      <c r="M470" s="178"/>
      <c r="N470" s="178"/>
      <c r="O470" s="178"/>
      <c r="P470" s="19"/>
      <c r="Q470" s="19"/>
      <c r="R470" s="19"/>
      <c r="S470" s="19"/>
      <c r="T470" s="19"/>
      <c r="U470" s="19"/>
      <c r="V470" s="19"/>
      <c r="W470" s="19"/>
      <c r="X470" s="19"/>
      <c r="Y470" s="19"/>
      <c r="Z470" s="19"/>
      <c r="AA470" s="75"/>
      <c r="AB470" s="75"/>
      <c r="AC470" s="75"/>
    </row>
    <row r="471" spans="1:29" s="56" customFormat="1">
      <c r="A471" s="19"/>
      <c r="D471" s="19"/>
      <c r="E471" s="19"/>
      <c r="F471" s="19"/>
      <c r="G471" s="19"/>
      <c r="H471" s="19"/>
      <c r="I471" s="19"/>
      <c r="J471" s="19"/>
      <c r="M471" s="178"/>
      <c r="N471" s="178"/>
      <c r="O471" s="178"/>
      <c r="P471" s="19"/>
      <c r="Q471" s="19"/>
      <c r="R471" s="19"/>
      <c r="S471" s="19"/>
      <c r="T471" s="19"/>
      <c r="U471" s="19"/>
      <c r="V471" s="19"/>
      <c r="W471" s="19"/>
      <c r="X471" s="19"/>
      <c r="Y471" s="19"/>
      <c r="Z471" s="19"/>
      <c r="AA471" s="75"/>
      <c r="AB471" s="75"/>
      <c r="AC471" s="75"/>
    </row>
    <row r="472" spans="1:29" s="56" customFormat="1">
      <c r="A472" s="19"/>
      <c r="D472" s="19"/>
      <c r="E472" s="19"/>
      <c r="F472" s="19"/>
      <c r="G472" s="19"/>
      <c r="H472" s="19"/>
      <c r="I472" s="19"/>
      <c r="J472" s="19"/>
      <c r="M472" s="178"/>
      <c r="N472" s="178"/>
      <c r="O472" s="178"/>
      <c r="P472" s="19"/>
      <c r="Q472" s="19"/>
      <c r="R472" s="19"/>
      <c r="S472" s="19"/>
      <c r="T472" s="19"/>
      <c r="U472" s="19"/>
      <c r="V472" s="19"/>
      <c r="W472" s="19"/>
      <c r="X472" s="19"/>
      <c r="Y472" s="19"/>
      <c r="Z472" s="19"/>
      <c r="AA472" s="75"/>
      <c r="AB472" s="75"/>
      <c r="AC472" s="75"/>
    </row>
    <row r="473" spans="1:29" s="56" customFormat="1">
      <c r="A473" s="19"/>
      <c r="D473" s="19"/>
      <c r="E473" s="19"/>
      <c r="F473" s="19"/>
      <c r="G473" s="19"/>
      <c r="H473" s="19"/>
      <c r="I473" s="19"/>
      <c r="J473" s="19"/>
      <c r="M473" s="178"/>
      <c r="N473" s="178"/>
      <c r="O473" s="178"/>
      <c r="P473" s="19"/>
      <c r="Q473" s="19"/>
      <c r="R473" s="19"/>
      <c r="S473" s="19"/>
      <c r="T473" s="19"/>
      <c r="U473" s="19"/>
      <c r="V473" s="19"/>
      <c r="W473" s="19"/>
      <c r="X473" s="19"/>
      <c r="Y473" s="19"/>
      <c r="Z473" s="19"/>
      <c r="AA473" s="75"/>
      <c r="AB473" s="75"/>
      <c r="AC473" s="75"/>
    </row>
    <row r="474" spans="1:29" s="56" customFormat="1">
      <c r="A474" s="19"/>
      <c r="D474" s="19"/>
      <c r="E474" s="19"/>
      <c r="F474" s="19"/>
      <c r="G474" s="19"/>
      <c r="H474" s="19"/>
      <c r="I474" s="19"/>
      <c r="J474" s="19"/>
      <c r="M474" s="178"/>
      <c r="N474" s="178"/>
      <c r="O474" s="178"/>
      <c r="P474" s="19"/>
      <c r="Q474" s="19"/>
      <c r="R474" s="19"/>
      <c r="S474" s="19"/>
      <c r="T474" s="19"/>
      <c r="U474" s="19"/>
      <c r="V474" s="19"/>
      <c r="W474" s="19"/>
      <c r="X474" s="19"/>
      <c r="Y474" s="19"/>
      <c r="Z474" s="19"/>
      <c r="AA474" s="75"/>
      <c r="AB474" s="75"/>
      <c r="AC474" s="75"/>
    </row>
    <row r="475" spans="1:29" s="56" customFormat="1">
      <c r="A475" s="19"/>
      <c r="D475" s="19"/>
      <c r="E475" s="19"/>
      <c r="F475" s="19"/>
      <c r="G475" s="19"/>
      <c r="H475" s="19"/>
      <c r="I475" s="19"/>
      <c r="J475" s="19"/>
      <c r="M475" s="178"/>
      <c r="N475" s="178"/>
      <c r="O475" s="178"/>
      <c r="P475" s="19"/>
      <c r="Q475" s="19"/>
      <c r="R475" s="19"/>
      <c r="S475" s="19"/>
      <c r="T475" s="19"/>
      <c r="U475" s="19"/>
      <c r="V475" s="19"/>
      <c r="W475" s="19"/>
      <c r="X475" s="19"/>
      <c r="Y475" s="19"/>
      <c r="Z475" s="19"/>
      <c r="AA475" s="75"/>
      <c r="AB475" s="75"/>
      <c r="AC475" s="75"/>
    </row>
    <row r="476" spans="1:29" s="56" customFormat="1">
      <c r="A476" s="19"/>
      <c r="D476" s="19"/>
      <c r="E476" s="19"/>
      <c r="F476" s="19"/>
      <c r="G476" s="19"/>
      <c r="H476" s="19"/>
      <c r="I476" s="19"/>
      <c r="J476" s="19"/>
      <c r="M476" s="178"/>
      <c r="N476" s="178"/>
      <c r="O476" s="178"/>
      <c r="P476" s="19"/>
      <c r="Q476" s="19"/>
      <c r="R476" s="19"/>
      <c r="S476" s="19"/>
      <c r="T476" s="19"/>
      <c r="U476" s="19"/>
      <c r="V476" s="19"/>
      <c r="W476" s="19"/>
      <c r="X476" s="19"/>
      <c r="Y476" s="19"/>
      <c r="Z476" s="19"/>
      <c r="AA476" s="75"/>
      <c r="AB476" s="75"/>
      <c r="AC476" s="75"/>
    </row>
    <row r="477" spans="1:29" s="56" customFormat="1">
      <c r="A477" s="19"/>
      <c r="D477" s="19"/>
      <c r="E477" s="19"/>
      <c r="F477" s="19"/>
      <c r="G477" s="19"/>
      <c r="H477" s="19"/>
      <c r="I477" s="19"/>
      <c r="J477" s="19"/>
      <c r="M477" s="178"/>
      <c r="N477" s="178"/>
      <c r="O477" s="178"/>
      <c r="P477" s="19"/>
      <c r="Q477" s="19"/>
      <c r="R477" s="19"/>
      <c r="S477" s="19"/>
      <c r="T477" s="19"/>
      <c r="U477" s="19"/>
      <c r="V477" s="19"/>
      <c r="W477" s="19"/>
      <c r="X477" s="19"/>
      <c r="Y477" s="19"/>
      <c r="Z477" s="19"/>
      <c r="AA477" s="75"/>
      <c r="AB477" s="75"/>
      <c r="AC477" s="75"/>
    </row>
    <row r="478" spans="1:29" s="56" customFormat="1">
      <c r="A478" s="19"/>
      <c r="D478" s="19"/>
      <c r="E478" s="19"/>
      <c r="F478" s="19"/>
      <c r="G478" s="19"/>
      <c r="H478" s="19"/>
      <c r="I478" s="19"/>
      <c r="J478" s="19"/>
      <c r="M478" s="178"/>
      <c r="N478" s="178"/>
      <c r="O478" s="178"/>
      <c r="P478" s="19"/>
      <c r="Q478" s="19"/>
      <c r="R478" s="19"/>
      <c r="S478" s="19"/>
      <c r="T478" s="19"/>
      <c r="U478" s="19"/>
      <c r="V478" s="19"/>
      <c r="W478" s="19"/>
      <c r="X478" s="19"/>
      <c r="Y478" s="19"/>
      <c r="Z478" s="19"/>
      <c r="AA478" s="75"/>
      <c r="AB478" s="75"/>
      <c r="AC478" s="75"/>
    </row>
    <row r="479" spans="1:29" s="56" customFormat="1">
      <c r="A479" s="19"/>
      <c r="D479" s="19"/>
      <c r="E479" s="19"/>
      <c r="F479" s="19"/>
      <c r="G479" s="19"/>
      <c r="H479" s="19"/>
      <c r="I479" s="19"/>
      <c r="J479" s="19"/>
      <c r="M479" s="178"/>
      <c r="N479" s="178"/>
      <c r="O479" s="178"/>
      <c r="P479" s="19"/>
      <c r="Q479" s="19"/>
      <c r="R479" s="19"/>
      <c r="S479" s="19"/>
      <c r="T479" s="19"/>
      <c r="U479" s="19"/>
      <c r="V479" s="19"/>
      <c r="W479" s="19"/>
      <c r="X479" s="19"/>
      <c r="Y479" s="19"/>
      <c r="Z479" s="19"/>
      <c r="AA479" s="75"/>
      <c r="AB479" s="75"/>
      <c r="AC479" s="75"/>
    </row>
    <row r="480" spans="1:29" s="56" customFormat="1">
      <c r="A480" s="19"/>
      <c r="D480" s="19"/>
      <c r="E480" s="19"/>
      <c r="F480" s="19"/>
      <c r="G480" s="19"/>
      <c r="H480" s="19"/>
      <c r="I480" s="19"/>
      <c r="J480" s="19"/>
      <c r="M480" s="178"/>
      <c r="N480" s="178"/>
      <c r="O480" s="178"/>
      <c r="P480" s="19"/>
      <c r="Q480" s="19"/>
      <c r="R480" s="19"/>
      <c r="S480" s="19"/>
      <c r="T480" s="19"/>
      <c r="U480" s="19"/>
      <c r="V480" s="19"/>
      <c r="W480" s="19"/>
      <c r="X480" s="19"/>
      <c r="Y480" s="19"/>
      <c r="Z480" s="19"/>
      <c r="AA480" s="75"/>
      <c r="AB480" s="75"/>
      <c r="AC480" s="75"/>
    </row>
    <row r="481" spans="1:29" s="56" customFormat="1">
      <c r="A481" s="19"/>
      <c r="D481" s="19"/>
      <c r="E481" s="19"/>
      <c r="F481" s="19"/>
      <c r="G481" s="19"/>
      <c r="H481" s="19"/>
      <c r="I481" s="19"/>
      <c r="J481" s="19"/>
      <c r="M481" s="178"/>
      <c r="N481" s="178"/>
      <c r="O481" s="178"/>
      <c r="P481" s="19"/>
      <c r="Q481" s="19"/>
      <c r="R481" s="19"/>
      <c r="S481" s="19"/>
      <c r="T481" s="19"/>
      <c r="U481" s="19"/>
      <c r="V481" s="19"/>
      <c r="W481" s="19"/>
      <c r="X481" s="19"/>
      <c r="Y481" s="19"/>
      <c r="Z481" s="19"/>
      <c r="AA481" s="75"/>
      <c r="AB481" s="75"/>
      <c r="AC481" s="75"/>
    </row>
    <row r="482" spans="1:29" s="56" customFormat="1">
      <c r="A482" s="19"/>
      <c r="D482" s="19"/>
      <c r="E482" s="19"/>
      <c r="F482" s="19"/>
      <c r="G482" s="19"/>
      <c r="H482" s="19"/>
      <c r="I482" s="19"/>
      <c r="J482" s="19"/>
      <c r="M482" s="178"/>
      <c r="N482" s="178"/>
      <c r="O482" s="178"/>
      <c r="P482" s="19"/>
      <c r="Q482" s="19"/>
      <c r="R482" s="19"/>
      <c r="S482" s="19"/>
      <c r="T482" s="19"/>
      <c r="U482" s="19"/>
      <c r="V482" s="19"/>
      <c r="W482" s="19"/>
      <c r="X482" s="19"/>
      <c r="Y482" s="19"/>
      <c r="Z482" s="19"/>
      <c r="AA482" s="75"/>
      <c r="AB482" s="75"/>
      <c r="AC482" s="75"/>
    </row>
    <row r="483" spans="1:29" s="56" customFormat="1">
      <c r="A483" s="19"/>
      <c r="D483" s="19"/>
      <c r="E483" s="19"/>
      <c r="F483" s="19"/>
      <c r="G483" s="19"/>
      <c r="H483" s="19"/>
      <c r="I483" s="19"/>
      <c r="J483" s="19"/>
      <c r="M483" s="178"/>
      <c r="N483" s="178"/>
      <c r="O483" s="178"/>
      <c r="P483" s="19"/>
      <c r="Q483" s="19"/>
      <c r="R483" s="19"/>
      <c r="S483" s="19"/>
      <c r="T483" s="19"/>
      <c r="U483" s="19"/>
      <c r="V483" s="19"/>
      <c r="W483" s="19"/>
      <c r="X483" s="19"/>
      <c r="Y483" s="19"/>
      <c r="Z483" s="19"/>
      <c r="AA483" s="75"/>
      <c r="AB483" s="75"/>
      <c r="AC483" s="75"/>
    </row>
    <row r="484" spans="1:29" s="56" customFormat="1">
      <c r="A484" s="19"/>
      <c r="D484" s="19"/>
      <c r="E484" s="19"/>
      <c r="F484" s="19"/>
      <c r="G484" s="19"/>
      <c r="H484" s="19"/>
      <c r="I484" s="19"/>
      <c r="J484" s="19"/>
      <c r="M484" s="178"/>
      <c r="N484" s="178"/>
      <c r="O484" s="178"/>
      <c r="P484" s="19"/>
      <c r="Q484" s="19"/>
      <c r="R484" s="19"/>
      <c r="S484" s="19"/>
      <c r="T484" s="19"/>
      <c r="U484" s="19"/>
      <c r="V484" s="19"/>
      <c r="W484" s="19"/>
      <c r="X484" s="19"/>
      <c r="Y484" s="19"/>
      <c r="Z484" s="19"/>
      <c r="AA484" s="75"/>
      <c r="AB484" s="75"/>
      <c r="AC484" s="75"/>
    </row>
    <row r="485" spans="1:29" s="56" customFormat="1">
      <c r="A485" s="19"/>
      <c r="D485" s="19"/>
      <c r="E485" s="19"/>
      <c r="F485" s="19"/>
      <c r="G485" s="19"/>
      <c r="H485" s="19"/>
      <c r="I485" s="19"/>
      <c r="J485" s="19"/>
      <c r="M485" s="178"/>
      <c r="N485" s="178"/>
      <c r="O485" s="178"/>
      <c r="P485" s="19"/>
      <c r="Q485" s="19"/>
      <c r="R485" s="19"/>
      <c r="S485" s="19"/>
      <c r="T485" s="19"/>
      <c r="U485" s="19"/>
      <c r="V485" s="19"/>
      <c r="W485" s="19"/>
      <c r="X485" s="19"/>
      <c r="Y485" s="19"/>
      <c r="Z485" s="19"/>
      <c r="AA485" s="75"/>
      <c r="AB485" s="75"/>
      <c r="AC485" s="75"/>
    </row>
    <row r="486" spans="1:29" s="56" customFormat="1">
      <c r="A486" s="19"/>
      <c r="D486" s="19"/>
      <c r="E486" s="19"/>
      <c r="F486" s="19"/>
      <c r="G486" s="19"/>
      <c r="H486" s="19"/>
      <c r="I486" s="19"/>
      <c r="J486" s="19"/>
      <c r="M486" s="178"/>
      <c r="N486" s="178"/>
      <c r="O486" s="178"/>
      <c r="P486" s="19"/>
      <c r="Q486" s="19"/>
      <c r="R486" s="19"/>
      <c r="S486" s="19"/>
      <c r="T486" s="19"/>
      <c r="U486" s="19"/>
      <c r="V486" s="19"/>
      <c r="W486" s="19"/>
      <c r="X486" s="19"/>
      <c r="Y486" s="19"/>
      <c r="Z486" s="19"/>
      <c r="AA486" s="75"/>
      <c r="AB486" s="75"/>
      <c r="AC486" s="75"/>
    </row>
    <row r="487" spans="1:29" s="56" customFormat="1">
      <c r="A487" s="19"/>
      <c r="D487" s="19"/>
      <c r="E487" s="19"/>
      <c r="F487" s="19"/>
      <c r="G487" s="19"/>
      <c r="H487" s="19"/>
      <c r="I487" s="19"/>
      <c r="J487" s="19"/>
      <c r="M487" s="178"/>
      <c r="N487" s="178"/>
      <c r="O487" s="178"/>
      <c r="P487" s="19"/>
      <c r="Q487" s="19"/>
      <c r="R487" s="19"/>
      <c r="S487" s="19"/>
      <c r="T487" s="19"/>
      <c r="U487" s="19"/>
      <c r="V487" s="19"/>
      <c r="W487" s="19"/>
      <c r="X487" s="19"/>
      <c r="Y487" s="19"/>
      <c r="Z487" s="19"/>
      <c r="AA487" s="75"/>
      <c r="AB487" s="75"/>
      <c r="AC487" s="75"/>
    </row>
    <row r="488" spans="1:29" s="56" customFormat="1">
      <c r="A488" s="19"/>
      <c r="D488" s="19"/>
      <c r="E488" s="19"/>
      <c r="F488" s="19"/>
      <c r="G488" s="19"/>
      <c r="H488" s="19"/>
      <c r="I488" s="19"/>
      <c r="J488" s="19"/>
      <c r="M488" s="178"/>
      <c r="N488" s="178"/>
      <c r="O488" s="178"/>
      <c r="P488" s="19"/>
      <c r="Q488" s="19"/>
      <c r="R488" s="19"/>
      <c r="S488" s="19"/>
      <c r="T488" s="19"/>
      <c r="U488" s="19"/>
      <c r="V488" s="19"/>
      <c r="W488" s="19"/>
      <c r="X488" s="19"/>
      <c r="Y488" s="19"/>
      <c r="Z488" s="19"/>
      <c r="AA488" s="75"/>
      <c r="AB488" s="75"/>
      <c r="AC488" s="75"/>
    </row>
    <row r="489" spans="1:29" s="56" customFormat="1">
      <c r="A489" s="19"/>
      <c r="D489" s="19"/>
      <c r="E489" s="19"/>
      <c r="F489" s="19"/>
      <c r="G489" s="19"/>
      <c r="H489" s="19"/>
      <c r="I489" s="19"/>
      <c r="J489" s="19"/>
      <c r="M489" s="178"/>
      <c r="N489" s="178"/>
      <c r="O489" s="178"/>
      <c r="P489" s="19"/>
      <c r="Q489" s="19"/>
      <c r="R489" s="19"/>
      <c r="S489" s="19"/>
      <c r="T489" s="19"/>
      <c r="U489" s="19"/>
      <c r="V489" s="19"/>
      <c r="W489" s="19"/>
      <c r="X489" s="19"/>
      <c r="Y489" s="19"/>
      <c r="Z489" s="19"/>
      <c r="AA489" s="75"/>
      <c r="AB489" s="75"/>
      <c r="AC489" s="75"/>
    </row>
    <row r="490" spans="1:29" s="56" customFormat="1">
      <c r="A490" s="19"/>
      <c r="D490" s="19"/>
      <c r="E490" s="19"/>
      <c r="F490" s="19"/>
      <c r="G490" s="19"/>
      <c r="H490" s="19"/>
      <c r="I490" s="19"/>
      <c r="J490" s="19"/>
      <c r="M490" s="178"/>
      <c r="N490" s="178"/>
      <c r="O490" s="178"/>
      <c r="P490" s="19"/>
      <c r="Q490" s="19"/>
      <c r="R490" s="19"/>
      <c r="S490" s="19"/>
      <c r="T490" s="19"/>
      <c r="U490" s="19"/>
      <c r="V490" s="19"/>
      <c r="W490" s="19"/>
      <c r="X490" s="19"/>
      <c r="Y490" s="19"/>
      <c r="Z490" s="19"/>
      <c r="AA490" s="75"/>
      <c r="AB490" s="75"/>
      <c r="AC490" s="75"/>
    </row>
    <row r="491" spans="1:29" s="56" customFormat="1">
      <c r="A491" s="19"/>
      <c r="D491" s="19"/>
      <c r="E491" s="19"/>
      <c r="F491" s="19"/>
      <c r="G491" s="19"/>
      <c r="H491" s="19"/>
      <c r="I491" s="19"/>
      <c r="J491" s="19"/>
      <c r="M491" s="178"/>
      <c r="N491" s="178"/>
      <c r="O491" s="178"/>
      <c r="P491" s="19"/>
      <c r="Q491" s="19"/>
      <c r="R491" s="19"/>
      <c r="S491" s="19"/>
      <c r="T491" s="19"/>
      <c r="U491" s="19"/>
      <c r="V491" s="19"/>
      <c r="W491" s="19"/>
      <c r="X491" s="19"/>
      <c r="Y491" s="19"/>
      <c r="Z491" s="19"/>
      <c r="AA491" s="75"/>
      <c r="AB491" s="75"/>
      <c r="AC491" s="75"/>
    </row>
    <row r="492" spans="1:29" s="56" customFormat="1">
      <c r="A492" s="19"/>
      <c r="D492" s="19"/>
      <c r="E492" s="19"/>
      <c r="F492" s="19"/>
      <c r="G492" s="19"/>
      <c r="H492" s="19"/>
      <c r="I492" s="19"/>
      <c r="J492" s="19"/>
      <c r="M492" s="178"/>
      <c r="N492" s="178"/>
      <c r="O492" s="178"/>
      <c r="P492" s="19"/>
      <c r="Q492" s="19"/>
      <c r="R492" s="19"/>
      <c r="S492" s="19"/>
      <c r="T492" s="19"/>
      <c r="U492" s="19"/>
      <c r="V492" s="19"/>
      <c r="W492" s="19"/>
      <c r="X492" s="19"/>
      <c r="Y492" s="19"/>
      <c r="Z492" s="19"/>
      <c r="AA492" s="75"/>
      <c r="AB492" s="75"/>
      <c r="AC492" s="75"/>
    </row>
    <row r="493" spans="1:29" s="56" customFormat="1">
      <c r="A493" s="19"/>
      <c r="D493" s="19"/>
      <c r="E493" s="19"/>
      <c r="F493" s="19"/>
      <c r="G493" s="19"/>
      <c r="H493" s="19"/>
      <c r="I493" s="19"/>
      <c r="J493" s="19"/>
      <c r="M493" s="178"/>
      <c r="N493" s="178"/>
      <c r="O493" s="178"/>
      <c r="P493" s="19"/>
      <c r="Q493" s="19"/>
      <c r="R493" s="19"/>
      <c r="S493" s="19"/>
      <c r="T493" s="19"/>
      <c r="U493" s="19"/>
      <c r="V493" s="19"/>
      <c r="W493" s="19"/>
      <c r="X493" s="19"/>
      <c r="Y493" s="19"/>
      <c r="Z493" s="19"/>
      <c r="AA493" s="75"/>
      <c r="AB493" s="75"/>
      <c r="AC493" s="75"/>
    </row>
    <row r="494" spans="1:29" s="56" customFormat="1">
      <c r="A494" s="19"/>
      <c r="D494" s="19"/>
      <c r="E494" s="19"/>
      <c r="F494" s="19"/>
      <c r="G494" s="19"/>
      <c r="H494" s="19"/>
      <c r="I494" s="19"/>
      <c r="J494" s="19"/>
      <c r="M494" s="178"/>
      <c r="N494" s="178"/>
      <c r="O494" s="178"/>
      <c r="P494" s="19"/>
      <c r="Q494" s="19"/>
      <c r="R494" s="19"/>
      <c r="S494" s="19"/>
      <c r="T494" s="19"/>
      <c r="U494" s="19"/>
      <c r="V494" s="19"/>
      <c r="W494" s="19"/>
      <c r="X494" s="19"/>
      <c r="Y494" s="19"/>
      <c r="Z494" s="19"/>
      <c r="AA494" s="75"/>
      <c r="AB494" s="75"/>
      <c r="AC494" s="75"/>
    </row>
    <row r="495" spans="1:29" s="56" customFormat="1">
      <c r="A495" s="19"/>
      <c r="D495" s="19"/>
      <c r="E495" s="19"/>
      <c r="F495" s="19"/>
      <c r="G495" s="19"/>
      <c r="H495" s="19"/>
      <c r="I495" s="19"/>
      <c r="J495" s="19"/>
      <c r="M495" s="178"/>
      <c r="N495" s="178"/>
      <c r="O495" s="178"/>
      <c r="P495" s="19"/>
      <c r="Q495" s="19"/>
      <c r="R495" s="19"/>
      <c r="S495" s="19"/>
      <c r="T495" s="19"/>
      <c r="U495" s="19"/>
      <c r="V495" s="19"/>
      <c r="W495" s="19"/>
      <c r="X495" s="19"/>
      <c r="Y495" s="19"/>
      <c r="Z495" s="19"/>
      <c r="AA495" s="75"/>
      <c r="AB495" s="75"/>
      <c r="AC495" s="75"/>
    </row>
    <row r="496" spans="1:29" s="56" customFormat="1">
      <c r="A496" s="19"/>
      <c r="D496" s="19"/>
      <c r="E496" s="19"/>
      <c r="F496" s="19"/>
      <c r="G496" s="19"/>
      <c r="H496" s="19"/>
      <c r="I496" s="19"/>
      <c r="J496" s="19"/>
      <c r="M496" s="178"/>
      <c r="N496" s="178"/>
      <c r="O496" s="178"/>
      <c r="P496" s="19"/>
      <c r="Q496" s="19"/>
      <c r="R496" s="19"/>
      <c r="S496" s="19"/>
      <c r="T496" s="19"/>
      <c r="U496" s="19"/>
      <c r="V496" s="19"/>
      <c r="W496" s="19"/>
      <c r="X496" s="19"/>
      <c r="Y496" s="19"/>
      <c r="Z496" s="19"/>
      <c r="AA496" s="75"/>
      <c r="AB496" s="75"/>
      <c r="AC496" s="75"/>
    </row>
    <row r="497" spans="1:29" s="56" customFormat="1">
      <c r="A497" s="19"/>
      <c r="D497" s="19"/>
      <c r="E497" s="19"/>
      <c r="F497" s="19"/>
      <c r="G497" s="19"/>
      <c r="H497" s="19"/>
      <c r="I497" s="19"/>
      <c r="J497" s="19"/>
      <c r="M497" s="178"/>
      <c r="N497" s="178"/>
      <c r="O497" s="178"/>
      <c r="P497" s="19"/>
      <c r="Q497" s="19"/>
      <c r="R497" s="19"/>
      <c r="S497" s="19"/>
      <c r="T497" s="19"/>
      <c r="U497" s="19"/>
      <c r="V497" s="19"/>
      <c r="W497" s="19"/>
      <c r="X497" s="19"/>
      <c r="Y497" s="19"/>
      <c r="Z497" s="19"/>
      <c r="AA497" s="75"/>
      <c r="AB497" s="75"/>
      <c r="AC497" s="75"/>
    </row>
    <row r="498" spans="1:29" s="56" customFormat="1">
      <c r="A498" s="19"/>
      <c r="D498" s="19"/>
      <c r="E498" s="19"/>
      <c r="F498" s="19"/>
      <c r="G498" s="19"/>
      <c r="H498" s="19"/>
      <c r="I498" s="19"/>
      <c r="J498" s="19"/>
      <c r="M498" s="178"/>
      <c r="N498" s="178"/>
      <c r="O498" s="178"/>
      <c r="P498" s="19"/>
      <c r="Q498" s="19"/>
      <c r="R498" s="19"/>
      <c r="S498" s="19"/>
      <c r="T498" s="19"/>
      <c r="U498" s="19"/>
      <c r="V498" s="19"/>
      <c r="W498" s="19"/>
      <c r="X498" s="19"/>
      <c r="Y498" s="19"/>
      <c r="Z498" s="19"/>
      <c r="AA498" s="75"/>
      <c r="AB498" s="75"/>
      <c r="AC498" s="75"/>
    </row>
    <row r="499" spans="1:29" s="56" customFormat="1">
      <c r="A499" s="19"/>
      <c r="D499" s="19"/>
      <c r="E499" s="19"/>
      <c r="F499" s="19"/>
      <c r="G499" s="19"/>
      <c r="H499" s="19"/>
      <c r="I499" s="19"/>
      <c r="J499" s="19"/>
      <c r="M499" s="178"/>
      <c r="N499" s="178"/>
      <c r="O499" s="178"/>
      <c r="P499" s="19"/>
      <c r="Q499" s="19"/>
      <c r="R499" s="19"/>
      <c r="S499" s="19"/>
      <c r="T499" s="19"/>
      <c r="U499" s="19"/>
      <c r="V499" s="19"/>
      <c r="W499" s="19"/>
      <c r="X499" s="19"/>
      <c r="Y499" s="19"/>
      <c r="Z499" s="19"/>
      <c r="AA499" s="75"/>
      <c r="AB499" s="75"/>
      <c r="AC499" s="75"/>
    </row>
    <row r="500" spans="1:29" s="56" customFormat="1">
      <c r="A500" s="19"/>
      <c r="D500" s="19"/>
      <c r="E500" s="19"/>
      <c r="F500" s="19"/>
      <c r="G500" s="19"/>
      <c r="H500" s="19"/>
      <c r="I500" s="19"/>
      <c r="J500" s="19"/>
      <c r="M500" s="178"/>
      <c r="N500" s="178"/>
      <c r="O500" s="178"/>
      <c r="P500" s="19"/>
      <c r="Q500" s="19"/>
      <c r="R500" s="19"/>
      <c r="S500" s="19"/>
      <c r="T500" s="19"/>
      <c r="U500" s="19"/>
      <c r="V500" s="19"/>
      <c r="W500" s="19"/>
      <c r="X500" s="19"/>
      <c r="Y500" s="19"/>
      <c r="Z500" s="19"/>
      <c r="AA500" s="75"/>
      <c r="AB500" s="75"/>
      <c r="AC500" s="75"/>
    </row>
    <row r="501" spans="1:29" s="56" customFormat="1">
      <c r="A501" s="19"/>
      <c r="D501" s="19"/>
      <c r="E501" s="19"/>
      <c r="F501" s="19"/>
      <c r="G501" s="19"/>
      <c r="H501" s="19"/>
      <c r="I501" s="19"/>
      <c r="J501" s="19"/>
      <c r="M501" s="178"/>
      <c r="N501" s="178"/>
      <c r="O501" s="178"/>
      <c r="P501" s="19"/>
      <c r="Q501" s="19"/>
      <c r="R501" s="19"/>
      <c r="S501" s="19"/>
      <c r="T501" s="19"/>
      <c r="U501" s="19"/>
      <c r="V501" s="19"/>
      <c r="W501" s="19"/>
      <c r="X501" s="19"/>
      <c r="Y501" s="19"/>
      <c r="Z501" s="19"/>
      <c r="AA501" s="75"/>
      <c r="AB501" s="75"/>
      <c r="AC501" s="75"/>
    </row>
    <row r="502" spans="1:29" s="56" customFormat="1">
      <c r="A502" s="19"/>
      <c r="D502" s="19"/>
      <c r="E502" s="19"/>
      <c r="F502" s="19"/>
      <c r="G502" s="19"/>
      <c r="H502" s="19"/>
      <c r="I502" s="19"/>
      <c r="J502" s="19"/>
      <c r="M502" s="178"/>
      <c r="N502" s="178"/>
      <c r="O502" s="178"/>
      <c r="P502" s="19"/>
      <c r="Q502" s="19"/>
      <c r="R502" s="19"/>
      <c r="S502" s="19"/>
      <c r="T502" s="19"/>
      <c r="U502" s="19"/>
      <c r="V502" s="19"/>
      <c r="W502" s="19"/>
      <c r="X502" s="19"/>
      <c r="Y502" s="19"/>
      <c r="Z502" s="19"/>
      <c r="AA502" s="75"/>
      <c r="AB502" s="75"/>
      <c r="AC502" s="75"/>
    </row>
    <row r="503" spans="1:29" s="56" customFormat="1">
      <c r="A503" s="19"/>
      <c r="D503" s="19"/>
      <c r="E503" s="19"/>
      <c r="F503" s="19"/>
      <c r="G503" s="19"/>
      <c r="H503" s="19"/>
      <c r="I503" s="19"/>
      <c r="J503" s="19"/>
      <c r="M503" s="178"/>
      <c r="N503" s="178"/>
      <c r="O503" s="178"/>
      <c r="P503" s="19"/>
      <c r="Q503" s="19"/>
      <c r="R503" s="19"/>
      <c r="S503" s="19"/>
      <c r="T503" s="19"/>
      <c r="U503" s="19"/>
      <c r="V503" s="19"/>
      <c r="W503" s="19"/>
      <c r="X503" s="19"/>
      <c r="Y503" s="19"/>
      <c r="Z503" s="19"/>
      <c r="AA503" s="75"/>
      <c r="AB503" s="75"/>
      <c r="AC503" s="75"/>
    </row>
    <row r="504" spans="1:29" s="56" customFormat="1">
      <c r="A504" s="19"/>
      <c r="D504" s="19"/>
      <c r="E504" s="19"/>
      <c r="F504" s="19"/>
      <c r="G504" s="19"/>
      <c r="H504" s="19"/>
      <c r="I504" s="19"/>
      <c r="J504" s="19"/>
      <c r="M504" s="178"/>
      <c r="N504" s="178"/>
      <c r="O504" s="178"/>
      <c r="P504" s="19"/>
      <c r="Q504" s="19"/>
      <c r="R504" s="19"/>
      <c r="S504" s="19"/>
      <c r="T504" s="19"/>
      <c r="U504" s="19"/>
      <c r="V504" s="19"/>
      <c r="W504" s="19"/>
      <c r="X504" s="19"/>
      <c r="Y504" s="19"/>
      <c r="Z504" s="19"/>
      <c r="AA504" s="75"/>
      <c r="AB504" s="75"/>
      <c r="AC504" s="75"/>
    </row>
    <row r="505" spans="1:29" s="56" customFormat="1">
      <c r="A505" s="19"/>
      <c r="D505" s="19"/>
      <c r="E505" s="19"/>
      <c r="F505" s="19"/>
      <c r="G505" s="19"/>
      <c r="H505" s="19"/>
      <c r="I505" s="19"/>
      <c r="J505" s="19"/>
      <c r="M505" s="178"/>
      <c r="N505" s="178"/>
      <c r="O505" s="178"/>
      <c r="P505" s="19"/>
      <c r="Q505" s="19"/>
      <c r="R505" s="19"/>
      <c r="S505" s="19"/>
      <c r="T505" s="19"/>
      <c r="U505" s="19"/>
      <c r="V505" s="19"/>
      <c r="W505" s="19"/>
      <c r="X505" s="19"/>
      <c r="Y505" s="19"/>
      <c r="Z505" s="19"/>
      <c r="AA505" s="75"/>
      <c r="AB505" s="75"/>
      <c r="AC505" s="75"/>
    </row>
    <row r="506" spans="1:29" s="56" customFormat="1">
      <c r="A506" s="19"/>
      <c r="D506" s="19"/>
      <c r="E506" s="19"/>
      <c r="F506" s="19"/>
      <c r="G506" s="19"/>
      <c r="H506" s="19"/>
      <c r="I506" s="19"/>
      <c r="J506" s="19"/>
      <c r="M506" s="178"/>
      <c r="N506" s="178"/>
      <c r="O506" s="178"/>
      <c r="P506" s="19"/>
      <c r="Q506" s="19"/>
      <c r="R506" s="19"/>
      <c r="S506" s="19"/>
      <c r="T506" s="19"/>
      <c r="U506" s="19"/>
      <c r="V506" s="19"/>
      <c r="W506" s="19"/>
      <c r="X506" s="19"/>
      <c r="Y506" s="19"/>
      <c r="Z506" s="19"/>
      <c r="AA506" s="75"/>
      <c r="AB506" s="75"/>
      <c r="AC506" s="75"/>
    </row>
    <row r="507" spans="1:29" s="56" customFormat="1">
      <c r="A507" s="19"/>
      <c r="D507" s="19"/>
      <c r="E507" s="19"/>
      <c r="F507" s="19"/>
      <c r="G507" s="19"/>
      <c r="H507" s="19"/>
      <c r="I507" s="19"/>
      <c r="J507" s="19"/>
      <c r="M507" s="178"/>
      <c r="N507" s="178"/>
      <c r="O507" s="178"/>
      <c r="P507" s="19"/>
      <c r="Q507" s="19"/>
      <c r="R507" s="19"/>
      <c r="S507" s="19"/>
      <c r="T507" s="19"/>
      <c r="U507" s="19"/>
      <c r="V507" s="19"/>
      <c r="W507" s="19"/>
      <c r="X507" s="19"/>
      <c r="Y507" s="19"/>
      <c r="Z507" s="19"/>
      <c r="AA507" s="75"/>
      <c r="AB507" s="75"/>
      <c r="AC507" s="75"/>
    </row>
    <row r="508" spans="1:29" s="56" customFormat="1">
      <c r="A508" s="19"/>
      <c r="D508" s="19"/>
      <c r="E508" s="19"/>
      <c r="F508" s="19"/>
      <c r="G508" s="19"/>
      <c r="H508" s="19"/>
      <c r="I508" s="19"/>
      <c r="J508" s="19"/>
      <c r="M508" s="178"/>
      <c r="N508" s="178"/>
      <c r="O508" s="178"/>
      <c r="P508" s="19"/>
      <c r="Q508" s="19"/>
      <c r="R508" s="19"/>
      <c r="S508" s="19"/>
      <c r="T508" s="19"/>
      <c r="U508" s="19"/>
      <c r="V508" s="19"/>
      <c r="W508" s="19"/>
      <c r="X508" s="19"/>
      <c r="Y508" s="19"/>
      <c r="Z508" s="19"/>
      <c r="AA508" s="75"/>
      <c r="AB508" s="75"/>
      <c r="AC508" s="75"/>
    </row>
    <row r="509" spans="1:29" s="56" customFormat="1">
      <c r="A509" s="19"/>
      <c r="D509" s="19"/>
      <c r="E509" s="19"/>
      <c r="F509" s="19"/>
      <c r="G509" s="19"/>
      <c r="H509" s="19"/>
      <c r="I509" s="19"/>
      <c r="J509" s="19"/>
      <c r="M509" s="178"/>
      <c r="N509" s="178"/>
      <c r="O509" s="178"/>
      <c r="P509" s="19"/>
      <c r="Q509" s="19"/>
      <c r="R509" s="19"/>
      <c r="S509" s="19"/>
      <c r="T509" s="19"/>
      <c r="U509" s="19"/>
      <c r="V509" s="19"/>
      <c r="W509" s="19"/>
      <c r="X509" s="19"/>
      <c r="Y509" s="19"/>
      <c r="Z509" s="19"/>
      <c r="AA509" s="75"/>
      <c r="AB509" s="75"/>
      <c r="AC509" s="75"/>
    </row>
    <row r="510" spans="1:29" s="56" customFormat="1">
      <c r="A510" s="19"/>
      <c r="D510" s="19"/>
      <c r="E510" s="19"/>
      <c r="F510" s="19"/>
      <c r="G510" s="19"/>
      <c r="H510" s="19"/>
      <c r="I510" s="19"/>
      <c r="J510" s="19"/>
      <c r="M510" s="178"/>
      <c r="N510" s="178"/>
      <c r="O510" s="178"/>
      <c r="P510" s="19"/>
      <c r="Q510" s="19"/>
      <c r="R510" s="19"/>
      <c r="S510" s="19"/>
      <c r="T510" s="19"/>
      <c r="U510" s="19"/>
      <c r="V510" s="19"/>
      <c r="W510" s="19"/>
      <c r="X510" s="19"/>
      <c r="Y510" s="19"/>
      <c r="Z510" s="19"/>
      <c r="AA510" s="75"/>
      <c r="AB510" s="75"/>
      <c r="AC510" s="75"/>
    </row>
    <row r="511" spans="1:29" s="56" customFormat="1">
      <c r="A511" s="19"/>
      <c r="D511" s="19"/>
      <c r="E511" s="19"/>
      <c r="F511" s="19"/>
      <c r="G511" s="19"/>
      <c r="H511" s="19"/>
      <c r="I511" s="19"/>
      <c r="J511" s="19"/>
      <c r="M511" s="178"/>
      <c r="N511" s="178"/>
      <c r="O511" s="178"/>
      <c r="P511" s="19"/>
      <c r="Q511" s="19"/>
      <c r="R511" s="19"/>
      <c r="S511" s="19"/>
      <c r="T511" s="19"/>
      <c r="U511" s="19"/>
      <c r="V511" s="19"/>
      <c r="W511" s="19"/>
      <c r="X511" s="19"/>
      <c r="Y511" s="19"/>
      <c r="Z511" s="19"/>
      <c r="AA511" s="75"/>
      <c r="AB511" s="75"/>
      <c r="AC511" s="75"/>
    </row>
    <row r="512" spans="1:29" s="56" customFormat="1">
      <c r="A512" s="19"/>
      <c r="D512" s="19"/>
      <c r="E512" s="19"/>
      <c r="F512" s="19"/>
      <c r="G512" s="19"/>
      <c r="H512" s="19"/>
      <c r="I512" s="19"/>
      <c r="J512" s="19"/>
      <c r="M512" s="178"/>
      <c r="N512" s="178"/>
      <c r="O512" s="178"/>
      <c r="P512" s="19"/>
      <c r="Q512" s="19"/>
      <c r="R512" s="19"/>
      <c r="S512" s="19"/>
      <c r="T512" s="19"/>
      <c r="U512" s="19"/>
      <c r="V512" s="19"/>
      <c r="W512" s="19"/>
      <c r="X512" s="19"/>
      <c r="Y512" s="19"/>
      <c r="Z512" s="19"/>
      <c r="AA512" s="75"/>
      <c r="AB512" s="75"/>
      <c r="AC512" s="75"/>
    </row>
    <row r="513" spans="1:29" s="56" customFormat="1">
      <c r="A513" s="19"/>
      <c r="D513" s="19"/>
      <c r="E513" s="19"/>
      <c r="F513" s="19"/>
      <c r="G513" s="19"/>
      <c r="H513" s="19"/>
      <c r="I513" s="19"/>
      <c r="J513" s="19"/>
      <c r="M513" s="178"/>
      <c r="N513" s="178"/>
      <c r="O513" s="178"/>
      <c r="P513" s="19"/>
      <c r="Q513" s="19"/>
      <c r="R513" s="19"/>
      <c r="S513" s="19"/>
      <c r="T513" s="19"/>
      <c r="U513" s="19"/>
      <c r="V513" s="19"/>
      <c r="W513" s="19"/>
      <c r="X513" s="19"/>
      <c r="Y513" s="19"/>
      <c r="Z513" s="19"/>
      <c r="AA513" s="75"/>
      <c r="AB513" s="75"/>
      <c r="AC513" s="75"/>
    </row>
    <row r="514" spans="1:29" s="56" customFormat="1">
      <c r="A514" s="19"/>
      <c r="D514" s="19"/>
      <c r="E514" s="19"/>
      <c r="F514" s="19"/>
      <c r="G514" s="19"/>
      <c r="H514" s="19"/>
      <c r="I514" s="19"/>
      <c r="J514" s="19"/>
      <c r="M514" s="178"/>
      <c r="N514" s="178"/>
      <c r="O514" s="178"/>
      <c r="P514" s="19"/>
      <c r="Q514" s="19"/>
      <c r="R514" s="19"/>
      <c r="S514" s="19"/>
      <c r="T514" s="19"/>
      <c r="U514" s="19"/>
      <c r="V514" s="19"/>
      <c r="W514" s="19"/>
      <c r="X514" s="19"/>
      <c r="Y514" s="19"/>
      <c r="Z514" s="19"/>
      <c r="AA514" s="75"/>
      <c r="AB514" s="75"/>
      <c r="AC514" s="75"/>
    </row>
    <row r="515" spans="1:29" s="56" customFormat="1">
      <c r="A515" s="19"/>
      <c r="D515" s="19"/>
      <c r="E515" s="19"/>
      <c r="F515" s="19"/>
      <c r="G515" s="19"/>
      <c r="H515" s="19"/>
      <c r="I515" s="19"/>
      <c r="J515" s="19"/>
      <c r="M515" s="178"/>
      <c r="N515" s="178"/>
      <c r="O515" s="178"/>
      <c r="P515" s="19"/>
      <c r="Q515" s="19"/>
      <c r="R515" s="19"/>
      <c r="S515" s="19"/>
      <c r="T515" s="19"/>
      <c r="U515" s="19"/>
      <c r="V515" s="19"/>
      <c r="W515" s="19"/>
      <c r="X515" s="19"/>
      <c r="Y515" s="19"/>
      <c r="Z515" s="19"/>
      <c r="AA515" s="75"/>
      <c r="AB515" s="75"/>
      <c r="AC515" s="75"/>
    </row>
    <row r="516" spans="1:29" s="56" customFormat="1">
      <c r="A516" s="19"/>
      <c r="D516" s="19"/>
      <c r="E516" s="19"/>
      <c r="F516" s="19"/>
      <c r="G516" s="19"/>
      <c r="H516" s="19"/>
      <c r="I516" s="19"/>
      <c r="J516" s="19"/>
      <c r="M516" s="178"/>
      <c r="N516" s="178"/>
      <c r="O516" s="178"/>
      <c r="P516" s="19"/>
      <c r="Q516" s="19"/>
      <c r="R516" s="19"/>
      <c r="S516" s="19"/>
      <c r="T516" s="19"/>
      <c r="U516" s="19"/>
      <c r="V516" s="19"/>
      <c r="W516" s="19"/>
      <c r="X516" s="19"/>
      <c r="Y516" s="19"/>
      <c r="Z516" s="19"/>
      <c r="AA516" s="75"/>
      <c r="AB516" s="75"/>
      <c r="AC516" s="75"/>
    </row>
    <row r="517" spans="1:29" s="56" customFormat="1">
      <c r="A517" s="19"/>
      <c r="D517" s="19"/>
      <c r="E517" s="19"/>
      <c r="F517" s="19"/>
      <c r="G517" s="19"/>
      <c r="H517" s="19"/>
      <c r="I517" s="19"/>
      <c r="J517" s="19"/>
      <c r="M517" s="178"/>
      <c r="N517" s="178"/>
      <c r="O517" s="178"/>
      <c r="P517" s="19"/>
      <c r="Q517" s="19"/>
      <c r="R517" s="19"/>
      <c r="S517" s="19"/>
      <c r="T517" s="19"/>
      <c r="U517" s="19"/>
      <c r="V517" s="19"/>
      <c r="W517" s="19"/>
      <c r="X517" s="19"/>
      <c r="Y517" s="19"/>
      <c r="Z517" s="19"/>
      <c r="AA517" s="75"/>
      <c r="AB517" s="75"/>
      <c r="AC517" s="75"/>
    </row>
    <row r="518" spans="1:29" s="56" customFormat="1">
      <c r="A518" s="19"/>
      <c r="D518" s="19"/>
      <c r="E518" s="19"/>
      <c r="F518" s="19"/>
      <c r="G518" s="19"/>
      <c r="H518" s="19"/>
      <c r="I518" s="19"/>
      <c r="J518" s="19"/>
      <c r="M518" s="178"/>
      <c r="N518" s="178"/>
      <c r="O518" s="178"/>
      <c r="P518" s="19"/>
      <c r="Q518" s="19"/>
      <c r="R518" s="19"/>
      <c r="S518" s="19"/>
      <c r="T518" s="19"/>
      <c r="U518" s="19"/>
      <c r="V518" s="19"/>
      <c r="W518" s="19"/>
      <c r="X518" s="19"/>
      <c r="Y518" s="19"/>
      <c r="Z518" s="19"/>
      <c r="AA518" s="75"/>
      <c r="AB518" s="75"/>
      <c r="AC518" s="75"/>
    </row>
    <row r="519" spans="1:29" s="56" customFormat="1">
      <c r="A519" s="19"/>
      <c r="D519" s="19"/>
      <c r="E519" s="19"/>
      <c r="F519" s="19"/>
      <c r="G519" s="19"/>
      <c r="H519" s="19"/>
      <c r="I519" s="19"/>
      <c r="J519" s="19"/>
      <c r="M519" s="178"/>
      <c r="N519" s="178"/>
      <c r="O519" s="178"/>
      <c r="P519" s="19"/>
      <c r="Q519" s="19"/>
      <c r="R519" s="19"/>
      <c r="S519" s="19"/>
      <c r="T519" s="19"/>
      <c r="U519" s="19"/>
      <c r="V519" s="19"/>
      <c r="W519" s="19"/>
      <c r="X519" s="19"/>
      <c r="Y519" s="19"/>
      <c r="Z519" s="19"/>
      <c r="AA519" s="75"/>
      <c r="AB519" s="75"/>
      <c r="AC519" s="75"/>
    </row>
    <row r="520" spans="1:29" s="56" customFormat="1">
      <c r="A520" s="19"/>
      <c r="D520" s="19"/>
      <c r="E520" s="19"/>
      <c r="F520" s="19"/>
      <c r="G520" s="19"/>
      <c r="H520" s="19"/>
      <c r="I520" s="19"/>
      <c r="J520" s="19"/>
      <c r="M520" s="178"/>
      <c r="N520" s="178"/>
      <c r="O520" s="178"/>
      <c r="P520" s="19"/>
      <c r="Q520" s="19"/>
      <c r="R520" s="19"/>
      <c r="S520" s="19"/>
      <c r="T520" s="19"/>
      <c r="U520" s="19"/>
      <c r="V520" s="19"/>
      <c r="W520" s="19"/>
      <c r="X520" s="19"/>
      <c r="Y520" s="19"/>
      <c r="Z520" s="19"/>
      <c r="AA520" s="75"/>
      <c r="AB520" s="75"/>
      <c r="AC520" s="75"/>
    </row>
    <row r="521" spans="1:29" s="56" customFormat="1">
      <c r="A521" s="19"/>
      <c r="D521" s="19"/>
      <c r="E521" s="19"/>
      <c r="F521" s="19"/>
      <c r="G521" s="19"/>
      <c r="H521" s="19"/>
      <c r="I521" s="19"/>
      <c r="J521" s="19"/>
      <c r="M521" s="178"/>
      <c r="N521" s="178"/>
      <c r="O521" s="178"/>
      <c r="P521" s="19"/>
      <c r="Q521" s="19"/>
      <c r="R521" s="19"/>
      <c r="S521" s="19"/>
      <c r="T521" s="19"/>
      <c r="U521" s="19"/>
      <c r="V521" s="19"/>
      <c r="W521" s="19"/>
      <c r="X521" s="19"/>
      <c r="Y521" s="19"/>
      <c r="Z521" s="19"/>
      <c r="AA521" s="75"/>
      <c r="AB521" s="75"/>
      <c r="AC521" s="75"/>
    </row>
    <row r="522" spans="1:29" s="56" customFormat="1">
      <c r="A522" s="19"/>
      <c r="D522" s="19"/>
      <c r="E522" s="19"/>
      <c r="F522" s="19"/>
      <c r="G522" s="19"/>
      <c r="H522" s="19"/>
      <c r="I522" s="19"/>
      <c r="J522" s="19"/>
      <c r="M522" s="178"/>
      <c r="N522" s="178"/>
      <c r="O522" s="178"/>
      <c r="P522" s="19"/>
      <c r="Q522" s="19"/>
      <c r="R522" s="19"/>
      <c r="S522" s="19"/>
      <c r="T522" s="19"/>
      <c r="U522" s="19"/>
      <c r="V522" s="19"/>
      <c r="W522" s="19"/>
      <c r="X522" s="19"/>
      <c r="Y522" s="19"/>
      <c r="Z522" s="19"/>
      <c r="AA522" s="75"/>
      <c r="AB522" s="75"/>
      <c r="AC522" s="75"/>
    </row>
    <row r="523" spans="1:29" s="56" customFormat="1">
      <c r="A523" s="19"/>
      <c r="D523" s="19"/>
      <c r="E523" s="19"/>
      <c r="F523" s="19"/>
      <c r="G523" s="19"/>
      <c r="H523" s="19"/>
      <c r="I523" s="19"/>
      <c r="J523" s="19"/>
      <c r="M523" s="178"/>
      <c r="N523" s="178"/>
      <c r="O523" s="178"/>
      <c r="P523" s="19"/>
      <c r="Q523" s="19"/>
      <c r="R523" s="19"/>
      <c r="S523" s="19"/>
      <c r="T523" s="19"/>
      <c r="U523" s="19"/>
      <c r="V523" s="19"/>
      <c r="W523" s="19"/>
      <c r="X523" s="19"/>
      <c r="Y523" s="19"/>
      <c r="Z523" s="19"/>
      <c r="AA523" s="75"/>
      <c r="AB523" s="75"/>
      <c r="AC523" s="75"/>
    </row>
    <row r="524" spans="1:29" s="56" customFormat="1">
      <c r="A524" s="19"/>
      <c r="D524" s="19"/>
      <c r="E524" s="19"/>
      <c r="F524" s="19"/>
      <c r="G524" s="19"/>
      <c r="H524" s="19"/>
      <c r="I524" s="19"/>
      <c r="J524" s="19"/>
      <c r="M524" s="178"/>
      <c r="N524" s="178"/>
      <c r="O524" s="178"/>
      <c r="P524" s="19"/>
      <c r="Q524" s="19"/>
      <c r="R524" s="19"/>
      <c r="S524" s="19"/>
      <c r="T524" s="19"/>
      <c r="U524" s="19"/>
      <c r="V524" s="19"/>
      <c r="W524" s="19"/>
      <c r="X524" s="19"/>
      <c r="Y524" s="19"/>
      <c r="Z524" s="19"/>
      <c r="AA524" s="75"/>
      <c r="AB524" s="75"/>
      <c r="AC524" s="75"/>
    </row>
    <row r="525" spans="1:29" s="56" customFormat="1">
      <c r="A525" s="19"/>
      <c r="D525" s="19"/>
      <c r="E525" s="19"/>
      <c r="F525" s="19"/>
      <c r="G525" s="19"/>
      <c r="H525" s="19"/>
      <c r="I525" s="19"/>
      <c r="J525" s="19"/>
      <c r="M525" s="178"/>
      <c r="N525" s="178"/>
      <c r="O525" s="178"/>
      <c r="P525" s="19"/>
      <c r="Q525" s="19"/>
      <c r="R525" s="19"/>
      <c r="S525" s="19"/>
      <c r="T525" s="19"/>
      <c r="U525" s="19"/>
      <c r="V525" s="19"/>
      <c r="W525" s="19"/>
      <c r="X525" s="19"/>
      <c r="Y525" s="19"/>
      <c r="Z525" s="19"/>
      <c r="AA525" s="75"/>
      <c r="AB525" s="75"/>
      <c r="AC525" s="75"/>
    </row>
    <row r="526" spans="1:29" s="56" customFormat="1">
      <c r="A526" s="19"/>
      <c r="D526" s="19"/>
      <c r="E526" s="19"/>
      <c r="F526" s="19"/>
      <c r="G526" s="19"/>
      <c r="H526" s="19"/>
      <c r="I526" s="19"/>
      <c r="J526" s="19"/>
      <c r="M526" s="178"/>
      <c r="N526" s="178"/>
      <c r="O526" s="178"/>
      <c r="P526" s="19"/>
      <c r="Q526" s="19"/>
      <c r="R526" s="19"/>
      <c r="S526" s="19"/>
      <c r="T526" s="19"/>
      <c r="U526" s="19"/>
      <c r="V526" s="19"/>
      <c r="W526" s="19"/>
      <c r="X526" s="19"/>
      <c r="Y526" s="19"/>
      <c r="Z526" s="19"/>
      <c r="AA526" s="75"/>
      <c r="AB526" s="75"/>
      <c r="AC526" s="75"/>
    </row>
    <row r="527" spans="1:29" s="56" customFormat="1">
      <c r="A527" s="19"/>
      <c r="D527" s="19"/>
      <c r="E527" s="19"/>
      <c r="F527" s="19"/>
      <c r="G527" s="19"/>
      <c r="H527" s="19"/>
      <c r="I527" s="19"/>
      <c r="J527" s="19"/>
      <c r="M527" s="178"/>
      <c r="N527" s="178"/>
      <c r="O527" s="178"/>
      <c r="P527" s="19"/>
      <c r="Q527" s="19"/>
      <c r="R527" s="19"/>
      <c r="S527" s="19"/>
      <c r="T527" s="19"/>
      <c r="U527" s="19"/>
      <c r="V527" s="19"/>
      <c r="W527" s="19"/>
      <c r="X527" s="19"/>
      <c r="Y527" s="19"/>
      <c r="Z527" s="19"/>
      <c r="AA527" s="75"/>
      <c r="AB527" s="75"/>
      <c r="AC527" s="75"/>
    </row>
    <row r="528" spans="1:29" s="56" customFormat="1">
      <c r="A528" s="19"/>
      <c r="D528" s="19"/>
      <c r="E528" s="19"/>
      <c r="F528" s="19"/>
      <c r="G528" s="19"/>
      <c r="H528" s="19"/>
      <c r="I528" s="19"/>
      <c r="J528" s="19"/>
      <c r="M528" s="178"/>
      <c r="N528" s="178"/>
      <c r="O528" s="178"/>
      <c r="P528" s="19"/>
      <c r="Q528" s="19"/>
      <c r="R528" s="19"/>
      <c r="S528" s="19"/>
      <c r="T528" s="19"/>
      <c r="U528" s="19"/>
      <c r="V528" s="19"/>
      <c r="W528" s="19"/>
      <c r="X528" s="19"/>
      <c r="Y528" s="19"/>
      <c r="Z528" s="19"/>
      <c r="AA528" s="75"/>
      <c r="AB528" s="75"/>
      <c r="AC528" s="75"/>
    </row>
    <row r="529" spans="1:29" s="56" customFormat="1">
      <c r="A529" s="19"/>
      <c r="D529" s="19"/>
      <c r="E529" s="19"/>
      <c r="F529" s="19"/>
      <c r="G529" s="19"/>
      <c r="H529" s="19"/>
      <c r="I529" s="19"/>
      <c r="J529" s="19"/>
      <c r="M529" s="178"/>
      <c r="N529" s="178"/>
      <c r="O529" s="178"/>
      <c r="P529" s="19"/>
      <c r="Q529" s="19"/>
      <c r="R529" s="19"/>
      <c r="S529" s="19"/>
      <c r="T529" s="19"/>
      <c r="U529" s="19"/>
      <c r="V529" s="19"/>
      <c r="W529" s="19"/>
      <c r="X529" s="19"/>
      <c r="Y529" s="19"/>
      <c r="Z529" s="19"/>
      <c r="AA529" s="75"/>
      <c r="AB529" s="75"/>
      <c r="AC529" s="75"/>
    </row>
    <row r="530" spans="1:29" s="56" customFormat="1">
      <c r="A530" s="19"/>
      <c r="D530" s="19"/>
      <c r="E530" s="19"/>
      <c r="F530" s="19"/>
      <c r="G530" s="19"/>
      <c r="H530" s="19"/>
      <c r="I530" s="19"/>
      <c r="J530" s="19"/>
      <c r="M530" s="178"/>
      <c r="N530" s="178"/>
      <c r="O530" s="178"/>
      <c r="P530" s="19"/>
      <c r="Q530" s="19"/>
      <c r="R530" s="19"/>
      <c r="S530" s="19"/>
      <c r="T530" s="19"/>
      <c r="U530" s="19"/>
      <c r="V530" s="19"/>
      <c r="W530" s="19"/>
      <c r="X530" s="19"/>
      <c r="Y530" s="19"/>
      <c r="Z530" s="19"/>
      <c r="AA530" s="75"/>
      <c r="AB530" s="75"/>
      <c r="AC530" s="75"/>
    </row>
    <row r="531" spans="1:29" s="56" customFormat="1">
      <c r="A531" s="19"/>
      <c r="D531" s="19"/>
      <c r="E531" s="19"/>
      <c r="F531" s="19"/>
      <c r="G531" s="19"/>
      <c r="H531" s="19"/>
      <c r="I531" s="19"/>
      <c r="J531" s="19"/>
      <c r="M531" s="178"/>
      <c r="N531" s="178"/>
      <c r="O531" s="178"/>
      <c r="P531" s="19"/>
      <c r="Q531" s="19"/>
      <c r="R531" s="19"/>
      <c r="S531" s="19"/>
      <c r="T531" s="19"/>
      <c r="U531" s="19"/>
      <c r="V531" s="19"/>
      <c r="W531" s="19"/>
      <c r="X531" s="19"/>
      <c r="Y531" s="19"/>
      <c r="Z531" s="19"/>
      <c r="AA531" s="75"/>
      <c r="AB531" s="75"/>
      <c r="AC531" s="75"/>
    </row>
    <row r="532" spans="1:29" s="56" customFormat="1">
      <c r="A532" s="19"/>
      <c r="D532" s="19"/>
      <c r="E532" s="19"/>
      <c r="F532" s="19"/>
      <c r="G532" s="19"/>
      <c r="H532" s="19"/>
      <c r="I532" s="19"/>
      <c r="J532" s="19"/>
      <c r="M532" s="178"/>
      <c r="N532" s="178"/>
      <c r="O532" s="178"/>
      <c r="P532" s="19"/>
      <c r="Q532" s="19"/>
      <c r="R532" s="19"/>
      <c r="S532" s="19"/>
      <c r="T532" s="19"/>
      <c r="U532" s="19"/>
      <c r="V532" s="19"/>
      <c r="W532" s="19"/>
      <c r="X532" s="19"/>
      <c r="Y532" s="19"/>
      <c r="Z532" s="19"/>
      <c r="AA532" s="75"/>
      <c r="AB532" s="75"/>
      <c r="AC532" s="75"/>
    </row>
    <row r="533" spans="1:29" s="56" customFormat="1">
      <c r="A533" s="19"/>
      <c r="D533" s="19"/>
      <c r="E533" s="19"/>
      <c r="F533" s="19"/>
      <c r="G533" s="19"/>
      <c r="H533" s="19"/>
      <c r="I533" s="19"/>
      <c r="J533" s="19"/>
      <c r="M533" s="178"/>
      <c r="N533" s="178"/>
      <c r="O533" s="178"/>
      <c r="P533" s="19"/>
      <c r="Q533" s="19"/>
      <c r="R533" s="19"/>
      <c r="S533" s="19"/>
      <c r="T533" s="19"/>
      <c r="U533" s="19"/>
      <c r="V533" s="19"/>
      <c r="W533" s="19"/>
      <c r="X533" s="19"/>
      <c r="Y533" s="19"/>
      <c r="Z533" s="19"/>
      <c r="AA533" s="75"/>
      <c r="AB533" s="75"/>
      <c r="AC533" s="75"/>
    </row>
    <row r="534" spans="1:29" s="56" customFormat="1">
      <c r="A534" s="19"/>
      <c r="D534" s="19"/>
      <c r="E534" s="19"/>
      <c r="F534" s="19"/>
      <c r="G534" s="19"/>
      <c r="H534" s="19"/>
      <c r="I534" s="19"/>
      <c r="J534" s="19"/>
      <c r="M534" s="178"/>
      <c r="N534" s="178"/>
      <c r="O534" s="178"/>
      <c r="P534" s="19"/>
      <c r="Q534" s="19"/>
      <c r="R534" s="19"/>
      <c r="S534" s="19"/>
      <c r="T534" s="19"/>
      <c r="U534" s="19"/>
      <c r="V534" s="19"/>
      <c r="W534" s="19"/>
      <c r="X534" s="19"/>
      <c r="Y534" s="19"/>
      <c r="Z534" s="19"/>
      <c r="AA534" s="75"/>
      <c r="AB534" s="75"/>
      <c r="AC534" s="75"/>
    </row>
    <row r="535" spans="1:29" s="56" customFormat="1">
      <c r="A535" s="19"/>
      <c r="D535" s="19"/>
      <c r="E535" s="19"/>
      <c r="F535" s="19"/>
      <c r="G535" s="19"/>
      <c r="H535" s="19"/>
      <c r="I535" s="19"/>
      <c r="J535" s="19"/>
      <c r="M535" s="178"/>
      <c r="N535" s="178"/>
      <c r="O535" s="178"/>
      <c r="P535" s="19"/>
      <c r="Q535" s="19"/>
      <c r="R535" s="19"/>
      <c r="S535" s="19"/>
      <c r="T535" s="19"/>
      <c r="U535" s="19"/>
      <c r="V535" s="19"/>
      <c r="W535" s="19"/>
      <c r="X535" s="19"/>
      <c r="Y535" s="19"/>
      <c r="Z535" s="19"/>
      <c r="AA535" s="75"/>
      <c r="AB535" s="75"/>
      <c r="AC535" s="75"/>
    </row>
    <row r="536" spans="1:29" s="56" customFormat="1">
      <c r="A536" s="19"/>
      <c r="D536" s="19"/>
      <c r="E536" s="19"/>
      <c r="F536" s="19"/>
      <c r="G536" s="19"/>
      <c r="H536" s="19"/>
      <c r="I536" s="19"/>
      <c r="J536" s="19"/>
      <c r="M536" s="178"/>
      <c r="N536" s="178"/>
      <c r="O536" s="178"/>
      <c r="P536" s="19"/>
      <c r="Q536" s="19"/>
      <c r="R536" s="19"/>
      <c r="S536" s="19"/>
      <c r="T536" s="19"/>
      <c r="U536" s="19"/>
      <c r="V536" s="19"/>
      <c r="W536" s="19"/>
      <c r="X536" s="19"/>
      <c r="Y536" s="19"/>
      <c r="Z536" s="19"/>
      <c r="AA536" s="75"/>
      <c r="AB536" s="75"/>
      <c r="AC536" s="75"/>
    </row>
    <row r="537" spans="1:29" s="56" customFormat="1">
      <c r="A537" s="19"/>
      <c r="D537" s="19"/>
      <c r="E537" s="19"/>
      <c r="F537" s="19"/>
      <c r="G537" s="19"/>
      <c r="H537" s="19"/>
      <c r="I537" s="19"/>
      <c r="J537" s="19"/>
      <c r="M537" s="178"/>
      <c r="N537" s="178"/>
      <c r="O537" s="178"/>
      <c r="P537" s="19"/>
      <c r="Q537" s="19"/>
      <c r="R537" s="19"/>
      <c r="S537" s="19"/>
      <c r="T537" s="19"/>
      <c r="U537" s="19"/>
      <c r="V537" s="19"/>
      <c r="W537" s="19"/>
      <c r="X537" s="19"/>
      <c r="Y537" s="19"/>
      <c r="Z537" s="19"/>
      <c r="AA537" s="75"/>
      <c r="AB537" s="75"/>
      <c r="AC537" s="75"/>
    </row>
    <row r="538" spans="1:29" s="56" customFormat="1">
      <c r="A538" s="19"/>
      <c r="D538" s="19"/>
      <c r="E538" s="19"/>
      <c r="F538" s="19"/>
      <c r="G538" s="19"/>
      <c r="H538" s="19"/>
      <c r="I538" s="19"/>
      <c r="J538" s="19"/>
      <c r="M538" s="178"/>
      <c r="N538" s="178"/>
      <c r="O538" s="178"/>
      <c r="P538" s="19"/>
      <c r="Q538" s="19"/>
      <c r="R538" s="19"/>
      <c r="S538" s="19"/>
      <c r="T538" s="19"/>
      <c r="U538" s="19"/>
      <c r="V538" s="19"/>
      <c r="W538" s="19"/>
      <c r="X538" s="19"/>
      <c r="Y538" s="19"/>
      <c r="Z538" s="19"/>
      <c r="AA538" s="75"/>
      <c r="AB538" s="75"/>
      <c r="AC538" s="75"/>
    </row>
    <row r="539" spans="1:29" s="56" customFormat="1">
      <c r="A539" s="19"/>
      <c r="D539" s="19"/>
      <c r="E539" s="19"/>
      <c r="F539" s="19"/>
      <c r="G539" s="19"/>
      <c r="H539" s="19"/>
      <c r="I539" s="19"/>
      <c r="J539" s="19"/>
      <c r="M539" s="178"/>
      <c r="N539" s="178"/>
      <c r="O539" s="178"/>
      <c r="P539" s="19"/>
      <c r="Q539" s="19"/>
      <c r="R539" s="19"/>
      <c r="S539" s="19"/>
      <c r="T539" s="19"/>
      <c r="U539" s="19"/>
      <c r="V539" s="19"/>
      <c r="W539" s="19"/>
      <c r="X539" s="19"/>
      <c r="Y539" s="19"/>
      <c r="Z539" s="19"/>
      <c r="AA539" s="75"/>
      <c r="AB539" s="75"/>
      <c r="AC539" s="75"/>
    </row>
    <row r="540" spans="1:29" s="56" customFormat="1">
      <c r="A540" s="19"/>
      <c r="D540" s="19"/>
      <c r="E540" s="19"/>
      <c r="F540" s="19"/>
      <c r="G540" s="19"/>
      <c r="H540" s="19"/>
      <c r="I540" s="19"/>
      <c r="J540" s="19"/>
      <c r="M540" s="178"/>
      <c r="N540" s="178"/>
      <c r="O540" s="178"/>
      <c r="P540" s="19"/>
      <c r="Q540" s="19"/>
      <c r="R540" s="19"/>
      <c r="S540" s="19"/>
      <c r="T540" s="19"/>
      <c r="U540" s="19"/>
      <c r="V540" s="19"/>
      <c r="W540" s="19"/>
      <c r="X540" s="19"/>
      <c r="Y540" s="19"/>
      <c r="Z540" s="19"/>
      <c r="AA540" s="75"/>
      <c r="AB540" s="75"/>
      <c r="AC540" s="75"/>
    </row>
    <row r="541" spans="1:29" s="56" customFormat="1">
      <c r="A541" s="19"/>
      <c r="D541" s="19"/>
      <c r="E541" s="19"/>
      <c r="F541" s="19"/>
      <c r="G541" s="19"/>
      <c r="H541" s="19"/>
      <c r="I541" s="19"/>
      <c r="J541" s="19"/>
      <c r="M541" s="178"/>
      <c r="N541" s="178"/>
      <c r="O541" s="178"/>
      <c r="P541" s="19"/>
      <c r="Q541" s="19"/>
      <c r="R541" s="19"/>
      <c r="S541" s="19"/>
      <c r="T541" s="19"/>
      <c r="U541" s="19"/>
      <c r="V541" s="19"/>
      <c r="W541" s="19"/>
      <c r="X541" s="19"/>
      <c r="Y541" s="19"/>
      <c r="Z541" s="19"/>
      <c r="AA541" s="75"/>
      <c r="AB541" s="75"/>
      <c r="AC541" s="75"/>
    </row>
    <row r="542" spans="1:29" s="56" customFormat="1">
      <c r="A542" s="19"/>
      <c r="D542" s="19"/>
      <c r="E542" s="19"/>
      <c r="F542" s="19"/>
      <c r="G542" s="19"/>
      <c r="H542" s="19"/>
      <c r="I542" s="19"/>
      <c r="J542" s="19"/>
      <c r="M542" s="178"/>
      <c r="N542" s="178"/>
      <c r="O542" s="178"/>
      <c r="P542" s="19"/>
      <c r="Q542" s="19"/>
      <c r="R542" s="19"/>
      <c r="S542" s="19"/>
      <c r="T542" s="19"/>
      <c r="U542" s="19"/>
      <c r="V542" s="19"/>
      <c r="W542" s="19"/>
      <c r="X542" s="19"/>
      <c r="Y542" s="19"/>
      <c r="Z542" s="19"/>
      <c r="AA542" s="75"/>
      <c r="AB542" s="75"/>
      <c r="AC542" s="75"/>
    </row>
    <row r="543" spans="1:29" s="56" customFormat="1">
      <c r="A543" s="19"/>
      <c r="D543" s="19"/>
      <c r="E543" s="19"/>
      <c r="F543" s="19"/>
      <c r="G543" s="19"/>
      <c r="H543" s="19"/>
      <c r="I543" s="19"/>
      <c r="J543" s="19"/>
      <c r="M543" s="178"/>
      <c r="N543" s="178"/>
      <c r="O543" s="178"/>
      <c r="P543" s="19"/>
      <c r="Q543" s="19"/>
      <c r="R543" s="19"/>
      <c r="S543" s="19"/>
      <c r="T543" s="19"/>
      <c r="U543" s="19"/>
      <c r="V543" s="19"/>
      <c r="W543" s="19"/>
      <c r="X543" s="19"/>
      <c r="Y543" s="19"/>
      <c r="Z543" s="19"/>
      <c r="AA543" s="75"/>
      <c r="AB543" s="75"/>
      <c r="AC543" s="75"/>
    </row>
    <row r="544" spans="1:29" s="56" customFormat="1">
      <c r="A544" s="19"/>
      <c r="D544" s="19"/>
      <c r="E544" s="19"/>
      <c r="F544" s="19"/>
      <c r="G544" s="19"/>
      <c r="H544" s="19"/>
      <c r="I544" s="19"/>
      <c r="J544" s="19"/>
      <c r="M544" s="178"/>
      <c r="N544" s="178"/>
      <c r="O544" s="178"/>
      <c r="P544" s="19"/>
      <c r="Q544" s="19"/>
      <c r="R544" s="19"/>
      <c r="S544" s="19"/>
      <c r="T544" s="19"/>
      <c r="U544" s="19"/>
      <c r="V544" s="19"/>
      <c r="W544" s="19"/>
      <c r="X544" s="19"/>
      <c r="Y544" s="19"/>
      <c r="Z544" s="19"/>
      <c r="AA544" s="75"/>
      <c r="AB544" s="75"/>
      <c r="AC544" s="75"/>
    </row>
    <row r="545" spans="1:29" s="56" customFormat="1">
      <c r="A545" s="19"/>
      <c r="D545" s="19"/>
      <c r="E545" s="19"/>
      <c r="F545" s="19"/>
      <c r="G545" s="19"/>
      <c r="H545" s="19"/>
      <c r="I545" s="19"/>
      <c r="J545" s="19"/>
      <c r="M545" s="178"/>
      <c r="N545" s="178"/>
      <c r="O545" s="178"/>
      <c r="P545" s="19"/>
      <c r="Q545" s="19"/>
      <c r="R545" s="19"/>
      <c r="S545" s="19"/>
      <c r="T545" s="19"/>
      <c r="U545" s="19"/>
      <c r="V545" s="19"/>
      <c r="W545" s="19"/>
      <c r="X545" s="19"/>
      <c r="Y545" s="19"/>
      <c r="Z545" s="19"/>
      <c r="AA545" s="75"/>
      <c r="AB545" s="75"/>
      <c r="AC545" s="75"/>
    </row>
    <row r="546" spans="1:29" s="56" customFormat="1">
      <c r="A546" s="19"/>
      <c r="D546" s="19"/>
      <c r="E546" s="19"/>
      <c r="F546" s="19"/>
      <c r="G546" s="19"/>
      <c r="H546" s="19"/>
      <c r="I546" s="19"/>
      <c r="J546" s="19"/>
      <c r="M546" s="178"/>
      <c r="N546" s="178"/>
      <c r="O546" s="178"/>
      <c r="P546" s="19"/>
      <c r="Q546" s="19"/>
      <c r="R546" s="19"/>
      <c r="S546" s="19"/>
      <c r="T546" s="19"/>
      <c r="U546" s="19"/>
      <c r="V546" s="19"/>
      <c r="W546" s="19"/>
      <c r="X546" s="19"/>
      <c r="Y546" s="19"/>
      <c r="Z546" s="19"/>
      <c r="AA546" s="75"/>
      <c r="AB546" s="75"/>
      <c r="AC546" s="75"/>
    </row>
    <row r="547" spans="1:29" s="56" customFormat="1">
      <c r="A547" s="19"/>
      <c r="D547" s="19"/>
      <c r="E547" s="19"/>
      <c r="F547" s="19"/>
      <c r="G547" s="19"/>
      <c r="H547" s="19"/>
      <c r="I547" s="19"/>
      <c r="J547" s="19"/>
      <c r="M547" s="178"/>
      <c r="N547" s="178"/>
      <c r="O547" s="178"/>
      <c r="P547" s="19"/>
      <c r="Q547" s="19"/>
      <c r="R547" s="19"/>
      <c r="S547" s="19"/>
      <c r="T547" s="19"/>
      <c r="U547" s="19"/>
      <c r="V547" s="19"/>
      <c r="W547" s="19"/>
      <c r="X547" s="19"/>
      <c r="Y547" s="19"/>
      <c r="Z547" s="19"/>
      <c r="AA547" s="75"/>
      <c r="AB547" s="75"/>
      <c r="AC547" s="75"/>
    </row>
    <row r="548" spans="1:29" s="56" customFormat="1">
      <c r="A548" s="19"/>
      <c r="D548" s="19"/>
      <c r="E548" s="19"/>
      <c r="F548" s="19"/>
      <c r="G548" s="19"/>
      <c r="H548" s="19"/>
      <c r="I548" s="19"/>
      <c r="J548" s="19"/>
      <c r="M548" s="178"/>
      <c r="N548" s="178"/>
      <c r="O548" s="178"/>
      <c r="P548" s="19"/>
      <c r="Q548" s="19"/>
      <c r="R548" s="19"/>
      <c r="S548" s="19"/>
      <c r="T548" s="19"/>
      <c r="U548" s="19"/>
      <c r="V548" s="19"/>
      <c r="W548" s="19"/>
      <c r="X548" s="19"/>
      <c r="Y548" s="19"/>
      <c r="Z548" s="19"/>
      <c r="AA548" s="75"/>
      <c r="AB548" s="75"/>
      <c r="AC548" s="75"/>
    </row>
    <row r="549" spans="1:29" s="56" customFormat="1">
      <c r="A549" s="19"/>
      <c r="D549" s="19"/>
      <c r="E549" s="19"/>
      <c r="F549" s="19"/>
      <c r="G549" s="19"/>
      <c r="H549" s="19"/>
      <c r="I549" s="19"/>
      <c r="J549" s="19"/>
      <c r="M549" s="178"/>
      <c r="N549" s="178"/>
      <c r="O549" s="178"/>
      <c r="P549" s="19"/>
      <c r="Q549" s="19"/>
      <c r="R549" s="19"/>
      <c r="S549" s="19"/>
      <c r="T549" s="19"/>
      <c r="U549" s="19"/>
      <c r="V549" s="19"/>
      <c r="W549" s="19"/>
      <c r="X549" s="19"/>
      <c r="Y549" s="19"/>
      <c r="Z549" s="19"/>
      <c r="AA549" s="75"/>
      <c r="AB549" s="75"/>
      <c r="AC549" s="75"/>
    </row>
    <row r="550" spans="1:29" s="56" customFormat="1">
      <c r="A550" s="19"/>
      <c r="D550" s="19"/>
      <c r="E550" s="19"/>
      <c r="F550" s="19"/>
      <c r="G550" s="19"/>
      <c r="H550" s="19"/>
      <c r="I550" s="19"/>
      <c r="J550" s="19"/>
      <c r="M550" s="178"/>
      <c r="N550" s="178"/>
      <c r="O550" s="178"/>
      <c r="P550" s="19"/>
      <c r="Q550" s="19"/>
      <c r="R550" s="19"/>
      <c r="S550" s="19"/>
      <c r="T550" s="19"/>
      <c r="U550" s="19"/>
      <c r="V550" s="19"/>
      <c r="W550" s="19"/>
      <c r="X550" s="19"/>
      <c r="Y550" s="19"/>
      <c r="Z550" s="19"/>
      <c r="AA550" s="75"/>
      <c r="AB550" s="75"/>
      <c r="AC550" s="75"/>
    </row>
    <row r="551" spans="1:29" s="56" customFormat="1">
      <c r="A551" s="19"/>
      <c r="D551" s="19"/>
      <c r="E551" s="19"/>
      <c r="F551" s="19"/>
      <c r="G551" s="19"/>
      <c r="H551" s="19"/>
      <c r="I551" s="19"/>
      <c r="J551" s="19"/>
      <c r="M551" s="178"/>
      <c r="N551" s="178"/>
      <c r="O551" s="178"/>
      <c r="P551" s="19"/>
      <c r="Q551" s="19"/>
      <c r="R551" s="19"/>
      <c r="S551" s="19"/>
      <c r="T551" s="19"/>
      <c r="U551" s="19"/>
      <c r="V551" s="19"/>
      <c r="W551" s="19"/>
      <c r="X551" s="19"/>
      <c r="Y551" s="19"/>
      <c r="Z551" s="19"/>
      <c r="AA551" s="75"/>
      <c r="AB551" s="75"/>
      <c r="AC551" s="75"/>
    </row>
    <row r="552" spans="1:29" s="56" customFormat="1">
      <c r="A552" s="19"/>
      <c r="D552" s="19"/>
      <c r="E552" s="19"/>
      <c r="F552" s="19"/>
      <c r="G552" s="19"/>
      <c r="H552" s="19"/>
      <c r="I552" s="19"/>
      <c r="J552" s="19"/>
      <c r="M552" s="178"/>
      <c r="N552" s="178"/>
      <c r="O552" s="178"/>
      <c r="P552" s="19"/>
      <c r="Q552" s="19"/>
      <c r="R552" s="19"/>
      <c r="S552" s="19"/>
      <c r="T552" s="19"/>
      <c r="U552" s="19"/>
      <c r="V552" s="19"/>
      <c r="W552" s="19"/>
      <c r="X552" s="19"/>
      <c r="Y552" s="19"/>
      <c r="Z552" s="19"/>
      <c r="AA552" s="75"/>
      <c r="AB552" s="75"/>
      <c r="AC552" s="75"/>
    </row>
    <row r="553" spans="1:29" s="56" customFormat="1">
      <c r="A553" s="19"/>
      <c r="D553" s="19"/>
      <c r="E553" s="19"/>
      <c r="F553" s="19"/>
      <c r="G553" s="19"/>
      <c r="H553" s="19"/>
      <c r="I553" s="19"/>
      <c r="J553" s="19"/>
      <c r="M553" s="178"/>
      <c r="N553" s="178"/>
      <c r="O553" s="178"/>
      <c r="P553" s="19"/>
      <c r="Q553" s="19"/>
      <c r="R553" s="19"/>
      <c r="S553" s="19"/>
      <c r="T553" s="19"/>
      <c r="U553" s="19"/>
      <c r="V553" s="19"/>
      <c r="W553" s="19"/>
      <c r="X553" s="19"/>
      <c r="Y553" s="19"/>
      <c r="Z553" s="19"/>
      <c r="AA553" s="75"/>
      <c r="AB553" s="75"/>
      <c r="AC553" s="75"/>
    </row>
    <row r="554" spans="1:29" s="56" customFormat="1">
      <c r="A554" s="19"/>
      <c r="D554" s="19"/>
      <c r="E554" s="19"/>
      <c r="F554" s="19"/>
      <c r="G554" s="19"/>
      <c r="H554" s="19"/>
      <c r="I554" s="19"/>
      <c r="J554" s="19"/>
      <c r="M554" s="178"/>
      <c r="N554" s="178"/>
      <c r="O554" s="178"/>
      <c r="P554" s="19"/>
      <c r="Q554" s="19"/>
      <c r="R554" s="19"/>
      <c r="S554" s="19"/>
      <c r="T554" s="19"/>
      <c r="U554" s="19"/>
      <c r="V554" s="19"/>
      <c r="W554" s="19"/>
      <c r="X554" s="19"/>
      <c r="Y554" s="19"/>
      <c r="Z554" s="19"/>
      <c r="AA554" s="75"/>
      <c r="AB554" s="75"/>
      <c r="AC554" s="75"/>
    </row>
    <row r="555" spans="1:29" s="56" customFormat="1">
      <c r="A555" s="19"/>
      <c r="D555" s="19"/>
      <c r="E555" s="19"/>
      <c r="F555" s="19"/>
      <c r="G555" s="19"/>
      <c r="H555" s="19"/>
      <c r="I555" s="19"/>
      <c r="J555" s="19"/>
      <c r="M555" s="178"/>
      <c r="N555" s="178"/>
      <c r="O555" s="178"/>
      <c r="P555" s="19"/>
      <c r="Q555" s="19"/>
      <c r="R555" s="19"/>
      <c r="S555" s="19"/>
      <c r="T555" s="19"/>
      <c r="U555" s="19"/>
      <c r="V555" s="19"/>
      <c r="W555" s="19"/>
      <c r="X555" s="19"/>
      <c r="Y555" s="19"/>
      <c r="Z555" s="19"/>
      <c r="AA555" s="75"/>
      <c r="AB555" s="75"/>
      <c r="AC555" s="75"/>
    </row>
    <row r="556" spans="1:29" s="56" customFormat="1">
      <c r="A556" s="19"/>
      <c r="D556" s="19"/>
      <c r="E556" s="19"/>
      <c r="F556" s="19"/>
      <c r="G556" s="19"/>
      <c r="H556" s="19"/>
      <c r="I556" s="19"/>
      <c r="J556" s="19"/>
      <c r="M556" s="178"/>
      <c r="N556" s="178"/>
      <c r="O556" s="178"/>
      <c r="P556" s="19"/>
      <c r="Q556" s="19"/>
      <c r="R556" s="19"/>
      <c r="S556" s="19"/>
      <c r="T556" s="19"/>
      <c r="U556" s="19"/>
      <c r="V556" s="19"/>
      <c r="W556" s="19"/>
      <c r="X556" s="19"/>
      <c r="Y556" s="19"/>
      <c r="Z556" s="19"/>
      <c r="AA556" s="75"/>
      <c r="AB556" s="75"/>
      <c r="AC556" s="75"/>
    </row>
    <row r="557" spans="1:29" s="56" customFormat="1">
      <c r="A557" s="19"/>
      <c r="D557" s="19"/>
      <c r="E557" s="19"/>
      <c r="F557" s="19"/>
      <c r="G557" s="19"/>
      <c r="H557" s="19"/>
      <c r="I557" s="19"/>
      <c r="J557" s="19"/>
      <c r="M557" s="178"/>
      <c r="N557" s="178"/>
      <c r="O557" s="178"/>
      <c r="P557" s="19"/>
      <c r="Q557" s="19"/>
      <c r="R557" s="19"/>
      <c r="S557" s="19"/>
      <c r="T557" s="19"/>
      <c r="U557" s="19"/>
      <c r="V557" s="19"/>
      <c r="W557" s="19"/>
      <c r="X557" s="19"/>
      <c r="Y557" s="19"/>
      <c r="Z557" s="19"/>
      <c r="AA557" s="75"/>
      <c r="AB557" s="75"/>
      <c r="AC557" s="75"/>
    </row>
    <row r="558" spans="1:29" s="56" customFormat="1">
      <c r="A558" s="19"/>
      <c r="D558" s="19"/>
      <c r="E558" s="19"/>
      <c r="F558" s="19"/>
      <c r="G558" s="19"/>
      <c r="H558" s="19"/>
      <c r="I558" s="19"/>
      <c r="J558" s="19"/>
      <c r="M558" s="178"/>
      <c r="N558" s="178"/>
      <c r="O558" s="178"/>
      <c r="P558" s="19"/>
      <c r="Q558" s="19"/>
      <c r="R558" s="19"/>
      <c r="S558" s="19"/>
      <c r="T558" s="19"/>
      <c r="U558" s="19"/>
      <c r="V558" s="19"/>
      <c r="W558" s="19"/>
      <c r="X558" s="19"/>
      <c r="Y558" s="19"/>
      <c r="Z558" s="19"/>
      <c r="AA558" s="75"/>
      <c r="AB558" s="75"/>
      <c r="AC558" s="75"/>
    </row>
    <row r="559" spans="1:29" s="56" customFormat="1">
      <c r="A559" s="19"/>
      <c r="D559" s="19"/>
      <c r="E559" s="19"/>
      <c r="F559" s="19"/>
      <c r="G559" s="19"/>
      <c r="H559" s="19"/>
      <c r="I559" s="19"/>
      <c r="J559" s="19"/>
      <c r="M559" s="178"/>
      <c r="N559" s="178"/>
      <c r="O559" s="178"/>
      <c r="P559" s="19"/>
      <c r="Q559" s="19"/>
      <c r="R559" s="19"/>
      <c r="S559" s="19"/>
      <c r="T559" s="19"/>
      <c r="U559" s="19"/>
      <c r="V559" s="19"/>
      <c r="W559" s="19"/>
      <c r="X559" s="19"/>
      <c r="Y559" s="19"/>
      <c r="Z559" s="19"/>
      <c r="AA559" s="75"/>
      <c r="AB559" s="75"/>
      <c r="AC559" s="75"/>
    </row>
    <row r="560" spans="1:29" s="56" customFormat="1">
      <c r="A560" s="19"/>
      <c r="D560" s="19"/>
      <c r="E560" s="19"/>
      <c r="F560" s="19"/>
      <c r="G560" s="19"/>
      <c r="H560" s="19"/>
      <c r="I560" s="19"/>
      <c r="J560" s="19"/>
      <c r="M560" s="178"/>
      <c r="N560" s="178"/>
      <c r="O560" s="178"/>
      <c r="P560" s="19"/>
      <c r="Q560" s="19"/>
      <c r="R560" s="19"/>
      <c r="S560" s="19"/>
      <c r="T560" s="19"/>
      <c r="U560" s="19"/>
      <c r="V560" s="19"/>
      <c r="W560" s="19"/>
      <c r="X560" s="19"/>
      <c r="Y560" s="19"/>
      <c r="Z560" s="19"/>
      <c r="AA560" s="75"/>
      <c r="AB560" s="75"/>
      <c r="AC560" s="75"/>
    </row>
    <row r="561" spans="1:29" s="56" customFormat="1">
      <c r="A561" s="19"/>
      <c r="D561" s="19"/>
      <c r="E561" s="19"/>
      <c r="F561" s="19"/>
      <c r="G561" s="19"/>
      <c r="H561" s="19"/>
      <c r="I561" s="19"/>
      <c r="J561" s="19"/>
      <c r="M561" s="178"/>
      <c r="N561" s="178"/>
      <c r="O561" s="178"/>
      <c r="P561" s="19"/>
      <c r="Q561" s="19"/>
      <c r="R561" s="19"/>
      <c r="S561" s="19"/>
      <c r="T561" s="19"/>
      <c r="U561" s="19"/>
      <c r="V561" s="19"/>
      <c r="W561" s="19"/>
      <c r="X561" s="19"/>
      <c r="Y561" s="19"/>
      <c r="Z561" s="19"/>
      <c r="AA561" s="75"/>
      <c r="AB561" s="75"/>
      <c r="AC561" s="75"/>
    </row>
    <row r="562" spans="1:29" s="56" customFormat="1">
      <c r="A562" s="19"/>
      <c r="D562" s="19"/>
      <c r="E562" s="19"/>
      <c r="F562" s="19"/>
      <c r="G562" s="19"/>
      <c r="H562" s="19"/>
      <c r="I562" s="19"/>
      <c r="J562" s="19"/>
      <c r="M562" s="178"/>
      <c r="N562" s="178"/>
      <c r="O562" s="178"/>
      <c r="P562" s="19"/>
      <c r="Q562" s="19"/>
      <c r="R562" s="19"/>
      <c r="S562" s="19"/>
      <c r="T562" s="19"/>
      <c r="U562" s="19"/>
      <c r="V562" s="19"/>
      <c r="W562" s="19"/>
      <c r="X562" s="19"/>
      <c r="Y562" s="19"/>
      <c r="Z562" s="19"/>
      <c r="AA562" s="75"/>
      <c r="AB562" s="75"/>
      <c r="AC562" s="75"/>
    </row>
    <row r="563" spans="1:29" s="56" customFormat="1">
      <c r="A563" s="19"/>
      <c r="D563" s="19"/>
      <c r="E563" s="19"/>
      <c r="F563" s="19"/>
      <c r="G563" s="19"/>
      <c r="H563" s="19"/>
      <c r="I563" s="19"/>
      <c r="J563" s="19"/>
      <c r="M563" s="178"/>
      <c r="N563" s="178"/>
      <c r="O563" s="178"/>
      <c r="P563" s="19"/>
      <c r="Q563" s="19"/>
      <c r="R563" s="19"/>
      <c r="S563" s="19"/>
      <c r="T563" s="19"/>
      <c r="U563" s="19"/>
      <c r="V563" s="19"/>
      <c r="W563" s="19"/>
      <c r="X563" s="19"/>
      <c r="Y563" s="19"/>
      <c r="Z563" s="19"/>
      <c r="AA563" s="75"/>
      <c r="AB563" s="75"/>
      <c r="AC563" s="75"/>
    </row>
    <row r="564" spans="1:29" s="56" customFormat="1">
      <c r="A564" s="19"/>
      <c r="D564" s="19"/>
      <c r="E564" s="19"/>
      <c r="F564" s="19"/>
      <c r="G564" s="19"/>
      <c r="H564" s="19"/>
      <c r="I564" s="19"/>
      <c r="J564" s="19"/>
      <c r="M564" s="178"/>
      <c r="N564" s="178"/>
      <c r="O564" s="178"/>
      <c r="P564" s="19"/>
      <c r="Q564" s="19"/>
      <c r="R564" s="19"/>
      <c r="S564" s="19"/>
      <c r="T564" s="19"/>
      <c r="U564" s="19"/>
      <c r="V564" s="19"/>
      <c r="W564" s="19"/>
      <c r="X564" s="19"/>
      <c r="Y564" s="19"/>
      <c r="Z564" s="19"/>
      <c r="AA564" s="75"/>
      <c r="AB564" s="75"/>
      <c r="AC564" s="75"/>
    </row>
    <row r="565" spans="1:29" s="56" customFormat="1">
      <c r="A565" s="19"/>
      <c r="D565" s="19"/>
      <c r="E565" s="19"/>
      <c r="F565" s="19"/>
      <c r="G565" s="19"/>
      <c r="H565" s="19"/>
      <c r="I565" s="19"/>
      <c r="J565" s="19"/>
      <c r="M565" s="178"/>
      <c r="N565" s="178"/>
      <c r="O565" s="178"/>
      <c r="P565" s="19"/>
      <c r="Q565" s="19"/>
      <c r="R565" s="19"/>
      <c r="S565" s="19"/>
      <c r="T565" s="19"/>
      <c r="U565" s="19"/>
      <c r="V565" s="19"/>
      <c r="W565" s="19"/>
      <c r="X565" s="19"/>
      <c r="Y565" s="19"/>
      <c r="Z565" s="19"/>
      <c r="AA565" s="75"/>
      <c r="AB565" s="75"/>
      <c r="AC565" s="75"/>
    </row>
    <row r="566" spans="1:29" s="56" customFormat="1">
      <c r="A566" s="19"/>
      <c r="D566" s="19"/>
      <c r="E566" s="19"/>
      <c r="F566" s="19"/>
      <c r="G566" s="19"/>
      <c r="H566" s="19"/>
      <c r="I566" s="19"/>
      <c r="J566" s="19"/>
      <c r="M566" s="178"/>
      <c r="N566" s="178"/>
      <c r="O566" s="178"/>
      <c r="P566" s="19"/>
      <c r="Q566" s="19"/>
      <c r="R566" s="19"/>
      <c r="S566" s="19"/>
      <c r="T566" s="19"/>
      <c r="U566" s="19"/>
      <c r="V566" s="19"/>
      <c r="W566" s="19"/>
      <c r="X566" s="19"/>
      <c r="Y566" s="19"/>
      <c r="Z566" s="19"/>
      <c r="AA566" s="75"/>
      <c r="AB566" s="75"/>
      <c r="AC566" s="75"/>
    </row>
    <row r="567" spans="1:29" s="56" customFormat="1">
      <c r="A567" s="19"/>
      <c r="D567" s="19"/>
      <c r="E567" s="19"/>
      <c r="F567" s="19"/>
      <c r="G567" s="19"/>
      <c r="H567" s="19"/>
      <c r="I567" s="19"/>
      <c r="J567" s="19"/>
      <c r="M567" s="178"/>
      <c r="N567" s="178"/>
      <c r="O567" s="178"/>
      <c r="P567" s="19"/>
      <c r="Q567" s="19"/>
      <c r="R567" s="19"/>
      <c r="S567" s="19"/>
      <c r="T567" s="19"/>
      <c r="U567" s="19"/>
      <c r="V567" s="19"/>
      <c r="W567" s="19"/>
      <c r="X567" s="19"/>
      <c r="Y567" s="19"/>
      <c r="Z567" s="19"/>
      <c r="AA567" s="75"/>
      <c r="AB567" s="75"/>
      <c r="AC567" s="75"/>
    </row>
    <row r="568" spans="1:29" s="56" customFormat="1">
      <c r="A568" s="19"/>
      <c r="D568" s="19"/>
      <c r="E568" s="19"/>
      <c r="F568" s="19"/>
      <c r="G568" s="19"/>
      <c r="H568" s="19"/>
      <c r="I568" s="19"/>
      <c r="J568" s="19"/>
      <c r="M568" s="178"/>
      <c r="N568" s="178"/>
      <c r="O568" s="178"/>
      <c r="P568" s="19"/>
      <c r="Q568" s="19"/>
      <c r="R568" s="19"/>
      <c r="S568" s="19"/>
      <c r="T568" s="19"/>
      <c r="U568" s="19"/>
      <c r="V568" s="19"/>
      <c r="W568" s="19"/>
      <c r="X568" s="19"/>
      <c r="Y568" s="19"/>
      <c r="Z568" s="19"/>
      <c r="AA568" s="75"/>
      <c r="AB568" s="75"/>
      <c r="AC568" s="75"/>
    </row>
    <row r="569" spans="1:29" s="56" customFormat="1">
      <c r="A569" s="19"/>
      <c r="D569" s="19"/>
      <c r="E569" s="19"/>
      <c r="F569" s="19"/>
      <c r="G569" s="19"/>
      <c r="H569" s="19"/>
      <c r="I569" s="19"/>
      <c r="J569" s="19"/>
      <c r="M569" s="178"/>
      <c r="N569" s="178"/>
      <c r="O569" s="178"/>
      <c r="P569" s="19"/>
      <c r="Q569" s="19"/>
      <c r="R569" s="19"/>
      <c r="S569" s="19"/>
      <c r="T569" s="19"/>
      <c r="U569" s="19"/>
      <c r="V569" s="19"/>
      <c r="W569" s="19"/>
      <c r="X569" s="19"/>
      <c r="Y569" s="19"/>
      <c r="Z569" s="19"/>
      <c r="AA569" s="75"/>
      <c r="AB569" s="75"/>
      <c r="AC569" s="75"/>
    </row>
    <row r="570" spans="1:29" s="56" customFormat="1">
      <c r="A570" s="19"/>
      <c r="D570" s="19"/>
      <c r="E570" s="19"/>
      <c r="F570" s="19"/>
      <c r="G570" s="19"/>
      <c r="H570" s="19"/>
      <c r="I570" s="19"/>
      <c r="J570" s="19"/>
      <c r="M570" s="178"/>
      <c r="N570" s="178"/>
      <c r="O570" s="178"/>
      <c r="P570" s="19"/>
      <c r="Q570" s="19"/>
      <c r="R570" s="19"/>
      <c r="S570" s="19"/>
      <c r="T570" s="19"/>
      <c r="U570" s="19"/>
      <c r="V570" s="19"/>
      <c r="W570" s="19"/>
      <c r="X570" s="19"/>
      <c r="Y570" s="19"/>
      <c r="Z570" s="19"/>
      <c r="AA570" s="75"/>
      <c r="AB570" s="75"/>
      <c r="AC570" s="75"/>
    </row>
    <row r="571" spans="1:29" s="56" customFormat="1">
      <c r="A571" s="19"/>
      <c r="D571" s="19"/>
      <c r="E571" s="19"/>
      <c r="F571" s="19"/>
      <c r="G571" s="19"/>
      <c r="H571" s="19"/>
      <c r="I571" s="19"/>
      <c r="J571" s="19"/>
      <c r="M571" s="178"/>
      <c r="N571" s="178"/>
      <c r="O571" s="178"/>
      <c r="P571" s="19"/>
      <c r="Q571" s="19"/>
      <c r="R571" s="19"/>
      <c r="S571" s="19"/>
      <c r="T571" s="19"/>
      <c r="U571" s="19"/>
      <c r="V571" s="19"/>
      <c r="W571" s="19"/>
      <c r="X571" s="19"/>
      <c r="Y571" s="19"/>
      <c r="Z571" s="19"/>
      <c r="AA571" s="75"/>
      <c r="AB571" s="75"/>
      <c r="AC571" s="75"/>
    </row>
    <row r="572" spans="1:29" s="56" customFormat="1">
      <c r="A572" s="19"/>
      <c r="D572" s="19"/>
      <c r="E572" s="19"/>
      <c r="F572" s="19"/>
      <c r="G572" s="19"/>
      <c r="H572" s="19"/>
      <c r="I572" s="19"/>
      <c r="J572" s="19"/>
      <c r="M572" s="178"/>
      <c r="N572" s="178"/>
      <c r="O572" s="178"/>
      <c r="P572" s="19"/>
      <c r="Q572" s="19"/>
      <c r="R572" s="19"/>
      <c r="S572" s="19"/>
      <c r="T572" s="19"/>
      <c r="U572" s="19"/>
      <c r="V572" s="19"/>
      <c r="W572" s="19"/>
      <c r="X572" s="19"/>
      <c r="Y572" s="19"/>
      <c r="Z572" s="19"/>
      <c r="AA572" s="75"/>
      <c r="AB572" s="75"/>
      <c r="AC572" s="75"/>
    </row>
    <row r="573" spans="1:29" s="56" customFormat="1">
      <c r="A573" s="19"/>
      <c r="D573" s="19"/>
      <c r="E573" s="19"/>
      <c r="F573" s="19"/>
      <c r="G573" s="19"/>
      <c r="H573" s="19"/>
      <c r="I573" s="19"/>
      <c r="J573" s="19"/>
      <c r="M573" s="178"/>
      <c r="N573" s="178"/>
      <c r="O573" s="178"/>
      <c r="P573" s="19"/>
      <c r="Q573" s="19"/>
      <c r="R573" s="19"/>
      <c r="S573" s="19"/>
      <c r="T573" s="19"/>
      <c r="U573" s="19"/>
      <c r="V573" s="19"/>
      <c r="W573" s="19"/>
      <c r="X573" s="19"/>
      <c r="Y573" s="19"/>
      <c r="Z573" s="19"/>
      <c r="AA573" s="75"/>
      <c r="AB573" s="75"/>
      <c r="AC573" s="75"/>
    </row>
    <row r="574" spans="1:29" s="56" customFormat="1">
      <c r="A574" s="19"/>
      <c r="D574" s="19"/>
      <c r="E574" s="19"/>
      <c r="F574" s="19"/>
      <c r="G574" s="19"/>
      <c r="H574" s="19"/>
      <c r="I574" s="19"/>
      <c r="J574" s="19"/>
      <c r="M574" s="178"/>
      <c r="N574" s="178"/>
      <c r="O574" s="178"/>
      <c r="P574" s="19"/>
      <c r="Q574" s="19"/>
      <c r="R574" s="19"/>
      <c r="S574" s="19"/>
      <c r="T574" s="19"/>
      <c r="U574" s="19"/>
      <c r="V574" s="19"/>
      <c r="W574" s="19"/>
      <c r="X574" s="19"/>
      <c r="Y574" s="19"/>
      <c r="Z574" s="19"/>
      <c r="AA574" s="75"/>
      <c r="AB574" s="75"/>
      <c r="AC574" s="75"/>
    </row>
    <row r="575" spans="1:29" s="56" customFormat="1">
      <c r="A575" s="19"/>
      <c r="D575" s="19"/>
      <c r="E575" s="19"/>
      <c r="F575" s="19"/>
      <c r="G575" s="19"/>
      <c r="H575" s="19"/>
      <c r="I575" s="19"/>
      <c r="J575" s="19"/>
      <c r="M575" s="178"/>
      <c r="N575" s="178"/>
      <c r="O575" s="178"/>
      <c r="P575" s="19"/>
      <c r="Q575" s="19"/>
      <c r="R575" s="19"/>
      <c r="S575" s="19"/>
      <c r="T575" s="19"/>
      <c r="U575" s="19"/>
      <c r="V575" s="19"/>
      <c r="W575" s="19"/>
      <c r="X575" s="19"/>
      <c r="Y575" s="19"/>
      <c r="Z575" s="19"/>
      <c r="AA575" s="75"/>
      <c r="AB575" s="75"/>
      <c r="AC575" s="75"/>
    </row>
    <row r="576" spans="1:29" s="56" customFormat="1">
      <c r="A576" s="19"/>
      <c r="D576" s="19"/>
      <c r="E576" s="19"/>
      <c r="F576" s="19"/>
      <c r="G576" s="19"/>
      <c r="H576" s="19"/>
      <c r="I576" s="19"/>
      <c r="J576" s="19"/>
      <c r="M576" s="178"/>
      <c r="N576" s="178"/>
      <c r="O576" s="178"/>
      <c r="P576" s="19"/>
      <c r="Q576" s="19"/>
      <c r="R576" s="19"/>
      <c r="S576" s="19"/>
      <c r="T576" s="19"/>
      <c r="U576" s="19"/>
      <c r="V576" s="19"/>
      <c r="W576" s="19"/>
      <c r="X576" s="19"/>
      <c r="Y576" s="19"/>
      <c r="Z576" s="19"/>
      <c r="AA576" s="75"/>
      <c r="AB576" s="75"/>
      <c r="AC576" s="75"/>
    </row>
    <row r="577" spans="1:29" s="56" customFormat="1">
      <c r="A577" s="19"/>
      <c r="D577" s="19"/>
      <c r="E577" s="19"/>
      <c r="F577" s="19"/>
      <c r="G577" s="19"/>
      <c r="H577" s="19"/>
      <c r="I577" s="19"/>
      <c r="J577" s="19"/>
      <c r="M577" s="178"/>
      <c r="N577" s="178"/>
      <c r="O577" s="178"/>
      <c r="P577" s="19"/>
      <c r="Q577" s="19"/>
      <c r="R577" s="19"/>
      <c r="S577" s="19"/>
      <c r="T577" s="19"/>
      <c r="U577" s="19"/>
      <c r="V577" s="19"/>
      <c r="W577" s="19"/>
      <c r="X577" s="19"/>
      <c r="Y577" s="19"/>
      <c r="Z577" s="19"/>
      <c r="AA577" s="75"/>
      <c r="AB577" s="75"/>
      <c r="AC577" s="75"/>
    </row>
    <row r="578" spans="1:29" s="56" customFormat="1">
      <c r="A578" s="19"/>
      <c r="D578" s="19"/>
      <c r="E578" s="19"/>
      <c r="F578" s="19"/>
      <c r="G578" s="19"/>
      <c r="H578" s="19"/>
      <c r="I578" s="19"/>
      <c r="J578" s="19"/>
      <c r="M578" s="178"/>
      <c r="N578" s="178"/>
      <c r="O578" s="178"/>
      <c r="P578" s="19"/>
      <c r="Q578" s="19"/>
      <c r="R578" s="19"/>
      <c r="S578" s="19"/>
      <c r="T578" s="19"/>
      <c r="U578" s="19"/>
      <c r="V578" s="19"/>
      <c r="W578" s="19"/>
      <c r="X578" s="19"/>
      <c r="Y578" s="19"/>
      <c r="Z578" s="19"/>
      <c r="AA578" s="75"/>
      <c r="AB578" s="75"/>
      <c r="AC578" s="75"/>
    </row>
    <row r="579" spans="1:29" s="56" customFormat="1">
      <c r="A579" s="19"/>
      <c r="D579" s="19"/>
      <c r="E579" s="19"/>
      <c r="F579" s="19"/>
      <c r="G579" s="19"/>
      <c r="H579" s="19"/>
      <c r="I579" s="19"/>
      <c r="J579" s="19"/>
      <c r="M579" s="178"/>
      <c r="N579" s="178"/>
      <c r="O579" s="178"/>
      <c r="P579" s="19"/>
      <c r="Q579" s="19"/>
      <c r="R579" s="19"/>
      <c r="S579" s="19"/>
      <c r="T579" s="19"/>
      <c r="U579" s="19"/>
      <c r="V579" s="19"/>
      <c r="W579" s="19"/>
      <c r="X579" s="19"/>
      <c r="Y579" s="19"/>
      <c r="Z579" s="19"/>
      <c r="AA579" s="75"/>
      <c r="AB579" s="75"/>
      <c r="AC579" s="75"/>
    </row>
    <row r="580" spans="1:29" s="56" customFormat="1">
      <c r="A580" s="19"/>
      <c r="D580" s="19"/>
      <c r="E580" s="19"/>
      <c r="F580" s="19"/>
      <c r="G580" s="19"/>
      <c r="H580" s="19"/>
      <c r="I580" s="19"/>
      <c r="J580" s="19"/>
      <c r="M580" s="178"/>
      <c r="N580" s="178"/>
      <c r="O580" s="178"/>
      <c r="P580" s="19"/>
      <c r="Q580" s="19"/>
      <c r="R580" s="19"/>
      <c r="S580" s="19"/>
      <c r="T580" s="19"/>
      <c r="U580" s="19"/>
      <c r="V580" s="19"/>
      <c r="W580" s="19"/>
      <c r="X580" s="19"/>
      <c r="Y580" s="19"/>
      <c r="Z580" s="19"/>
      <c r="AA580" s="75"/>
      <c r="AB580" s="75"/>
      <c r="AC580" s="75"/>
    </row>
    <row r="581" spans="1:29" s="56" customFormat="1">
      <c r="A581" s="19"/>
      <c r="D581" s="19"/>
      <c r="E581" s="19"/>
      <c r="F581" s="19"/>
      <c r="G581" s="19"/>
      <c r="H581" s="19"/>
      <c r="I581" s="19"/>
      <c r="J581" s="19"/>
      <c r="M581" s="178"/>
      <c r="N581" s="178"/>
      <c r="O581" s="178"/>
      <c r="P581" s="19"/>
      <c r="Q581" s="19"/>
      <c r="R581" s="19"/>
      <c r="S581" s="19"/>
      <c r="T581" s="19"/>
      <c r="U581" s="19"/>
      <c r="V581" s="19"/>
      <c r="W581" s="19"/>
      <c r="X581" s="19"/>
      <c r="Y581" s="19"/>
      <c r="Z581" s="19"/>
      <c r="AA581" s="75"/>
      <c r="AB581" s="75"/>
      <c r="AC581" s="75"/>
    </row>
    <row r="582" spans="1:29" s="56" customFormat="1">
      <c r="A582" s="19"/>
      <c r="D582" s="19"/>
      <c r="E582" s="19"/>
      <c r="F582" s="19"/>
      <c r="G582" s="19"/>
      <c r="H582" s="19"/>
      <c r="I582" s="19"/>
      <c r="J582" s="19"/>
      <c r="M582" s="178"/>
      <c r="N582" s="178"/>
      <c r="O582" s="178"/>
      <c r="P582" s="19"/>
      <c r="Q582" s="19"/>
      <c r="R582" s="19"/>
      <c r="S582" s="19"/>
      <c r="T582" s="19"/>
      <c r="U582" s="19"/>
      <c r="V582" s="19"/>
      <c r="W582" s="19"/>
      <c r="X582" s="19"/>
      <c r="Y582" s="19"/>
      <c r="Z582" s="19"/>
      <c r="AA582" s="75"/>
      <c r="AB582" s="75"/>
      <c r="AC582" s="75"/>
    </row>
    <row r="583" spans="1:29" s="56" customFormat="1">
      <c r="A583" s="19"/>
      <c r="D583" s="19"/>
      <c r="E583" s="19"/>
      <c r="F583" s="19"/>
      <c r="G583" s="19"/>
      <c r="H583" s="19"/>
      <c r="I583" s="19"/>
      <c r="J583" s="19"/>
      <c r="M583" s="178"/>
      <c r="N583" s="178"/>
      <c r="O583" s="178"/>
      <c r="P583" s="19"/>
      <c r="Q583" s="19"/>
      <c r="R583" s="19"/>
      <c r="S583" s="19"/>
      <c r="T583" s="19"/>
      <c r="U583" s="19"/>
      <c r="V583" s="19"/>
      <c r="W583" s="19"/>
      <c r="X583" s="19"/>
      <c r="Y583" s="19"/>
      <c r="Z583" s="19"/>
      <c r="AA583" s="75"/>
      <c r="AB583" s="75"/>
      <c r="AC583" s="75"/>
    </row>
    <row r="584" spans="1:29" s="56" customFormat="1">
      <c r="A584" s="19"/>
      <c r="D584" s="19"/>
      <c r="E584" s="19"/>
      <c r="F584" s="19"/>
      <c r="G584" s="19"/>
      <c r="H584" s="19"/>
      <c r="I584" s="19"/>
      <c r="J584" s="19"/>
      <c r="M584" s="178"/>
      <c r="N584" s="178"/>
      <c r="O584" s="178"/>
      <c r="P584" s="19"/>
      <c r="Q584" s="19"/>
      <c r="R584" s="19"/>
      <c r="S584" s="19"/>
      <c r="T584" s="19"/>
      <c r="U584" s="19"/>
      <c r="V584" s="19"/>
      <c r="W584" s="19"/>
      <c r="X584" s="19"/>
      <c r="Y584" s="19"/>
      <c r="Z584" s="19"/>
      <c r="AA584" s="75"/>
      <c r="AB584" s="75"/>
      <c r="AC584" s="75"/>
    </row>
    <row r="585" spans="1:29" s="56" customFormat="1">
      <c r="A585" s="19"/>
      <c r="D585" s="19"/>
      <c r="E585" s="19"/>
      <c r="F585" s="19"/>
      <c r="G585" s="19"/>
      <c r="H585" s="19"/>
      <c r="I585" s="19"/>
      <c r="J585" s="19"/>
      <c r="M585" s="178"/>
      <c r="N585" s="178"/>
      <c r="O585" s="178"/>
      <c r="P585" s="19"/>
      <c r="Q585" s="19"/>
      <c r="R585" s="19"/>
      <c r="S585" s="19"/>
      <c r="T585" s="19"/>
      <c r="U585" s="19"/>
      <c r="V585" s="19"/>
      <c r="W585" s="19"/>
      <c r="X585" s="19"/>
      <c r="Y585" s="19"/>
      <c r="Z585" s="19"/>
      <c r="AA585" s="75"/>
      <c r="AB585" s="75"/>
      <c r="AC585" s="75"/>
    </row>
    <row r="586" spans="1:29" s="56" customFormat="1">
      <c r="A586" s="19"/>
      <c r="D586" s="19"/>
      <c r="E586" s="19"/>
      <c r="F586" s="19"/>
      <c r="G586" s="19"/>
      <c r="H586" s="19"/>
      <c r="I586" s="19"/>
      <c r="J586" s="19"/>
      <c r="M586" s="178"/>
      <c r="N586" s="178"/>
      <c r="O586" s="178"/>
      <c r="P586" s="19"/>
      <c r="Q586" s="19"/>
      <c r="R586" s="19"/>
      <c r="S586" s="19"/>
      <c r="T586" s="19"/>
      <c r="U586" s="19"/>
      <c r="V586" s="19"/>
      <c r="W586" s="19"/>
      <c r="X586" s="19"/>
      <c r="Y586" s="19"/>
      <c r="Z586" s="19"/>
      <c r="AA586" s="75"/>
      <c r="AB586" s="75"/>
      <c r="AC586" s="75"/>
    </row>
    <row r="587" spans="1:29" s="56" customFormat="1">
      <c r="A587" s="19"/>
      <c r="D587" s="19"/>
      <c r="E587" s="19"/>
      <c r="F587" s="19"/>
      <c r="G587" s="19"/>
      <c r="H587" s="19"/>
      <c r="I587" s="19"/>
      <c r="J587" s="19"/>
      <c r="M587" s="178"/>
      <c r="N587" s="178"/>
      <c r="O587" s="178"/>
      <c r="P587" s="19"/>
      <c r="Q587" s="19"/>
      <c r="R587" s="19"/>
      <c r="S587" s="19"/>
      <c r="T587" s="19"/>
      <c r="U587" s="19"/>
      <c r="V587" s="19"/>
      <c r="W587" s="19"/>
      <c r="X587" s="19"/>
      <c r="Y587" s="19"/>
      <c r="Z587" s="19"/>
      <c r="AA587" s="75"/>
      <c r="AB587" s="75"/>
      <c r="AC587" s="75"/>
    </row>
    <row r="588" spans="1:29" s="56" customFormat="1">
      <c r="A588" s="19"/>
      <c r="D588" s="19"/>
      <c r="E588" s="19"/>
      <c r="F588" s="19"/>
      <c r="G588" s="19"/>
      <c r="H588" s="19"/>
      <c r="I588" s="19"/>
      <c r="J588" s="19"/>
      <c r="M588" s="178"/>
      <c r="N588" s="178"/>
      <c r="O588" s="178"/>
      <c r="P588" s="19"/>
      <c r="Q588" s="19"/>
      <c r="R588" s="19"/>
      <c r="S588" s="19"/>
      <c r="T588" s="19"/>
      <c r="U588" s="19"/>
      <c r="V588" s="19"/>
      <c r="W588" s="19"/>
      <c r="X588" s="19"/>
      <c r="Y588" s="19"/>
      <c r="Z588" s="19"/>
      <c r="AA588" s="75"/>
      <c r="AB588" s="75"/>
      <c r="AC588" s="75"/>
    </row>
    <row r="589" spans="1:29" s="56" customFormat="1">
      <c r="A589" s="19"/>
      <c r="D589" s="19"/>
      <c r="E589" s="19"/>
      <c r="F589" s="19"/>
      <c r="G589" s="19"/>
      <c r="H589" s="19"/>
      <c r="I589" s="19"/>
      <c r="J589" s="19"/>
      <c r="M589" s="178"/>
      <c r="N589" s="178"/>
      <c r="O589" s="178"/>
      <c r="P589" s="19"/>
      <c r="Q589" s="19"/>
      <c r="R589" s="19"/>
      <c r="S589" s="19"/>
      <c r="T589" s="19"/>
      <c r="U589" s="19"/>
      <c r="V589" s="19"/>
      <c r="W589" s="19"/>
      <c r="X589" s="19"/>
      <c r="Y589" s="19"/>
      <c r="Z589" s="19"/>
      <c r="AA589" s="75"/>
      <c r="AB589" s="75"/>
      <c r="AC589" s="75"/>
    </row>
    <row r="590" spans="1:29" s="56" customFormat="1">
      <c r="A590" s="19"/>
      <c r="D590" s="19"/>
      <c r="E590" s="19"/>
      <c r="F590" s="19"/>
      <c r="G590" s="19"/>
      <c r="H590" s="19"/>
      <c r="I590" s="19"/>
      <c r="J590" s="19"/>
      <c r="M590" s="178"/>
      <c r="N590" s="178"/>
      <c r="O590" s="178"/>
      <c r="P590" s="19"/>
      <c r="Q590" s="19"/>
      <c r="R590" s="19"/>
      <c r="S590" s="19"/>
      <c r="T590" s="19"/>
      <c r="U590" s="19"/>
      <c r="V590" s="19"/>
      <c r="W590" s="19"/>
      <c r="X590" s="19"/>
      <c r="Y590" s="19"/>
      <c r="Z590" s="19"/>
      <c r="AA590" s="75"/>
      <c r="AB590" s="75"/>
      <c r="AC590" s="75"/>
    </row>
    <row r="591" spans="1:29" s="56" customFormat="1">
      <c r="A591" s="19"/>
      <c r="D591" s="19"/>
      <c r="E591" s="19"/>
      <c r="F591" s="19"/>
      <c r="G591" s="19"/>
      <c r="H591" s="19"/>
      <c r="I591" s="19"/>
      <c r="J591" s="19"/>
      <c r="M591" s="178"/>
      <c r="N591" s="178"/>
      <c r="O591" s="178"/>
      <c r="P591" s="19"/>
      <c r="Q591" s="19"/>
      <c r="R591" s="19"/>
      <c r="S591" s="19"/>
      <c r="T591" s="19"/>
      <c r="U591" s="19"/>
      <c r="V591" s="19"/>
      <c r="W591" s="19"/>
      <c r="X591" s="19"/>
      <c r="Y591" s="19"/>
      <c r="Z591" s="19"/>
      <c r="AA591" s="75"/>
      <c r="AB591" s="75"/>
      <c r="AC591" s="75"/>
    </row>
    <row r="592" spans="1:29" s="56" customFormat="1">
      <c r="A592" s="19"/>
      <c r="D592" s="19"/>
      <c r="E592" s="19"/>
      <c r="F592" s="19"/>
      <c r="G592" s="19"/>
      <c r="H592" s="19"/>
      <c r="I592" s="19"/>
      <c r="J592" s="19"/>
      <c r="M592" s="178"/>
      <c r="N592" s="178"/>
      <c r="O592" s="178"/>
      <c r="P592" s="19"/>
      <c r="Q592" s="19"/>
      <c r="R592" s="19"/>
      <c r="S592" s="19"/>
      <c r="T592" s="19"/>
      <c r="U592" s="19"/>
      <c r="V592" s="19"/>
      <c r="W592" s="19"/>
      <c r="X592" s="19"/>
      <c r="Y592" s="19"/>
      <c r="Z592" s="19"/>
      <c r="AA592" s="75"/>
      <c r="AB592" s="75"/>
      <c r="AC592" s="75"/>
    </row>
    <row r="593" spans="1:29" s="56" customFormat="1">
      <c r="A593" s="19"/>
      <c r="D593" s="19"/>
      <c r="E593" s="19"/>
      <c r="F593" s="19"/>
      <c r="G593" s="19"/>
      <c r="H593" s="19"/>
      <c r="I593" s="19"/>
      <c r="J593" s="19"/>
      <c r="M593" s="178"/>
      <c r="N593" s="178"/>
      <c r="O593" s="178"/>
      <c r="P593" s="19"/>
      <c r="Q593" s="19"/>
      <c r="R593" s="19"/>
      <c r="S593" s="19"/>
      <c r="T593" s="19"/>
      <c r="U593" s="19"/>
      <c r="V593" s="19"/>
      <c r="W593" s="19"/>
      <c r="X593" s="19"/>
      <c r="Y593" s="19"/>
      <c r="Z593" s="19"/>
      <c r="AA593" s="75"/>
      <c r="AB593" s="75"/>
      <c r="AC593" s="75"/>
    </row>
    <row r="594" spans="1:29" s="56" customFormat="1">
      <c r="A594" s="19"/>
      <c r="D594" s="19"/>
      <c r="E594" s="19"/>
      <c r="F594" s="19"/>
      <c r="G594" s="19"/>
      <c r="H594" s="19"/>
      <c r="I594" s="19"/>
      <c r="J594" s="19"/>
      <c r="M594" s="178"/>
      <c r="N594" s="178"/>
      <c r="O594" s="178"/>
      <c r="P594" s="19"/>
      <c r="Q594" s="19"/>
      <c r="R594" s="19"/>
      <c r="S594" s="19"/>
      <c r="T594" s="19"/>
      <c r="U594" s="19"/>
      <c r="V594" s="19"/>
      <c r="W594" s="19"/>
      <c r="X594" s="19"/>
      <c r="Y594" s="19"/>
      <c r="Z594" s="19"/>
      <c r="AA594" s="75"/>
      <c r="AB594" s="75"/>
      <c r="AC594" s="75"/>
    </row>
    <row r="595" spans="1:29" s="56" customFormat="1">
      <c r="A595" s="19"/>
      <c r="D595" s="19"/>
      <c r="E595" s="19"/>
      <c r="F595" s="19"/>
      <c r="G595" s="19"/>
      <c r="H595" s="19"/>
      <c r="I595" s="19"/>
      <c r="J595" s="19"/>
      <c r="M595" s="178"/>
      <c r="N595" s="178"/>
      <c r="O595" s="178"/>
      <c r="P595" s="19"/>
      <c r="Q595" s="19"/>
      <c r="R595" s="19"/>
      <c r="S595" s="19"/>
      <c r="T595" s="19"/>
      <c r="U595" s="19"/>
      <c r="V595" s="19"/>
      <c r="W595" s="19"/>
      <c r="X595" s="19"/>
      <c r="Y595" s="19"/>
      <c r="Z595" s="19"/>
      <c r="AA595" s="75"/>
      <c r="AB595" s="75"/>
      <c r="AC595" s="75"/>
    </row>
    <row r="596" spans="1:29" s="56" customFormat="1">
      <c r="A596" s="19"/>
      <c r="D596" s="19"/>
      <c r="E596" s="19"/>
      <c r="F596" s="19"/>
      <c r="G596" s="19"/>
      <c r="H596" s="19"/>
      <c r="I596" s="19"/>
      <c r="J596" s="19"/>
      <c r="M596" s="178"/>
      <c r="N596" s="178"/>
      <c r="O596" s="178"/>
      <c r="P596" s="19"/>
      <c r="Q596" s="19"/>
      <c r="R596" s="19"/>
      <c r="S596" s="19"/>
      <c r="T596" s="19"/>
      <c r="U596" s="19"/>
      <c r="V596" s="19"/>
      <c r="W596" s="19"/>
      <c r="X596" s="19"/>
      <c r="Y596" s="19"/>
      <c r="Z596" s="19"/>
      <c r="AA596" s="75"/>
      <c r="AB596" s="75"/>
      <c r="AC596" s="75"/>
    </row>
    <row r="597" spans="1:29" s="56" customFormat="1">
      <c r="A597" s="19"/>
      <c r="D597" s="19"/>
      <c r="E597" s="19"/>
      <c r="F597" s="19"/>
      <c r="G597" s="19"/>
      <c r="H597" s="19"/>
      <c r="I597" s="19"/>
      <c r="J597" s="19"/>
      <c r="M597" s="178"/>
      <c r="N597" s="178"/>
      <c r="O597" s="178"/>
      <c r="P597" s="19"/>
      <c r="Q597" s="19"/>
      <c r="R597" s="19"/>
      <c r="S597" s="19"/>
      <c r="T597" s="19"/>
      <c r="U597" s="19"/>
      <c r="V597" s="19"/>
      <c r="W597" s="19"/>
      <c r="X597" s="19"/>
      <c r="Y597" s="19"/>
      <c r="Z597" s="19"/>
      <c r="AA597" s="75"/>
      <c r="AB597" s="75"/>
      <c r="AC597" s="75"/>
    </row>
    <row r="598" spans="1:29" s="56" customFormat="1">
      <c r="A598" s="19"/>
      <c r="D598" s="19"/>
      <c r="E598" s="19"/>
      <c r="F598" s="19"/>
      <c r="G598" s="19"/>
      <c r="H598" s="19"/>
      <c r="I598" s="19"/>
      <c r="J598" s="19"/>
      <c r="M598" s="178"/>
      <c r="N598" s="178"/>
      <c r="O598" s="178"/>
      <c r="P598" s="19"/>
      <c r="Q598" s="19"/>
      <c r="R598" s="19"/>
      <c r="S598" s="19"/>
      <c r="T598" s="19"/>
      <c r="U598" s="19"/>
      <c r="V598" s="19"/>
      <c r="W598" s="19"/>
      <c r="X598" s="19"/>
      <c r="Y598" s="19"/>
      <c r="Z598" s="19"/>
      <c r="AA598" s="75"/>
      <c r="AB598" s="75"/>
      <c r="AC598" s="75"/>
    </row>
    <row r="599" spans="1:29" s="56" customFormat="1">
      <c r="A599" s="19"/>
      <c r="D599" s="19"/>
      <c r="E599" s="19"/>
      <c r="F599" s="19"/>
      <c r="G599" s="19"/>
      <c r="H599" s="19"/>
      <c r="I599" s="19"/>
      <c r="J599" s="19"/>
      <c r="M599" s="178"/>
      <c r="N599" s="178"/>
      <c r="O599" s="178"/>
      <c r="P599" s="19"/>
      <c r="Q599" s="19"/>
      <c r="R599" s="19"/>
      <c r="S599" s="19"/>
      <c r="T599" s="19"/>
      <c r="U599" s="19"/>
      <c r="V599" s="19"/>
      <c r="W599" s="19"/>
      <c r="X599" s="19"/>
      <c r="Y599" s="19"/>
      <c r="Z599" s="19"/>
      <c r="AA599" s="75"/>
      <c r="AB599" s="75"/>
      <c r="AC599" s="75"/>
    </row>
    <row r="600" spans="1:29" s="56" customFormat="1">
      <c r="A600" s="19"/>
      <c r="D600" s="19"/>
      <c r="E600" s="19"/>
      <c r="F600" s="19"/>
      <c r="G600" s="19"/>
      <c r="H600" s="19"/>
      <c r="I600" s="19"/>
      <c r="J600" s="19"/>
      <c r="M600" s="178"/>
      <c r="N600" s="178"/>
      <c r="O600" s="178"/>
      <c r="P600" s="19"/>
      <c r="Q600" s="19"/>
      <c r="R600" s="19"/>
      <c r="S600" s="19"/>
      <c r="T600" s="19"/>
      <c r="U600" s="19"/>
      <c r="V600" s="19"/>
      <c r="W600" s="19"/>
      <c r="X600" s="19"/>
      <c r="Y600" s="19"/>
      <c r="Z600" s="19"/>
      <c r="AA600" s="75"/>
      <c r="AB600" s="75"/>
      <c r="AC600" s="75"/>
    </row>
    <row r="601" spans="1:29" s="56" customFormat="1">
      <c r="A601" s="19"/>
      <c r="D601" s="19"/>
      <c r="E601" s="19"/>
      <c r="F601" s="19"/>
      <c r="G601" s="19"/>
      <c r="H601" s="19"/>
      <c r="I601" s="19"/>
      <c r="J601" s="19"/>
      <c r="M601" s="178"/>
      <c r="N601" s="178"/>
      <c r="O601" s="178"/>
      <c r="P601" s="19"/>
      <c r="Q601" s="19"/>
      <c r="R601" s="19"/>
      <c r="S601" s="19"/>
      <c r="T601" s="19"/>
      <c r="U601" s="19"/>
      <c r="V601" s="19"/>
      <c r="W601" s="19"/>
      <c r="X601" s="19"/>
      <c r="Y601" s="19"/>
      <c r="Z601" s="19"/>
      <c r="AA601" s="75"/>
      <c r="AB601" s="75"/>
      <c r="AC601" s="75"/>
    </row>
    <row r="602" spans="1:29" s="56" customFormat="1">
      <c r="A602" s="19"/>
      <c r="D602" s="19"/>
      <c r="E602" s="19"/>
      <c r="F602" s="19"/>
      <c r="G602" s="19"/>
      <c r="H602" s="19"/>
      <c r="I602" s="19"/>
      <c r="J602" s="19"/>
      <c r="M602" s="178"/>
      <c r="N602" s="178"/>
      <c r="O602" s="178"/>
      <c r="P602" s="19"/>
      <c r="Q602" s="19"/>
      <c r="R602" s="19"/>
      <c r="S602" s="19"/>
      <c r="T602" s="19"/>
      <c r="U602" s="19"/>
      <c r="V602" s="19"/>
      <c r="W602" s="19"/>
      <c r="X602" s="19"/>
      <c r="Y602" s="19"/>
      <c r="Z602" s="19"/>
      <c r="AA602" s="75"/>
      <c r="AB602" s="75"/>
      <c r="AC602" s="75"/>
    </row>
    <row r="603" spans="1:29" s="56" customFormat="1">
      <c r="A603" s="19"/>
      <c r="D603" s="19"/>
      <c r="E603" s="19"/>
      <c r="F603" s="19"/>
      <c r="G603" s="19"/>
      <c r="H603" s="19"/>
      <c r="I603" s="19"/>
      <c r="J603" s="19"/>
      <c r="M603" s="178"/>
      <c r="N603" s="178"/>
      <c r="O603" s="178"/>
      <c r="P603" s="19"/>
      <c r="Q603" s="19"/>
      <c r="R603" s="19"/>
      <c r="S603" s="19"/>
      <c r="T603" s="19"/>
      <c r="U603" s="19"/>
      <c r="V603" s="19"/>
      <c r="W603" s="19"/>
      <c r="X603" s="19"/>
      <c r="Y603" s="19"/>
      <c r="Z603" s="19"/>
      <c r="AA603" s="75"/>
      <c r="AB603" s="75"/>
      <c r="AC603" s="75"/>
    </row>
    <row r="604" spans="1:29" s="56" customFormat="1">
      <c r="A604" s="19"/>
      <c r="D604" s="19"/>
      <c r="E604" s="19"/>
      <c r="F604" s="19"/>
      <c r="G604" s="19"/>
      <c r="H604" s="19"/>
      <c r="I604" s="19"/>
      <c r="J604" s="19"/>
      <c r="M604" s="178"/>
      <c r="N604" s="178"/>
      <c r="O604" s="178"/>
      <c r="P604" s="19"/>
      <c r="Q604" s="19"/>
      <c r="R604" s="19"/>
      <c r="S604" s="19"/>
      <c r="T604" s="19"/>
      <c r="U604" s="19"/>
      <c r="V604" s="19"/>
      <c r="W604" s="19"/>
      <c r="X604" s="19"/>
      <c r="Y604" s="19"/>
      <c r="Z604" s="19"/>
      <c r="AA604" s="75"/>
      <c r="AB604" s="75"/>
      <c r="AC604" s="75"/>
    </row>
    <row r="605" spans="1:29" s="56" customFormat="1">
      <c r="A605" s="19"/>
      <c r="D605" s="19"/>
      <c r="E605" s="19"/>
      <c r="F605" s="19"/>
      <c r="G605" s="19"/>
      <c r="H605" s="19"/>
      <c r="I605" s="19"/>
      <c r="J605" s="19"/>
      <c r="M605" s="178"/>
      <c r="N605" s="178"/>
      <c r="O605" s="178"/>
      <c r="P605" s="19"/>
      <c r="Q605" s="19"/>
      <c r="R605" s="19"/>
      <c r="S605" s="19"/>
      <c r="T605" s="19"/>
      <c r="U605" s="19"/>
      <c r="V605" s="19"/>
      <c r="W605" s="19"/>
      <c r="X605" s="19"/>
      <c r="Y605" s="19"/>
      <c r="Z605" s="19"/>
      <c r="AA605" s="75"/>
      <c r="AB605" s="75"/>
      <c r="AC605" s="75"/>
    </row>
    <row r="606" spans="1:29" s="56" customFormat="1">
      <c r="A606" s="19"/>
      <c r="D606" s="19"/>
      <c r="E606" s="19"/>
      <c r="F606" s="19"/>
      <c r="G606" s="19"/>
      <c r="H606" s="19"/>
      <c r="I606" s="19"/>
      <c r="J606" s="19"/>
      <c r="M606" s="178"/>
      <c r="N606" s="178"/>
      <c r="O606" s="178"/>
      <c r="P606" s="19"/>
      <c r="Q606" s="19"/>
      <c r="R606" s="19"/>
      <c r="S606" s="19"/>
      <c r="T606" s="19"/>
      <c r="U606" s="19"/>
      <c r="V606" s="19"/>
      <c r="W606" s="19"/>
      <c r="X606" s="19"/>
      <c r="Y606" s="19"/>
      <c r="Z606" s="19"/>
      <c r="AA606" s="75"/>
      <c r="AB606" s="75"/>
      <c r="AC606" s="75"/>
    </row>
    <row r="607" spans="1:29" s="56" customFormat="1">
      <c r="A607" s="19"/>
      <c r="D607" s="19"/>
      <c r="E607" s="19"/>
      <c r="F607" s="19"/>
      <c r="G607" s="19"/>
      <c r="H607" s="19"/>
      <c r="I607" s="19"/>
      <c r="J607" s="19"/>
      <c r="M607" s="178"/>
      <c r="N607" s="178"/>
      <c r="O607" s="178"/>
      <c r="P607" s="19"/>
      <c r="Q607" s="19"/>
      <c r="R607" s="19"/>
      <c r="S607" s="19"/>
      <c r="T607" s="19"/>
      <c r="U607" s="19"/>
      <c r="V607" s="19"/>
      <c r="W607" s="19"/>
      <c r="X607" s="19"/>
      <c r="Y607" s="19"/>
      <c r="Z607" s="19"/>
      <c r="AA607" s="75"/>
      <c r="AB607" s="75"/>
      <c r="AC607" s="75"/>
    </row>
    <row r="608" spans="1:29" s="56" customFormat="1">
      <c r="A608" s="19"/>
      <c r="D608" s="19"/>
      <c r="E608" s="19"/>
      <c r="F608" s="19"/>
      <c r="G608" s="19"/>
      <c r="H608" s="19"/>
      <c r="I608" s="19"/>
      <c r="J608" s="19"/>
      <c r="M608" s="178"/>
      <c r="N608" s="178"/>
      <c r="O608" s="178"/>
      <c r="P608" s="19"/>
      <c r="Q608" s="19"/>
      <c r="R608" s="19"/>
      <c r="S608" s="19"/>
      <c r="T608" s="19"/>
      <c r="U608" s="19"/>
      <c r="V608" s="19"/>
      <c r="W608" s="19"/>
      <c r="X608" s="19"/>
      <c r="Y608" s="19"/>
      <c r="Z608" s="19"/>
      <c r="AA608" s="75"/>
      <c r="AB608" s="75"/>
      <c r="AC608" s="75"/>
    </row>
    <row r="609" spans="1:29" s="56" customFormat="1">
      <c r="A609" s="19"/>
      <c r="D609" s="19"/>
      <c r="E609" s="19"/>
      <c r="F609" s="19"/>
      <c r="G609" s="19"/>
      <c r="H609" s="19"/>
      <c r="I609" s="19"/>
      <c r="J609" s="19"/>
      <c r="M609" s="178"/>
      <c r="N609" s="178"/>
      <c r="O609" s="178"/>
      <c r="P609" s="19"/>
      <c r="Q609" s="19"/>
      <c r="R609" s="19"/>
      <c r="S609" s="19"/>
      <c r="T609" s="19"/>
      <c r="U609" s="19"/>
      <c r="V609" s="19"/>
      <c r="W609" s="19"/>
      <c r="X609" s="19"/>
      <c r="Y609" s="19"/>
      <c r="Z609" s="19"/>
      <c r="AA609" s="75"/>
      <c r="AB609" s="75"/>
      <c r="AC609" s="75"/>
    </row>
    <row r="610" spans="1:29" s="56" customFormat="1">
      <c r="A610" s="19"/>
      <c r="D610" s="19"/>
      <c r="E610" s="19"/>
      <c r="F610" s="19"/>
      <c r="G610" s="19"/>
      <c r="H610" s="19"/>
      <c r="I610" s="19"/>
      <c r="J610" s="19"/>
      <c r="M610" s="178"/>
      <c r="N610" s="178"/>
      <c r="O610" s="178"/>
      <c r="P610" s="19"/>
      <c r="Q610" s="19"/>
      <c r="R610" s="19"/>
      <c r="S610" s="19"/>
      <c r="T610" s="19"/>
      <c r="U610" s="19"/>
      <c r="V610" s="19"/>
      <c r="W610" s="19"/>
      <c r="X610" s="19"/>
      <c r="Y610" s="19"/>
      <c r="Z610" s="19"/>
      <c r="AA610" s="75"/>
      <c r="AB610" s="75"/>
      <c r="AC610" s="75"/>
    </row>
    <row r="611" spans="1:29" s="56" customFormat="1">
      <c r="A611" s="19"/>
      <c r="D611" s="19"/>
      <c r="E611" s="19"/>
      <c r="F611" s="19"/>
      <c r="G611" s="19"/>
      <c r="H611" s="19"/>
      <c r="I611" s="19"/>
      <c r="J611" s="19"/>
      <c r="M611" s="178"/>
      <c r="N611" s="178"/>
      <c r="O611" s="178"/>
      <c r="P611" s="19"/>
      <c r="Q611" s="19"/>
      <c r="R611" s="19"/>
      <c r="S611" s="19"/>
      <c r="T611" s="19"/>
      <c r="U611" s="19"/>
      <c r="V611" s="19"/>
      <c r="W611" s="19"/>
      <c r="X611" s="19"/>
      <c r="Y611" s="19"/>
      <c r="Z611" s="19"/>
      <c r="AA611" s="75"/>
      <c r="AB611" s="75"/>
      <c r="AC611" s="75"/>
    </row>
    <row r="612" spans="1:29" s="56" customFormat="1">
      <c r="A612" s="19"/>
      <c r="D612" s="19"/>
      <c r="E612" s="19"/>
      <c r="F612" s="19"/>
      <c r="G612" s="19"/>
      <c r="H612" s="19"/>
      <c r="I612" s="19"/>
      <c r="J612" s="19"/>
      <c r="M612" s="178"/>
      <c r="N612" s="178"/>
      <c r="O612" s="178"/>
      <c r="P612" s="19"/>
      <c r="Q612" s="19"/>
      <c r="R612" s="19"/>
      <c r="S612" s="19"/>
      <c r="T612" s="19"/>
      <c r="U612" s="19"/>
      <c r="V612" s="19"/>
      <c r="W612" s="19"/>
      <c r="X612" s="19"/>
      <c r="Y612" s="19"/>
      <c r="Z612" s="19"/>
      <c r="AA612" s="75"/>
      <c r="AB612" s="75"/>
      <c r="AC612" s="75"/>
    </row>
    <row r="613" spans="1:29" s="56" customFormat="1">
      <c r="A613" s="19"/>
      <c r="D613" s="19"/>
      <c r="E613" s="19"/>
      <c r="F613" s="19"/>
      <c r="G613" s="19"/>
      <c r="H613" s="19"/>
      <c r="I613" s="19"/>
      <c r="J613" s="19"/>
      <c r="M613" s="178"/>
      <c r="N613" s="178"/>
      <c r="O613" s="178"/>
      <c r="P613" s="19"/>
      <c r="Q613" s="19"/>
      <c r="R613" s="19"/>
      <c r="S613" s="19"/>
      <c r="T613" s="19"/>
      <c r="U613" s="19"/>
      <c r="V613" s="19"/>
      <c r="W613" s="19"/>
      <c r="X613" s="19"/>
      <c r="Y613" s="19"/>
      <c r="Z613" s="19"/>
      <c r="AA613" s="75"/>
      <c r="AB613" s="75"/>
      <c r="AC613" s="75"/>
    </row>
    <row r="614" spans="1:29" s="56" customFormat="1">
      <c r="A614" s="19"/>
      <c r="D614" s="19"/>
      <c r="E614" s="19"/>
      <c r="F614" s="19"/>
      <c r="G614" s="19"/>
      <c r="H614" s="19"/>
      <c r="I614" s="19"/>
      <c r="J614" s="19"/>
      <c r="M614" s="178"/>
      <c r="N614" s="178"/>
      <c r="O614" s="178"/>
      <c r="P614" s="19"/>
      <c r="Q614" s="19"/>
      <c r="R614" s="19"/>
      <c r="S614" s="19"/>
      <c r="T614" s="19"/>
      <c r="U614" s="19"/>
      <c r="V614" s="19"/>
      <c r="W614" s="19"/>
      <c r="X614" s="19"/>
      <c r="Y614" s="19"/>
      <c r="Z614" s="19"/>
      <c r="AA614" s="75"/>
      <c r="AB614" s="75"/>
      <c r="AC614" s="75"/>
    </row>
    <row r="615" spans="1:29" s="56" customFormat="1">
      <c r="A615" s="19"/>
      <c r="D615" s="19"/>
      <c r="E615" s="19"/>
      <c r="F615" s="19"/>
      <c r="G615" s="19"/>
      <c r="H615" s="19"/>
      <c r="I615" s="19"/>
      <c r="J615" s="19"/>
      <c r="M615" s="178"/>
      <c r="N615" s="178"/>
      <c r="O615" s="178"/>
      <c r="P615" s="19"/>
      <c r="Q615" s="19"/>
      <c r="R615" s="19"/>
      <c r="S615" s="19"/>
      <c r="T615" s="19"/>
      <c r="U615" s="19"/>
      <c r="V615" s="19"/>
      <c r="W615" s="19"/>
      <c r="X615" s="19"/>
      <c r="Y615" s="19"/>
      <c r="Z615" s="19"/>
      <c r="AA615" s="75"/>
      <c r="AB615" s="75"/>
      <c r="AC615" s="75"/>
    </row>
    <row r="616" spans="1:29" s="56" customFormat="1">
      <c r="A616" s="19"/>
      <c r="D616" s="19"/>
      <c r="E616" s="19"/>
      <c r="F616" s="19"/>
      <c r="G616" s="19"/>
      <c r="H616" s="19"/>
      <c r="I616" s="19"/>
      <c r="J616" s="19"/>
      <c r="M616" s="178"/>
      <c r="N616" s="178"/>
      <c r="O616" s="178"/>
      <c r="P616" s="19"/>
      <c r="Q616" s="19"/>
      <c r="R616" s="19"/>
      <c r="S616" s="19"/>
      <c r="T616" s="19"/>
      <c r="U616" s="19"/>
      <c r="V616" s="19"/>
      <c r="W616" s="19"/>
      <c r="X616" s="19"/>
      <c r="Y616" s="19"/>
      <c r="Z616" s="19"/>
      <c r="AA616" s="75"/>
      <c r="AB616" s="75"/>
      <c r="AC616" s="75"/>
    </row>
    <row r="617" spans="1:29" s="56" customFormat="1">
      <c r="A617" s="19"/>
      <c r="D617" s="19"/>
      <c r="E617" s="19"/>
      <c r="F617" s="19"/>
      <c r="G617" s="19"/>
      <c r="H617" s="19"/>
      <c r="I617" s="19"/>
      <c r="J617" s="19"/>
      <c r="M617" s="178"/>
      <c r="N617" s="178"/>
      <c r="O617" s="178"/>
      <c r="P617" s="19"/>
      <c r="Q617" s="19"/>
      <c r="R617" s="19"/>
      <c r="S617" s="19"/>
      <c r="T617" s="19"/>
      <c r="U617" s="19"/>
      <c r="V617" s="19"/>
      <c r="W617" s="19"/>
      <c r="X617" s="19"/>
      <c r="Y617" s="19"/>
      <c r="Z617" s="19"/>
      <c r="AA617" s="75"/>
      <c r="AB617" s="75"/>
      <c r="AC617" s="75"/>
    </row>
    <row r="618" spans="1:29" s="56" customFormat="1">
      <c r="A618" s="19"/>
      <c r="D618" s="19"/>
      <c r="E618" s="19"/>
      <c r="F618" s="19"/>
      <c r="G618" s="19"/>
      <c r="H618" s="19"/>
      <c r="I618" s="19"/>
      <c r="J618" s="19"/>
      <c r="M618" s="178"/>
      <c r="N618" s="178"/>
      <c r="O618" s="178"/>
      <c r="P618" s="19"/>
      <c r="Q618" s="19"/>
      <c r="R618" s="19"/>
      <c r="S618" s="19"/>
      <c r="T618" s="19"/>
      <c r="U618" s="19"/>
      <c r="V618" s="19"/>
      <c r="W618" s="19"/>
      <c r="X618" s="19"/>
      <c r="Y618" s="19"/>
      <c r="Z618" s="19"/>
      <c r="AA618" s="75"/>
      <c r="AB618" s="75"/>
      <c r="AC618" s="75"/>
    </row>
    <row r="619" spans="1:29" s="56" customFormat="1">
      <c r="A619" s="19"/>
      <c r="D619" s="19"/>
      <c r="E619" s="19"/>
      <c r="F619" s="19"/>
      <c r="G619" s="19"/>
      <c r="H619" s="19"/>
      <c r="I619" s="19"/>
      <c r="J619" s="19"/>
      <c r="M619" s="178"/>
      <c r="N619" s="178"/>
      <c r="O619" s="178"/>
      <c r="P619" s="19"/>
      <c r="Q619" s="19"/>
      <c r="R619" s="19"/>
      <c r="S619" s="19"/>
      <c r="T619" s="19"/>
      <c r="U619" s="19"/>
      <c r="V619" s="19"/>
      <c r="W619" s="19"/>
      <c r="X619" s="19"/>
      <c r="Y619" s="19"/>
      <c r="Z619" s="19"/>
      <c r="AA619" s="75"/>
      <c r="AB619" s="75"/>
      <c r="AC619" s="75"/>
    </row>
    <row r="620" spans="1:29" s="56" customFormat="1">
      <c r="A620" s="19"/>
      <c r="D620" s="19"/>
      <c r="E620" s="19"/>
      <c r="F620" s="19"/>
      <c r="G620" s="19"/>
      <c r="H620" s="19"/>
      <c r="I620" s="19"/>
      <c r="J620" s="19"/>
      <c r="M620" s="178"/>
      <c r="N620" s="178"/>
      <c r="O620" s="178"/>
      <c r="P620" s="19"/>
      <c r="Q620" s="19"/>
      <c r="R620" s="19"/>
      <c r="S620" s="19"/>
      <c r="T620" s="19"/>
      <c r="U620" s="19"/>
      <c r="V620" s="19"/>
      <c r="W620" s="19"/>
      <c r="X620" s="19"/>
      <c r="Y620" s="19"/>
      <c r="Z620" s="19"/>
      <c r="AA620" s="75"/>
      <c r="AB620" s="75"/>
      <c r="AC620" s="75"/>
    </row>
    <row r="621" spans="1:29" s="56" customFormat="1">
      <c r="A621" s="19"/>
      <c r="D621" s="19"/>
      <c r="E621" s="19"/>
      <c r="F621" s="19"/>
      <c r="G621" s="19"/>
      <c r="H621" s="19"/>
      <c r="I621" s="19"/>
      <c r="J621" s="19"/>
      <c r="M621" s="178"/>
      <c r="N621" s="178"/>
      <c r="O621" s="178"/>
      <c r="P621" s="19"/>
      <c r="Q621" s="19"/>
      <c r="R621" s="19"/>
      <c r="S621" s="19"/>
      <c r="T621" s="19"/>
      <c r="U621" s="19"/>
      <c r="V621" s="19"/>
      <c r="W621" s="19"/>
      <c r="X621" s="19"/>
      <c r="Y621" s="19"/>
      <c r="Z621" s="19"/>
      <c r="AA621" s="75"/>
      <c r="AB621" s="75"/>
      <c r="AC621" s="75"/>
    </row>
    <row r="622" spans="1:29" s="56" customFormat="1">
      <c r="A622" s="19"/>
      <c r="D622" s="19"/>
      <c r="E622" s="19"/>
      <c r="F622" s="19"/>
      <c r="G622" s="19"/>
      <c r="H622" s="19"/>
      <c r="I622" s="19"/>
      <c r="J622" s="19"/>
      <c r="M622" s="178"/>
      <c r="N622" s="178"/>
      <c r="O622" s="178"/>
      <c r="P622" s="19"/>
      <c r="Q622" s="19"/>
      <c r="R622" s="19"/>
      <c r="S622" s="19"/>
      <c r="T622" s="19"/>
      <c r="U622" s="19"/>
      <c r="V622" s="19"/>
      <c r="W622" s="19"/>
      <c r="X622" s="19"/>
      <c r="Y622" s="19"/>
      <c r="Z622" s="19"/>
      <c r="AA622" s="75"/>
      <c r="AB622" s="75"/>
      <c r="AC622" s="75"/>
    </row>
    <row r="623" spans="1:29" s="56" customFormat="1">
      <c r="A623" s="19"/>
      <c r="D623" s="19"/>
      <c r="E623" s="19"/>
      <c r="F623" s="19"/>
      <c r="G623" s="19"/>
      <c r="H623" s="19"/>
      <c r="I623" s="19"/>
      <c r="J623" s="19"/>
      <c r="M623" s="178"/>
      <c r="N623" s="178"/>
      <c r="O623" s="178"/>
      <c r="P623" s="19"/>
      <c r="Q623" s="19"/>
      <c r="R623" s="19"/>
      <c r="S623" s="19"/>
      <c r="T623" s="19"/>
      <c r="U623" s="19"/>
      <c r="V623" s="19"/>
      <c r="W623" s="19"/>
      <c r="X623" s="19"/>
      <c r="Y623" s="19"/>
      <c r="Z623" s="19"/>
      <c r="AA623" s="75"/>
      <c r="AB623" s="75"/>
      <c r="AC623" s="75"/>
    </row>
    <row r="624" spans="1:29" s="56" customFormat="1">
      <c r="A624" s="19"/>
      <c r="D624" s="19"/>
      <c r="E624" s="19"/>
      <c r="F624" s="19"/>
      <c r="G624" s="19"/>
      <c r="H624" s="19"/>
      <c r="I624" s="19"/>
      <c r="J624" s="19"/>
      <c r="M624" s="178"/>
      <c r="N624" s="178"/>
      <c r="O624" s="178"/>
      <c r="P624" s="19"/>
      <c r="Q624" s="19"/>
      <c r="R624" s="19"/>
      <c r="S624" s="19"/>
      <c r="T624" s="19"/>
      <c r="U624" s="19"/>
      <c r="V624" s="19"/>
      <c r="W624" s="19"/>
      <c r="X624" s="19"/>
      <c r="Y624" s="19"/>
      <c r="Z624" s="19"/>
      <c r="AA624" s="75"/>
      <c r="AB624" s="75"/>
      <c r="AC624" s="75"/>
    </row>
    <row r="625" spans="1:29" s="56" customFormat="1">
      <c r="A625" s="19"/>
      <c r="D625" s="19"/>
      <c r="E625" s="19"/>
      <c r="F625" s="19"/>
      <c r="G625" s="19"/>
      <c r="H625" s="19"/>
      <c r="I625" s="19"/>
      <c r="J625" s="19"/>
      <c r="M625" s="178"/>
      <c r="N625" s="178"/>
      <c r="O625" s="178"/>
      <c r="P625" s="19"/>
      <c r="Q625" s="19"/>
      <c r="R625" s="19"/>
      <c r="S625" s="19"/>
      <c r="T625" s="19"/>
      <c r="U625" s="19"/>
      <c r="V625" s="19"/>
      <c r="W625" s="19"/>
      <c r="X625" s="19"/>
      <c r="Y625" s="19"/>
      <c r="Z625" s="19"/>
      <c r="AA625" s="75"/>
      <c r="AB625" s="75"/>
      <c r="AC625" s="75"/>
    </row>
    <row r="626" spans="1:29" s="56" customFormat="1">
      <c r="A626" s="19"/>
      <c r="D626" s="19"/>
      <c r="E626" s="19"/>
      <c r="F626" s="19"/>
      <c r="G626" s="19"/>
      <c r="H626" s="19"/>
      <c r="I626" s="19"/>
      <c r="J626" s="19"/>
      <c r="M626" s="178"/>
      <c r="N626" s="178"/>
      <c r="O626" s="178"/>
      <c r="P626" s="19"/>
      <c r="Q626" s="19"/>
      <c r="R626" s="19"/>
      <c r="S626" s="19"/>
      <c r="T626" s="19"/>
      <c r="U626" s="19"/>
      <c r="V626" s="19"/>
      <c r="W626" s="19"/>
      <c r="X626" s="19"/>
      <c r="Y626" s="19"/>
      <c r="Z626" s="19"/>
      <c r="AA626" s="75"/>
      <c r="AB626" s="75"/>
      <c r="AC626" s="75"/>
    </row>
    <row r="627" spans="1:29" s="56" customFormat="1">
      <c r="A627" s="19"/>
      <c r="D627" s="19"/>
      <c r="E627" s="19"/>
      <c r="F627" s="19"/>
      <c r="G627" s="19"/>
      <c r="H627" s="19"/>
      <c r="I627" s="19"/>
      <c r="J627" s="19"/>
      <c r="M627" s="178"/>
      <c r="N627" s="178"/>
      <c r="O627" s="178"/>
      <c r="P627" s="19"/>
      <c r="Q627" s="19"/>
      <c r="R627" s="19"/>
      <c r="S627" s="19"/>
      <c r="T627" s="19"/>
      <c r="U627" s="19"/>
      <c r="V627" s="19"/>
      <c r="W627" s="19"/>
      <c r="X627" s="19"/>
      <c r="Y627" s="19"/>
      <c r="Z627" s="19"/>
      <c r="AA627" s="75"/>
      <c r="AB627" s="75"/>
      <c r="AC627" s="75"/>
    </row>
    <row r="628" spans="1:29" s="56" customFormat="1">
      <c r="A628" s="19"/>
      <c r="D628" s="19"/>
      <c r="E628" s="19"/>
      <c r="F628" s="19"/>
      <c r="G628" s="19"/>
      <c r="H628" s="19"/>
      <c r="I628" s="19"/>
      <c r="J628" s="19"/>
      <c r="M628" s="178"/>
      <c r="N628" s="178"/>
      <c r="O628" s="178"/>
      <c r="P628" s="19"/>
      <c r="Q628" s="19"/>
      <c r="R628" s="19"/>
      <c r="S628" s="19"/>
      <c r="T628" s="19"/>
      <c r="U628" s="19"/>
      <c r="V628" s="19"/>
      <c r="W628" s="19"/>
      <c r="X628" s="19"/>
      <c r="Y628" s="19"/>
      <c r="Z628" s="19"/>
      <c r="AA628" s="75"/>
      <c r="AB628" s="75"/>
      <c r="AC628" s="75"/>
    </row>
    <row r="629" spans="1:29" s="56" customFormat="1">
      <c r="A629" s="19"/>
      <c r="D629" s="19"/>
      <c r="E629" s="19"/>
      <c r="F629" s="19"/>
      <c r="G629" s="19"/>
      <c r="H629" s="19"/>
      <c r="I629" s="19"/>
      <c r="J629" s="19"/>
      <c r="M629" s="178"/>
      <c r="N629" s="178"/>
      <c r="O629" s="178"/>
      <c r="P629" s="19"/>
      <c r="Q629" s="19"/>
      <c r="R629" s="19"/>
      <c r="S629" s="19"/>
      <c r="T629" s="19"/>
      <c r="U629" s="19"/>
      <c r="V629" s="19"/>
      <c r="W629" s="19"/>
      <c r="X629" s="19"/>
      <c r="Y629" s="19"/>
      <c r="Z629" s="19"/>
      <c r="AA629" s="75"/>
      <c r="AB629" s="75"/>
      <c r="AC629" s="75"/>
    </row>
    <row r="630" spans="1:29" s="56" customFormat="1">
      <c r="A630" s="19"/>
      <c r="D630" s="19"/>
      <c r="E630" s="19"/>
      <c r="F630" s="19"/>
      <c r="G630" s="19"/>
      <c r="H630" s="19"/>
      <c r="I630" s="19"/>
      <c r="J630" s="19"/>
      <c r="M630" s="178"/>
      <c r="N630" s="178"/>
      <c r="O630" s="178"/>
      <c r="P630" s="19"/>
      <c r="Q630" s="19"/>
      <c r="R630" s="19"/>
      <c r="S630" s="19"/>
      <c r="T630" s="19"/>
      <c r="U630" s="19"/>
      <c r="V630" s="19"/>
      <c r="W630" s="19"/>
      <c r="X630" s="19"/>
      <c r="Y630" s="19"/>
      <c r="Z630" s="19"/>
      <c r="AA630" s="75"/>
      <c r="AB630" s="75"/>
      <c r="AC630" s="75"/>
    </row>
    <row r="631" spans="1:29" s="56" customFormat="1">
      <c r="A631" s="19"/>
      <c r="D631" s="19"/>
      <c r="E631" s="19"/>
      <c r="F631" s="19"/>
      <c r="G631" s="19"/>
      <c r="H631" s="19"/>
      <c r="I631" s="19"/>
      <c r="J631" s="19"/>
      <c r="M631" s="178"/>
      <c r="N631" s="178"/>
      <c r="O631" s="178"/>
      <c r="P631" s="19"/>
      <c r="Q631" s="19"/>
      <c r="R631" s="19"/>
      <c r="S631" s="19"/>
      <c r="T631" s="19"/>
      <c r="U631" s="19"/>
      <c r="V631" s="19"/>
      <c r="W631" s="19"/>
      <c r="X631" s="19"/>
      <c r="Y631" s="19"/>
      <c r="Z631" s="19"/>
      <c r="AA631" s="75"/>
      <c r="AB631" s="75"/>
      <c r="AC631" s="75"/>
    </row>
    <row r="632" spans="1:29" s="56" customFormat="1">
      <c r="A632" s="19"/>
      <c r="D632" s="19"/>
      <c r="E632" s="19"/>
      <c r="F632" s="19"/>
      <c r="G632" s="19"/>
      <c r="H632" s="19"/>
      <c r="I632" s="19"/>
      <c r="J632" s="19"/>
      <c r="M632" s="178"/>
      <c r="N632" s="178"/>
      <c r="O632" s="178"/>
      <c r="P632" s="19"/>
      <c r="Q632" s="19"/>
      <c r="R632" s="19"/>
      <c r="S632" s="19"/>
      <c r="T632" s="19"/>
      <c r="U632" s="19"/>
      <c r="V632" s="19"/>
      <c r="W632" s="19"/>
      <c r="X632" s="19"/>
      <c r="Y632" s="19"/>
      <c r="Z632" s="19"/>
      <c r="AA632" s="75"/>
      <c r="AB632" s="75"/>
      <c r="AC632" s="75"/>
    </row>
    <row r="633" spans="1:29" s="56" customFormat="1">
      <c r="A633" s="19"/>
      <c r="D633" s="19"/>
      <c r="E633" s="19"/>
      <c r="F633" s="19"/>
      <c r="G633" s="19"/>
      <c r="H633" s="19"/>
      <c r="I633" s="19"/>
      <c r="J633" s="19"/>
      <c r="M633" s="178"/>
      <c r="N633" s="178"/>
      <c r="O633" s="178"/>
      <c r="P633" s="19"/>
      <c r="Q633" s="19"/>
      <c r="R633" s="19"/>
      <c r="S633" s="19"/>
      <c r="T633" s="19"/>
      <c r="U633" s="19"/>
      <c r="V633" s="19"/>
      <c r="W633" s="19"/>
      <c r="X633" s="19"/>
      <c r="Y633" s="19"/>
      <c r="Z633" s="19"/>
      <c r="AA633" s="75"/>
      <c r="AB633" s="75"/>
      <c r="AC633" s="75"/>
    </row>
    <row r="634" spans="1:29" s="56" customFormat="1">
      <c r="A634" s="19"/>
      <c r="D634" s="19"/>
      <c r="E634" s="19"/>
      <c r="F634" s="19"/>
      <c r="G634" s="19"/>
      <c r="H634" s="19"/>
      <c r="I634" s="19"/>
      <c r="J634" s="19"/>
      <c r="M634" s="178"/>
      <c r="N634" s="178"/>
      <c r="O634" s="178"/>
      <c r="P634" s="19"/>
      <c r="Q634" s="19"/>
      <c r="R634" s="19"/>
      <c r="S634" s="19"/>
      <c r="T634" s="19"/>
      <c r="U634" s="19"/>
      <c r="V634" s="19"/>
      <c r="W634" s="19"/>
      <c r="X634" s="19"/>
      <c r="Y634" s="19"/>
      <c r="Z634" s="19"/>
      <c r="AA634" s="75"/>
      <c r="AB634" s="75"/>
      <c r="AC634" s="75"/>
    </row>
    <row r="635" spans="1:29" s="56" customFormat="1">
      <c r="A635" s="19"/>
      <c r="D635" s="19"/>
      <c r="E635" s="19"/>
      <c r="F635" s="19"/>
      <c r="G635" s="19"/>
      <c r="H635" s="19"/>
      <c r="I635" s="19"/>
      <c r="J635" s="19"/>
      <c r="M635" s="178"/>
      <c r="N635" s="178"/>
      <c r="O635" s="178"/>
      <c r="P635" s="19"/>
      <c r="Q635" s="19"/>
      <c r="R635" s="19"/>
      <c r="S635" s="19"/>
      <c r="T635" s="19"/>
      <c r="U635" s="19"/>
      <c r="V635" s="19"/>
      <c r="W635" s="19"/>
      <c r="X635" s="19"/>
      <c r="Y635" s="19"/>
      <c r="Z635" s="19"/>
      <c r="AA635" s="75"/>
      <c r="AB635" s="75"/>
      <c r="AC635" s="75"/>
    </row>
    <row r="636" spans="1:29" s="56" customFormat="1">
      <c r="A636" s="19"/>
      <c r="D636" s="19"/>
      <c r="E636" s="19"/>
      <c r="F636" s="19"/>
      <c r="G636" s="19"/>
      <c r="H636" s="19"/>
      <c r="I636" s="19"/>
      <c r="J636" s="19"/>
      <c r="M636" s="178"/>
      <c r="N636" s="178"/>
      <c r="O636" s="178"/>
      <c r="P636" s="19"/>
      <c r="Q636" s="19"/>
      <c r="R636" s="19"/>
      <c r="S636" s="19"/>
      <c r="T636" s="19"/>
      <c r="U636" s="19"/>
      <c r="V636" s="19"/>
      <c r="W636" s="19"/>
      <c r="X636" s="19"/>
      <c r="Y636" s="19"/>
      <c r="Z636" s="19"/>
      <c r="AA636" s="75"/>
      <c r="AB636" s="75"/>
      <c r="AC636" s="75"/>
    </row>
    <row r="637" spans="1:29" s="56" customFormat="1">
      <c r="A637" s="19"/>
      <c r="D637" s="19"/>
      <c r="E637" s="19"/>
      <c r="F637" s="19"/>
      <c r="G637" s="19"/>
      <c r="H637" s="19"/>
      <c r="I637" s="19"/>
      <c r="J637" s="19"/>
      <c r="M637" s="178"/>
      <c r="N637" s="178"/>
      <c r="O637" s="178"/>
      <c r="P637" s="19"/>
      <c r="Q637" s="19"/>
      <c r="R637" s="19"/>
      <c r="S637" s="19"/>
      <c r="T637" s="19"/>
      <c r="U637" s="19"/>
      <c r="V637" s="19"/>
      <c r="W637" s="19"/>
      <c r="X637" s="19"/>
      <c r="Y637" s="19"/>
      <c r="Z637" s="19"/>
      <c r="AA637" s="75"/>
      <c r="AB637" s="75"/>
      <c r="AC637" s="75"/>
    </row>
    <row r="638" spans="1:29" s="56" customFormat="1">
      <c r="A638" s="19"/>
      <c r="D638" s="19"/>
      <c r="E638" s="19"/>
      <c r="F638" s="19"/>
      <c r="G638" s="19"/>
      <c r="H638" s="19"/>
      <c r="I638" s="19"/>
      <c r="J638" s="19"/>
      <c r="M638" s="178"/>
      <c r="N638" s="178"/>
      <c r="O638" s="178"/>
      <c r="P638" s="19"/>
      <c r="Q638" s="19"/>
      <c r="R638" s="19"/>
      <c r="S638" s="19"/>
      <c r="T638" s="19"/>
      <c r="U638" s="19"/>
      <c r="V638" s="19"/>
      <c r="W638" s="19"/>
      <c r="X638" s="19"/>
      <c r="Y638" s="19"/>
      <c r="Z638" s="19"/>
      <c r="AA638" s="75"/>
      <c r="AB638" s="75"/>
      <c r="AC638" s="75"/>
    </row>
    <row r="639" spans="1:29" s="56" customFormat="1">
      <c r="A639" s="19"/>
      <c r="D639" s="19"/>
      <c r="E639" s="19"/>
      <c r="F639" s="19"/>
      <c r="G639" s="19"/>
      <c r="H639" s="19"/>
      <c r="I639" s="19"/>
      <c r="J639" s="19"/>
      <c r="M639" s="178"/>
      <c r="N639" s="178"/>
      <c r="O639" s="178"/>
      <c r="P639" s="19"/>
      <c r="Q639" s="19"/>
      <c r="R639" s="19"/>
      <c r="S639" s="19"/>
      <c r="T639" s="19"/>
      <c r="U639" s="19"/>
      <c r="V639" s="19"/>
      <c r="W639" s="19"/>
      <c r="X639" s="19"/>
      <c r="Y639" s="19"/>
      <c r="Z639" s="19"/>
      <c r="AA639" s="75"/>
      <c r="AB639" s="75"/>
      <c r="AC639" s="75"/>
    </row>
    <row r="640" spans="1:29" s="56" customFormat="1">
      <c r="A640" s="19"/>
      <c r="D640" s="19"/>
      <c r="E640" s="19"/>
      <c r="F640" s="19"/>
      <c r="G640" s="19"/>
      <c r="H640" s="19"/>
      <c r="I640" s="19"/>
      <c r="J640" s="19"/>
      <c r="M640" s="178"/>
      <c r="N640" s="178"/>
      <c r="O640" s="178"/>
      <c r="P640" s="19"/>
      <c r="Q640" s="19"/>
      <c r="R640" s="19"/>
      <c r="S640" s="19"/>
      <c r="T640" s="19"/>
      <c r="U640" s="19"/>
      <c r="V640" s="19"/>
      <c r="W640" s="19"/>
      <c r="X640" s="19"/>
      <c r="Y640" s="19"/>
      <c r="Z640" s="19"/>
      <c r="AA640" s="75"/>
      <c r="AB640" s="75"/>
      <c r="AC640" s="75"/>
    </row>
    <row r="641" spans="1:29" s="56" customFormat="1">
      <c r="A641" s="19"/>
      <c r="D641" s="19"/>
      <c r="E641" s="19"/>
      <c r="F641" s="19"/>
      <c r="G641" s="19"/>
      <c r="H641" s="19"/>
      <c r="I641" s="19"/>
      <c r="J641" s="19"/>
      <c r="M641" s="178"/>
      <c r="N641" s="178"/>
      <c r="O641" s="178"/>
      <c r="P641" s="19"/>
      <c r="Q641" s="19"/>
      <c r="R641" s="19"/>
      <c r="S641" s="19"/>
      <c r="T641" s="19"/>
      <c r="U641" s="19"/>
      <c r="V641" s="19"/>
      <c r="W641" s="19"/>
      <c r="X641" s="19"/>
      <c r="Y641" s="19"/>
      <c r="Z641" s="19"/>
      <c r="AA641" s="75"/>
      <c r="AB641" s="75"/>
      <c r="AC641" s="75"/>
    </row>
    <row r="642" spans="1:29" s="56" customFormat="1">
      <c r="A642" s="19"/>
      <c r="D642" s="19"/>
      <c r="E642" s="19"/>
      <c r="F642" s="19"/>
      <c r="G642" s="19"/>
      <c r="H642" s="19"/>
      <c r="I642" s="19"/>
      <c r="J642" s="19"/>
      <c r="M642" s="178"/>
      <c r="N642" s="178"/>
      <c r="O642" s="178"/>
      <c r="P642" s="19"/>
      <c r="Q642" s="19"/>
      <c r="R642" s="19"/>
      <c r="S642" s="19"/>
      <c r="T642" s="19"/>
      <c r="U642" s="19"/>
      <c r="V642" s="19"/>
      <c r="W642" s="19"/>
      <c r="X642" s="19"/>
      <c r="Y642" s="19"/>
      <c r="Z642" s="19"/>
      <c r="AA642" s="75"/>
      <c r="AB642" s="75"/>
      <c r="AC642" s="75"/>
    </row>
    <row r="643" spans="1:29" s="56" customFormat="1">
      <c r="A643" s="19"/>
      <c r="D643" s="19"/>
      <c r="E643" s="19"/>
      <c r="F643" s="19"/>
      <c r="G643" s="19"/>
      <c r="H643" s="19"/>
      <c r="I643" s="19"/>
      <c r="J643" s="19"/>
      <c r="M643" s="178"/>
      <c r="N643" s="178"/>
      <c r="O643" s="178"/>
      <c r="P643" s="19"/>
      <c r="Q643" s="19"/>
      <c r="R643" s="19"/>
      <c r="S643" s="19"/>
      <c r="T643" s="19"/>
      <c r="U643" s="19"/>
      <c r="V643" s="19"/>
      <c r="W643" s="19"/>
      <c r="X643" s="19"/>
      <c r="Y643" s="19"/>
      <c r="Z643" s="19"/>
      <c r="AA643" s="75"/>
      <c r="AB643" s="75"/>
      <c r="AC643" s="75"/>
    </row>
    <row r="644" spans="1:29" s="56" customFormat="1">
      <c r="A644" s="19"/>
      <c r="D644" s="19"/>
      <c r="E644" s="19"/>
      <c r="F644" s="19"/>
      <c r="G644" s="19"/>
      <c r="H644" s="19"/>
      <c r="I644" s="19"/>
      <c r="J644" s="19"/>
      <c r="M644" s="178"/>
      <c r="N644" s="178"/>
      <c r="O644" s="178"/>
      <c r="P644" s="19"/>
      <c r="Q644" s="19"/>
      <c r="R644" s="19"/>
      <c r="S644" s="19"/>
      <c r="T644" s="19"/>
      <c r="U644" s="19"/>
      <c r="V644" s="19"/>
      <c r="W644" s="19"/>
      <c r="X644" s="19"/>
      <c r="Y644" s="19"/>
      <c r="Z644" s="19"/>
      <c r="AA644" s="75"/>
      <c r="AB644" s="75"/>
      <c r="AC644" s="75"/>
    </row>
    <row r="645" spans="1:29" s="56" customFormat="1">
      <c r="A645" s="19"/>
      <c r="D645" s="19"/>
      <c r="E645" s="19"/>
      <c r="F645" s="19"/>
      <c r="G645" s="19"/>
      <c r="H645" s="19"/>
      <c r="I645" s="19"/>
      <c r="J645" s="19"/>
      <c r="M645" s="178"/>
      <c r="N645" s="178"/>
      <c r="O645" s="178"/>
      <c r="P645" s="19"/>
      <c r="Q645" s="19"/>
      <c r="R645" s="19"/>
      <c r="S645" s="19"/>
      <c r="T645" s="19"/>
      <c r="U645" s="19"/>
      <c r="V645" s="19"/>
      <c r="W645" s="19"/>
      <c r="X645" s="19"/>
      <c r="Y645" s="19"/>
      <c r="Z645" s="19"/>
      <c r="AA645" s="75"/>
      <c r="AB645" s="75"/>
      <c r="AC645" s="75"/>
    </row>
    <row r="646" spans="1:29" s="56" customFormat="1">
      <c r="A646" s="19"/>
      <c r="D646" s="19"/>
      <c r="E646" s="19"/>
      <c r="F646" s="19"/>
      <c r="G646" s="19"/>
      <c r="H646" s="19"/>
      <c r="I646" s="19"/>
      <c r="J646" s="19"/>
      <c r="M646" s="178"/>
      <c r="N646" s="178"/>
      <c r="O646" s="178"/>
      <c r="P646" s="19"/>
      <c r="Q646" s="19"/>
      <c r="R646" s="19"/>
      <c r="S646" s="19"/>
      <c r="T646" s="19"/>
      <c r="U646" s="19"/>
      <c r="V646" s="19"/>
      <c r="W646" s="19"/>
      <c r="X646" s="19"/>
      <c r="Y646" s="19"/>
      <c r="Z646" s="19"/>
      <c r="AA646" s="75"/>
      <c r="AB646" s="75"/>
      <c r="AC646" s="75"/>
    </row>
    <row r="647" spans="1:29" s="56" customFormat="1">
      <c r="A647" s="19"/>
      <c r="D647" s="19"/>
      <c r="E647" s="19"/>
      <c r="F647" s="19"/>
      <c r="G647" s="19"/>
      <c r="H647" s="19"/>
      <c r="I647" s="19"/>
      <c r="J647" s="19"/>
      <c r="M647" s="178"/>
      <c r="N647" s="178"/>
      <c r="O647" s="178"/>
      <c r="P647" s="19"/>
      <c r="Q647" s="19"/>
      <c r="R647" s="19"/>
      <c r="S647" s="19"/>
      <c r="T647" s="19"/>
      <c r="U647" s="19"/>
      <c r="V647" s="19"/>
      <c r="W647" s="19"/>
      <c r="X647" s="19"/>
      <c r="Y647" s="19"/>
      <c r="Z647" s="19"/>
      <c r="AA647" s="75"/>
      <c r="AB647" s="75"/>
      <c r="AC647" s="75"/>
    </row>
    <row r="648" spans="1:29" s="56" customFormat="1">
      <c r="A648" s="19"/>
      <c r="D648" s="19"/>
      <c r="E648" s="19"/>
      <c r="F648" s="19"/>
      <c r="G648" s="19"/>
      <c r="H648" s="19"/>
      <c r="I648" s="19"/>
      <c r="J648" s="19"/>
      <c r="M648" s="178"/>
      <c r="N648" s="178"/>
      <c r="O648" s="178"/>
      <c r="P648" s="19"/>
      <c r="Q648" s="19"/>
      <c r="R648" s="19"/>
      <c r="S648" s="19"/>
      <c r="T648" s="19"/>
      <c r="U648" s="19"/>
      <c r="V648" s="19"/>
      <c r="W648" s="19"/>
      <c r="X648" s="19"/>
      <c r="Y648" s="19"/>
      <c r="Z648" s="19"/>
      <c r="AA648" s="75"/>
      <c r="AB648" s="75"/>
      <c r="AC648" s="75"/>
    </row>
    <row r="649" spans="1:29" s="56" customFormat="1">
      <c r="A649" s="19"/>
      <c r="D649" s="19"/>
      <c r="E649" s="19"/>
      <c r="F649" s="19"/>
      <c r="G649" s="19"/>
      <c r="H649" s="19"/>
      <c r="I649" s="19"/>
      <c r="J649" s="19"/>
      <c r="M649" s="178"/>
      <c r="N649" s="178"/>
      <c r="O649" s="178"/>
      <c r="P649" s="19"/>
      <c r="Q649" s="19"/>
      <c r="R649" s="19"/>
      <c r="S649" s="19"/>
      <c r="T649" s="19"/>
      <c r="U649" s="19"/>
      <c r="V649" s="19"/>
      <c r="W649" s="19"/>
      <c r="X649" s="19"/>
      <c r="Y649" s="19"/>
      <c r="Z649" s="19"/>
      <c r="AA649" s="75"/>
      <c r="AB649" s="75"/>
      <c r="AC649" s="75"/>
    </row>
    <row r="650" spans="1:29" s="56" customFormat="1">
      <c r="A650" s="19"/>
      <c r="D650" s="19"/>
      <c r="E650" s="19"/>
      <c r="F650" s="19"/>
      <c r="G650" s="19"/>
      <c r="H650" s="19"/>
      <c r="I650" s="19"/>
      <c r="J650" s="19"/>
      <c r="M650" s="178"/>
      <c r="N650" s="178"/>
      <c r="O650" s="178"/>
      <c r="P650" s="19"/>
      <c r="Q650" s="19"/>
      <c r="R650" s="19"/>
      <c r="S650" s="19"/>
      <c r="T650" s="19"/>
      <c r="U650" s="19"/>
      <c r="V650" s="19"/>
      <c r="W650" s="19"/>
      <c r="X650" s="19"/>
      <c r="Y650" s="19"/>
      <c r="Z650" s="19"/>
      <c r="AA650" s="75"/>
      <c r="AB650" s="75"/>
      <c r="AC650" s="75"/>
    </row>
    <row r="651" spans="1:29" s="56" customFormat="1">
      <c r="A651" s="19"/>
      <c r="D651" s="19"/>
      <c r="E651" s="19"/>
      <c r="F651" s="19"/>
      <c r="G651" s="19"/>
      <c r="H651" s="19"/>
      <c r="I651" s="19"/>
      <c r="J651" s="19"/>
      <c r="M651" s="178"/>
      <c r="N651" s="178"/>
      <c r="O651" s="178"/>
      <c r="P651" s="19"/>
      <c r="Q651" s="19"/>
      <c r="R651" s="19"/>
      <c r="S651" s="19"/>
      <c r="T651" s="19"/>
      <c r="U651" s="19"/>
      <c r="V651" s="19"/>
      <c r="W651" s="19"/>
      <c r="X651" s="19"/>
      <c r="Y651" s="19"/>
      <c r="Z651" s="19"/>
      <c r="AA651" s="75"/>
      <c r="AB651" s="75"/>
      <c r="AC651" s="75"/>
    </row>
    <row r="652" spans="1:29" s="56" customFormat="1">
      <c r="A652" s="19"/>
      <c r="D652" s="19"/>
      <c r="E652" s="19"/>
      <c r="F652" s="19"/>
      <c r="G652" s="19"/>
      <c r="H652" s="19"/>
      <c r="I652" s="19"/>
      <c r="J652" s="19"/>
      <c r="M652" s="178"/>
      <c r="N652" s="178"/>
      <c r="O652" s="178"/>
      <c r="P652" s="19"/>
      <c r="Q652" s="19"/>
      <c r="R652" s="19"/>
      <c r="S652" s="19"/>
      <c r="T652" s="19"/>
      <c r="U652" s="19"/>
      <c r="V652" s="19"/>
      <c r="W652" s="19"/>
      <c r="X652" s="19"/>
      <c r="Y652" s="19"/>
      <c r="Z652" s="19"/>
      <c r="AA652" s="75"/>
      <c r="AB652" s="75"/>
      <c r="AC652" s="75"/>
    </row>
    <row r="653" spans="1:29" s="56" customFormat="1">
      <c r="A653" s="19"/>
      <c r="D653" s="19"/>
      <c r="E653" s="19"/>
      <c r="F653" s="19"/>
      <c r="G653" s="19"/>
      <c r="H653" s="19"/>
      <c r="I653" s="19"/>
      <c r="J653" s="19"/>
      <c r="M653" s="178"/>
      <c r="N653" s="178"/>
      <c r="O653" s="178"/>
      <c r="P653" s="19"/>
      <c r="Q653" s="19"/>
      <c r="R653" s="19"/>
      <c r="S653" s="19"/>
      <c r="T653" s="19"/>
      <c r="U653" s="19"/>
      <c r="V653" s="19"/>
      <c r="W653" s="19"/>
      <c r="X653" s="19"/>
      <c r="Y653" s="19"/>
      <c r="Z653" s="19"/>
      <c r="AA653" s="75"/>
      <c r="AB653" s="75"/>
      <c r="AC653" s="75"/>
    </row>
    <row r="654" spans="1:29" s="56" customFormat="1">
      <c r="A654" s="19"/>
      <c r="D654" s="19"/>
      <c r="E654" s="19"/>
      <c r="F654" s="19"/>
      <c r="G654" s="19"/>
      <c r="H654" s="19"/>
      <c r="I654" s="19"/>
      <c r="J654" s="19"/>
      <c r="M654" s="178"/>
      <c r="N654" s="178"/>
      <c r="O654" s="178"/>
      <c r="P654" s="19"/>
      <c r="Q654" s="19"/>
      <c r="R654" s="19"/>
      <c r="S654" s="19"/>
      <c r="T654" s="19"/>
      <c r="U654" s="19"/>
      <c r="V654" s="19"/>
      <c r="W654" s="19"/>
      <c r="X654" s="19"/>
      <c r="Y654" s="19"/>
      <c r="Z654" s="19"/>
      <c r="AA654" s="75"/>
      <c r="AB654" s="75"/>
      <c r="AC654" s="75"/>
    </row>
    <row r="655" spans="1:29" s="56" customFormat="1">
      <c r="A655" s="19"/>
      <c r="D655" s="19"/>
      <c r="E655" s="19"/>
      <c r="F655" s="19"/>
      <c r="G655" s="19"/>
      <c r="H655" s="19"/>
      <c r="I655" s="19"/>
      <c r="J655" s="19"/>
      <c r="M655" s="178"/>
      <c r="N655" s="178"/>
      <c r="O655" s="178"/>
      <c r="P655" s="19"/>
      <c r="Q655" s="19"/>
      <c r="R655" s="19"/>
      <c r="S655" s="19"/>
      <c r="T655" s="19"/>
      <c r="U655" s="19"/>
      <c r="V655" s="19"/>
      <c r="W655" s="19"/>
      <c r="X655" s="19"/>
      <c r="Y655" s="19"/>
      <c r="Z655" s="19"/>
      <c r="AA655" s="75"/>
      <c r="AB655" s="75"/>
      <c r="AC655" s="75"/>
    </row>
    <row r="656" spans="1:29" s="56" customFormat="1">
      <c r="A656" s="19"/>
      <c r="D656" s="19"/>
      <c r="E656" s="19"/>
      <c r="F656" s="19"/>
      <c r="G656" s="19"/>
      <c r="H656" s="19"/>
      <c r="I656" s="19"/>
      <c r="J656" s="19"/>
      <c r="M656" s="178"/>
      <c r="N656" s="178"/>
      <c r="O656" s="178"/>
      <c r="P656" s="19"/>
      <c r="Q656" s="19"/>
      <c r="R656" s="19"/>
      <c r="S656" s="19"/>
      <c r="T656" s="19"/>
      <c r="U656" s="19"/>
      <c r="V656" s="19"/>
      <c r="W656" s="19"/>
      <c r="X656" s="19"/>
      <c r="Y656" s="19"/>
      <c r="Z656" s="19"/>
      <c r="AA656" s="75"/>
      <c r="AB656" s="75"/>
      <c r="AC656" s="75"/>
    </row>
    <row r="657" spans="1:29" s="56" customFormat="1">
      <c r="A657" s="19"/>
      <c r="D657" s="19"/>
      <c r="E657" s="19"/>
      <c r="F657" s="19"/>
      <c r="G657" s="19"/>
      <c r="H657" s="19"/>
      <c r="I657" s="19"/>
      <c r="J657" s="19"/>
      <c r="M657" s="178"/>
      <c r="N657" s="178"/>
      <c r="O657" s="178"/>
      <c r="P657" s="19"/>
      <c r="Q657" s="19"/>
      <c r="R657" s="19"/>
      <c r="S657" s="19"/>
      <c r="T657" s="19"/>
      <c r="U657" s="19"/>
      <c r="V657" s="19"/>
      <c r="W657" s="19"/>
      <c r="X657" s="19"/>
      <c r="Y657" s="19"/>
      <c r="Z657" s="19"/>
      <c r="AA657" s="75"/>
      <c r="AB657" s="75"/>
      <c r="AC657" s="75"/>
    </row>
    <row r="658" spans="1:29" s="56" customFormat="1">
      <c r="A658" s="19"/>
      <c r="D658" s="19"/>
      <c r="E658" s="19"/>
      <c r="F658" s="19"/>
      <c r="G658" s="19"/>
      <c r="H658" s="19"/>
      <c r="I658" s="19"/>
      <c r="J658" s="19"/>
      <c r="M658" s="178"/>
      <c r="N658" s="178"/>
      <c r="O658" s="178"/>
      <c r="P658" s="19"/>
      <c r="Q658" s="19"/>
      <c r="R658" s="19"/>
      <c r="S658" s="19"/>
      <c r="T658" s="19"/>
      <c r="U658" s="19"/>
      <c r="V658" s="19"/>
      <c r="W658" s="19"/>
      <c r="X658" s="19"/>
      <c r="Y658" s="19"/>
      <c r="Z658" s="19"/>
      <c r="AA658" s="75"/>
      <c r="AB658" s="75"/>
      <c r="AC658" s="75"/>
    </row>
    <row r="659" spans="1:29" s="56" customFormat="1">
      <c r="A659" s="19"/>
      <c r="D659" s="19"/>
      <c r="E659" s="19"/>
      <c r="F659" s="19"/>
      <c r="G659" s="19"/>
      <c r="H659" s="19"/>
      <c r="I659" s="19"/>
      <c r="J659" s="19"/>
      <c r="M659" s="178"/>
      <c r="N659" s="178"/>
      <c r="O659" s="178"/>
      <c r="P659" s="19"/>
      <c r="Q659" s="19"/>
      <c r="R659" s="19"/>
      <c r="S659" s="19"/>
      <c r="T659" s="19"/>
      <c r="U659" s="19"/>
      <c r="V659" s="19"/>
      <c r="W659" s="19"/>
      <c r="X659" s="19"/>
      <c r="Y659" s="19"/>
      <c r="Z659" s="19"/>
      <c r="AA659" s="75"/>
      <c r="AB659" s="75"/>
      <c r="AC659" s="75"/>
    </row>
    <row r="660" spans="1:29" s="56" customFormat="1">
      <c r="A660" s="19"/>
      <c r="D660" s="19"/>
      <c r="E660" s="19"/>
      <c r="F660" s="19"/>
      <c r="G660" s="19"/>
      <c r="H660" s="19"/>
      <c r="I660" s="19"/>
      <c r="J660" s="19"/>
      <c r="M660" s="178"/>
      <c r="N660" s="178"/>
      <c r="O660" s="178"/>
      <c r="P660" s="19"/>
      <c r="Q660" s="19"/>
      <c r="R660" s="19"/>
      <c r="S660" s="19"/>
      <c r="T660" s="19"/>
      <c r="U660" s="19"/>
      <c r="V660" s="19"/>
      <c r="W660" s="19"/>
      <c r="X660" s="19"/>
      <c r="Y660" s="19"/>
      <c r="Z660" s="19"/>
      <c r="AA660" s="75"/>
      <c r="AB660" s="75"/>
      <c r="AC660" s="75"/>
    </row>
    <row r="661" spans="1:29" s="56" customFormat="1">
      <c r="A661" s="19"/>
      <c r="D661" s="19"/>
      <c r="E661" s="19"/>
      <c r="F661" s="19"/>
      <c r="G661" s="19"/>
      <c r="H661" s="19"/>
      <c r="I661" s="19"/>
      <c r="J661" s="19"/>
      <c r="M661" s="178"/>
      <c r="N661" s="178"/>
      <c r="O661" s="178"/>
      <c r="P661" s="19"/>
      <c r="Q661" s="19"/>
      <c r="R661" s="19"/>
      <c r="S661" s="19"/>
      <c r="T661" s="19"/>
      <c r="U661" s="19"/>
      <c r="V661" s="19"/>
      <c r="W661" s="19"/>
      <c r="X661" s="19"/>
      <c r="Y661" s="19"/>
      <c r="Z661" s="19"/>
      <c r="AA661" s="75"/>
      <c r="AB661" s="75"/>
      <c r="AC661" s="75"/>
    </row>
    <row r="662" spans="1:29" s="56" customFormat="1">
      <c r="A662" s="19"/>
      <c r="D662" s="19"/>
      <c r="E662" s="19"/>
      <c r="F662" s="19"/>
      <c r="G662" s="19"/>
      <c r="H662" s="19"/>
      <c r="I662" s="19"/>
      <c r="J662" s="19"/>
      <c r="M662" s="178"/>
      <c r="N662" s="178"/>
      <c r="O662" s="178"/>
      <c r="P662" s="19"/>
      <c r="Q662" s="19"/>
      <c r="R662" s="19"/>
      <c r="S662" s="19"/>
      <c r="T662" s="19"/>
      <c r="U662" s="19"/>
      <c r="V662" s="19"/>
      <c r="W662" s="19"/>
      <c r="X662" s="19"/>
      <c r="Y662" s="19"/>
      <c r="Z662" s="19"/>
      <c r="AA662" s="75"/>
      <c r="AB662" s="75"/>
      <c r="AC662" s="75"/>
    </row>
    <row r="663" spans="1:29" s="56" customFormat="1">
      <c r="A663" s="19"/>
      <c r="D663" s="19"/>
      <c r="E663" s="19"/>
      <c r="F663" s="19"/>
      <c r="G663" s="19"/>
      <c r="H663" s="19"/>
      <c r="I663" s="19"/>
      <c r="J663" s="19"/>
      <c r="M663" s="178"/>
      <c r="N663" s="178"/>
      <c r="O663" s="178"/>
      <c r="P663" s="19"/>
      <c r="Q663" s="19"/>
      <c r="R663" s="19"/>
      <c r="S663" s="19"/>
      <c r="T663" s="19"/>
      <c r="U663" s="19"/>
      <c r="V663" s="19"/>
      <c r="W663" s="19"/>
      <c r="X663" s="19"/>
      <c r="Y663" s="19"/>
      <c r="Z663" s="19"/>
      <c r="AA663" s="75"/>
      <c r="AB663" s="75"/>
      <c r="AC663" s="75"/>
    </row>
    <row r="664" spans="1:29" s="56" customFormat="1">
      <c r="A664" s="19"/>
      <c r="D664" s="19"/>
      <c r="E664" s="19"/>
      <c r="F664" s="19"/>
      <c r="G664" s="19"/>
      <c r="H664" s="19"/>
      <c r="I664" s="19"/>
      <c r="J664" s="19"/>
      <c r="M664" s="178"/>
      <c r="N664" s="178"/>
      <c r="O664" s="178"/>
      <c r="P664" s="19"/>
      <c r="Q664" s="19"/>
      <c r="R664" s="19"/>
      <c r="S664" s="19"/>
      <c r="T664" s="19"/>
      <c r="U664" s="19"/>
      <c r="V664" s="19"/>
      <c r="W664" s="19"/>
      <c r="X664" s="19"/>
      <c r="Y664" s="19"/>
      <c r="Z664" s="19"/>
      <c r="AA664" s="75"/>
      <c r="AB664" s="75"/>
      <c r="AC664" s="75"/>
    </row>
    <row r="665" spans="1:29" s="56" customFormat="1">
      <c r="A665" s="19"/>
      <c r="D665" s="19"/>
      <c r="E665" s="19"/>
      <c r="F665" s="19"/>
      <c r="G665" s="19"/>
      <c r="H665" s="19"/>
      <c r="I665" s="19"/>
      <c r="J665" s="19"/>
      <c r="M665" s="178"/>
      <c r="N665" s="178"/>
      <c r="O665" s="178"/>
      <c r="P665" s="19"/>
      <c r="Q665" s="19"/>
      <c r="R665" s="19"/>
      <c r="S665" s="19"/>
      <c r="T665" s="19"/>
      <c r="U665" s="19"/>
      <c r="V665" s="19"/>
      <c r="W665" s="19"/>
      <c r="X665" s="19"/>
      <c r="Y665" s="19"/>
      <c r="Z665" s="19"/>
      <c r="AA665" s="75"/>
      <c r="AB665" s="75"/>
      <c r="AC665" s="75"/>
    </row>
    <row r="666" spans="1:29" s="56" customFormat="1">
      <c r="A666" s="19"/>
      <c r="D666" s="19"/>
      <c r="E666" s="19"/>
      <c r="F666" s="19"/>
      <c r="G666" s="19"/>
      <c r="H666" s="19"/>
      <c r="I666" s="19"/>
      <c r="J666" s="19"/>
      <c r="M666" s="178"/>
      <c r="N666" s="178"/>
      <c r="O666" s="178"/>
      <c r="P666" s="19"/>
      <c r="Q666" s="19"/>
      <c r="R666" s="19"/>
      <c r="S666" s="19"/>
      <c r="T666" s="19"/>
      <c r="U666" s="19"/>
      <c r="V666" s="19"/>
      <c r="W666" s="19"/>
      <c r="X666" s="19"/>
      <c r="Y666" s="19"/>
      <c r="Z666" s="19"/>
      <c r="AA666" s="75"/>
      <c r="AB666" s="75"/>
      <c r="AC666" s="75"/>
    </row>
    <row r="667" spans="1:29" s="56" customFormat="1">
      <c r="A667" s="19"/>
      <c r="D667" s="19"/>
      <c r="E667" s="19"/>
      <c r="F667" s="19"/>
      <c r="G667" s="19"/>
      <c r="H667" s="19"/>
      <c r="I667" s="19"/>
      <c r="J667" s="19"/>
      <c r="M667" s="178"/>
      <c r="N667" s="178"/>
      <c r="O667" s="178"/>
      <c r="P667" s="19"/>
      <c r="Q667" s="19"/>
      <c r="R667" s="19"/>
      <c r="S667" s="19"/>
      <c r="T667" s="19"/>
      <c r="U667" s="19"/>
      <c r="V667" s="19"/>
      <c r="W667" s="19"/>
      <c r="X667" s="19"/>
      <c r="Y667" s="19"/>
      <c r="Z667" s="19"/>
      <c r="AA667" s="75"/>
      <c r="AB667" s="75"/>
      <c r="AC667" s="75"/>
    </row>
    <row r="668" spans="1:29" s="56" customFormat="1">
      <c r="A668" s="19"/>
      <c r="D668" s="19"/>
      <c r="E668" s="19"/>
      <c r="F668" s="19"/>
      <c r="G668" s="19"/>
      <c r="H668" s="19"/>
      <c r="I668" s="19"/>
      <c r="J668" s="19"/>
      <c r="M668" s="178"/>
      <c r="N668" s="178"/>
      <c r="O668" s="178"/>
      <c r="P668" s="19"/>
      <c r="Q668" s="19"/>
      <c r="R668" s="19"/>
      <c r="S668" s="19"/>
      <c r="T668" s="19"/>
      <c r="U668" s="19"/>
      <c r="V668" s="19"/>
      <c r="W668" s="19"/>
      <c r="X668" s="19"/>
      <c r="Y668" s="19"/>
      <c r="Z668" s="19"/>
      <c r="AA668" s="75"/>
      <c r="AB668" s="75"/>
      <c r="AC668" s="75"/>
    </row>
    <row r="669" spans="1:29" s="56" customFormat="1">
      <c r="A669" s="19"/>
      <c r="D669" s="19"/>
      <c r="E669" s="19"/>
      <c r="F669" s="19"/>
      <c r="G669" s="19"/>
      <c r="H669" s="19"/>
      <c r="I669" s="19"/>
      <c r="J669" s="19"/>
      <c r="M669" s="178"/>
      <c r="N669" s="178"/>
      <c r="O669" s="178"/>
      <c r="P669" s="19"/>
      <c r="Q669" s="19"/>
      <c r="R669" s="19"/>
      <c r="S669" s="19"/>
      <c r="T669" s="19"/>
      <c r="U669" s="19"/>
      <c r="V669" s="19"/>
      <c r="W669" s="19"/>
      <c r="X669" s="19"/>
      <c r="Y669" s="19"/>
      <c r="Z669" s="19"/>
      <c r="AA669" s="75"/>
      <c r="AB669" s="75"/>
      <c r="AC669" s="75"/>
    </row>
    <row r="670" spans="1:29" s="56" customFormat="1">
      <c r="A670" s="19"/>
      <c r="D670" s="19"/>
      <c r="E670" s="19"/>
      <c r="F670" s="19"/>
      <c r="G670" s="19"/>
      <c r="H670" s="19"/>
      <c r="I670" s="19"/>
      <c r="J670" s="19"/>
      <c r="M670" s="178"/>
      <c r="N670" s="178"/>
      <c r="O670" s="178"/>
      <c r="P670" s="19"/>
      <c r="Q670" s="19"/>
      <c r="R670" s="19"/>
      <c r="S670" s="19"/>
      <c r="T670" s="19"/>
      <c r="U670" s="19"/>
      <c r="V670" s="19"/>
      <c r="W670" s="19"/>
      <c r="X670" s="19"/>
      <c r="Y670" s="19"/>
      <c r="Z670" s="19"/>
      <c r="AA670" s="75"/>
      <c r="AB670" s="75"/>
      <c r="AC670" s="75"/>
    </row>
    <row r="671" spans="1:29" s="56" customFormat="1">
      <c r="A671" s="19"/>
      <c r="D671" s="19"/>
      <c r="E671" s="19"/>
      <c r="F671" s="19"/>
      <c r="G671" s="19"/>
      <c r="H671" s="19"/>
      <c r="I671" s="19"/>
      <c r="J671" s="19"/>
      <c r="M671" s="178"/>
      <c r="N671" s="178"/>
      <c r="O671" s="178"/>
      <c r="P671" s="19"/>
      <c r="Q671" s="19"/>
      <c r="R671" s="19"/>
      <c r="S671" s="19"/>
      <c r="T671" s="19"/>
      <c r="U671" s="19"/>
      <c r="V671" s="19"/>
      <c r="W671" s="19"/>
      <c r="X671" s="19"/>
      <c r="Y671" s="19"/>
      <c r="Z671" s="19"/>
      <c r="AA671" s="75"/>
      <c r="AB671" s="75"/>
      <c r="AC671" s="75"/>
    </row>
    <row r="672" spans="1:29" s="56" customFormat="1">
      <c r="A672" s="19"/>
      <c r="D672" s="19"/>
      <c r="E672" s="19"/>
      <c r="F672" s="19"/>
      <c r="G672" s="19"/>
      <c r="H672" s="19"/>
      <c r="I672" s="19"/>
      <c r="J672" s="19"/>
      <c r="M672" s="178"/>
      <c r="N672" s="178"/>
      <c r="O672" s="178"/>
      <c r="P672" s="19"/>
      <c r="Q672" s="19"/>
      <c r="R672" s="19"/>
      <c r="S672" s="19"/>
      <c r="T672" s="19"/>
      <c r="U672" s="19"/>
      <c r="V672" s="19"/>
      <c r="W672" s="19"/>
      <c r="X672" s="19"/>
      <c r="Y672" s="19"/>
      <c r="Z672" s="19"/>
      <c r="AA672" s="75"/>
      <c r="AB672" s="75"/>
      <c r="AC672" s="75"/>
    </row>
    <row r="673" spans="1:29" s="56" customFormat="1">
      <c r="A673" s="19"/>
      <c r="D673" s="19"/>
      <c r="E673" s="19"/>
      <c r="F673" s="19"/>
      <c r="G673" s="19"/>
      <c r="H673" s="19"/>
      <c r="I673" s="19"/>
      <c r="J673" s="19"/>
      <c r="M673" s="178"/>
      <c r="N673" s="178"/>
      <c r="O673" s="178"/>
      <c r="P673" s="19"/>
      <c r="Q673" s="19"/>
      <c r="R673" s="19"/>
      <c r="S673" s="19"/>
      <c r="T673" s="19"/>
      <c r="U673" s="19"/>
      <c r="V673" s="19"/>
      <c r="W673" s="19"/>
      <c r="X673" s="19"/>
      <c r="Y673" s="19"/>
      <c r="Z673" s="19"/>
      <c r="AA673" s="75"/>
      <c r="AB673" s="75"/>
      <c r="AC673" s="75"/>
    </row>
    <row r="674" spans="1:29" s="56" customFormat="1">
      <c r="A674" s="19"/>
      <c r="D674" s="19"/>
      <c r="E674" s="19"/>
      <c r="F674" s="19"/>
      <c r="G674" s="19"/>
      <c r="H674" s="19"/>
      <c r="I674" s="19"/>
      <c r="J674" s="19"/>
      <c r="M674" s="178"/>
      <c r="N674" s="178"/>
      <c r="O674" s="178"/>
      <c r="P674" s="19"/>
      <c r="Q674" s="19"/>
      <c r="R674" s="19"/>
      <c r="S674" s="19"/>
      <c r="T674" s="19"/>
      <c r="U674" s="19"/>
      <c r="V674" s="19"/>
      <c r="W674" s="19"/>
      <c r="X674" s="19"/>
      <c r="Y674" s="19"/>
      <c r="Z674" s="19"/>
      <c r="AA674" s="75"/>
      <c r="AB674" s="75"/>
      <c r="AC674" s="75"/>
    </row>
    <row r="675" spans="1:29" s="56" customFormat="1">
      <c r="A675" s="19"/>
      <c r="D675" s="19"/>
      <c r="E675" s="19"/>
      <c r="F675" s="19"/>
      <c r="G675" s="19"/>
      <c r="H675" s="19"/>
      <c r="I675" s="19"/>
      <c r="J675" s="19"/>
      <c r="M675" s="178"/>
      <c r="N675" s="178"/>
      <c r="O675" s="178"/>
      <c r="P675" s="19"/>
      <c r="Q675" s="19"/>
      <c r="R675" s="19"/>
      <c r="S675" s="19"/>
      <c r="T675" s="19"/>
      <c r="U675" s="19"/>
      <c r="V675" s="19"/>
      <c r="W675" s="19"/>
      <c r="X675" s="19"/>
      <c r="Y675" s="19"/>
      <c r="Z675" s="19"/>
      <c r="AA675" s="75"/>
      <c r="AB675" s="75"/>
      <c r="AC675" s="75"/>
    </row>
    <row r="676" spans="1:29" s="56" customFormat="1">
      <c r="A676" s="19"/>
      <c r="D676" s="19"/>
      <c r="E676" s="19"/>
      <c r="F676" s="19"/>
      <c r="G676" s="19"/>
      <c r="H676" s="19"/>
      <c r="I676" s="19"/>
      <c r="J676" s="19"/>
      <c r="M676" s="178"/>
      <c r="N676" s="178"/>
      <c r="O676" s="178"/>
      <c r="P676" s="19"/>
      <c r="Q676" s="19"/>
      <c r="R676" s="19"/>
      <c r="S676" s="19"/>
      <c r="T676" s="19"/>
      <c r="U676" s="19"/>
      <c r="V676" s="19"/>
      <c r="W676" s="19"/>
      <c r="X676" s="19"/>
      <c r="Y676" s="19"/>
      <c r="Z676" s="19"/>
      <c r="AA676" s="75"/>
      <c r="AB676" s="75"/>
      <c r="AC676" s="75"/>
    </row>
    <row r="677" spans="1:29" s="56" customFormat="1">
      <c r="A677" s="19"/>
      <c r="D677" s="19"/>
      <c r="E677" s="19"/>
      <c r="F677" s="19"/>
      <c r="G677" s="19"/>
      <c r="H677" s="19"/>
      <c r="I677" s="19"/>
      <c r="J677" s="19"/>
      <c r="M677" s="178"/>
      <c r="N677" s="178"/>
      <c r="O677" s="178"/>
      <c r="P677" s="19"/>
      <c r="Q677" s="19"/>
      <c r="R677" s="19"/>
      <c r="S677" s="19"/>
      <c r="T677" s="19"/>
      <c r="U677" s="19"/>
      <c r="V677" s="19"/>
      <c r="W677" s="19"/>
      <c r="X677" s="19"/>
      <c r="Y677" s="19"/>
      <c r="Z677" s="19"/>
      <c r="AA677" s="75"/>
      <c r="AB677" s="75"/>
      <c r="AC677" s="75"/>
    </row>
    <row r="678" spans="1:29" s="56" customFormat="1">
      <c r="A678" s="19"/>
      <c r="D678" s="19"/>
      <c r="E678" s="19"/>
      <c r="F678" s="19"/>
      <c r="G678" s="19"/>
      <c r="H678" s="19"/>
      <c r="I678" s="19"/>
      <c r="J678" s="19"/>
      <c r="M678" s="178"/>
      <c r="N678" s="178"/>
      <c r="O678" s="178"/>
      <c r="P678" s="19"/>
      <c r="Q678" s="19"/>
      <c r="R678" s="19"/>
      <c r="S678" s="19"/>
      <c r="T678" s="19"/>
      <c r="U678" s="19"/>
      <c r="V678" s="19"/>
      <c r="W678" s="19"/>
      <c r="X678" s="19"/>
      <c r="Y678" s="19"/>
      <c r="Z678" s="19"/>
      <c r="AA678" s="75"/>
      <c r="AB678" s="75"/>
      <c r="AC678" s="75"/>
    </row>
    <row r="679" spans="1:29" s="56" customFormat="1">
      <c r="A679" s="19"/>
      <c r="D679" s="19"/>
      <c r="E679" s="19"/>
      <c r="F679" s="19"/>
      <c r="G679" s="19"/>
      <c r="H679" s="19"/>
      <c r="I679" s="19"/>
      <c r="J679" s="19"/>
      <c r="M679" s="178"/>
      <c r="N679" s="178"/>
      <c r="O679" s="178"/>
      <c r="P679" s="19"/>
      <c r="Q679" s="19"/>
      <c r="R679" s="19"/>
      <c r="S679" s="19"/>
      <c r="T679" s="19"/>
      <c r="U679" s="19"/>
      <c r="V679" s="19"/>
      <c r="W679" s="19"/>
      <c r="X679" s="19"/>
      <c r="Y679" s="19"/>
      <c r="Z679" s="19"/>
      <c r="AA679" s="75"/>
      <c r="AB679" s="75"/>
      <c r="AC679" s="75"/>
    </row>
    <row r="680" spans="1:29" s="56" customFormat="1">
      <c r="A680" s="19"/>
      <c r="D680" s="19"/>
      <c r="E680" s="19"/>
      <c r="F680" s="19"/>
      <c r="G680" s="19"/>
      <c r="H680" s="19"/>
      <c r="I680" s="19"/>
      <c r="J680" s="19"/>
      <c r="M680" s="178"/>
      <c r="N680" s="178"/>
      <c r="O680" s="178"/>
      <c r="P680" s="19"/>
      <c r="Q680" s="19"/>
      <c r="R680" s="19"/>
      <c r="S680" s="19"/>
      <c r="T680" s="19"/>
      <c r="U680" s="19"/>
      <c r="V680" s="19"/>
      <c r="W680" s="19"/>
      <c r="X680" s="19"/>
      <c r="Y680" s="19"/>
      <c r="Z680" s="19"/>
      <c r="AA680" s="75"/>
      <c r="AB680" s="75"/>
      <c r="AC680" s="75"/>
    </row>
    <row r="681" spans="1:29" s="56" customFormat="1">
      <c r="A681" s="19"/>
      <c r="D681" s="19"/>
      <c r="E681" s="19"/>
      <c r="F681" s="19"/>
      <c r="G681" s="19"/>
      <c r="H681" s="19"/>
      <c r="I681" s="19"/>
      <c r="J681" s="19"/>
      <c r="M681" s="178"/>
      <c r="N681" s="178"/>
      <c r="O681" s="178"/>
      <c r="P681" s="19"/>
      <c r="Q681" s="19"/>
      <c r="R681" s="19"/>
      <c r="S681" s="19"/>
      <c r="T681" s="19"/>
      <c r="U681" s="19"/>
      <c r="V681" s="19"/>
      <c r="W681" s="19"/>
      <c r="X681" s="19"/>
      <c r="Y681" s="19"/>
      <c r="Z681" s="19"/>
      <c r="AA681" s="75"/>
      <c r="AB681" s="75"/>
      <c r="AC681" s="75"/>
    </row>
    <row r="682" spans="1:29" s="56" customFormat="1">
      <c r="A682" s="19"/>
      <c r="D682" s="19"/>
      <c r="E682" s="19"/>
      <c r="F682" s="19"/>
      <c r="G682" s="19"/>
      <c r="H682" s="19"/>
      <c r="I682" s="19"/>
      <c r="J682" s="19"/>
      <c r="M682" s="178"/>
      <c r="N682" s="178"/>
      <c r="O682" s="178"/>
      <c r="P682" s="19"/>
      <c r="Q682" s="19"/>
      <c r="R682" s="19"/>
      <c r="S682" s="19"/>
      <c r="T682" s="19"/>
      <c r="U682" s="19"/>
      <c r="V682" s="19"/>
      <c r="W682" s="19"/>
      <c r="X682" s="19"/>
      <c r="Y682" s="19"/>
      <c r="Z682" s="19"/>
      <c r="AA682" s="75"/>
      <c r="AB682" s="75"/>
      <c r="AC682" s="75"/>
    </row>
    <row r="683" spans="1:29" s="56" customFormat="1">
      <c r="A683" s="19"/>
      <c r="D683" s="19"/>
      <c r="E683" s="19"/>
      <c r="F683" s="19"/>
      <c r="G683" s="19"/>
      <c r="H683" s="19"/>
      <c r="I683" s="19"/>
      <c r="J683" s="19"/>
      <c r="M683" s="178"/>
      <c r="N683" s="178"/>
      <c r="O683" s="178"/>
      <c r="P683" s="19"/>
      <c r="Q683" s="19"/>
      <c r="R683" s="19"/>
      <c r="S683" s="19"/>
      <c r="T683" s="19"/>
      <c r="U683" s="19"/>
      <c r="V683" s="19"/>
      <c r="W683" s="19"/>
      <c r="X683" s="19"/>
      <c r="Y683" s="19"/>
      <c r="Z683" s="19"/>
      <c r="AA683" s="75"/>
      <c r="AB683" s="75"/>
      <c r="AC683" s="75"/>
    </row>
    <row r="684" spans="1:29" s="56" customFormat="1">
      <c r="A684" s="19"/>
      <c r="D684" s="19"/>
      <c r="E684" s="19"/>
      <c r="F684" s="19"/>
      <c r="G684" s="19"/>
      <c r="H684" s="19"/>
      <c r="I684" s="19"/>
      <c r="J684" s="19"/>
      <c r="M684" s="178"/>
      <c r="N684" s="178"/>
      <c r="O684" s="178"/>
      <c r="P684" s="19"/>
      <c r="Q684" s="19"/>
      <c r="R684" s="19"/>
      <c r="S684" s="19"/>
      <c r="T684" s="19"/>
      <c r="U684" s="19"/>
      <c r="V684" s="19"/>
      <c r="W684" s="19"/>
      <c r="X684" s="19"/>
      <c r="Y684" s="19"/>
      <c r="Z684" s="19"/>
      <c r="AA684" s="75"/>
      <c r="AB684" s="75"/>
      <c r="AC684" s="75"/>
    </row>
    <row r="685" spans="1:29" s="56" customFormat="1">
      <c r="A685" s="19"/>
      <c r="D685" s="19"/>
      <c r="E685" s="19"/>
      <c r="F685" s="19"/>
      <c r="G685" s="19"/>
      <c r="H685" s="19"/>
      <c r="I685" s="19"/>
      <c r="J685" s="19"/>
      <c r="M685" s="178"/>
      <c r="N685" s="178"/>
      <c r="O685" s="178"/>
      <c r="P685" s="19"/>
      <c r="Q685" s="19"/>
      <c r="R685" s="19"/>
      <c r="S685" s="19"/>
      <c r="T685" s="19"/>
      <c r="U685" s="19"/>
      <c r="V685" s="19"/>
      <c r="W685" s="19"/>
      <c r="X685" s="19"/>
      <c r="Y685" s="19"/>
      <c r="Z685" s="19"/>
      <c r="AA685" s="75"/>
      <c r="AB685" s="75"/>
      <c r="AC685" s="75"/>
    </row>
    <row r="686" spans="1:29" s="56" customFormat="1">
      <c r="A686" s="19"/>
      <c r="D686" s="19"/>
      <c r="E686" s="19"/>
      <c r="F686" s="19"/>
      <c r="G686" s="19"/>
      <c r="H686" s="19"/>
      <c r="I686" s="19"/>
      <c r="J686" s="19"/>
      <c r="M686" s="178"/>
      <c r="N686" s="178"/>
      <c r="O686" s="178"/>
      <c r="P686" s="19"/>
      <c r="Q686" s="19"/>
      <c r="R686" s="19"/>
      <c r="S686" s="19"/>
      <c r="T686" s="19"/>
      <c r="U686" s="19"/>
      <c r="V686" s="19"/>
      <c r="W686" s="19"/>
      <c r="X686" s="19"/>
      <c r="Y686" s="19"/>
      <c r="Z686" s="19"/>
      <c r="AA686" s="75"/>
      <c r="AB686" s="75"/>
      <c r="AC686" s="75"/>
    </row>
    <row r="687" spans="1:29" s="56" customFormat="1">
      <c r="A687" s="19"/>
      <c r="D687" s="19"/>
      <c r="E687" s="19"/>
      <c r="F687" s="19"/>
      <c r="G687" s="19"/>
      <c r="H687" s="19"/>
      <c r="I687" s="19"/>
      <c r="J687" s="19"/>
      <c r="M687" s="178"/>
      <c r="N687" s="178"/>
      <c r="O687" s="178"/>
      <c r="P687" s="19"/>
      <c r="Q687" s="19"/>
      <c r="R687" s="19"/>
      <c r="S687" s="19"/>
      <c r="T687" s="19"/>
      <c r="U687" s="19"/>
      <c r="V687" s="19"/>
      <c r="W687" s="19"/>
      <c r="X687" s="19"/>
      <c r="Y687" s="19"/>
      <c r="Z687" s="19"/>
      <c r="AA687" s="75"/>
      <c r="AB687" s="75"/>
      <c r="AC687" s="75"/>
    </row>
    <row r="688" spans="1:29" s="56" customFormat="1">
      <c r="A688" s="19"/>
      <c r="D688" s="19"/>
      <c r="E688" s="19"/>
      <c r="F688" s="19"/>
      <c r="G688" s="19"/>
      <c r="H688" s="19"/>
      <c r="I688" s="19"/>
      <c r="J688" s="19"/>
      <c r="M688" s="178"/>
      <c r="N688" s="178"/>
      <c r="O688" s="178"/>
      <c r="P688" s="19"/>
      <c r="Q688" s="19"/>
      <c r="R688" s="19"/>
      <c r="S688" s="19"/>
      <c r="T688" s="19"/>
      <c r="U688" s="19"/>
      <c r="V688" s="19"/>
      <c r="W688" s="19"/>
      <c r="X688" s="19"/>
      <c r="Y688" s="19"/>
      <c r="Z688" s="19"/>
      <c r="AA688" s="75"/>
      <c r="AB688" s="75"/>
      <c r="AC688" s="75"/>
    </row>
    <row r="689" spans="1:29" s="56" customFormat="1">
      <c r="A689" s="19"/>
      <c r="D689" s="19"/>
      <c r="E689" s="19"/>
      <c r="F689" s="19"/>
      <c r="G689" s="19"/>
      <c r="H689" s="19"/>
      <c r="I689" s="19"/>
      <c r="J689" s="19"/>
      <c r="M689" s="178"/>
      <c r="N689" s="178"/>
      <c r="O689" s="178"/>
      <c r="P689" s="19"/>
      <c r="Q689" s="19"/>
      <c r="R689" s="19"/>
      <c r="S689" s="19"/>
      <c r="T689" s="19"/>
      <c r="U689" s="19"/>
      <c r="V689" s="19"/>
      <c r="W689" s="19"/>
      <c r="X689" s="19"/>
      <c r="Y689" s="19"/>
      <c r="Z689" s="19"/>
      <c r="AA689" s="75"/>
      <c r="AB689" s="75"/>
      <c r="AC689" s="75"/>
    </row>
    <row r="690" spans="1:29" s="56" customFormat="1">
      <c r="A690" s="19"/>
      <c r="D690" s="19"/>
      <c r="E690" s="19"/>
      <c r="F690" s="19"/>
      <c r="G690" s="19"/>
      <c r="H690" s="19"/>
      <c r="I690" s="19"/>
      <c r="J690" s="19"/>
      <c r="M690" s="178"/>
      <c r="N690" s="178"/>
      <c r="O690" s="178"/>
      <c r="P690" s="19"/>
      <c r="Q690" s="19"/>
      <c r="R690" s="19"/>
      <c r="S690" s="19"/>
      <c r="T690" s="19"/>
      <c r="U690" s="19"/>
      <c r="V690" s="19"/>
      <c r="W690" s="19"/>
      <c r="X690" s="19"/>
      <c r="Y690" s="19"/>
      <c r="Z690" s="19"/>
      <c r="AA690" s="75"/>
      <c r="AB690" s="75"/>
      <c r="AC690" s="75"/>
    </row>
    <row r="691" spans="1:29" s="56" customFormat="1">
      <c r="A691" s="19"/>
      <c r="D691" s="19"/>
      <c r="E691" s="19"/>
      <c r="F691" s="19"/>
      <c r="G691" s="19"/>
      <c r="H691" s="19"/>
      <c r="I691" s="19"/>
      <c r="J691" s="19"/>
      <c r="M691" s="178"/>
      <c r="N691" s="178"/>
      <c r="O691" s="178"/>
      <c r="P691" s="19"/>
      <c r="Q691" s="19"/>
      <c r="R691" s="19"/>
      <c r="S691" s="19"/>
      <c r="T691" s="19"/>
      <c r="U691" s="19"/>
      <c r="V691" s="19"/>
      <c r="W691" s="19"/>
      <c r="X691" s="19"/>
      <c r="Y691" s="19"/>
      <c r="Z691" s="19"/>
      <c r="AA691" s="75"/>
      <c r="AB691" s="75"/>
      <c r="AC691" s="75"/>
    </row>
    <row r="692" spans="1:29" s="56" customFormat="1">
      <c r="A692" s="19"/>
      <c r="D692" s="19"/>
      <c r="E692" s="19"/>
      <c r="F692" s="19"/>
      <c r="G692" s="19"/>
      <c r="H692" s="19"/>
      <c r="I692" s="19"/>
      <c r="J692" s="19"/>
      <c r="M692" s="178"/>
      <c r="N692" s="178"/>
      <c r="O692" s="178"/>
      <c r="P692" s="19"/>
      <c r="Q692" s="19"/>
      <c r="R692" s="19"/>
      <c r="S692" s="19"/>
      <c r="T692" s="19"/>
      <c r="U692" s="19"/>
      <c r="V692" s="19"/>
      <c r="W692" s="19"/>
      <c r="X692" s="19"/>
      <c r="Y692" s="19"/>
      <c r="Z692" s="19"/>
      <c r="AA692" s="75"/>
      <c r="AB692" s="75"/>
      <c r="AC692" s="75"/>
    </row>
    <row r="693" spans="1:29" s="56" customFormat="1">
      <c r="A693" s="19"/>
      <c r="D693" s="19"/>
      <c r="E693" s="19"/>
      <c r="F693" s="19"/>
      <c r="G693" s="19"/>
      <c r="H693" s="19"/>
      <c r="I693" s="19"/>
      <c r="J693" s="19"/>
      <c r="M693" s="178"/>
      <c r="N693" s="178"/>
      <c r="O693" s="178"/>
      <c r="P693" s="19"/>
      <c r="Q693" s="19"/>
      <c r="R693" s="19"/>
      <c r="S693" s="19"/>
      <c r="T693" s="19"/>
      <c r="U693" s="19"/>
      <c r="V693" s="19"/>
      <c r="W693" s="19"/>
      <c r="X693" s="19"/>
      <c r="Y693" s="19"/>
      <c r="Z693" s="19"/>
      <c r="AA693" s="75"/>
      <c r="AB693" s="75"/>
      <c r="AC693" s="75"/>
    </row>
    <row r="694" spans="1:29" s="56" customFormat="1">
      <c r="A694" s="19"/>
      <c r="D694" s="19"/>
      <c r="E694" s="19"/>
      <c r="F694" s="19"/>
      <c r="G694" s="19"/>
      <c r="H694" s="19"/>
      <c r="I694" s="19"/>
      <c r="J694" s="19"/>
      <c r="M694" s="178"/>
      <c r="N694" s="178"/>
      <c r="O694" s="178"/>
      <c r="P694" s="19"/>
      <c r="Q694" s="19"/>
      <c r="R694" s="19"/>
      <c r="S694" s="19"/>
      <c r="T694" s="19"/>
      <c r="U694" s="19"/>
      <c r="V694" s="19"/>
      <c r="W694" s="19"/>
      <c r="X694" s="19"/>
      <c r="Y694" s="19"/>
      <c r="Z694" s="19"/>
      <c r="AA694" s="75"/>
      <c r="AB694" s="75"/>
      <c r="AC694" s="75"/>
    </row>
    <row r="695" spans="1:29" s="56" customFormat="1">
      <c r="A695" s="19"/>
      <c r="D695" s="19"/>
      <c r="E695" s="19"/>
      <c r="F695" s="19"/>
      <c r="G695" s="19"/>
      <c r="H695" s="19"/>
      <c r="I695" s="19"/>
      <c r="J695" s="19"/>
      <c r="M695" s="178"/>
      <c r="N695" s="178"/>
      <c r="O695" s="178"/>
      <c r="P695" s="19"/>
      <c r="Q695" s="19"/>
      <c r="R695" s="19"/>
      <c r="S695" s="19"/>
      <c r="T695" s="19"/>
      <c r="U695" s="19"/>
      <c r="V695" s="19"/>
      <c r="W695" s="19"/>
      <c r="X695" s="19"/>
      <c r="Y695" s="19"/>
      <c r="Z695" s="19"/>
      <c r="AA695" s="75"/>
      <c r="AB695" s="75"/>
      <c r="AC695" s="75"/>
    </row>
    <row r="696" spans="1:29" s="56" customFormat="1">
      <c r="A696" s="19"/>
      <c r="D696" s="19"/>
      <c r="E696" s="19"/>
      <c r="F696" s="19"/>
      <c r="G696" s="19"/>
      <c r="H696" s="19"/>
      <c r="I696" s="19"/>
      <c r="J696" s="19"/>
      <c r="M696" s="178"/>
      <c r="N696" s="178"/>
      <c r="O696" s="178"/>
      <c r="P696" s="19"/>
      <c r="Q696" s="19"/>
      <c r="R696" s="19"/>
      <c r="S696" s="19"/>
      <c r="T696" s="19"/>
      <c r="U696" s="19"/>
      <c r="V696" s="19"/>
      <c r="W696" s="19"/>
      <c r="X696" s="19"/>
      <c r="Y696" s="19"/>
      <c r="Z696" s="19"/>
      <c r="AA696" s="75"/>
      <c r="AB696" s="75"/>
      <c r="AC696" s="75"/>
    </row>
    <row r="697" spans="1:29" s="56" customFormat="1">
      <c r="A697" s="19"/>
      <c r="D697" s="19"/>
      <c r="E697" s="19"/>
      <c r="F697" s="19"/>
      <c r="G697" s="19"/>
      <c r="H697" s="19"/>
      <c r="I697" s="19"/>
      <c r="J697" s="19"/>
      <c r="M697" s="178"/>
      <c r="N697" s="178"/>
      <c r="O697" s="178"/>
      <c r="P697" s="19"/>
      <c r="Q697" s="19"/>
      <c r="R697" s="19"/>
      <c r="S697" s="19"/>
      <c r="T697" s="19"/>
      <c r="U697" s="19"/>
      <c r="V697" s="19"/>
      <c r="W697" s="19"/>
      <c r="X697" s="19"/>
      <c r="Y697" s="19"/>
      <c r="Z697" s="19"/>
      <c r="AA697" s="75"/>
      <c r="AB697" s="75"/>
      <c r="AC697" s="75"/>
    </row>
    <row r="698" spans="1:29" s="56" customFormat="1">
      <c r="A698" s="19"/>
      <c r="D698" s="19"/>
      <c r="E698" s="19"/>
      <c r="F698" s="19"/>
      <c r="G698" s="19"/>
      <c r="H698" s="19"/>
      <c r="I698" s="19"/>
      <c r="J698" s="19"/>
      <c r="M698" s="178"/>
      <c r="N698" s="178"/>
      <c r="O698" s="178"/>
      <c r="P698" s="19"/>
      <c r="Q698" s="19"/>
      <c r="R698" s="19"/>
      <c r="S698" s="19"/>
      <c r="T698" s="19"/>
      <c r="U698" s="19"/>
      <c r="V698" s="19"/>
      <c r="W698" s="19"/>
      <c r="X698" s="19"/>
      <c r="Y698" s="19"/>
      <c r="Z698" s="19"/>
      <c r="AA698" s="75"/>
      <c r="AB698" s="75"/>
      <c r="AC698" s="75"/>
    </row>
    <row r="699" spans="1:29" s="56" customFormat="1">
      <c r="A699" s="19"/>
      <c r="D699" s="19"/>
      <c r="E699" s="19"/>
      <c r="F699" s="19"/>
      <c r="G699" s="19"/>
      <c r="H699" s="19"/>
      <c r="I699" s="19"/>
      <c r="J699" s="19"/>
      <c r="M699" s="178"/>
      <c r="N699" s="178"/>
      <c r="O699" s="178"/>
      <c r="P699" s="19"/>
      <c r="Q699" s="19"/>
      <c r="R699" s="19"/>
      <c r="S699" s="19"/>
      <c r="T699" s="19"/>
      <c r="U699" s="19"/>
      <c r="V699" s="19"/>
      <c r="W699" s="19"/>
      <c r="X699" s="19"/>
      <c r="Y699" s="19"/>
      <c r="Z699" s="19"/>
      <c r="AA699" s="75"/>
      <c r="AB699" s="75"/>
      <c r="AC699" s="75"/>
    </row>
    <row r="700" spans="1:29" s="56" customFormat="1">
      <c r="A700" s="19"/>
      <c r="D700" s="19"/>
      <c r="E700" s="19"/>
      <c r="F700" s="19"/>
      <c r="G700" s="19"/>
      <c r="H700" s="19"/>
      <c r="I700" s="19"/>
      <c r="J700" s="19"/>
      <c r="M700" s="178"/>
      <c r="N700" s="178"/>
      <c r="O700" s="178"/>
      <c r="P700" s="19"/>
      <c r="Q700" s="19"/>
      <c r="R700" s="19"/>
      <c r="S700" s="19"/>
      <c r="T700" s="19"/>
      <c r="U700" s="19"/>
      <c r="V700" s="19"/>
      <c r="W700" s="19"/>
      <c r="X700" s="19"/>
      <c r="Y700" s="19"/>
      <c r="Z700" s="19"/>
      <c r="AA700" s="75"/>
      <c r="AB700" s="75"/>
      <c r="AC700" s="75"/>
    </row>
    <row r="701" spans="1:29" s="56" customFormat="1">
      <c r="A701" s="19"/>
      <c r="D701" s="19"/>
      <c r="E701" s="19"/>
      <c r="F701" s="19"/>
      <c r="G701" s="19"/>
      <c r="H701" s="19"/>
      <c r="I701" s="19"/>
      <c r="J701" s="19"/>
      <c r="M701" s="178"/>
      <c r="N701" s="178"/>
      <c r="O701" s="178"/>
      <c r="P701" s="19"/>
      <c r="Q701" s="19"/>
      <c r="R701" s="19"/>
      <c r="S701" s="19"/>
      <c r="T701" s="19"/>
      <c r="U701" s="19"/>
      <c r="V701" s="19"/>
      <c r="W701" s="19"/>
      <c r="X701" s="19"/>
      <c r="Y701" s="19"/>
      <c r="Z701" s="19"/>
      <c r="AA701" s="75"/>
      <c r="AB701" s="75"/>
      <c r="AC701" s="75"/>
    </row>
    <row r="702" spans="1:29" s="56" customFormat="1">
      <c r="A702" s="19"/>
      <c r="D702" s="19"/>
      <c r="E702" s="19"/>
      <c r="F702" s="19"/>
      <c r="G702" s="19"/>
      <c r="H702" s="19"/>
      <c r="I702" s="19"/>
      <c r="J702" s="19"/>
      <c r="M702" s="178"/>
      <c r="N702" s="178"/>
      <c r="O702" s="178"/>
      <c r="P702" s="19"/>
      <c r="Q702" s="19"/>
      <c r="R702" s="19"/>
      <c r="S702" s="19"/>
      <c r="T702" s="19"/>
      <c r="U702" s="19"/>
      <c r="V702" s="19"/>
      <c r="W702" s="19"/>
      <c r="X702" s="19"/>
      <c r="Y702" s="19"/>
      <c r="Z702" s="19"/>
      <c r="AA702" s="75"/>
      <c r="AB702" s="75"/>
      <c r="AC702" s="75"/>
    </row>
    <row r="703" spans="1:29" s="56" customFormat="1">
      <c r="A703" s="19"/>
      <c r="D703" s="19"/>
      <c r="E703" s="19"/>
      <c r="F703" s="19"/>
      <c r="G703" s="19"/>
      <c r="H703" s="19"/>
      <c r="I703" s="19"/>
      <c r="J703" s="19"/>
      <c r="M703" s="178"/>
      <c r="N703" s="178"/>
      <c r="O703" s="178"/>
      <c r="P703" s="19"/>
      <c r="Q703" s="19"/>
      <c r="R703" s="19"/>
      <c r="S703" s="19"/>
      <c r="T703" s="19"/>
      <c r="U703" s="19"/>
      <c r="V703" s="19"/>
      <c r="W703" s="19"/>
      <c r="X703" s="19"/>
      <c r="Y703" s="19"/>
      <c r="Z703" s="19"/>
      <c r="AA703" s="75"/>
      <c r="AB703" s="75"/>
      <c r="AC703" s="75"/>
    </row>
    <row r="704" spans="1:29" s="56" customFormat="1">
      <c r="A704" s="19"/>
      <c r="D704" s="19"/>
      <c r="E704" s="19"/>
      <c r="F704" s="19"/>
      <c r="G704" s="19"/>
      <c r="H704" s="19"/>
      <c r="I704" s="19"/>
      <c r="J704" s="19"/>
      <c r="M704" s="178"/>
      <c r="N704" s="178"/>
      <c r="O704" s="178"/>
      <c r="P704" s="19"/>
      <c r="Q704" s="19"/>
      <c r="R704" s="19"/>
      <c r="S704" s="19"/>
      <c r="T704" s="19"/>
      <c r="U704" s="19"/>
      <c r="V704" s="19"/>
      <c r="W704" s="19"/>
      <c r="X704" s="19"/>
      <c r="Y704" s="19"/>
      <c r="Z704" s="19"/>
      <c r="AA704" s="75"/>
      <c r="AB704" s="75"/>
      <c r="AC704" s="75"/>
    </row>
    <row r="705" spans="1:29" s="56" customFormat="1">
      <c r="A705" s="19"/>
      <c r="D705" s="19"/>
      <c r="E705" s="19"/>
      <c r="F705" s="19"/>
      <c r="G705" s="19"/>
      <c r="H705" s="19"/>
      <c r="I705" s="19"/>
      <c r="J705" s="19"/>
      <c r="M705" s="178"/>
      <c r="N705" s="178"/>
      <c r="O705" s="178"/>
      <c r="P705" s="19"/>
      <c r="Q705" s="19"/>
      <c r="R705" s="19"/>
      <c r="S705" s="19"/>
      <c r="T705" s="19"/>
      <c r="U705" s="19"/>
      <c r="V705" s="19"/>
      <c r="W705" s="19"/>
      <c r="X705" s="19"/>
      <c r="Y705" s="19"/>
      <c r="Z705" s="19"/>
      <c r="AA705" s="75"/>
      <c r="AB705" s="75"/>
      <c r="AC705" s="75"/>
    </row>
    <row r="706" spans="1:29" s="56" customFormat="1">
      <c r="A706" s="19"/>
      <c r="D706" s="19"/>
      <c r="E706" s="19"/>
      <c r="F706" s="19"/>
      <c r="G706" s="19"/>
      <c r="H706" s="19"/>
      <c r="I706" s="19"/>
      <c r="J706" s="19"/>
      <c r="M706" s="178"/>
      <c r="N706" s="178"/>
      <c r="O706" s="178"/>
      <c r="P706" s="19"/>
      <c r="Q706" s="19"/>
      <c r="R706" s="19"/>
      <c r="S706" s="19"/>
      <c r="T706" s="19"/>
      <c r="U706" s="19"/>
      <c r="V706" s="19"/>
      <c r="W706" s="19"/>
      <c r="X706" s="19"/>
      <c r="Y706" s="19"/>
      <c r="Z706" s="19"/>
      <c r="AA706" s="75"/>
      <c r="AB706" s="75"/>
      <c r="AC706" s="75"/>
    </row>
    <row r="707" spans="1:29" s="56" customFormat="1">
      <c r="A707" s="19"/>
      <c r="D707" s="19"/>
      <c r="E707" s="19"/>
      <c r="F707" s="19"/>
      <c r="G707" s="19"/>
      <c r="H707" s="19"/>
      <c r="I707" s="19"/>
      <c r="J707" s="19"/>
      <c r="M707" s="178"/>
      <c r="N707" s="178"/>
      <c r="O707" s="178"/>
      <c r="P707" s="19"/>
      <c r="Q707" s="19"/>
      <c r="R707" s="19"/>
      <c r="S707" s="19"/>
      <c r="T707" s="19"/>
      <c r="U707" s="19"/>
      <c r="V707" s="19"/>
      <c r="W707" s="19"/>
      <c r="X707" s="19"/>
      <c r="Y707" s="19"/>
      <c r="Z707" s="19"/>
      <c r="AA707" s="75"/>
      <c r="AB707" s="75"/>
      <c r="AC707" s="75"/>
    </row>
    <row r="708" spans="1:29" s="56" customFormat="1">
      <c r="A708" s="19"/>
      <c r="D708" s="19"/>
      <c r="E708" s="19"/>
      <c r="F708" s="19"/>
      <c r="G708" s="19"/>
      <c r="H708" s="19"/>
      <c r="I708" s="19"/>
      <c r="J708" s="19"/>
      <c r="M708" s="178"/>
      <c r="N708" s="178"/>
      <c r="O708" s="178"/>
      <c r="P708" s="19"/>
      <c r="Q708" s="19"/>
      <c r="R708" s="19"/>
      <c r="S708" s="19"/>
      <c r="T708" s="19"/>
      <c r="U708" s="19"/>
      <c r="V708" s="19"/>
      <c r="W708" s="19"/>
      <c r="X708" s="19"/>
      <c r="Y708" s="19"/>
      <c r="Z708" s="19"/>
      <c r="AA708" s="75"/>
      <c r="AB708" s="75"/>
      <c r="AC708" s="75"/>
    </row>
    <row r="709" spans="1:29" s="56" customFormat="1">
      <c r="A709" s="19"/>
      <c r="D709" s="19"/>
      <c r="E709" s="19"/>
      <c r="F709" s="19"/>
      <c r="G709" s="19"/>
      <c r="H709" s="19"/>
      <c r="I709" s="19"/>
      <c r="J709" s="19"/>
      <c r="M709" s="178"/>
      <c r="N709" s="178"/>
      <c r="O709" s="178"/>
      <c r="P709" s="19"/>
      <c r="Q709" s="19"/>
      <c r="R709" s="19"/>
      <c r="S709" s="19"/>
      <c r="T709" s="19"/>
      <c r="U709" s="19"/>
      <c r="V709" s="19"/>
      <c r="W709" s="19"/>
      <c r="X709" s="19"/>
      <c r="Y709" s="19"/>
      <c r="Z709" s="19"/>
      <c r="AA709" s="75"/>
      <c r="AB709" s="75"/>
      <c r="AC709" s="75"/>
    </row>
    <row r="710" spans="1:29" s="56" customFormat="1">
      <c r="A710" s="19"/>
      <c r="D710" s="19"/>
      <c r="E710" s="19"/>
      <c r="F710" s="19"/>
      <c r="G710" s="19"/>
      <c r="H710" s="19"/>
      <c r="I710" s="19"/>
      <c r="J710" s="19"/>
      <c r="M710" s="178"/>
      <c r="N710" s="178"/>
      <c r="O710" s="178"/>
      <c r="P710" s="19"/>
      <c r="Q710" s="19"/>
      <c r="R710" s="19"/>
      <c r="S710" s="19"/>
      <c r="T710" s="19"/>
      <c r="U710" s="19"/>
      <c r="V710" s="19"/>
      <c r="W710" s="19"/>
      <c r="X710" s="19"/>
      <c r="Y710" s="19"/>
      <c r="Z710" s="19"/>
      <c r="AA710" s="75"/>
      <c r="AB710" s="75"/>
      <c r="AC710" s="75"/>
    </row>
    <row r="711" spans="1:29" s="56" customFormat="1">
      <c r="A711" s="19"/>
      <c r="D711" s="19"/>
      <c r="E711" s="19"/>
      <c r="F711" s="19"/>
      <c r="G711" s="19"/>
      <c r="H711" s="19"/>
      <c r="I711" s="19"/>
      <c r="J711" s="19"/>
      <c r="M711" s="178"/>
      <c r="N711" s="178"/>
      <c r="O711" s="178"/>
      <c r="P711" s="19"/>
      <c r="Q711" s="19"/>
      <c r="R711" s="19"/>
      <c r="S711" s="19"/>
      <c r="T711" s="19"/>
      <c r="U711" s="19"/>
      <c r="V711" s="19"/>
      <c r="W711" s="19"/>
      <c r="X711" s="19"/>
      <c r="Y711" s="19"/>
      <c r="Z711" s="19"/>
      <c r="AA711" s="75"/>
      <c r="AB711" s="75"/>
      <c r="AC711" s="75"/>
    </row>
    <row r="712" spans="1:29" s="56" customFormat="1">
      <c r="A712" s="19"/>
      <c r="D712" s="19"/>
      <c r="E712" s="19"/>
      <c r="F712" s="19"/>
      <c r="G712" s="19"/>
      <c r="H712" s="19"/>
      <c r="I712" s="19"/>
      <c r="J712" s="19"/>
      <c r="M712" s="178"/>
      <c r="N712" s="178"/>
      <c r="O712" s="178"/>
      <c r="P712" s="19"/>
      <c r="Q712" s="19"/>
      <c r="R712" s="19"/>
      <c r="S712" s="19"/>
      <c r="T712" s="19"/>
      <c r="U712" s="19"/>
      <c r="V712" s="19"/>
      <c r="W712" s="19"/>
      <c r="X712" s="19"/>
      <c r="Y712" s="19"/>
      <c r="Z712" s="19"/>
      <c r="AA712" s="75"/>
      <c r="AB712" s="75"/>
      <c r="AC712" s="75"/>
    </row>
    <row r="713" spans="1:29" s="56" customFormat="1">
      <c r="A713" s="19"/>
      <c r="D713" s="19"/>
      <c r="E713" s="19"/>
      <c r="F713" s="19"/>
      <c r="G713" s="19"/>
      <c r="H713" s="19"/>
      <c r="I713" s="19"/>
      <c r="J713" s="19"/>
      <c r="M713" s="178"/>
      <c r="N713" s="178"/>
      <c r="O713" s="178"/>
      <c r="P713" s="19"/>
      <c r="Q713" s="19"/>
      <c r="R713" s="19"/>
      <c r="S713" s="19"/>
      <c r="T713" s="19"/>
      <c r="U713" s="19"/>
      <c r="V713" s="19"/>
      <c r="W713" s="19"/>
      <c r="X713" s="19"/>
      <c r="Y713" s="19"/>
      <c r="Z713" s="19"/>
      <c r="AA713" s="75"/>
      <c r="AB713" s="75"/>
      <c r="AC713" s="75"/>
    </row>
    <row r="714" spans="1:29" s="56" customFormat="1">
      <c r="A714" s="19"/>
      <c r="D714" s="19"/>
      <c r="E714" s="19"/>
      <c r="F714" s="19"/>
      <c r="G714" s="19"/>
      <c r="H714" s="19"/>
      <c r="I714" s="19"/>
      <c r="J714" s="19"/>
      <c r="M714" s="178"/>
      <c r="N714" s="178"/>
      <c r="O714" s="178"/>
      <c r="P714" s="19"/>
      <c r="Q714" s="19"/>
      <c r="R714" s="19"/>
      <c r="S714" s="19"/>
      <c r="T714" s="19"/>
      <c r="U714" s="19"/>
      <c r="V714" s="19"/>
      <c r="W714" s="19"/>
      <c r="X714" s="19"/>
      <c r="Y714" s="19"/>
      <c r="Z714" s="19"/>
      <c r="AA714" s="75"/>
      <c r="AB714" s="75"/>
      <c r="AC714" s="75"/>
    </row>
    <row r="715" spans="1:29" s="56" customFormat="1">
      <c r="A715" s="19"/>
      <c r="D715" s="19"/>
      <c r="E715" s="19"/>
      <c r="F715" s="19"/>
      <c r="G715" s="19"/>
      <c r="H715" s="19"/>
      <c r="I715" s="19"/>
      <c r="J715" s="19"/>
      <c r="M715" s="178"/>
      <c r="N715" s="178"/>
      <c r="O715" s="178"/>
      <c r="P715" s="19"/>
      <c r="Q715" s="19"/>
      <c r="R715" s="19"/>
      <c r="S715" s="19"/>
      <c r="T715" s="19"/>
      <c r="U715" s="19"/>
      <c r="V715" s="19"/>
      <c r="W715" s="19"/>
      <c r="X715" s="19"/>
      <c r="Y715" s="19"/>
      <c r="Z715" s="19"/>
      <c r="AA715" s="75"/>
      <c r="AB715" s="75"/>
      <c r="AC715" s="75"/>
    </row>
    <row r="716" spans="1:29" s="56" customFormat="1">
      <c r="A716" s="19"/>
      <c r="D716" s="19"/>
      <c r="E716" s="19"/>
      <c r="F716" s="19"/>
      <c r="G716" s="19"/>
      <c r="H716" s="19"/>
      <c r="I716" s="19"/>
      <c r="J716" s="19"/>
      <c r="M716" s="178"/>
      <c r="N716" s="178"/>
      <c r="O716" s="178"/>
      <c r="P716" s="19"/>
      <c r="Q716" s="19"/>
      <c r="R716" s="19"/>
      <c r="S716" s="19"/>
      <c r="T716" s="19"/>
      <c r="U716" s="19"/>
      <c r="V716" s="19"/>
      <c r="W716" s="19"/>
      <c r="X716" s="19"/>
      <c r="Y716" s="19"/>
      <c r="Z716" s="19"/>
      <c r="AA716" s="75"/>
      <c r="AB716" s="75"/>
      <c r="AC716" s="75"/>
    </row>
    <row r="717" spans="1:29" s="56" customFormat="1">
      <c r="A717" s="19"/>
      <c r="D717" s="19"/>
      <c r="E717" s="19"/>
      <c r="F717" s="19"/>
      <c r="G717" s="19"/>
      <c r="H717" s="19"/>
      <c r="I717" s="19"/>
      <c r="J717" s="19"/>
      <c r="M717" s="178"/>
      <c r="N717" s="178"/>
      <c r="O717" s="178"/>
      <c r="P717" s="19"/>
      <c r="Q717" s="19"/>
      <c r="R717" s="19"/>
      <c r="S717" s="19"/>
      <c r="T717" s="19"/>
      <c r="U717" s="19"/>
      <c r="V717" s="19"/>
      <c r="W717" s="19"/>
      <c r="X717" s="19"/>
      <c r="Y717" s="19"/>
      <c r="Z717" s="19"/>
      <c r="AA717" s="75"/>
      <c r="AB717" s="75"/>
      <c r="AC717" s="75"/>
    </row>
    <row r="718" spans="1:29" s="56" customFormat="1">
      <c r="A718" s="19"/>
      <c r="D718" s="19"/>
      <c r="E718" s="19"/>
      <c r="F718" s="19"/>
      <c r="G718" s="19"/>
      <c r="H718" s="19"/>
      <c r="I718" s="19"/>
      <c r="J718" s="19"/>
      <c r="M718" s="178"/>
      <c r="N718" s="178"/>
      <c r="O718" s="178"/>
      <c r="P718" s="19"/>
      <c r="Q718" s="19"/>
      <c r="R718" s="19"/>
      <c r="S718" s="19"/>
      <c r="T718" s="19"/>
      <c r="U718" s="19"/>
      <c r="V718" s="19"/>
      <c r="W718" s="19"/>
      <c r="X718" s="19"/>
      <c r="Y718" s="19"/>
      <c r="Z718" s="19"/>
      <c r="AA718" s="75"/>
      <c r="AB718" s="75"/>
      <c r="AC718" s="75"/>
    </row>
    <row r="719" spans="1:29" s="56" customFormat="1">
      <c r="A719" s="19"/>
      <c r="D719" s="19"/>
      <c r="E719" s="19"/>
      <c r="F719" s="19"/>
      <c r="G719" s="19"/>
      <c r="H719" s="19"/>
      <c r="I719" s="19"/>
      <c r="J719" s="19"/>
      <c r="M719" s="178"/>
      <c r="N719" s="178"/>
      <c r="O719" s="178"/>
      <c r="P719" s="19"/>
      <c r="Q719" s="19"/>
      <c r="R719" s="19"/>
      <c r="S719" s="19"/>
      <c r="T719" s="19"/>
      <c r="U719" s="19"/>
      <c r="V719" s="19"/>
      <c r="W719" s="19"/>
      <c r="X719" s="19"/>
      <c r="Y719" s="19"/>
      <c r="Z719" s="19"/>
      <c r="AA719" s="75"/>
      <c r="AB719" s="75"/>
      <c r="AC719" s="75"/>
    </row>
    <row r="720" spans="1:29" s="56" customFormat="1">
      <c r="A720" s="19"/>
      <c r="D720" s="19"/>
      <c r="E720" s="19"/>
      <c r="F720" s="19"/>
      <c r="G720" s="19"/>
      <c r="H720" s="19"/>
      <c r="I720" s="19"/>
      <c r="J720" s="19"/>
      <c r="M720" s="178"/>
      <c r="N720" s="178"/>
      <c r="O720" s="178"/>
      <c r="P720" s="19"/>
      <c r="Q720" s="19"/>
      <c r="R720" s="19"/>
      <c r="S720" s="19"/>
      <c r="T720" s="19"/>
      <c r="U720" s="19"/>
      <c r="V720" s="19"/>
      <c r="W720" s="19"/>
      <c r="X720" s="19"/>
      <c r="Y720" s="19"/>
      <c r="Z720" s="19"/>
      <c r="AA720" s="75"/>
      <c r="AB720" s="75"/>
      <c r="AC720" s="75"/>
    </row>
    <row r="721" spans="1:29" s="56" customFormat="1">
      <c r="A721" s="19"/>
      <c r="D721" s="19"/>
      <c r="E721" s="19"/>
      <c r="F721" s="19"/>
      <c r="G721" s="19"/>
      <c r="H721" s="19"/>
      <c r="I721" s="19"/>
      <c r="J721" s="19"/>
      <c r="M721" s="178"/>
      <c r="N721" s="178"/>
      <c r="O721" s="178"/>
      <c r="P721" s="19"/>
      <c r="Q721" s="19"/>
      <c r="R721" s="19"/>
      <c r="S721" s="19"/>
      <c r="T721" s="19"/>
      <c r="U721" s="19"/>
      <c r="V721" s="19"/>
      <c r="W721" s="19"/>
      <c r="X721" s="19"/>
      <c r="Y721" s="19"/>
      <c r="Z721" s="19"/>
      <c r="AA721" s="75"/>
      <c r="AB721" s="75"/>
      <c r="AC721" s="75"/>
    </row>
    <row r="722" spans="1:29" s="56" customFormat="1">
      <c r="A722" s="19"/>
      <c r="D722" s="19"/>
      <c r="E722" s="19"/>
      <c r="F722" s="19"/>
      <c r="G722" s="19"/>
      <c r="H722" s="19"/>
      <c r="I722" s="19"/>
      <c r="J722" s="19"/>
      <c r="M722" s="178"/>
      <c r="N722" s="178"/>
      <c r="O722" s="178"/>
      <c r="P722" s="19"/>
      <c r="Q722" s="19"/>
      <c r="R722" s="19"/>
      <c r="S722" s="19"/>
      <c r="T722" s="19"/>
      <c r="U722" s="19"/>
      <c r="V722" s="19"/>
      <c r="W722" s="19"/>
      <c r="X722" s="19"/>
      <c r="Y722" s="19"/>
      <c r="Z722" s="19"/>
      <c r="AA722" s="75"/>
      <c r="AB722" s="75"/>
      <c r="AC722" s="75"/>
    </row>
    <row r="723" spans="1:29" s="56" customFormat="1">
      <c r="A723" s="19"/>
      <c r="D723" s="19"/>
      <c r="E723" s="19"/>
      <c r="F723" s="19"/>
      <c r="G723" s="19"/>
      <c r="H723" s="19"/>
      <c r="I723" s="19"/>
      <c r="J723" s="19"/>
      <c r="M723" s="178"/>
      <c r="N723" s="178"/>
      <c r="O723" s="178"/>
      <c r="P723" s="19"/>
      <c r="Q723" s="19"/>
      <c r="R723" s="19"/>
      <c r="S723" s="19"/>
      <c r="T723" s="19"/>
      <c r="U723" s="19"/>
      <c r="V723" s="19"/>
      <c r="W723" s="19"/>
      <c r="X723" s="19"/>
      <c r="Y723" s="19"/>
      <c r="Z723" s="19"/>
      <c r="AA723" s="75"/>
      <c r="AB723" s="75"/>
      <c r="AC723" s="75"/>
    </row>
    <row r="724" spans="1:29" s="56" customFormat="1">
      <c r="A724" s="19"/>
      <c r="D724" s="19"/>
      <c r="E724" s="19"/>
      <c r="F724" s="19"/>
      <c r="G724" s="19"/>
      <c r="H724" s="19"/>
      <c r="I724" s="19"/>
      <c r="J724" s="19"/>
      <c r="M724" s="178"/>
      <c r="N724" s="178"/>
      <c r="O724" s="178"/>
      <c r="P724" s="19"/>
      <c r="Q724" s="19"/>
      <c r="R724" s="19"/>
      <c r="S724" s="19"/>
      <c r="T724" s="19"/>
      <c r="U724" s="19"/>
      <c r="V724" s="19"/>
      <c r="W724" s="19"/>
      <c r="X724" s="19"/>
      <c r="Y724" s="19"/>
      <c r="Z724" s="19"/>
      <c r="AA724" s="75"/>
      <c r="AB724" s="75"/>
      <c r="AC724" s="75"/>
    </row>
    <row r="725" spans="1:29" s="56" customFormat="1">
      <c r="A725" s="19"/>
      <c r="D725" s="19"/>
      <c r="E725" s="19"/>
      <c r="F725" s="19"/>
      <c r="G725" s="19"/>
      <c r="H725" s="19"/>
      <c r="I725" s="19"/>
      <c r="J725" s="19"/>
      <c r="M725" s="178"/>
      <c r="N725" s="178"/>
      <c r="O725" s="178"/>
      <c r="P725" s="19"/>
      <c r="Q725" s="19"/>
      <c r="R725" s="19"/>
      <c r="S725" s="19"/>
      <c r="T725" s="19"/>
      <c r="U725" s="19"/>
      <c r="V725" s="19"/>
      <c r="W725" s="19"/>
      <c r="X725" s="19"/>
      <c r="Y725" s="19"/>
      <c r="Z725" s="19"/>
      <c r="AA725" s="75"/>
      <c r="AB725" s="75"/>
      <c r="AC725" s="75"/>
    </row>
    <row r="726" spans="1:29" s="56" customFormat="1">
      <c r="A726" s="19"/>
      <c r="D726" s="19"/>
      <c r="E726" s="19"/>
      <c r="F726" s="19"/>
      <c r="G726" s="19"/>
      <c r="H726" s="19"/>
      <c r="I726" s="19"/>
      <c r="J726" s="19"/>
      <c r="M726" s="178"/>
      <c r="N726" s="178"/>
      <c r="O726" s="178"/>
      <c r="P726" s="19"/>
      <c r="Q726" s="19"/>
      <c r="R726" s="19"/>
      <c r="S726" s="19"/>
      <c r="T726" s="19"/>
      <c r="U726" s="19"/>
      <c r="V726" s="19"/>
      <c r="W726" s="19"/>
      <c r="X726" s="19"/>
      <c r="Y726" s="19"/>
      <c r="Z726" s="19"/>
      <c r="AA726" s="75"/>
      <c r="AB726" s="75"/>
      <c r="AC726" s="75"/>
    </row>
    <row r="727" spans="1:29" s="56" customFormat="1">
      <c r="A727" s="19"/>
      <c r="D727" s="19"/>
      <c r="E727" s="19"/>
      <c r="F727" s="19"/>
      <c r="G727" s="19"/>
      <c r="H727" s="19"/>
      <c r="I727" s="19"/>
      <c r="J727" s="19"/>
      <c r="M727" s="178"/>
      <c r="N727" s="178"/>
      <c r="O727" s="178"/>
      <c r="P727" s="19"/>
      <c r="Q727" s="19"/>
      <c r="R727" s="19"/>
      <c r="S727" s="19"/>
      <c r="T727" s="19"/>
      <c r="U727" s="19"/>
      <c r="V727" s="19"/>
      <c r="W727" s="19"/>
      <c r="X727" s="19"/>
      <c r="Y727" s="19"/>
      <c r="Z727" s="19"/>
      <c r="AA727" s="75"/>
      <c r="AB727" s="75"/>
      <c r="AC727" s="75"/>
    </row>
    <row r="728" spans="1:29" s="56" customFormat="1">
      <c r="A728" s="19"/>
      <c r="D728" s="19"/>
      <c r="E728" s="19"/>
      <c r="F728" s="19"/>
      <c r="G728" s="19"/>
      <c r="H728" s="19"/>
      <c r="I728" s="19"/>
      <c r="J728" s="19"/>
      <c r="M728" s="178"/>
      <c r="N728" s="178"/>
      <c r="O728" s="178"/>
      <c r="P728" s="19"/>
      <c r="Q728" s="19"/>
      <c r="R728" s="19"/>
      <c r="S728" s="19"/>
      <c r="T728" s="19"/>
      <c r="U728" s="19"/>
      <c r="V728" s="19"/>
      <c r="W728" s="19"/>
      <c r="X728" s="19"/>
      <c r="Y728" s="19"/>
      <c r="Z728" s="19"/>
      <c r="AA728" s="75"/>
      <c r="AB728" s="75"/>
      <c r="AC728" s="75"/>
    </row>
    <row r="729" spans="1:29" s="56" customFormat="1">
      <c r="A729" s="19"/>
      <c r="D729" s="19"/>
      <c r="E729" s="19"/>
      <c r="F729" s="19"/>
      <c r="G729" s="19"/>
      <c r="H729" s="19"/>
      <c r="I729" s="19"/>
      <c r="J729" s="19"/>
      <c r="M729" s="178"/>
      <c r="N729" s="178"/>
      <c r="O729" s="178"/>
      <c r="P729" s="19"/>
      <c r="Q729" s="19"/>
      <c r="R729" s="19"/>
      <c r="S729" s="19"/>
      <c r="T729" s="19"/>
      <c r="U729" s="19"/>
      <c r="V729" s="19"/>
      <c r="W729" s="19"/>
      <c r="X729" s="19"/>
      <c r="Y729" s="19"/>
      <c r="Z729" s="19"/>
      <c r="AA729" s="75"/>
      <c r="AB729" s="75"/>
      <c r="AC729" s="75"/>
    </row>
    <row r="730" spans="1:29" s="56" customFormat="1">
      <c r="A730" s="19"/>
      <c r="D730" s="19"/>
      <c r="E730" s="19"/>
      <c r="F730" s="19"/>
      <c r="G730" s="19"/>
      <c r="H730" s="19"/>
      <c r="I730" s="19"/>
      <c r="J730" s="19"/>
      <c r="M730" s="178"/>
      <c r="N730" s="178"/>
      <c r="O730" s="178"/>
      <c r="P730" s="19"/>
      <c r="Q730" s="19"/>
      <c r="R730" s="19"/>
      <c r="S730" s="19"/>
      <c r="T730" s="19"/>
      <c r="U730" s="19"/>
      <c r="V730" s="19"/>
      <c r="W730" s="19"/>
      <c r="X730" s="19"/>
      <c r="Y730" s="19"/>
      <c r="Z730" s="19"/>
      <c r="AA730" s="75"/>
      <c r="AB730" s="75"/>
      <c r="AC730" s="75"/>
    </row>
    <row r="731" spans="1:29" s="56" customFormat="1">
      <c r="A731" s="19"/>
      <c r="D731" s="19"/>
      <c r="E731" s="19"/>
      <c r="F731" s="19"/>
      <c r="G731" s="19"/>
      <c r="H731" s="19"/>
      <c r="I731" s="19"/>
      <c r="J731" s="19"/>
      <c r="M731" s="178"/>
      <c r="N731" s="178"/>
      <c r="O731" s="178"/>
      <c r="P731" s="19"/>
      <c r="Q731" s="19"/>
      <c r="R731" s="19"/>
      <c r="S731" s="19"/>
      <c r="T731" s="19"/>
      <c r="U731" s="19"/>
      <c r="V731" s="19"/>
      <c r="W731" s="19"/>
      <c r="X731" s="19"/>
      <c r="Y731" s="19"/>
      <c r="Z731" s="19"/>
      <c r="AA731" s="75"/>
      <c r="AB731" s="75"/>
      <c r="AC731" s="75"/>
    </row>
    <row r="732" spans="1:29" s="56" customFormat="1">
      <c r="A732" s="19"/>
      <c r="D732" s="19"/>
      <c r="E732" s="19"/>
      <c r="F732" s="19"/>
      <c r="G732" s="19"/>
      <c r="H732" s="19"/>
      <c r="I732" s="19"/>
      <c r="J732" s="19"/>
      <c r="M732" s="178"/>
      <c r="N732" s="178"/>
      <c r="O732" s="178"/>
      <c r="P732" s="19"/>
      <c r="Q732" s="19"/>
      <c r="R732" s="19"/>
      <c r="S732" s="19"/>
      <c r="T732" s="19"/>
      <c r="U732" s="19"/>
      <c r="V732" s="19"/>
      <c r="W732" s="19"/>
      <c r="X732" s="19"/>
      <c r="Y732" s="19"/>
      <c r="Z732" s="19"/>
      <c r="AA732" s="75"/>
      <c r="AB732" s="75"/>
      <c r="AC732" s="75"/>
    </row>
    <row r="733" spans="1:29" s="56" customFormat="1">
      <c r="A733" s="19"/>
      <c r="D733" s="19"/>
      <c r="E733" s="19"/>
      <c r="F733" s="19"/>
      <c r="G733" s="19"/>
      <c r="H733" s="19"/>
      <c r="I733" s="19"/>
      <c r="J733" s="19"/>
      <c r="M733" s="178"/>
      <c r="N733" s="178"/>
      <c r="O733" s="178"/>
      <c r="P733" s="19"/>
      <c r="Q733" s="19"/>
      <c r="R733" s="19"/>
      <c r="S733" s="19"/>
      <c r="T733" s="19"/>
      <c r="U733" s="19"/>
      <c r="V733" s="19"/>
      <c r="W733" s="19"/>
      <c r="X733" s="19"/>
      <c r="Y733" s="19"/>
      <c r="Z733" s="19"/>
      <c r="AA733" s="75"/>
      <c r="AB733" s="75"/>
      <c r="AC733" s="75"/>
    </row>
    <row r="734" spans="1:29" s="56" customFormat="1">
      <c r="A734" s="19"/>
      <c r="D734" s="19"/>
      <c r="E734" s="19"/>
      <c r="F734" s="19"/>
      <c r="G734" s="19"/>
      <c r="H734" s="19"/>
      <c r="I734" s="19"/>
      <c r="J734" s="19"/>
      <c r="M734" s="178"/>
      <c r="N734" s="178"/>
      <c r="O734" s="178"/>
      <c r="P734" s="19"/>
      <c r="Q734" s="19"/>
      <c r="R734" s="19"/>
      <c r="S734" s="19"/>
      <c r="T734" s="19"/>
      <c r="U734" s="19"/>
      <c r="V734" s="19"/>
      <c r="W734" s="19"/>
      <c r="X734" s="19"/>
      <c r="Y734" s="19"/>
      <c r="Z734" s="19"/>
      <c r="AA734" s="75"/>
      <c r="AB734" s="75"/>
      <c r="AC734" s="75"/>
    </row>
    <row r="735" spans="1:29" s="56" customFormat="1">
      <c r="A735" s="19"/>
      <c r="D735" s="19"/>
      <c r="E735" s="19"/>
      <c r="F735" s="19"/>
      <c r="G735" s="19"/>
      <c r="H735" s="19"/>
      <c r="I735" s="19"/>
      <c r="J735" s="19"/>
      <c r="M735" s="178"/>
      <c r="N735" s="178"/>
      <c r="O735" s="178"/>
      <c r="P735" s="19"/>
      <c r="Q735" s="19"/>
      <c r="R735" s="19"/>
      <c r="S735" s="19"/>
      <c r="T735" s="19"/>
      <c r="U735" s="19"/>
      <c r="V735" s="19"/>
      <c r="W735" s="19"/>
      <c r="X735" s="19"/>
      <c r="Y735" s="19"/>
      <c r="Z735" s="19"/>
      <c r="AA735" s="75"/>
      <c r="AB735" s="75"/>
      <c r="AC735" s="75"/>
    </row>
    <row r="736" spans="1:29" s="56" customFormat="1">
      <c r="A736" s="19"/>
      <c r="D736" s="19"/>
      <c r="E736" s="19"/>
      <c r="F736" s="19"/>
      <c r="G736" s="19"/>
      <c r="H736" s="19"/>
      <c r="I736" s="19"/>
      <c r="J736" s="19"/>
      <c r="M736" s="178"/>
      <c r="N736" s="178"/>
      <c r="O736" s="178"/>
      <c r="P736" s="19"/>
      <c r="Q736" s="19"/>
      <c r="R736" s="19"/>
      <c r="S736" s="19"/>
      <c r="T736" s="19"/>
      <c r="U736" s="19"/>
      <c r="V736" s="19"/>
      <c r="W736" s="19"/>
      <c r="X736" s="19"/>
      <c r="Y736" s="19"/>
      <c r="Z736" s="19"/>
      <c r="AA736" s="75"/>
      <c r="AB736" s="75"/>
      <c r="AC736" s="75"/>
    </row>
    <row r="737" spans="1:29" s="56" customFormat="1">
      <c r="A737" s="19"/>
      <c r="D737" s="19"/>
      <c r="E737" s="19"/>
      <c r="F737" s="19"/>
      <c r="G737" s="19"/>
      <c r="H737" s="19"/>
      <c r="I737" s="19"/>
      <c r="J737" s="19"/>
      <c r="M737" s="178"/>
      <c r="N737" s="178"/>
      <c r="O737" s="178"/>
      <c r="P737" s="19"/>
      <c r="Q737" s="19"/>
      <c r="R737" s="19"/>
      <c r="S737" s="19"/>
      <c r="T737" s="19"/>
      <c r="U737" s="19"/>
      <c r="V737" s="19"/>
      <c r="W737" s="19"/>
      <c r="X737" s="19"/>
      <c r="Y737" s="19"/>
      <c r="Z737" s="19"/>
      <c r="AA737" s="75"/>
      <c r="AB737" s="75"/>
      <c r="AC737" s="75"/>
    </row>
    <row r="738" spans="1:29" s="56" customFormat="1">
      <c r="A738" s="19"/>
      <c r="D738" s="19"/>
      <c r="E738" s="19"/>
      <c r="F738" s="19"/>
      <c r="G738" s="19"/>
      <c r="H738" s="19"/>
      <c r="I738" s="19"/>
      <c r="J738" s="19"/>
      <c r="M738" s="178"/>
      <c r="N738" s="178"/>
      <c r="O738" s="178"/>
      <c r="P738" s="19"/>
      <c r="Q738" s="19"/>
      <c r="R738" s="19"/>
      <c r="S738" s="19"/>
      <c r="T738" s="19"/>
      <c r="U738" s="19"/>
      <c r="V738" s="19"/>
      <c r="W738" s="19"/>
      <c r="X738" s="19"/>
      <c r="Y738" s="19"/>
      <c r="Z738" s="19"/>
      <c r="AA738" s="75"/>
      <c r="AB738" s="75"/>
      <c r="AC738" s="75"/>
    </row>
    <row r="739" spans="1:29" s="56" customFormat="1">
      <c r="A739" s="19"/>
      <c r="D739" s="19"/>
      <c r="E739" s="19"/>
      <c r="F739" s="19"/>
      <c r="G739" s="19"/>
      <c r="H739" s="19"/>
      <c r="I739" s="19"/>
      <c r="J739" s="19"/>
      <c r="M739" s="178"/>
      <c r="N739" s="178"/>
      <c r="O739" s="178"/>
      <c r="P739" s="19"/>
      <c r="Q739" s="19"/>
      <c r="R739" s="19"/>
      <c r="S739" s="19"/>
      <c r="T739" s="19"/>
      <c r="U739" s="19"/>
      <c r="V739" s="19"/>
      <c r="W739" s="19"/>
      <c r="X739" s="19"/>
      <c r="Y739" s="19"/>
      <c r="Z739" s="19"/>
      <c r="AA739" s="75"/>
      <c r="AB739" s="75"/>
      <c r="AC739" s="75"/>
    </row>
    <row r="740" spans="1:29" s="56" customFormat="1">
      <c r="A740" s="19"/>
      <c r="D740" s="19"/>
      <c r="E740" s="19"/>
      <c r="F740" s="19"/>
      <c r="G740" s="19"/>
      <c r="H740" s="19"/>
      <c r="I740" s="19"/>
      <c r="J740" s="19"/>
      <c r="M740" s="178"/>
      <c r="N740" s="178"/>
      <c r="O740" s="178"/>
      <c r="P740" s="19"/>
      <c r="Q740" s="19"/>
      <c r="R740" s="19"/>
      <c r="S740" s="19"/>
      <c r="T740" s="19"/>
      <c r="U740" s="19"/>
      <c r="V740" s="19"/>
      <c r="W740" s="19"/>
      <c r="X740" s="19"/>
      <c r="Y740" s="19"/>
      <c r="Z740" s="19"/>
      <c r="AA740" s="75"/>
      <c r="AB740" s="75"/>
      <c r="AC740" s="75"/>
    </row>
    <row r="741" spans="1:29" s="56" customFormat="1">
      <c r="A741" s="19"/>
      <c r="D741" s="19"/>
      <c r="E741" s="19"/>
      <c r="F741" s="19"/>
      <c r="G741" s="19"/>
      <c r="H741" s="19"/>
      <c r="I741" s="19"/>
      <c r="J741" s="19"/>
      <c r="M741" s="178"/>
      <c r="N741" s="178"/>
      <c r="O741" s="178"/>
      <c r="P741" s="19"/>
      <c r="Q741" s="19"/>
      <c r="R741" s="19"/>
      <c r="S741" s="19"/>
      <c r="T741" s="19"/>
      <c r="U741" s="19"/>
      <c r="V741" s="19"/>
      <c r="W741" s="19"/>
      <c r="X741" s="19"/>
      <c r="Y741" s="19"/>
      <c r="Z741" s="19"/>
      <c r="AA741" s="75"/>
      <c r="AB741" s="75"/>
      <c r="AC741" s="75"/>
    </row>
    <row r="742" spans="1:29" s="56" customFormat="1">
      <c r="A742" s="19"/>
      <c r="D742" s="19"/>
      <c r="E742" s="19"/>
      <c r="F742" s="19"/>
      <c r="G742" s="19"/>
      <c r="H742" s="19"/>
      <c r="I742" s="19"/>
      <c r="J742" s="19"/>
      <c r="M742" s="178"/>
      <c r="N742" s="178"/>
      <c r="O742" s="178"/>
      <c r="P742" s="19"/>
      <c r="Q742" s="19"/>
      <c r="R742" s="19"/>
      <c r="S742" s="19"/>
      <c r="T742" s="19"/>
      <c r="U742" s="19"/>
      <c r="V742" s="19"/>
      <c r="W742" s="19"/>
      <c r="X742" s="19"/>
      <c r="Y742" s="19"/>
      <c r="Z742" s="19"/>
      <c r="AA742" s="75"/>
      <c r="AB742" s="75"/>
      <c r="AC742" s="75"/>
    </row>
    <row r="743" spans="1:29" s="56" customFormat="1">
      <c r="A743" s="19"/>
      <c r="D743" s="19"/>
      <c r="E743" s="19"/>
      <c r="F743" s="19"/>
      <c r="G743" s="19"/>
      <c r="H743" s="19"/>
      <c r="I743" s="19"/>
      <c r="J743" s="19"/>
      <c r="M743" s="178"/>
      <c r="N743" s="178"/>
      <c r="O743" s="178"/>
      <c r="P743" s="19"/>
      <c r="Q743" s="19"/>
      <c r="R743" s="19"/>
      <c r="S743" s="19"/>
      <c r="T743" s="19"/>
      <c r="U743" s="19"/>
      <c r="V743" s="19"/>
      <c r="W743" s="19"/>
      <c r="X743" s="19"/>
      <c r="Y743" s="19"/>
      <c r="Z743" s="19"/>
      <c r="AA743" s="75"/>
      <c r="AB743" s="75"/>
      <c r="AC743" s="75"/>
    </row>
    <row r="744" spans="1:29" s="56" customFormat="1">
      <c r="A744" s="19"/>
      <c r="D744" s="19"/>
      <c r="E744" s="19"/>
      <c r="F744" s="19"/>
      <c r="G744" s="19"/>
      <c r="H744" s="19"/>
      <c r="I744" s="19"/>
      <c r="J744" s="19"/>
      <c r="M744" s="178"/>
      <c r="N744" s="178"/>
      <c r="O744" s="178"/>
      <c r="P744" s="19"/>
      <c r="Q744" s="19"/>
      <c r="R744" s="19"/>
      <c r="S744" s="19"/>
      <c r="T744" s="19"/>
      <c r="U744" s="19"/>
      <c r="V744" s="19"/>
      <c r="W744" s="19"/>
      <c r="X744" s="19"/>
      <c r="Y744" s="19"/>
      <c r="Z744" s="19"/>
      <c r="AA744" s="75"/>
      <c r="AB744" s="75"/>
      <c r="AC744" s="75"/>
    </row>
    <row r="745" spans="1:29" s="56" customFormat="1">
      <c r="A745" s="19"/>
      <c r="D745" s="19"/>
      <c r="E745" s="19"/>
      <c r="F745" s="19"/>
      <c r="G745" s="19"/>
      <c r="H745" s="19"/>
      <c r="I745" s="19"/>
      <c r="J745" s="19"/>
      <c r="M745" s="178"/>
      <c r="N745" s="178"/>
      <c r="O745" s="178"/>
      <c r="P745" s="19"/>
      <c r="Q745" s="19"/>
      <c r="R745" s="19"/>
      <c r="S745" s="19"/>
      <c r="T745" s="19"/>
      <c r="U745" s="19"/>
      <c r="V745" s="19"/>
      <c r="W745" s="19"/>
      <c r="X745" s="19"/>
      <c r="Y745" s="19"/>
      <c r="Z745" s="19"/>
      <c r="AA745" s="75"/>
      <c r="AB745" s="75"/>
      <c r="AC745" s="75"/>
    </row>
    <row r="746" spans="1:29" s="56" customFormat="1">
      <c r="A746" s="19"/>
      <c r="D746" s="19"/>
      <c r="E746" s="19"/>
      <c r="F746" s="19"/>
      <c r="G746" s="19"/>
      <c r="H746" s="19"/>
      <c r="I746" s="19"/>
      <c r="J746" s="19"/>
      <c r="M746" s="178"/>
      <c r="N746" s="178"/>
      <c r="O746" s="178"/>
      <c r="P746" s="19"/>
      <c r="Q746" s="19"/>
      <c r="R746" s="19"/>
      <c r="S746" s="19"/>
      <c r="T746" s="19"/>
      <c r="U746" s="19"/>
      <c r="V746" s="19"/>
      <c r="W746" s="19"/>
      <c r="X746" s="19"/>
      <c r="Y746" s="19"/>
      <c r="Z746" s="19"/>
      <c r="AA746" s="75"/>
      <c r="AB746" s="75"/>
      <c r="AC746" s="75"/>
    </row>
    <row r="747" spans="1:29" s="56" customFormat="1">
      <c r="A747" s="19"/>
      <c r="D747" s="19"/>
      <c r="E747" s="19"/>
      <c r="F747" s="19"/>
      <c r="G747" s="19"/>
      <c r="H747" s="19"/>
      <c r="I747" s="19"/>
      <c r="J747" s="19"/>
      <c r="M747" s="178"/>
      <c r="N747" s="178"/>
      <c r="O747" s="178"/>
      <c r="P747" s="19"/>
      <c r="Q747" s="19"/>
      <c r="R747" s="19"/>
      <c r="S747" s="19"/>
      <c r="T747" s="19"/>
      <c r="U747" s="19"/>
      <c r="V747" s="19"/>
      <c r="W747" s="19"/>
      <c r="X747" s="19"/>
      <c r="Y747" s="19"/>
      <c r="Z747" s="19"/>
      <c r="AA747" s="75"/>
      <c r="AB747" s="75"/>
      <c r="AC747" s="75"/>
    </row>
    <row r="748" spans="1:29" s="56" customFormat="1">
      <c r="A748" s="19"/>
      <c r="D748" s="19"/>
      <c r="E748" s="19"/>
      <c r="F748" s="19"/>
      <c r="G748" s="19"/>
      <c r="H748" s="19"/>
      <c r="I748" s="19"/>
      <c r="J748" s="19"/>
      <c r="M748" s="178"/>
      <c r="N748" s="178"/>
      <c r="O748" s="178"/>
      <c r="P748" s="19"/>
      <c r="Q748" s="19"/>
      <c r="R748" s="19"/>
      <c r="S748" s="19"/>
      <c r="T748" s="19"/>
      <c r="U748" s="19"/>
      <c r="V748" s="19"/>
      <c r="W748" s="19"/>
      <c r="X748" s="19"/>
      <c r="Y748" s="19"/>
      <c r="Z748" s="19"/>
      <c r="AA748" s="75"/>
      <c r="AB748" s="75"/>
      <c r="AC748" s="75"/>
    </row>
    <row r="749" spans="1:29" s="56" customFormat="1">
      <c r="A749" s="19"/>
      <c r="D749" s="19"/>
      <c r="E749" s="19"/>
      <c r="F749" s="19"/>
      <c r="G749" s="19"/>
      <c r="H749" s="19"/>
      <c r="I749" s="19"/>
      <c r="J749" s="19"/>
      <c r="M749" s="178"/>
      <c r="N749" s="178"/>
      <c r="O749" s="178"/>
      <c r="P749" s="19"/>
      <c r="Q749" s="19"/>
      <c r="R749" s="19"/>
      <c r="S749" s="19"/>
      <c r="T749" s="19"/>
      <c r="U749" s="19"/>
      <c r="V749" s="19"/>
      <c r="W749" s="19"/>
      <c r="X749" s="19"/>
      <c r="Y749" s="19"/>
      <c r="Z749" s="19"/>
      <c r="AA749" s="75"/>
      <c r="AB749" s="75"/>
      <c r="AC749" s="75"/>
    </row>
    <row r="750" spans="1:29" s="56" customFormat="1">
      <c r="A750" s="19"/>
      <c r="D750" s="19"/>
      <c r="E750" s="19"/>
      <c r="F750" s="19"/>
      <c r="G750" s="19"/>
      <c r="H750" s="19"/>
      <c r="I750" s="19"/>
      <c r="J750" s="19"/>
      <c r="M750" s="178"/>
      <c r="N750" s="178"/>
      <c r="O750" s="178"/>
      <c r="P750" s="19"/>
      <c r="Q750" s="19"/>
      <c r="R750" s="19"/>
      <c r="S750" s="19"/>
      <c r="T750" s="19"/>
      <c r="U750" s="19"/>
      <c r="V750" s="19"/>
      <c r="W750" s="19"/>
      <c r="X750" s="19"/>
      <c r="Y750" s="19"/>
      <c r="Z750" s="19"/>
      <c r="AA750" s="75"/>
      <c r="AB750" s="75"/>
      <c r="AC750" s="75"/>
    </row>
    <row r="751" spans="1:29" s="56" customFormat="1">
      <c r="A751" s="19"/>
      <c r="D751" s="19"/>
      <c r="E751" s="19"/>
      <c r="F751" s="19"/>
      <c r="G751" s="19"/>
      <c r="H751" s="19"/>
      <c r="I751" s="19"/>
      <c r="J751" s="19"/>
      <c r="M751" s="178"/>
      <c r="N751" s="178"/>
      <c r="O751" s="178"/>
      <c r="P751" s="19"/>
      <c r="Q751" s="19"/>
      <c r="R751" s="19"/>
      <c r="S751" s="19"/>
      <c r="T751" s="19"/>
      <c r="U751" s="19"/>
      <c r="V751" s="19"/>
      <c r="W751" s="19"/>
      <c r="X751" s="19"/>
      <c r="Y751" s="19"/>
      <c r="Z751" s="19"/>
      <c r="AA751" s="75"/>
      <c r="AB751" s="75"/>
      <c r="AC751" s="75"/>
    </row>
    <row r="752" spans="1:29" s="56" customFormat="1">
      <c r="A752" s="19"/>
      <c r="D752" s="19"/>
      <c r="E752" s="19"/>
      <c r="F752" s="19"/>
      <c r="G752" s="19"/>
      <c r="H752" s="19"/>
      <c r="I752" s="19"/>
      <c r="J752" s="19"/>
      <c r="M752" s="178"/>
      <c r="N752" s="178"/>
      <c r="O752" s="178"/>
      <c r="P752" s="19"/>
      <c r="Q752" s="19"/>
      <c r="R752" s="19"/>
      <c r="S752" s="19"/>
      <c r="T752" s="19"/>
      <c r="U752" s="19"/>
      <c r="V752" s="19"/>
      <c r="W752" s="19"/>
      <c r="X752" s="19"/>
      <c r="Y752" s="19"/>
      <c r="Z752" s="19"/>
      <c r="AA752" s="75"/>
      <c r="AB752" s="75"/>
      <c r="AC752" s="75"/>
    </row>
    <row r="753" spans="1:29" s="56" customFormat="1">
      <c r="A753" s="19"/>
      <c r="D753" s="19"/>
      <c r="E753" s="19"/>
      <c r="F753" s="19"/>
      <c r="G753" s="19"/>
      <c r="H753" s="19"/>
      <c r="I753" s="19"/>
      <c r="J753" s="19"/>
      <c r="M753" s="178"/>
      <c r="N753" s="178"/>
      <c r="O753" s="178"/>
      <c r="P753" s="19"/>
      <c r="Q753" s="19"/>
      <c r="R753" s="19"/>
      <c r="S753" s="19"/>
      <c r="T753" s="19"/>
      <c r="U753" s="19"/>
      <c r="V753" s="19"/>
      <c r="W753" s="19"/>
      <c r="X753" s="19"/>
      <c r="Y753" s="19"/>
      <c r="Z753" s="19"/>
      <c r="AA753" s="75"/>
      <c r="AB753" s="75"/>
      <c r="AC753" s="75"/>
    </row>
    <row r="754" spans="1:29" s="56" customFormat="1">
      <c r="A754" s="19"/>
      <c r="D754" s="19"/>
      <c r="E754" s="19"/>
      <c r="F754" s="19"/>
      <c r="G754" s="19"/>
      <c r="H754" s="19"/>
      <c r="I754" s="19"/>
      <c r="J754" s="19"/>
      <c r="M754" s="178"/>
      <c r="N754" s="178"/>
      <c r="O754" s="178"/>
      <c r="P754" s="19"/>
      <c r="Q754" s="19"/>
      <c r="R754" s="19"/>
      <c r="S754" s="19"/>
      <c r="T754" s="19"/>
      <c r="U754" s="19"/>
      <c r="V754" s="19"/>
      <c r="W754" s="19"/>
      <c r="X754" s="19"/>
      <c r="Y754" s="19"/>
      <c r="Z754" s="19"/>
      <c r="AA754" s="75"/>
      <c r="AB754" s="75"/>
      <c r="AC754" s="75"/>
    </row>
    <row r="755" spans="1:29" s="56" customFormat="1">
      <c r="A755" s="19"/>
      <c r="D755" s="19"/>
      <c r="E755" s="19"/>
      <c r="F755" s="19"/>
      <c r="G755" s="19"/>
      <c r="H755" s="19"/>
      <c r="I755" s="19"/>
      <c r="J755" s="19"/>
      <c r="M755" s="178"/>
      <c r="N755" s="178"/>
      <c r="O755" s="178"/>
      <c r="P755" s="19"/>
      <c r="Q755" s="19"/>
      <c r="R755" s="19"/>
      <c r="S755" s="19"/>
      <c r="T755" s="19"/>
      <c r="U755" s="19"/>
      <c r="V755" s="19"/>
      <c r="W755" s="19"/>
      <c r="X755" s="19"/>
      <c r="Y755" s="19"/>
      <c r="Z755" s="19"/>
      <c r="AA755" s="75"/>
      <c r="AB755" s="75"/>
      <c r="AC755" s="75"/>
    </row>
    <row r="756" spans="1:29" s="56" customFormat="1">
      <c r="A756" s="19"/>
      <c r="D756" s="19"/>
      <c r="E756" s="19"/>
      <c r="F756" s="19"/>
      <c r="G756" s="19"/>
      <c r="H756" s="19"/>
      <c r="I756" s="19"/>
      <c r="J756" s="19"/>
      <c r="M756" s="178"/>
      <c r="N756" s="178"/>
      <c r="O756" s="178"/>
      <c r="P756" s="19"/>
      <c r="Q756" s="19"/>
      <c r="R756" s="19"/>
      <c r="S756" s="19"/>
      <c r="T756" s="19"/>
      <c r="U756" s="19"/>
      <c r="V756" s="19"/>
      <c r="W756" s="19"/>
      <c r="X756" s="19"/>
      <c r="Y756" s="19"/>
      <c r="Z756" s="19"/>
      <c r="AA756" s="75"/>
      <c r="AB756" s="75"/>
      <c r="AC756" s="75"/>
    </row>
    <row r="757" spans="1:29" s="56" customFormat="1">
      <c r="A757" s="19"/>
      <c r="D757" s="19"/>
      <c r="E757" s="19"/>
      <c r="F757" s="19"/>
      <c r="G757" s="19"/>
      <c r="H757" s="19"/>
      <c r="I757" s="19"/>
      <c r="J757" s="19"/>
      <c r="M757" s="178"/>
      <c r="N757" s="178"/>
      <c r="O757" s="178"/>
      <c r="P757" s="19"/>
      <c r="Q757" s="19"/>
      <c r="R757" s="19"/>
      <c r="S757" s="19"/>
      <c r="T757" s="19"/>
      <c r="U757" s="19"/>
      <c r="V757" s="19"/>
      <c r="W757" s="19"/>
      <c r="X757" s="19"/>
      <c r="Y757" s="19"/>
      <c r="Z757" s="19"/>
      <c r="AA757" s="75"/>
      <c r="AB757" s="75"/>
      <c r="AC757" s="75"/>
    </row>
    <row r="758" spans="1:29" s="56" customFormat="1">
      <c r="A758" s="19"/>
      <c r="D758" s="19"/>
      <c r="E758" s="19"/>
      <c r="F758" s="19"/>
      <c r="G758" s="19"/>
      <c r="H758" s="19"/>
      <c r="I758" s="19"/>
      <c r="J758" s="19"/>
      <c r="M758" s="178"/>
      <c r="N758" s="178"/>
      <c r="O758" s="178"/>
      <c r="P758" s="19"/>
      <c r="Q758" s="19"/>
      <c r="R758" s="19"/>
      <c r="S758" s="19"/>
      <c r="T758" s="19"/>
      <c r="U758" s="19"/>
      <c r="V758" s="19"/>
      <c r="W758" s="19"/>
      <c r="X758" s="19"/>
      <c r="Y758" s="19"/>
      <c r="Z758" s="19"/>
      <c r="AA758" s="75"/>
      <c r="AB758" s="75"/>
      <c r="AC758" s="75"/>
    </row>
    <row r="759" spans="1:29" s="56" customFormat="1">
      <c r="A759" s="19"/>
      <c r="D759" s="19"/>
      <c r="E759" s="19"/>
      <c r="F759" s="19"/>
      <c r="G759" s="19"/>
      <c r="H759" s="19"/>
      <c r="I759" s="19"/>
      <c r="J759" s="19"/>
      <c r="M759" s="178"/>
      <c r="N759" s="178"/>
      <c r="O759" s="178"/>
      <c r="P759" s="19"/>
      <c r="Q759" s="19"/>
      <c r="R759" s="19"/>
      <c r="S759" s="19"/>
      <c r="T759" s="19"/>
      <c r="U759" s="19"/>
      <c r="V759" s="19"/>
      <c r="W759" s="19"/>
      <c r="X759" s="19"/>
      <c r="Y759" s="19"/>
      <c r="Z759" s="19"/>
      <c r="AA759" s="75"/>
      <c r="AB759" s="75"/>
      <c r="AC759" s="75"/>
    </row>
    <row r="760" spans="1:29" s="56" customFormat="1">
      <c r="A760" s="19"/>
      <c r="D760" s="19"/>
      <c r="E760" s="19"/>
      <c r="F760" s="19"/>
      <c r="G760" s="19"/>
      <c r="H760" s="19"/>
      <c r="I760" s="19"/>
      <c r="J760" s="19"/>
      <c r="M760" s="178"/>
      <c r="N760" s="178"/>
      <c r="O760" s="178"/>
      <c r="P760" s="19"/>
      <c r="Q760" s="19"/>
      <c r="R760" s="19"/>
      <c r="S760" s="19"/>
      <c r="T760" s="19"/>
      <c r="U760" s="19"/>
      <c r="V760" s="19"/>
      <c r="W760" s="19"/>
      <c r="X760" s="19"/>
      <c r="Y760" s="19"/>
      <c r="Z760" s="19"/>
      <c r="AA760" s="75"/>
      <c r="AB760" s="75"/>
      <c r="AC760" s="75"/>
    </row>
    <row r="761" spans="1:29" s="56" customFormat="1">
      <c r="A761" s="19"/>
      <c r="D761" s="19"/>
      <c r="E761" s="19"/>
      <c r="F761" s="19"/>
      <c r="G761" s="19"/>
      <c r="H761" s="19"/>
      <c r="I761" s="19"/>
      <c r="J761" s="19"/>
      <c r="M761" s="178"/>
      <c r="N761" s="178"/>
      <c r="O761" s="178"/>
      <c r="P761" s="19"/>
      <c r="Q761" s="19"/>
      <c r="R761" s="19"/>
      <c r="S761" s="19"/>
      <c r="T761" s="19"/>
      <c r="U761" s="19"/>
      <c r="V761" s="19"/>
      <c r="W761" s="19"/>
      <c r="X761" s="19"/>
      <c r="Y761" s="19"/>
      <c r="Z761" s="19"/>
      <c r="AA761" s="75"/>
      <c r="AB761" s="75"/>
      <c r="AC761" s="75"/>
    </row>
    <row r="762" spans="1:29" s="56" customFormat="1">
      <c r="A762" s="19"/>
      <c r="D762" s="19"/>
      <c r="E762" s="19"/>
      <c r="F762" s="19"/>
      <c r="G762" s="19"/>
      <c r="H762" s="19"/>
      <c r="I762" s="19"/>
      <c r="J762" s="19"/>
      <c r="M762" s="178"/>
      <c r="N762" s="178"/>
      <c r="O762" s="178"/>
      <c r="P762" s="19"/>
      <c r="Q762" s="19"/>
      <c r="R762" s="19"/>
      <c r="S762" s="19"/>
      <c r="T762" s="19"/>
      <c r="U762" s="19"/>
      <c r="V762" s="19"/>
      <c r="W762" s="19"/>
      <c r="X762" s="19"/>
      <c r="Y762" s="19"/>
      <c r="Z762" s="19"/>
      <c r="AA762" s="75"/>
      <c r="AB762" s="75"/>
      <c r="AC762" s="75"/>
    </row>
    <row r="763" spans="1:29" s="56" customFormat="1">
      <c r="A763" s="19"/>
      <c r="D763" s="19"/>
      <c r="E763" s="19"/>
      <c r="F763" s="19"/>
      <c r="G763" s="19"/>
      <c r="H763" s="19"/>
      <c r="I763" s="19"/>
      <c r="J763" s="19"/>
      <c r="M763" s="178"/>
      <c r="N763" s="178"/>
      <c r="O763" s="178"/>
      <c r="P763" s="19"/>
      <c r="Q763" s="19"/>
      <c r="R763" s="19"/>
      <c r="S763" s="19"/>
      <c r="T763" s="19"/>
      <c r="U763" s="19"/>
      <c r="V763" s="19"/>
      <c r="W763" s="19"/>
      <c r="X763" s="19"/>
      <c r="Y763" s="19"/>
      <c r="Z763" s="19"/>
      <c r="AA763" s="75"/>
      <c r="AB763" s="75"/>
      <c r="AC763" s="75"/>
    </row>
    <row r="764" spans="1:29" s="56" customFormat="1">
      <c r="A764" s="19"/>
      <c r="D764" s="19"/>
      <c r="E764" s="19"/>
      <c r="F764" s="19"/>
      <c r="G764" s="19"/>
      <c r="H764" s="19"/>
      <c r="I764" s="19"/>
      <c r="J764" s="19"/>
      <c r="M764" s="178"/>
      <c r="N764" s="178"/>
      <c r="O764" s="178"/>
      <c r="P764" s="19"/>
      <c r="Q764" s="19"/>
      <c r="R764" s="19"/>
      <c r="S764" s="19"/>
      <c r="T764" s="19"/>
      <c r="U764" s="19"/>
      <c r="V764" s="19"/>
      <c r="W764" s="19"/>
      <c r="X764" s="19"/>
      <c r="Y764" s="19"/>
      <c r="Z764" s="19"/>
      <c r="AA764" s="75"/>
      <c r="AB764" s="75"/>
      <c r="AC764" s="75"/>
    </row>
    <row r="765" spans="1:29" s="56" customFormat="1">
      <c r="A765" s="19"/>
      <c r="D765" s="19"/>
      <c r="E765" s="19"/>
      <c r="F765" s="19"/>
      <c r="G765" s="19"/>
      <c r="H765" s="19"/>
      <c r="I765" s="19"/>
      <c r="J765" s="19"/>
      <c r="M765" s="178"/>
      <c r="N765" s="178"/>
      <c r="O765" s="178"/>
      <c r="P765" s="19"/>
      <c r="Q765" s="19"/>
      <c r="R765" s="19"/>
      <c r="S765" s="19"/>
      <c r="T765" s="19"/>
      <c r="U765" s="19"/>
      <c r="V765" s="19"/>
      <c r="W765" s="19"/>
      <c r="X765" s="19"/>
      <c r="Y765" s="19"/>
      <c r="Z765" s="19"/>
      <c r="AA765" s="75"/>
      <c r="AB765" s="75"/>
      <c r="AC765" s="75"/>
    </row>
    <row r="766" spans="1:29" s="56" customFormat="1">
      <c r="A766" s="19"/>
      <c r="D766" s="19"/>
      <c r="E766" s="19"/>
      <c r="F766" s="19"/>
      <c r="G766" s="19"/>
      <c r="H766" s="19"/>
      <c r="I766" s="19"/>
      <c r="J766" s="19"/>
      <c r="M766" s="178"/>
      <c r="N766" s="178"/>
      <c r="O766" s="178"/>
      <c r="P766" s="19"/>
      <c r="Q766" s="19"/>
      <c r="R766" s="19"/>
      <c r="S766" s="19"/>
      <c r="T766" s="19"/>
      <c r="U766" s="19"/>
      <c r="V766" s="19"/>
      <c r="W766" s="19"/>
      <c r="X766" s="19"/>
      <c r="Y766" s="19"/>
      <c r="Z766" s="19"/>
      <c r="AA766" s="75"/>
      <c r="AB766" s="75"/>
      <c r="AC766" s="75"/>
    </row>
    <row r="767" spans="1:29" s="56" customFormat="1">
      <c r="A767" s="19"/>
      <c r="D767" s="19"/>
      <c r="E767" s="19"/>
      <c r="F767" s="19"/>
      <c r="G767" s="19"/>
      <c r="H767" s="19"/>
      <c r="I767" s="19"/>
      <c r="J767" s="19"/>
      <c r="M767" s="178"/>
      <c r="N767" s="178"/>
      <c r="O767" s="178"/>
      <c r="P767" s="19"/>
      <c r="Q767" s="19"/>
      <c r="R767" s="19"/>
      <c r="S767" s="19"/>
      <c r="T767" s="19"/>
      <c r="U767" s="19"/>
      <c r="V767" s="19"/>
      <c r="W767" s="19"/>
      <c r="X767" s="19"/>
      <c r="Y767" s="19"/>
      <c r="Z767" s="19"/>
      <c r="AA767" s="75"/>
      <c r="AB767" s="75"/>
      <c r="AC767" s="75"/>
    </row>
    <row r="768" spans="1:29" s="56" customFormat="1">
      <c r="A768" s="19"/>
      <c r="D768" s="19"/>
      <c r="E768" s="19"/>
      <c r="F768" s="19"/>
      <c r="G768" s="19"/>
      <c r="H768" s="19"/>
      <c r="I768" s="19"/>
      <c r="J768" s="19"/>
      <c r="M768" s="178"/>
      <c r="N768" s="178"/>
      <c r="O768" s="178"/>
      <c r="P768" s="19"/>
      <c r="Q768" s="19"/>
      <c r="R768" s="19"/>
      <c r="S768" s="19"/>
      <c r="T768" s="19"/>
      <c r="U768" s="19"/>
      <c r="V768" s="19"/>
      <c r="W768" s="19"/>
      <c r="X768" s="19"/>
      <c r="Y768" s="19"/>
      <c r="Z768" s="19"/>
      <c r="AA768" s="75"/>
      <c r="AB768" s="75"/>
      <c r="AC768" s="75"/>
    </row>
    <row r="769" spans="1:29" s="56" customFormat="1">
      <c r="A769" s="19"/>
      <c r="D769" s="19"/>
      <c r="E769" s="19"/>
      <c r="F769" s="19"/>
      <c r="G769" s="19"/>
      <c r="H769" s="19"/>
      <c r="I769" s="19"/>
      <c r="J769" s="19"/>
      <c r="M769" s="178"/>
      <c r="N769" s="178"/>
      <c r="O769" s="178"/>
      <c r="P769" s="19"/>
      <c r="Q769" s="19"/>
      <c r="R769" s="19"/>
      <c r="S769" s="19"/>
      <c r="T769" s="19"/>
      <c r="U769" s="19"/>
      <c r="V769" s="19"/>
      <c r="W769" s="19"/>
      <c r="X769" s="19"/>
      <c r="Y769" s="19"/>
      <c r="Z769" s="19"/>
      <c r="AA769" s="75"/>
      <c r="AB769" s="75"/>
      <c r="AC769" s="75"/>
    </row>
    <row r="770" spans="1:29" s="56" customFormat="1">
      <c r="A770" s="19"/>
      <c r="D770" s="19"/>
      <c r="E770" s="19"/>
      <c r="F770" s="19"/>
      <c r="G770" s="19"/>
      <c r="H770" s="19"/>
      <c r="I770" s="19"/>
      <c r="J770" s="19"/>
      <c r="M770" s="178"/>
      <c r="N770" s="178"/>
      <c r="O770" s="178"/>
      <c r="P770" s="19"/>
      <c r="Q770" s="19"/>
      <c r="R770" s="19"/>
      <c r="S770" s="19"/>
      <c r="T770" s="19"/>
      <c r="U770" s="19"/>
      <c r="V770" s="19"/>
      <c r="W770" s="19"/>
      <c r="X770" s="19"/>
      <c r="Y770" s="19"/>
      <c r="Z770" s="19"/>
      <c r="AA770" s="75"/>
      <c r="AB770" s="75"/>
      <c r="AC770" s="75"/>
    </row>
    <row r="771" spans="1:29" s="56" customFormat="1">
      <c r="A771" s="19"/>
      <c r="D771" s="19"/>
      <c r="E771" s="19"/>
      <c r="F771" s="19"/>
      <c r="G771" s="19"/>
      <c r="H771" s="19"/>
      <c r="I771" s="19"/>
      <c r="J771" s="19"/>
      <c r="M771" s="178"/>
      <c r="N771" s="178"/>
      <c r="O771" s="178"/>
      <c r="P771" s="19"/>
      <c r="Q771" s="19"/>
      <c r="R771" s="19"/>
      <c r="S771" s="19"/>
      <c r="T771" s="19"/>
      <c r="U771" s="19"/>
      <c r="V771" s="19"/>
      <c r="W771" s="19"/>
      <c r="X771" s="19"/>
      <c r="Y771" s="19"/>
      <c r="Z771" s="19"/>
      <c r="AA771" s="75"/>
      <c r="AB771" s="75"/>
      <c r="AC771" s="75"/>
    </row>
    <row r="772" spans="1:29" s="56" customFormat="1">
      <c r="A772" s="19"/>
      <c r="D772" s="19"/>
      <c r="E772" s="19"/>
      <c r="F772" s="19"/>
      <c r="G772" s="19"/>
      <c r="H772" s="19"/>
      <c r="I772" s="19"/>
      <c r="J772" s="19"/>
      <c r="M772" s="178"/>
      <c r="N772" s="178"/>
      <c r="O772" s="178"/>
      <c r="P772" s="19"/>
      <c r="Q772" s="19"/>
      <c r="R772" s="19"/>
      <c r="S772" s="19"/>
      <c r="T772" s="19"/>
      <c r="U772" s="19"/>
      <c r="V772" s="19"/>
      <c r="W772" s="19"/>
      <c r="X772" s="19"/>
      <c r="Y772" s="19"/>
      <c r="Z772" s="19"/>
      <c r="AA772" s="75"/>
      <c r="AB772" s="75"/>
      <c r="AC772" s="75"/>
    </row>
    <row r="773" spans="1:29" s="56" customFormat="1">
      <c r="A773" s="19"/>
      <c r="D773" s="19"/>
      <c r="E773" s="19"/>
      <c r="F773" s="19"/>
      <c r="G773" s="19"/>
      <c r="H773" s="19"/>
      <c r="I773" s="19"/>
      <c r="J773" s="19"/>
      <c r="M773" s="178"/>
      <c r="N773" s="178"/>
      <c r="O773" s="178"/>
      <c r="P773" s="19"/>
      <c r="Q773" s="19"/>
      <c r="R773" s="19"/>
      <c r="S773" s="19"/>
      <c r="T773" s="19"/>
      <c r="U773" s="19"/>
      <c r="V773" s="19"/>
      <c r="W773" s="19"/>
      <c r="X773" s="19"/>
      <c r="Y773" s="19"/>
      <c r="Z773" s="19"/>
      <c r="AA773" s="75"/>
      <c r="AB773" s="75"/>
      <c r="AC773" s="75"/>
    </row>
    <row r="774" spans="1:29" s="56" customFormat="1">
      <c r="A774" s="19"/>
      <c r="D774" s="19"/>
      <c r="E774" s="19"/>
      <c r="F774" s="19"/>
      <c r="G774" s="19"/>
      <c r="H774" s="19"/>
      <c r="I774" s="19"/>
      <c r="J774" s="19"/>
      <c r="M774" s="178"/>
      <c r="N774" s="178"/>
      <c r="O774" s="178"/>
      <c r="P774" s="19"/>
      <c r="Q774" s="19"/>
      <c r="R774" s="19"/>
      <c r="S774" s="19"/>
      <c r="T774" s="19"/>
      <c r="U774" s="19"/>
      <c r="V774" s="19"/>
      <c r="W774" s="19"/>
      <c r="X774" s="19"/>
      <c r="Y774" s="19"/>
      <c r="Z774" s="19"/>
      <c r="AA774" s="75"/>
      <c r="AB774" s="75"/>
      <c r="AC774" s="75"/>
    </row>
    <row r="775" spans="1:29" s="56" customFormat="1">
      <c r="A775" s="19"/>
      <c r="D775" s="19"/>
      <c r="E775" s="19"/>
      <c r="F775" s="19"/>
      <c r="G775" s="19"/>
      <c r="H775" s="19"/>
      <c r="I775" s="19"/>
      <c r="J775" s="19"/>
      <c r="M775" s="178"/>
      <c r="N775" s="178"/>
      <c r="O775" s="178"/>
      <c r="P775" s="19"/>
      <c r="Q775" s="19"/>
      <c r="R775" s="19"/>
      <c r="S775" s="19"/>
      <c r="T775" s="19"/>
      <c r="U775" s="19"/>
      <c r="V775" s="19"/>
      <c r="W775" s="19"/>
      <c r="X775" s="19"/>
      <c r="Y775" s="19"/>
      <c r="Z775" s="19"/>
      <c r="AA775" s="75"/>
      <c r="AB775" s="75"/>
      <c r="AC775" s="75"/>
    </row>
    <row r="776" spans="1:29" s="56" customFormat="1">
      <c r="A776" s="19"/>
      <c r="D776" s="19"/>
      <c r="E776" s="19"/>
      <c r="F776" s="19"/>
      <c r="G776" s="19"/>
      <c r="H776" s="19"/>
      <c r="I776" s="19"/>
      <c r="J776" s="19"/>
      <c r="M776" s="178"/>
      <c r="N776" s="178"/>
      <c r="O776" s="178"/>
      <c r="P776" s="19"/>
      <c r="Q776" s="19"/>
      <c r="R776" s="19"/>
      <c r="S776" s="19"/>
      <c r="T776" s="19"/>
      <c r="U776" s="19"/>
      <c r="V776" s="19"/>
      <c r="W776" s="19"/>
      <c r="X776" s="19"/>
      <c r="Y776" s="19"/>
      <c r="Z776" s="19"/>
      <c r="AA776" s="75"/>
      <c r="AB776" s="75"/>
      <c r="AC776" s="75"/>
    </row>
    <row r="777" spans="1:29" s="56" customFormat="1">
      <c r="A777" s="19"/>
      <c r="D777" s="19"/>
      <c r="E777" s="19"/>
      <c r="F777" s="19"/>
      <c r="G777" s="19"/>
      <c r="H777" s="19"/>
      <c r="I777" s="19"/>
      <c r="J777" s="19"/>
      <c r="M777" s="178"/>
      <c r="N777" s="178"/>
      <c r="O777" s="178"/>
      <c r="P777" s="19"/>
      <c r="Q777" s="19"/>
      <c r="R777" s="19"/>
      <c r="S777" s="19"/>
      <c r="T777" s="19"/>
      <c r="U777" s="19"/>
      <c r="V777" s="19"/>
      <c r="W777" s="19"/>
      <c r="X777" s="19"/>
      <c r="Y777" s="19"/>
      <c r="Z777" s="19"/>
      <c r="AA777" s="75"/>
      <c r="AB777" s="75"/>
      <c r="AC777" s="75"/>
    </row>
    <row r="778" spans="1:29" s="56" customFormat="1">
      <c r="A778" s="19"/>
      <c r="D778" s="19"/>
      <c r="E778" s="19"/>
      <c r="F778" s="19"/>
      <c r="G778" s="19"/>
      <c r="H778" s="19"/>
      <c r="I778" s="19"/>
      <c r="J778" s="19"/>
      <c r="M778" s="178"/>
      <c r="N778" s="178"/>
      <c r="O778" s="178"/>
      <c r="P778" s="19"/>
      <c r="Q778" s="19"/>
      <c r="R778" s="19"/>
      <c r="S778" s="19"/>
      <c r="T778" s="19"/>
      <c r="U778" s="19"/>
      <c r="V778" s="19"/>
      <c r="W778" s="19"/>
      <c r="X778" s="19"/>
      <c r="Y778" s="19"/>
      <c r="Z778" s="19"/>
      <c r="AA778" s="75"/>
      <c r="AB778" s="75"/>
      <c r="AC778" s="75"/>
    </row>
    <row r="779" spans="1:29" s="56" customFormat="1">
      <c r="A779" s="19"/>
      <c r="D779" s="19"/>
      <c r="E779" s="19"/>
      <c r="F779" s="19"/>
      <c r="G779" s="19"/>
      <c r="H779" s="19"/>
      <c r="I779" s="19"/>
      <c r="J779" s="19"/>
      <c r="M779" s="178"/>
      <c r="N779" s="178"/>
      <c r="O779" s="178"/>
      <c r="P779" s="19"/>
      <c r="Q779" s="19"/>
      <c r="R779" s="19"/>
      <c r="S779" s="19"/>
      <c r="T779" s="19"/>
      <c r="U779" s="19"/>
      <c r="V779" s="19"/>
      <c r="W779" s="19"/>
      <c r="X779" s="19"/>
      <c r="Y779" s="19"/>
      <c r="Z779" s="19"/>
      <c r="AA779" s="75"/>
      <c r="AB779" s="75"/>
      <c r="AC779" s="75"/>
    </row>
    <row r="780" spans="1:29" s="56" customFormat="1">
      <c r="A780" s="19"/>
      <c r="D780" s="19"/>
      <c r="E780" s="19"/>
      <c r="F780" s="19"/>
      <c r="G780" s="19"/>
      <c r="H780" s="19"/>
      <c r="I780" s="19"/>
      <c r="J780" s="19"/>
      <c r="M780" s="178"/>
      <c r="N780" s="178"/>
      <c r="O780" s="178"/>
      <c r="P780" s="19"/>
      <c r="Q780" s="19"/>
      <c r="R780" s="19"/>
      <c r="S780" s="19"/>
      <c r="T780" s="19"/>
      <c r="U780" s="19"/>
      <c r="V780" s="19"/>
      <c r="W780" s="19"/>
      <c r="X780" s="19"/>
      <c r="Y780" s="19"/>
      <c r="Z780" s="19"/>
      <c r="AA780" s="75"/>
      <c r="AB780" s="75"/>
      <c r="AC780" s="75"/>
    </row>
    <row r="781" spans="1:29" s="56" customFormat="1">
      <c r="A781" s="19"/>
      <c r="D781" s="19"/>
      <c r="E781" s="19"/>
      <c r="F781" s="19"/>
      <c r="G781" s="19"/>
      <c r="H781" s="19"/>
      <c r="I781" s="19"/>
      <c r="J781" s="19"/>
      <c r="M781" s="178"/>
      <c r="N781" s="178"/>
      <c r="O781" s="178"/>
      <c r="P781" s="19"/>
      <c r="Q781" s="19"/>
      <c r="R781" s="19"/>
      <c r="S781" s="19"/>
      <c r="T781" s="19"/>
      <c r="U781" s="19"/>
      <c r="V781" s="19"/>
      <c r="W781" s="19"/>
      <c r="X781" s="19"/>
      <c r="Y781" s="19"/>
      <c r="Z781" s="19"/>
      <c r="AA781" s="75"/>
      <c r="AB781" s="75"/>
      <c r="AC781" s="75"/>
    </row>
    <row r="782" spans="1:29" s="56" customFormat="1">
      <c r="A782" s="19"/>
      <c r="D782" s="19"/>
      <c r="E782" s="19"/>
      <c r="F782" s="19"/>
      <c r="G782" s="19"/>
      <c r="H782" s="19"/>
      <c r="I782" s="19"/>
      <c r="J782" s="19"/>
      <c r="M782" s="178"/>
      <c r="N782" s="178"/>
      <c r="O782" s="178"/>
      <c r="P782" s="19"/>
      <c r="Q782" s="19"/>
      <c r="R782" s="19"/>
      <c r="S782" s="19"/>
      <c r="T782" s="19"/>
      <c r="U782" s="19"/>
      <c r="V782" s="19"/>
      <c r="W782" s="19"/>
      <c r="X782" s="19"/>
      <c r="Y782" s="19"/>
      <c r="Z782" s="19"/>
      <c r="AA782" s="75"/>
      <c r="AB782" s="75"/>
      <c r="AC782" s="75"/>
    </row>
    <row r="783" spans="1:29" s="56" customFormat="1">
      <c r="A783" s="19"/>
      <c r="D783" s="19"/>
      <c r="E783" s="19"/>
      <c r="F783" s="19"/>
      <c r="G783" s="19"/>
      <c r="H783" s="19"/>
      <c r="I783" s="19"/>
      <c r="J783" s="19"/>
      <c r="M783" s="178"/>
      <c r="N783" s="178"/>
      <c r="O783" s="178"/>
      <c r="P783" s="19"/>
      <c r="Q783" s="19"/>
      <c r="R783" s="19"/>
      <c r="S783" s="19"/>
      <c r="T783" s="19"/>
      <c r="U783" s="19"/>
      <c r="V783" s="19"/>
      <c r="W783" s="19"/>
      <c r="X783" s="19"/>
      <c r="Y783" s="19"/>
      <c r="Z783" s="19"/>
      <c r="AA783" s="75"/>
      <c r="AB783" s="75"/>
      <c r="AC783" s="75"/>
    </row>
    <row r="784" spans="1:29" s="56" customFormat="1">
      <c r="A784" s="19"/>
      <c r="D784" s="19"/>
      <c r="E784" s="19"/>
      <c r="F784" s="19"/>
      <c r="G784" s="19"/>
      <c r="H784" s="19"/>
      <c r="I784" s="19"/>
      <c r="J784" s="19"/>
      <c r="M784" s="178"/>
      <c r="N784" s="178"/>
      <c r="O784" s="178"/>
      <c r="P784" s="19"/>
      <c r="Q784" s="19"/>
      <c r="R784" s="19"/>
      <c r="S784" s="19"/>
      <c r="T784" s="19"/>
      <c r="U784" s="19"/>
      <c r="V784" s="19"/>
      <c r="W784" s="19"/>
      <c r="X784" s="19"/>
      <c r="Y784" s="19"/>
      <c r="Z784" s="19"/>
      <c r="AA784" s="75"/>
      <c r="AB784" s="75"/>
      <c r="AC784" s="75"/>
    </row>
    <row r="785" spans="1:29" s="56" customFormat="1">
      <c r="A785" s="19"/>
      <c r="D785" s="19"/>
      <c r="E785" s="19"/>
      <c r="F785" s="19"/>
      <c r="G785" s="19"/>
      <c r="H785" s="19"/>
      <c r="I785" s="19"/>
      <c r="J785" s="19"/>
      <c r="M785" s="178"/>
      <c r="N785" s="178"/>
      <c r="O785" s="178"/>
      <c r="P785" s="19"/>
      <c r="Q785" s="19"/>
      <c r="R785" s="19"/>
      <c r="S785" s="19"/>
      <c r="T785" s="19"/>
      <c r="U785" s="19"/>
      <c r="V785" s="19"/>
      <c r="W785" s="19"/>
      <c r="X785" s="19"/>
      <c r="Y785" s="19"/>
      <c r="Z785" s="19"/>
      <c r="AA785" s="75"/>
      <c r="AB785" s="75"/>
      <c r="AC785" s="75"/>
    </row>
    <row r="786" spans="1:29" s="56" customFormat="1">
      <c r="A786" s="19"/>
      <c r="D786" s="19"/>
      <c r="E786" s="19"/>
      <c r="F786" s="19"/>
      <c r="G786" s="19"/>
      <c r="H786" s="19"/>
      <c r="I786" s="19"/>
      <c r="J786" s="19"/>
      <c r="M786" s="178"/>
      <c r="N786" s="178"/>
      <c r="O786" s="178"/>
      <c r="P786" s="19"/>
      <c r="Q786" s="19"/>
      <c r="R786" s="19"/>
      <c r="S786" s="19"/>
      <c r="T786" s="19"/>
      <c r="U786" s="19"/>
      <c r="V786" s="19"/>
      <c r="W786" s="19"/>
      <c r="X786" s="19"/>
      <c r="Y786" s="19"/>
      <c r="Z786" s="19"/>
      <c r="AA786" s="75"/>
      <c r="AB786" s="75"/>
      <c r="AC786" s="75"/>
    </row>
    <row r="787" spans="1:29" s="56" customFormat="1">
      <c r="A787" s="19"/>
      <c r="D787" s="19"/>
      <c r="E787" s="19"/>
      <c r="F787" s="19"/>
      <c r="G787" s="19"/>
      <c r="H787" s="19"/>
      <c r="I787" s="19"/>
      <c r="J787" s="19"/>
      <c r="M787" s="178"/>
      <c r="N787" s="178"/>
      <c r="O787" s="178"/>
      <c r="P787" s="19"/>
      <c r="Q787" s="19"/>
      <c r="R787" s="19"/>
      <c r="S787" s="19"/>
      <c r="T787" s="19"/>
      <c r="U787" s="19"/>
      <c r="V787" s="19"/>
      <c r="W787" s="19"/>
      <c r="X787" s="19"/>
      <c r="Y787" s="19"/>
      <c r="Z787" s="19"/>
      <c r="AA787" s="75"/>
      <c r="AB787" s="75"/>
      <c r="AC787" s="75"/>
    </row>
    <row r="788" spans="1:29" s="56" customFormat="1">
      <c r="A788" s="19"/>
      <c r="D788" s="19"/>
      <c r="E788" s="19"/>
      <c r="F788" s="19"/>
      <c r="G788" s="19"/>
      <c r="H788" s="19"/>
      <c r="I788" s="19"/>
      <c r="J788" s="19"/>
      <c r="M788" s="178"/>
      <c r="N788" s="178"/>
      <c r="O788" s="178"/>
      <c r="P788" s="19"/>
      <c r="Q788" s="19"/>
      <c r="R788" s="19"/>
      <c r="S788" s="19"/>
      <c r="T788" s="19"/>
      <c r="U788" s="19"/>
      <c r="V788" s="19"/>
      <c r="W788" s="19"/>
      <c r="X788" s="19"/>
      <c r="Y788" s="19"/>
      <c r="Z788" s="19"/>
      <c r="AA788" s="75"/>
      <c r="AB788" s="75"/>
      <c r="AC788" s="75"/>
    </row>
    <row r="789" spans="1:29" s="56" customFormat="1">
      <c r="A789" s="19"/>
      <c r="D789" s="19"/>
      <c r="E789" s="19"/>
      <c r="F789" s="19"/>
      <c r="G789" s="19"/>
      <c r="H789" s="19"/>
      <c r="I789" s="19"/>
      <c r="J789" s="19"/>
      <c r="M789" s="178"/>
      <c r="N789" s="178"/>
      <c r="O789" s="178"/>
      <c r="P789" s="19"/>
      <c r="Q789" s="19"/>
      <c r="R789" s="19"/>
      <c r="S789" s="19"/>
      <c r="T789" s="19"/>
      <c r="U789" s="19"/>
      <c r="V789" s="19"/>
      <c r="W789" s="19"/>
      <c r="X789" s="19"/>
      <c r="Y789" s="19"/>
      <c r="Z789" s="19"/>
      <c r="AA789" s="75"/>
      <c r="AB789" s="75"/>
      <c r="AC789" s="75"/>
    </row>
    <row r="790" spans="1:29" s="56" customFormat="1">
      <c r="A790" s="19"/>
      <c r="D790" s="19"/>
      <c r="E790" s="19"/>
      <c r="F790" s="19"/>
      <c r="G790" s="19"/>
      <c r="H790" s="19"/>
      <c r="I790" s="19"/>
      <c r="J790" s="19"/>
      <c r="M790" s="178"/>
      <c r="N790" s="178"/>
      <c r="O790" s="178"/>
      <c r="P790" s="19"/>
      <c r="Q790" s="19"/>
      <c r="R790" s="19"/>
      <c r="S790" s="19"/>
      <c r="T790" s="19"/>
      <c r="U790" s="19"/>
      <c r="V790" s="19"/>
      <c r="W790" s="19"/>
      <c r="X790" s="19"/>
      <c r="Y790" s="19"/>
      <c r="Z790" s="19"/>
      <c r="AA790" s="75"/>
      <c r="AB790" s="75"/>
      <c r="AC790" s="75"/>
    </row>
    <row r="791" spans="1:29" s="56" customFormat="1">
      <c r="A791" s="19"/>
      <c r="D791" s="19"/>
      <c r="E791" s="19"/>
      <c r="F791" s="19"/>
      <c r="G791" s="19"/>
      <c r="H791" s="19"/>
      <c r="I791" s="19"/>
      <c r="J791" s="19"/>
      <c r="M791" s="178"/>
      <c r="N791" s="178"/>
      <c r="O791" s="178"/>
      <c r="P791" s="19"/>
      <c r="Q791" s="19"/>
      <c r="R791" s="19"/>
      <c r="S791" s="19"/>
      <c r="T791" s="19"/>
      <c r="U791" s="19"/>
      <c r="V791" s="19"/>
      <c r="W791" s="19"/>
      <c r="X791" s="19"/>
      <c r="Y791" s="19"/>
      <c r="Z791" s="19"/>
      <c r="AA791" s="75"/>
      <c r="AB791" s="75"/>
      <c r="AC791" s="75"/>
    </row>
    <row r="792" spans="1:29" s="56" customFormat="1">
      <c r="A792" s="19"/>
      <c r="D792" s="19"/>
      <c r="E792" s="19"/>
      <c r="F792" s="19"/>
      <c r="G792" s="19"/>
      <c r="H792" s="19"/>
      <c r="I792" s="19"/>
      <c r="J792" s="19"/>
      <c r="M792" s="178"/>
      <c r="N792" s="178"/>
      <c r="O792" s="178"/>
      <c r="P792" s="19"/>
      <c r="Q792" s="19"/>
      <c r="R792" s="19"/>
      <c r="S792" s="19"/>
      <c r="T792" s="19"/>
      <c r="U792" s="19"/>
      <c r="V792" s="19"/>
      <c r="W792" s="19"/>
      <c r="X792" s="19"/>
      <c r="Y792" s="19"/>
      <c r="Z792" s="19"/>
      <c r="AA792" s="75"/>
      <c r="AB792" s="75"/>
      <c r="AC792" s="75"/>
    </row>
    <row r="793" spans="1:29" s="56" customFormat="1">
      <c r="A793" s="19"/>
      <c r="D793" s="19"/>
      <c r="E793" s="19"/>
      <c r="F793" s="19"/>
      <c r="G793" s="19"/>
      <c r="H793" s="19"/>
      <c r="I793" s="19"/>
      <c r="J793" s="19"/>
      <c r="M793" s="178"/>
      <c r="N793" s="178"/>
      <c r="O793" s="178"/>
      <c r="P793" s="19"/>
      <c r="Q793" s="19"/>
      <c r="R793" s="19"/>
      <c r="S793" s="19"/>
      <c r="T793" s="19"/>
      <c r="U793" s="19"/>
      <c r="V793" s="19"/>
      <c r="W793" s="19"/>
      <c r="X793" s="19"/>
      <c r="Y793" s="19"/>
      <c r="Z793" s="19"/>
      <c r="AA793" s="75"/>
      <c r="AB793" s="75"/>
      <c r="AC793" s="75"/>
    </row>
    <row r="794" spans="1:29" s="56" customFormat="1">
      <c r="A794" s="19"/>
      <c r="D794" s="19"/>
      <c r="E794" s="19"/>
      <c r="F794" s="19"/>
      <c r="G794" s="19"/>
      <c r="H794" s="19"/>
      <c r="I794" s="19"/>
      <c r="J794" s="19"/>
      <c r="M794" s="178"/>
      <c r="N794" s="178"/>
      <c r="O794" s="178"/>
      <c r="P794" s="19"/>
      <c r="Q794" s="19"/>
      <c r="R794" s="19"/>
      <c r="S794" s="19"/>
      <c r="T794" s="19"/>
      <c r="U794" s="19"/>
      <c r="V794" s="19"/>
      <c r="W794" s="19"/>
      <c r="X794" s="19"/>
      <c r="Y794" s="19"/>
      <c r="Z794" s="19"/>
      <c r="AA794" s="75"/>
      <c r="AB794" s="75"/>
      <c r="AC794" s="75"/>
    </row>
    <row r="795" spans="1:29" s="56" customFormat="1">
      <c r="A795" s="19"/>
      <c r="D795" s="19"/>
      <c r="E795" s="19"/>
      <c r="F795" s="19"/>
      <c r="G795" s="19"/>
      <c r="H795" s="19"/>
      <c r="I795" s="19"/>
      <c r="J795" s="19"/>
      <c r="M795" s="178"/>
      <c r="N795" s="178"/>
      <c r="O795" s="178"/>
      <c r="P795" s="19"/>
      <c r="Q795" s="19"/>
      <c r="R795" s="19"/>
      <c r="S795" s="19"/>
      <c r="T795" s="19"/>
      <c r="U795" s="19"/>
      <c r="V795" s="19"/>
      <c r="W795" s="19"/>
      <c r="X795" s="19"/>
      <c r="Y795" s="19"/>
      <c r="Z795" s="19"/>
      <c r="AA795" s="75"/>
      <c r="AB795" s="75"/>
      <c r="AC795" s="75"/>
    </row>
    <row r="796" spans="1:29" s="56" customFormat="1">
      <c r="A796" s="19"/>
      <c r="D796" s="19"/>
      <c r="E796" s="19"/>
      <c r="F796" s="19"/>
      <c r="G796" s="19"/>
      <c r="H796" s="19"/>
      <c r="I796" s="19"/>
      <c r="J796" s="19"/>
      <c r="M796" s="178"/>
      <c r="N796" s="178"/>
      <c r="O796" s="178"/>
      <c r="P796" s="19"/>
      <c r="Q796" s="19"/>
      <c r="R796" s="19"/>
      <c r="S796" s="19"/>
      <c r="T796" s="19"/>
      <c r="U796" s="19"/>
      <c r="V796" s="19"/>
      <c r="W796" s="19"/>
      <c r="X796" s="19"/>
      <c r="Y796" s="19"/>
      <c r="Z796" s="19"/>
      <c r="AA796" s="75"/>
      <c r="AB796" s="75"/>
      <c r="AC796" s="75"/>
    </row>
    <row r="797" spans="1:29" s="56" customFormat="1">
      <c r="A797" s="19"/>
      <c r="D797" s="19"/>
      <c r="E797" s="19"/>
      <c r="F797" s="19"/>
      <c r="G797" s="19"/>
      <c r="H797" s="19"/>
      <c r="I797" s="19"/>
      <c r="J797" s="19"/>
      <c r="M797" s="178"/>
      <c r="N797" s="178"/>
      <c r="O797" s="178"/>
      <c r="P797" s="19"/>
      <c r="Q797" s="19"/>
      <c r="R797" s="19"/>
      <c r="S797" s="19"/>
      <c r="T797" s="19"/>
      <c r="U797" s="19"/>
      <c r="V797" s="19"/>
      <c r="W797" s="19"/>
      <c r="X797" s="19"/>
      <c r="Y797" s="19"/>
      <c r="Z797" s="19"/>
      <c r="AA797" s="75"/>
      <c r="AB797" s="75"/>
      <c r="AC797" s="75"/>
    </row>
    <row r="798" spans="1:29" s="56" customFormat="1">
      <c r="A798" s="19"/>
      <c r="D798" s="19"/>
      <c r="E798" s="19"/>
      <c r="F798" s="19"/>
      <c r="G798" s="19"/>
      <c r="H798" s="19"/>
      <c r="I798" s="19"/>
      <c r="J798" s="19"/>
      <c r="M798" s="178"/>
      <c r="N798" s="178"/>
      <c r="O798" s="178"/>
      <c r="P798" s="19"/>
      <c r="Q798" s="19"/>
      <c r="R798" s="19"/>
      <c r="S798" s="19"/>
      <c r="T798" s="19"/>
      <c r="U798" s="19"/>
      <c r="V798" s="19"/>
      <c r="W798" s="19"/>
      <c r="X798" s="19"/>
      <c r="Y798" s="19"/>
      <c r="Z798" s="19"/>
      <c r="AA798" s="75"/>
      <c r="AB798" s="75"/>
      <c r="AC798" s="75"/>
    </row>
    <row r="799" spans="1:29" s="56" customFormat="1">
      <c r="A799" s="19"/>
      <c r="D799" s="19"/>
      <c r="E799" s="19"/>
      <c r="F799" s="19"/>
      <c r="G799" s="19"/>
      <c r="H799" s="19"/>
      <c r="I799" s="19"/>
      <c r="J799" s="19"/>
      <c r="M799" s="178"/>
      <c r="N799" s="178"/>
      <c r="O799" s="178"/>
      <c r="P799" s="19"/>
      <c r="Q799" s="19"/>
      <c r="R799" s="19"/>
      <c r="S799" s="19"/>
      <c r="T799" s="19"/>
      <c r="U799" s="19"/>
      <c r="V799" s="19"/>
      <c r="W799" s="19"/>
      <c r="X799" s="19"/>
      <c r="Y799" s="19"/>
      <c r="Z799" s="19"/>
      <c r="AA799" s="75"/>
      <c r="AB799" s="75"/>
      <c r="AC799" s="75"/>
    </row>
    <row r="800" spans="1:29" s="56" customFormat="1">
      <c r="A800" s="19"/>
      <c r="D800" s="19"/>
      <c r="E800" s="19"/>
      <c r="F800" s="19"/>
      <c r="G800" s="19"/>
      <c r="H800" s="19"/>
      <c r="I800" s="19"/>
      <c r="J800" s="19"/>
      <c r="M800" s="178"/>
      <c r="N800" s="178"/>
      <c r="O800" s="178"/>
      <c r="P800" s="19"/>
      <c r="Q800" s="19"/>
      <c r="R800" s="19"/>
      <c r="S800" s="19"/>
      <c r="T800" s="19"/>
      <c r="U800" s="19"/>
      <c r="V800" s="19"/>
      <c r="W800" s="19"/>
      <c r="X800" s="19"/>
      <c r="Y800" s="19"/>
      <c r="Z800" s="19"/>
      <c r="AA800" s="75"/>
      <c r="AB800" s="75"/>
      <c r="AC800" s="75"/>
    </row>
    <row r="801" spans="1:29" s="56" customFormat="1">
      <c r="A801" s="19"/>
      <c r="D801" s="19"/>
      <c r="E801" s="19"/>
      <c r="F801" s="19"/>
      <c r="G801" s="19"/>
      <c r="H801" s="19"/>
      <c r="I801" s="19"/>
      <c r="J801" s="19"/>
      <c r="M801" s="178"/>
      <c r="N801" s="178"/>
      <c r="O801" s="178"/>
      <c r="P801" s="19"/>
      <c r="Q801" s="19"/>
      <c r="R801" s="19"/>
      <c r="S801" s="19"/>
      <c r="T801" s="19"/>
      <c r="U801" s="19"/>
      <c r="V801" s="19"/>
      <c r="W801" s="19"/>
      <c r="X801" s="19"/>
      <c r="Y801" s="19"/>
      <c r="Z801" s="19"/>
      <c r="AA801" s="75"/>
      <c r="AB801" s="75"/>
      <c r="AC801" s="75"/>
    </row>
    <row r="802" spans="1:29" s="56" customFormat="1">
      <c r="A802" s="19"/>
      <c r="D802" s="19"/>
      <c r="E802" s="19"/>
      <c r="F802" s="19"/>
      <c r="G802" s="19"/>
      <c r="H802" s="19"/>
      <c r="I802" s="19"/>
      <c r="J802" s="19"/>
      <c r="M802" s="178"/>
      <c r="N802" s="178"/>
      <c r="O802" s="178"/>
      <c r="P802" s="19"/>
      <c r="Q802" s="19"/>
      <c r="R802" s="19"/>
      <c r="S802" s="19"/>
      <c r="T802" s="19"/>
      <c r="U802" s="19"/>
      <c r="V802" s="19"/>
      <c r="W802" s="19"/>
      <c r="X802" s="19"/>
      <c r="Y802" s="19"/>
      <c r="Z802" s="19"/>
      <c r="AA802" s="75"/>
      <c r="AB802" s="75"/>
      <c r="AC802" s="75"/>
    </row>
    <row r="803" spans="1:29" s="56" customFormat="1">
      <c r="A803" s="19"/>
      <c r="D803" s="19"/>
      <c r="E803" s="19"/>
      <c r="F803" s="19"/>
      <c r="G803" s="19"/>
      <c r="H803" s="19"/>
      <c r="I803" s="19"/>
      <c r="J803" s="19"/>
      <c r="M803" s="178"/>
      <c r="N803" s="178"/>
      <c r="O803" s="178"/>
      <c r="P803" s="19"/>
      <c r="Q803" s="19"/>
      <c r="R803" s="19"/>
      <c r="S803" s="19"/>
      <c r="T803" s="19"/>
      <c r="U803" s="19"/>
      <c r="V803" s="19"/>
      <c r="W803" s="19"/>
      <c r="X803" s="19"/>
      <c r="Y803" s="19"/>
      <c r="Z803" s="19"/>
      <c r="AA803" s="75"/>
      <c r="AB803" s="75"/>
      <c r="AC803" s="75"/>
    </row>
    <row r="804" spans="1:29" s="56" customFormat="1">
      <c r="A804" s="19"/>
      <c r="D804" s="19"/>
      <c r="E804" s="19"/>
      <c r="F804" s="19"/>
      <c r="G804" s="19"/>
      <c r="H804" s="19"/>
      <c r="I804" s="19"/>
      <c r="J804" s="19"/>
      <c r="M804" s="178"/>
      <c r="N804" s="178"/>
      <c r="O804" s="178"/>
      <c r="P804" s="19"/>
      <c r="Q804" s="19"/>
      <c r="R804" s="19"/>
      <c r="S804" s="19"/>
      <c r="T804" s="19"/>
      <c r="U804" s="19"/>
      <c r="V804" s="19"/>
      <c r="W804" s="19"/>
      <c r="X804" s="19"/>
      <c r="Y804" s="19"/>
      <c r="Z804" s="19"/>
      <c r="AA804" s="75"/>
      <c r="AB804" s="75"/>
      <c r="AC804" s="75"/>
    </row>
    <row r="805" spans="1:29" s="56" customFormat="1">
      <c r="A805" s="19"/>
      <c r="D805" s="19"/>
      <c r="E805" s="19"/>
      <c r="F805" s="19"/>
      <c r="G805" s="19"/>
      <c r="H805" s="19"/>
      <c r="I805" s="19"/>
      <c r="J805" s="19"/>
      <c r="M805" s="178"/>
      <c r="N805" s="178"/>
      <c r="O805" s="178"/>
      <c r="P805" s="19"/>
      <c r="Q805" s="19"/>
      <c r="R805" s="19"/>
      <c r="S805" s="19"/>
      <c r="T805" s="19"/>
      <c r="U805" s="19"/>
      <c r="V805" s="19"/>
      <c r="W805" s="19"/>
      <c r="X805" s="19"/>
      <c r="Y805" s="19"/>
      <c r="Z805" s="19"/>
      <c r="AA805" s="75"/>
      <c r="AB805" s="75"/>
      <c r="AC805" s="75"/>
    </row>
    <row r="806" spans="1:29" s="56" customFormat="1">
      <c r="A806" s="19"/>
      <c r="D806" s="19"/>
      <c r="E806" s="19"/>
      <c r="F806" s="19"/>
      <c r="G806" s="19"/>
      <c r="H806" s="19"/>
      <c r="I806" s="19"/>
      <c r="J806" s="19"/>
      <c r="M806" s="178"/>
      <c r="N806" s="178"/>
      <c r="O806" s="178"/>
      <c r="P806" s="19"/>
      <c r="Q806" s="19"/>
      <c r="R806" s="19"/>
      <c r="S806" s="19"/>
      <c r="T806" s="19"/>
      <c r="U806" s="19"/>
      <c r="V806" s="19"/>
      <c r="W806" s="19"/>
      <c r="X806" s="19"/>
      <c r="Y806" s="19"/>
      <c r="Z806" s="19"/>
      <c r="AA806" s="75"/>
      <c r="AB806" s="75"/>
      <c r="AC806" s="75"/>
    </row>
    <row r="807" spans="1:29" s="56" customFormat="1">
      <c r="A807" s="19"/>
      <c r="D807" s="19"/>
      <c r="E807" s="19"/>
      <c r="F807" s="19"/>
      <c r="G807" s="19"/>
      <c r="H807" s="19"/>
      <c r="I807" s="19"/>
      <c r="J807" s="19"/>
      <c r="M807" s="178"/>
      <c r="N807" s="178"/>
      <c r="O807" s="178"/>
      <c r="P807" s="19"/>
      <c r="Q807" s="19"/>
      <c r="R807" s="19"/>
      <c r="S807" s="19"/>
      <c r="T807" s="19"/>
      <c r="U807" s="19"/>
      <c r="V807" s="19"/>
      <c r="W807" s="19"/>
      <c r="X807" s="19"/>
      <c r="Y807" s="19"/>
      <c r="Z807" s="19"/>
      <c r="AA807" s="75"/>
      <c r="AB807" s="75"/>
      <c r="AC807" s="75"/>
    </row>
    <row r="808" spans="1:29" s="56" customFormat="1">
      <c r="A808" s="19"/>
      <c r="D808" s="19"/>
      <c r="E808" s="19"/>
      <c r="F808" s="19"/>
      <c r="G808" s="19"/>
      <c r="H808" s="19"/>
      <c r="I808" s="19"/>
      <c r="J808" s="19"/>
      <c r="M808" s="178"/>
      <c r="N808" s="178"/>
      <c r="O808" s="178"/>
      <c r="P808" s="19"/>
      <c r="Q808" s="19"/>
      <c r="R808" s="19"/>
      <c r="S808" s="19"/>
      <c r="T808" s="19"/>
      <c r="U808" s="19"/>
      <c r="V808" s="19"/>
      <c r="W808" s="19"/>
      <c r="X808" s="19"/>
      <c r="Y808" s="19"/>
      <c r="Z808" s="19"/>
      <c r="AA808" s="75"/>
      <c r="AB808" s="75"/>
      <c r="AC808" s="75"/>
    </row>
    <row r="809" spans="1:29" s="56" customFormat="1">
      <c r="A809" s="19"/>
      <c r="D809" s="19"/>
      <c r="E809" s="19"/>
      <c r="F809" s="19"/>
      <c r="G809" s="19"/>
      <c r="H809" s="19"/>
      <c r="I809" s="19"/>
      <c r="J809" s="19"/>
      <c r="M809" s="178"/>
      <c r="N809" s="178"/>
      <c r="O809" s="178"/>
      <c r="P809" s="19"/>
      <c r="Q809" s="19"/>
      <c r="R809" s="19"/>
      <c r="S809" s="19"/>
      <c r="T809" s="19"/>
      <c r="U809" s="19"/>
      <c r="V809" s="19"/>
      <c r="W809" s="19"/>
      <c r="X809" s="19"/>
      <c r="Y809" s="19"/>
      <c r="Z809" s="19"/>
      <c r="AA809" s="75"/>
      <c r="AB809" s="75"/>
      <c r="AC809" s="75"/>
    </row>
    <row r="810" spans="1:29" s="56" customFormat="1">
      <c r="A810" s="19"/>
      <c r="D810" s="19"/>
      <c r="E810" s="19"/>
      <c r="F810" s="19"/>
      <c r="G810" s="19"/>
      <c r="H810" s="19"/>
      <c r="I810" s="19"/>
      <c r="J810" s="19"/>
      <c r="M810" s="178"/>
      <c r="N810" s="178"/>
      <c r="O810" s="178"/>
      <c r="P810" s="19"/>
      <c r="Q810" s="19"/>
      <c r="R810" s="19"/>
      <c r="S810" s="19"/>
      <c r="T810" s="19"/>
      <c r="U810" s="19"/>
      <c r="V810" s="19"/>
      <c r="W810" s="19"/>
      <c r="X810" s="19"/>
      <c r="Y810" s="19"/>
      <c r="Z810" s="19"/>
      <c r="AA810" s="75"/>
      <c r="AB810" s="75"/>
      <c r="AC810" s="75"/>
    </row>
    <row r="811" spans="1:29" s="56" customFormat="1">
      <c r="A811" s="19"/>
      <c r="D811" s="19"/>
      <c r="E811" s="19"/>
      <c r="F811" s="19"/>
      <c r="G811" s="19"/>
      <c r="H811" s="19"/>
      <c r="I811" s="19"/>
      <c r="J811" s="19"/>
      <c r="M811" s="178"/>
      <c r="N811" s="178"/>
      <c r="O811" s="178"/>
      <c r="P811" s="19"/>
      <c r="Q811" s="19"/>
      <c r="R811" s="19"/>
      <c r="S811" s="19"/>
      <c r="T811" s="19"/>
      <c r="U811" s="19"/>
      <c r="V811" s="19"/>
      <c r="W811" s="19"/>
      <c r="X811" s="19"/>
      <c r="Y811" s="19"/>
      <c r="Z811" s="19"/>
      <c r="AA811" s="75"/>
      <c r="AB811" s="75"/>
      <c r="AC811" s="75"/>
    </row>
    <row r="812" spans="1:29" s="56" customFormat="1">
      <c r="A812" s="19"/>
      <c r="D812" s="19"/>
      <c r="E812" s="19"/>
      <c r="F812" s="19"/>
      <c r="G812" s="19"/>
      <c r="H812" s="19"/>
      <c r="I812" s="19"/>
      <c r="J812" s="19"/>
      <c r="M812" s="178"/>
      <c r="N812" s="178"/>
      <c r="O812" s="178"/>
      <c r="P812" s="19"/>
      <c r="Q812" s="19"/>
      <c r="R812" s="19"/>
      <c r="S812" s="19"/>
      <c r="T812" s="19"/>
      <c r="U812" s="19"/>
      <c r="V812" s="19"/>
      <c r="W812" s="19"/>
      <c r="X812" s="19"/>
      <c r="Y812" s="19"/>
      <c r="Z812" s="19"/>
      <c r="AA812" s="75"/>
      <c r="AB812" s="75"/>
      <c r="AC812" s="75"/>
    </row>
    <row r="813" spans="1:29" s="56" customFormat="1">
      <c r="A813" s="19"/>
      <c r="D813" s="19"/>
      <c r="E813" s="19"/>
      <c r="F813" s="19"/>
      <c r="G813" s="19"/>
      <c r="H813" s="19"/>
      <c r="I813" s="19"/>
      <c r="J813" s="19"/>
      <c r="M813" s="178"/>
      <c r="N813" s="178"/>
      <c r="O813" s="178"/>
      <c r="P813" s="19"/>
      <c r="Q813" s="19"/>
      <c r="R813" s="19"/>
      <c r="S813" s="19"/>
      <c r="T813" s="19"/>
      <c r="U813" s="19"/>
      <c r="V813" s="19"/>
      <c r="W813" s="19"/>
      <c r="X813" s="19"/>
      <c r="Y813" s="19"/>
      <c r="Z813" s="19"/>
      <c r="AA813" s="75"/>
      <c r="AB813" s="75"/>
      <c r="AC813" s="75"/>
    </row>
    <row r="814" spans="1:29" s="56" customFormat="1">
      <c r="A814" s="19"/>
      <c r="D814" s="19"/>
      <c r="E814" s="19"/>
      <c r="F814" s="19"/>
      <c r="G814" s="19"/>
      <c r="H814" s="19"/>
      <c r="I814" s="19"/>
      <c r="J814" s="19"/>
      <c r="M814" s="178"/>
      <c r="N814" s="178"/>
      <c r="O814" s="178"/>
      <c r="P814" s="19"/>
      <c r="Q814" s="19"/>
      <c r="R814" s="19"/>
      <c r="S814" s="19"/>
      <c r="T814" s="19"/>
      <c r="U814" s="19"/>
      <c r="V814" s="19"/>
      <c r="W814" s="19"/>
      <c r="X814" s="19"/>
      <c r="Y814" s="19"/>
      <c r="Z814" s="19"/>
      <c r="AA814" s="75"/>
      <c r="AB814" s="75"/>
      <c r="AC814" s="75"/>
    </row>
    <row r="815" spans="1:29" s="56" customFormat="1">
      <c r="A815" s="19"/>
      <c r="D815" s="19"/>
      <c r="E815" s="19"/>
      <c r="F815" s="19"/>
      <c r="G815" s="19"/>
      <c r="H815" s="19"/>
      <c r="I815" s="19"/>
      <c r="J815" s="19"/>
      <c r="M815" s="178"/>
      <c r="N815" s="178"/>
      <c r="O815" s="178"/>
      <c r="P815" s="19"/>
      <c r="Q815" s="19"/>
      <c r="R815" s="19"/>
      <c r="S815" s="19"/>
      <c r="T815" s="19"/>
      <c r="U815" s="19"/>
      <c r="V815" s="19"/>
      <c r="W815" s="19"/>
      <c r="X815" s="19"/>
      <c r="Y815" s="19"/>
      <c r="Z815" s="19"/>
      <c r="AA815" s="75"/>
      <c r="AB815" s="75"/>
      <c r="AC815" s="75"/>
    </row>
    <row r="816" spans="1:29" s="56" customFormat="1">
      <c r="A816" s="19"/>
      <c r="D816" s="19"/>
      <c r="E816" s="19"/>
      <c r="F816" s="19"/>
      <c r="G816" s="19"/>
      <c r="H816" s="19"/>
      <c r="I816" s="19"/>
      <c r="J816" s="19"/>
      <c r="M816" s="178"/>
      <c r="N816" s="178"/>
      <c r="O816" s="178"/>
      <c r="P816" s="19"/>
      <c r="Q816" s="19"/>
      <c r="R816" s="19"/>
      <c r="S816" s="19"/>
      <c r="T816" s="19"/>
      <c r="U816" s="19"/>
      <c r="V816" s="19"/>
      <c r="W816" s="19"/>
      <c r="X816" s="19"/>
      <c r="Y816" s="19"/>
      <c r="Z816" s="19"/>
      <c r="AA816" s="75"/>
      <c r="AB816" s="75"/>
      <c r="AC816" s="75"/>
    </row>
    <row r="817" spans="1:29" s="56" customFormat="1">
      <c r="A817" s="19"/>
      <c r="D817" s="19"/>
      <c r="E817" s="19"/>
      <c r="F817" s="19"/>
      <c r="G817" s="19"/>
      <c r="H817" s="19"/>
      <c r="I817" s="19"/>
      <c r="J817" s="19"/>
      <c r="M817" s="178"/>
      <c r="N817" s="178"/>
      <c r="O817" s="178"/>
      <c r="P817" s="19"/>
      <c r="Q817" s="19"/>
      <c r="R817" s="19"/>
      <c r="S817" s="19"/>
      <c r="T817" s="19"/>
      <c r="U817" s="19"/>
      <c r="V817" s="19"/>
      <c r="W817" s="19"/>
      <c r="X817" s="19"/>
      <c r="Y817" s="19"/>
      <c r="Z817" s="19"/>
      <c r="AA817" s="75"/>
      <c r="AB817" s="75"/>
      <c r="AC817" s="75"/>
    </row>
    <row r="818" spans="1:29" s="56" customFormat="1">
      <c r="A818" s="19"/>
      <c r="D818" s="19"/>
      <c r="E818" s="19"/>
      <c r="F818" s="19"/>
      <c r="G818" s="19"/>
      <c r="H818" s="19"/>
      <c r="I818" s="19"/>
      <c r="J818" s="19"/>
      <c r="M818" s="178"/>
      <c r="N818" s="178"/>
      <c r="O818" s="178"/>
      <c r="P818" s="19"/>
      <c r="Q818" s="19"/>
      <c r="R818" s="19"/>
      <c r="S818" s="19"/>
      <c r="T818" s="19"/>
      <c r="U818" s="19"/>
      <c r="V818" s="19"/>
      <c r="W818" s="19"/>
      <c r="X818" s="19"/>
      <c r="Y818" s="19"/>
      <c r="Z818" s="19"/>
      <c r="AA818" s="75"/>
      <c r="AB818" s="75"/>
      <c r="AC818" s="75"/>
    </row>
    <row r="819" spans="1:29" s="56" customFormat="1">
      <c r="A819" s="19"/>
      <c r="D819" s="19"/>
      <c r="E819" s="19"/>
      <c r="F819" s="19"/>
      <c r="G819" s="19"/>
      <c r="H819" s="19"/>
      <c r="I819" s="19"/>
      <c r="J819" s="19"/>
      <c r="M819" s="178"/>
      <c r="N819" s="178"/>
      <c r="O819" s="178"/>
      <c r="P819" s="19"/>
      <c r="Q819" s="19"/>
      <c r="R819" s="19"/>
      <c r="S819" s="19"/>
      <c r="T819" s="19"/>
      <c r="U819" s="19"/>
      <c r="V819" s="19"/>
      <c r="W819" s="19"/>
      <c r="X819" s="19"/>
      <c r="Y819" s="19"/>
      <c r="Z819" s="19"/>
      <c r="AA819" s="75"/>
      <c r="AB819" s="75"/>
      <c r="AC819" s="75"/>
    </row>
    <row r="820" spans="1:29" s="56" customFormat="1">
      <c r="A820" s="19"/>
      <c r="D820" s="19"/>
      <c r="E820" s="19"/>
      <c r="F820" s="19"/>
      <c r="G820" s="19"/>
      <c r="H820" s="19"/>
      <c r="I820" s="19"/>
      <c r="J820" s="19"/>
      <c r="M820" s="178"/>
      <c r="N820" s="178"/>
      <c r="O820" s="178"/>
      <c r="P820" s="19"/>
      <c r="Q820" s="19"/>
      <c r="R820" s="19"/>
      <c r="S820" s="19"/>
      <c r="T820" s="19"/>
      <c r="U820" s="19"/>
      <c r="V820" s="19"/>
      <c r="W820" s="19"/>
      <c r="X820" s="19"/>
      <c r="Y820" s="19"/>
      <c r="Z820" s="19"/>
      <c r="AA820" s="75"/>
      <c r="AB820" s="75"/>
      <c r="AC820" s="75"/>
    </row>
    <row r="821" spans="1:29" s="56" customFormat="1">
      <c r="A821" s="19"/>
      <c r="D821" s="19"/>
      <c r="E821" s="19"/>
      <c r="F821" s="19"/>
      <c r="G821" s="19"/>
      <c r="H821" s="19"/>
      <c r="I821" s="19"/>
      <c r="J821" s="19"/>
      <c r="M821" s="178"/>
      <c r="N821" s="178"/>
      <c r="O821" s="178"/>
      <c r="P821" s="19"/>
      <c r="Q821" s="19"/>
      <c r="R821" s="19"/>
      <c r="S821" s="19"/>
      <c r="T821" s="19"/>
      <c r="U821" s="19"/>
      <c r="V821" s="19"/>
      <c r="W821" s="19"/>
      <c r="X821" s="19"/>
      <c r="Y821" s="19"/>
      <c r="Z821" s="19"/>
      <c r="AA821" s="75"/>
      <c r="AB821" s="75"/>
      <c r="AC821" s="75"/>
    </row>
    <row r="822" spans="1:29" s="56" customFormat="1">
      <c r="A822" s="19"/>
      <c r="D822" s="19"/>
      <c r="E822" s="19"/>
      <c r="F822" s="19"/>
      <c r="G822" s="19"/>
      <c r="H822" s="19"/>
      <c r="I822" s="19"/>
      <c r="J822" s="19"/>
      <c r="M822" s="178"/>
      <c r="N822" s="178"/>
      <c r="O822" s="178"/>
      <c r="P822" s="19"/>
      <c r="Q822" s="19"/>
      <c r="R822" s="19"/>
      <c r="S822" s="19"/>
      <c r="T822" s="19"/>
      <c r="U822" s="19"/>
      <c r="V822" s="19"/>
      <c r="W822" s="19"/>
      <c r="X822" s="19"/>
      <c r="Y822" s="19"/>
      <c r="Z822" s="19"/>
      <c r="AA822" s="75"/>
      <c r="AB822" s="75"/>
      <c r="AC822" s="75"/>
    </row>
    <row r="823" spans="1:29" s="56" customFormat="1">
      <c r="A823" s="19"/>
      <c r="D823" s="19"/>
      <c r="E823" s="19"/>
      <c r="F823" s="19"/>
      <c r="G823" s="19"/>
      <c r="H823" s="19"/>
      <c r="I823" s="19"/>
      <c r="J823" s="19"/>
      <c r="M823" s="178"/>
      <c r="N823" s="178"/>
      <c r="O823" s="178"/>
      <c r="P823" s="19"/>
      <c r="Q823" s="19"/>
      <c r="R823" s="19"/>
      <c r="S823" s="19"/>
      <c r="T823" s="19"/>
      <c r="U823" s="19"/>
      <c r="V823" s="19"/>
      <c r="W823" s="19"/>
      <c r="X823" s="19"/>
      <c r="Y823" s="19"/>
      <c r="Z823" s="19"/>
      <c r="AA823" s="75"/>
      <c r="AB823" s="75"/>
      <c r="AC823" s="75"/>
    </row>
    <row r="824" spans="1:29" s="56" customFormat="1">
      <c r="A824" s="19"/>
      <c r="D824" s="19"/>
      <c r="E824" s="19"/>
      <c r="F824" s="19"/>
      <c r="G824" s="19"/>
      <c r="H824" s="19"/>
      <c r="I824" s="19"/>
      <c r="J824" s="19"/>
      <c r="M824" s="178"/>
      <c r="N824" s="178"/>
      <c r="O824" s="178"/>
      <c r="P824" s="19"/>
      <c r="Q824" s="19"/>
      <c r="R824" s="19"/>
      <c r="S824" s="19"/>
      <c r="T824" s="19"/>
      <c r="U824" s="19"/>
      <c r="V824" s="19"/>
      <c r="W824" s="19"/>
      <c r="X824" s="19"/>
      <c r="Y824" s="19"/>
      <c r="Z824" s="19"/>
      <c r="AA824" s="75"/>
      <c r="AB824" s="75"/>
      <c r="AC824" s="75"/>
    </row>
    <row r="825" spans="1:29" s="56" customFormat="1">
      <c r="A825" s="19"/>
      <c r="D825" s="19"/>
      <c r="E825" s="19"/>
      <c r="F825" s="19"/>
      <c r="G825" s="19"/>
      <c r="H825" s="19"/>
      <c r="I825" s="19"/>
      <c r="J825" s="19"/>
      <c r="M825" s="178"/>
      <c r="N825" s="178"/>
      <c r="O825" s="178"/>
      <c r="P825" s="19"/>
      <c r="Q825" s="19"/>
      <c r="R825" s="19"/>
      <c r="S825" s="19"/>
      <c r="T825" s="19"/>
      <c r="U825" s="19"/>
      <c r="V825" s="19"/>
      <c r="W825" s="19"/>
      <c r="X825" s="19"/>
      <c r="Y825" s="19"/>
      <c r="Z825" s="19"/>
      <c r="AA825" s="75"/>
      <c r="AB825" s="75"/>
      <c r="AC825" s="75"/>
    </row>
    <row r="826" spans="1:29" s="56" customFormat="1">
      <c r="A826" s="19"/>
      <c r="D826" s="19"/>
      <c r="E826" s="19"/>
      <c r="F826" s="19"/>
      <c r="G826" s="19"/>
      <c r="H826" s="19"/>
      <c r="I826" s="19"/>
      <c r="J826" s="19"/>
      <c r="M826" s="178"/>
      <c r="N826" s="178"/>
      <c r="O826" s="178"/>
      <c r="P826" s="19"/>
      <c r="Q826" s="19"/>
      <c r="R826" s="19"/>
      <c r="S826" s="19"/>
      <c r="T826" s="19"/>
      <c r="U826" s="19"/>
      <c r="V826" s="19"/>
      <c r="W826" s="19"/>
      <c r="X826" s="19"/>
      <c r="Y826" s="19"/>
      <c r="Z826" s="19"/>
      <c r="AA826" s="75"/>
      <c r="AB826" s="75"/>
      <c r="AC826" s="75"/>
    </row>
    <row r="827" spans="1:29" s="56" customFormat="1">
      <c r="A827" s="19"/>
      <c r="D827" s="19"/>
      <c r="E827" s="19"/>
      <c r="F827" s="19"/>
      <c r="G827" s="19"/>
      <c r="H827" s="19"/>
      <c r="I827" s="19"/>
      <c r="J827" s="19"/>
      <c r="M827" s="178"/>
      <c r="N827" s="178"/>
      <c r="O827" s="178"/>
      <c r="P827" s="19"/>
      <c r="Q827" s="19"/>
      <c r="R827" s="19"/>
      <c r="S827" s="19"/>
      <c r="T827" s="19"/>
      <c r="U827" s="19"/>
      <c r="V827" s="19"/>
      <c r="W827" s="19"/>
      <c r="X827" s="19"/>
      <c r="Y827" s="19"/>
      <c r="Z827" s="19"/>
      <c r="AA827" s="75"/>
      <c r="AB827" s="75"/>
      <c r="AC827" s="75"/>
    </row>
    <row r="828" spans="1:29" s="56" customFormat="1">
      <c r="A828" s="19"/>
      <c r="D828" s="19"/>
      <c r="E828" s="19"/>
      <c r="F828" s="19"/>
      <c r="G828" s="19"/>
      <c r="H828" s="19"/>
      <c r="I828" s="19"/>
      <c r="J828" s="19"/>
      <c r="M828" s="178"/>
      <c r="N828" s="178"/>
      <c r="O828" s="178"/>
      <c r="P828" s="19"/>
      <c r="Q828" s="19"/>
      <c r="R828" s="19"/>
      <c r="S828" s="19"/>
      <c r="T828" s="19"/>
      <c r="U828" s="19"/>
      <c r="V828" s="19"/>
      <c r="W828" s="19"/>
      <c r="X828" s="19"/>
      <c r="Y828" s="19"/>
      <c r="Z828" s="19"/>
      <c r="AA828" s="75"/>
      <c r="AB828" s="75"/>
      <c r="AC828" s="75"/>
    </row>
    <row r="829" spans="1:29" s="56" customFormat="1">
      <c r="A829" s="19"/>
      <c r="D829" s="19"/>
      <c r="E829" s="19"/>
      <c r="F829" s="19"/>
      <c r="G829" s="19"/>
      <c r="H829" s="19"/>
      <c r="I829" s="19"/>
      <c r="J829" s="19"/>
      <c r="M829" s="178"/>
      <c r="N829" s="178"/>
      <c r="O829" s="178"/>
      <c r="P829" s="19"/>
      <c r="Q829" s="19"/>
      <c r="R829" s="19"/>
      <c r="S829" s="19"/>
      <c r="T829" s="19"/>
      <c r="U829" s="19"/>
      <c r="V829" s="19"/>
      <c r="W829" s="19"/>
      <c r="X829" s="19"/>
      <c r="Y829" s="19"/>
      <c r="Z829" s="19"/>
      <c r="AA829" s="75"/>
      <c r="AB829" s="75"/>
      <c r="AC829" s="75"/>
    </row>
    <row r="830" spans="1:29" s="56" customFormat="1">
      <c r="A830" s="19"/>
      <c r="D830" s="19"/>
      <c r="E830" s="19"/>
      <c r="F830" s="19"/>
      <c r="G830" s="19"/>
      <c r="H830" s="19"/>
      <c r="I830" s="19"/>
      <c r="J830" s="19"/>
      <c r="M830" s="178"/>
      <c r="N830" s="178"/>
      <c r="O830" s="178"/>
      <c r="P830" s="19"/>
      <c r="Q830" s="19"/>
      <c r="R830" s="19"/>
      <c r="S830" s="19"/>
      <c r="T830" s="19"/>
      <c r="U830" s="19"/>
      <c r="V830" s="19"/>
      <c r="W830" s="19"/>
      <c r="X830" s="19"/>
      <c r="Y830" s="19"/>
      <c r="Z830" s="19"/>
      <c r="AA830" s="75"/>
      <c r="AB830" s="75"/>
      <c r="AC830" s="75"/>
    </row>
    <row r="831" spans="1:29" s="56" customFormat="1">
      <c r="A831" s="19"/>
      <c r="D831" s="19"/>
      <c r="E831" s="19"/>
      <c r="F831" s="19"/>
      <c r="G831" s="19"/>
      <c r="H831" s="19"/>
      <c r="I831" s="19"/>
      <c r="J831" s="19"/>
      <c r="M831" s="178"/>
      <c r="N831" s="178"/>
      <c r="O831" s="178"/>
      <c r="P831" s="19"/>
      <c r="Q831" s="19"/>
      <c r="R831" s="19"/>
      <c r="S831" s="19"/>
      <c r="T831" s="19"/>
      <c r="U831" s="19"/>
      <c r="V831" s="19"/>
      <c r="W831" s="19"/>
      <c r="X831" s="19"/>
      <c r="Y831" s="19"/>
      <c r="Z831" s="19"/>
      <c r="AA831" s="75"/>
      <c r="AB831" s="75"/>
      <c r="AC831" s="75"/>
    </row>
    <row r="832" spans="1:29" s="56" customFormat="1">
      <c r="A832" s="19"/>
      <c r="D832" s="19"/>
      <c r="E832" s="19"/>
      <c r="F832" s="19"/>
      <c r="G832" s="19"/>
      <c r="H832" s="19"/>
      <c r="I832" s="19"/>
      <c r="J832" s="19"/>
      <c r="M832" s="178"/>
      <c r="N832" s="178"/>
      <c r="O832" s="178"/>
      <c r="P832" s="19"/>
      <c r="Q832" s="19"/>
      <c r="R832" s="19"/>
      <c r="S832" s="19"/>
      <c r="T832" s="19"/>
      <c r="U832" s="19"/>
      <c r="V832" s="19"/>
      <c r="W832" s="19"/>
      <c r="X832" s="19"/>
      <c r="Y832" s="19"/>
      <c r="Z832" s="19"/>
      <c r="AA832" s="75"/>
      <c r="AB832" s="75"/>
      <c r="AC832" s="75"/>
    </row>
    <row r="833" spans="1:29" s="56" customFormat="1">
      <c r="A833" s="19"/>
      <c r="D833" s="19"/>
      <c r="E833" s="19"/>
      <c r="F833" s="19"/>
      <c r="G833" s="19"/>
      <c r="H833" s="19"/>
      <c r="I833" s="19"/>
      <c r="J833" s="19"/>
      <c r="M833" s="178"/>
      <c r="N833" s="178"/>
      <c r="O833" s="178"/>
      <c r="P833" s="19"/>
      <c r="Q833" s="19"/>
      <c r="R833" s="19"/>
      <c r="S833" s="19"/>
      <c r="T833" s="19"/>
      <c r="U833" s="19"/>
      <c r="V833" s="19"/>
      <c r="W833" s="19"/>
      <c r="X833" s="19"/>
      <c r="Y833" s="19"/>
      <c r="Z833" s="19"/>
      <c r="AA833" s="75"/>
      <c r="AB833" s="75"/>
      <c r="AC833" s="75"/>
    </row>
    <row r="834" spans="1:29" s="56" customFormat="1">
      <c r="A834" s="19"/>
      <c r="D834" s="19"/>
      <c r="E834" s="19"/>
      <c r="F834" s="19"/>
      <c r="G834" s="19"/>
      <c r="H834" s="19"/>
      <c r="I834" s="19"/>
      <c r="J834" s="19"/>
      <c r="M834" s="178"/>
      <c r="N834" s="178"/>
      <c r="O834" s="178"/>
      <c r="P834" s="19"/>
      <c r="Q834" s="19"/>
      <c r="R834" s="19"/>
      <c r="S834" s="19"/>
      <c r="T834" s="19"/>
      <c r="U834" s="19"/>
      <c r="V834" s="19"/>
      <c r="W834" s="19"/>
      <c r="X834" s="19"/>
      <c r="Y834" s="19"/>
      <c r="Z834" s="19"/>
      <c r="AA834" s="75"/>
      <c r="AB834" s="75"/>
      <c r="AC834" s="75"/>
    </row>
    <row r="835" spans="1:29" s="56" customFormat="1">
      <c r="A835" s="19"/>
      <c r="D835" s="19"/>
      <c r="E835" s="19"/>
      <c r="F835" s="19"/>
      <c r="G835" s="19"/>
      <c r="H835" s="19"/>
      <c r="I835" s="19"/>
      <c r="J835" s="19"/>
      <c r="M835" s="178"/>
      <c r="N835" s="178"/>
      <c r="O835" s="178"/>
      <c r="P835" s="19"/>
      <c r="Q835" s="19"/>
      <c r="R835" s="19"/>
      <c r="S835" s="19"/>
      <c r="T835" s="19"/>
      <c r="U835" s="19"/>
      <c r="V835" s="19"/>
      <c r="W835" s="19"/>
      <c r="X835" s="19"/>
      <c r="Y835" s="19"/>
      <c r="Z835" s="19"/>
      <c r="AA835" s="75"/>
      <c r="AB835" s="75"/>
      <c r="AC835" s="75"/>
    </row>
    <row r="836" spans="1:29" s="56" customFormat="1">
      <c r="A836" s="19"/>
      <c r="D836" s="19"/>
      <c r="E836" s="19"/>
      <c r="F836" s="19"/>
      <c r="G836" s="19"/>
      <c r="H836" s="19"/>
      <c r="I836" s="19"/>
      <c r="J836" s="19"/>
      <c r="M836" s="178"/>
      <c r="N836" s="178"/>
      <c r="O836" s="178"/>
      <c r="P836" s="19"/>
      <c r="Q836" s="19"/>
      <c r="R836" s="19"/>
      <c r="S836" s="19"/>
      <c r="T836" s="19"/>
      <c r="U836" s="19"/>
      <c r="V836" s="19"/>
      <c r="W836" s="19"/>
      <c r="X836" s="19"/>
      <c r="Y836" s="19"/>
      <c r="Z836" s="19"/>
      <c r="AA836" s="75"/>
      <c r="AB836" s="75"/>
      <c r="AC836" s="75"/>
    </row>
    <row r="837" spans="1:29" s="56" customFormat="1">
      <c r="A837" s="19"/>
      <c r="D837" s="19"/>
      <c r="E837" s="19"/>
      <c r="F837" s="19"/>
      <c r="G837" s="19"/>
      <c r="H837" s="19"/>
      <c r="I837" s="19"/>
      <c r="J837" s="19"/>
      <c r="M837" s="178"/>
      <c r="N837" s="178"/>
      <c r="O837" s="178"/>
      <c r="P837" s="19"/>
      <c r="Q837" s="19"/>
      <c r="R837" s="19"/>
      <c r="S837" s="19"/>
      <c r="T837" s="19"/>
      <c r="U837" s="19"/>
      <c r="V837" s="19"/>
      <c r="W837" s="19"/>
      <c r="X837" s="19"/>
      <c r="Y837" s="19"/>
      <c r="Z837" s="19"/>
      <c r="AA837" s="75"/>
      <c r="AB837" s="75"/>
      <c r="AC837" s="75"/>
    </row>
    <row r="838" spans="1:29" s="56" customFormat="1">
      <c r="A838" s="19"/>
      <c r="D838" s="19"/>
      <c r="E838" s="19"/>
      <c r="F838" s="19"/>
      <c r="G838" s="19"/>
      <c r="H838" s="19"/>
      <c r="I838" s="19"/>
      <c r="J838" s="19"/>
      <c r="M838" s="178"/>
      <c r="N838" s="178"/>
      <c r="O838" s="178"/>
      <c r="P838" s="19"/>
      <c r="Q838" s="19"/>
      <c r="R838" s="19"/>
      <c r="S838" s="19"/>
      <c r="T838" s="19"/>
      <c r="U838" s="19"/>
      <c r="V838" s="19"/>
      <c r="W838" s="19"/>
      <c r="X838" s="19"/>
      <c r="Y838" s="19"/>
      <c r="Z838" s="19"/>
      <c r="AA838" s="75"/>
      <c r="AB838" s="75"/>
      <c r="AC838" s="75"/>
    </row>
    <row r="839" spans="1:29" s="56" customFormat="1">
      <c r="A839" s="19"/>
      <c r="D839" s="19"/>
      <c r="E839" s="19"/>
      <c r="F839" s="19"/>
      <c r="G839" s="19"/>
      <c r="H839" s="19"/>
      <c r="I839" s="19"/>
      <c r="J839" s="19"/>
      <c r="M839" s="178"/>
      <c r="N839" s="178"/>
      <c r="O839" s="178"/>
      <c r="P839" s="19"/>
      <c r="Q839" s="19"/>
      <c r="R839" s="19"/>
      <c r="S839" s="19"/>
      <c r="T839" s="19"/>
      <c r="U839" s="19"/>
      <c r="V839" s="19"/>
      <c r="W839" s="19"/>
      <c r="X839" s="19"/>
      <c r="Y839" s="19"/>
      <c r="Z839" s="19"/>
      <c r="AA839" s="75"/>
      <c r="AB839" s="75"/>
      <c r="AC839" s="75"/>
    </row>
    <row r="840" spans="1:29" s="56" customFormat="1">
      <c r="A840" s="19"/>
      <c r="D840" s="19"/>
      <c r="E840" s="19"/>
      <c r="F840" s="19"/>
      <c r="G840" s="19"/>
      <c r="H840" s="19"/>
      <c r="I840" s="19"/>
      <c r="J840" s="19"/>
      <c r="M840" s="178"/>
      <c r="N840" s="178"/>
      <c r="O840" s="178"/>
      <c r="P840" s="19"/>
      <c r="Q840" s="19"/>
      <c r="R840" s="19"/>
      <c r="S840" s="19"/>
      <c r="T840" s="19"/>
      <c r="U840" s="19"/>
      <c r="V840" s="19"/>
      <c r="W840" s="19"/>
      <c r="X840" s="19"/>
      <c r="Y840" s="19"/>
      <c r="Z840" s="19"/>
      <c r="AA840" s="75"/>
      <c r="AB840" s="75"/>
      <c r="AC840" s="75"/>
    </row>
    <row r="841" spans="1:29" s="56" customFormat="1">
      <c r="A841" s="19"/>
      <c r="D841" s="19"/>
      <c r="E841" s="19"/>
      <c r="F841" s="19"/>
      <c r="G841" s="19"/>
      <c r="H841" s="19"/>
      <c r="I841" s="19"/>
      <c r="J841" s="19"/>
      <c r="M841" s="178"/>
      <c r="N841" s="178"/>
      <c r="O841" s="178"/>
      <c r="P841" s="19"/>
      <c r="Q841" s="19"/>
      <c r="R841" s="19"/>
      <c r="S841" s="19"/>
      <c r="T841" s="19"/>
      <c r="U841" s="19"/>
      <c r="V841" s="19"/>
      <c r="W841" s="19"/>
      <c r="X841" s="19"/>
      <c r="Y841" s="19"/>
      <c r="Z841" s="19"/>
      <c r="AA841" s="75"/>
      <c r="AB841" s="75"/>
      <c r="AC841" s="75"/>
    </row>
    <row r="842" spans="1:29" s="56" customFormat="1">
      <c r="A842" s="19"/>
      <c r="D842" s="19"/>
      <c r="E842" s="19"/>
      <c r="F842" s="19"/>
      <c r="G842" s="19"/>
      <c r="H842" s="19"/>
      <c r="I842" s="19"/>
      <c r="J842" s="19"/>
      <c r="M842" s="178"/>
      <c r="N842" s="178"/>
      <c r="O842" s="178"/>
      <c r="P842" s="19"/>
      <c r="Q842" s="19"/>
      <c r="R842" s="19"/>
      <c r="S842" s="19"/>
      <c r="T842" s="19"/>
      <c r="U842" s="19"/>
      <c r="V842" s="19"/>
      <c r="W842" s="19"/>
      <c r="X842" s="19"/>
      <c r="Y842" s="19"/>
      <c r="Z842" s="19"/>
      <c r="AA842" s="75"/>
      <c r="AB842" s="75"/>
      <c r="AC842" s="75"/>
    </row>
    <row r="843" spans="1:29" s="56" customFormat="1">
      <c r="A843" s="19"/>
      <c r="D843" s="19"/>
      <c r="E843" s="19"/>
      <c r="F843" s="19"/>
      <c r="G843" s="19"/>
      <c r="H843" s="19"/>
      <c r="I843" s="19"/>
      <c r="J843" s="19"/>
      <c r="M843" s="178"/>
      <c r="N843" s="178"/>
      <c r="O843" s="178"/>
      <c r="P843" s="19"/>
      <c r="Q843" s="19"/>
      <c r="R843" s="19"/>
      <c r="S843" s="19"/>
      <c r="T843" s="19"/>
      <c r="U843" s="19"/>
      <c r="V843" s="19"/>
      <c r="W843" s="19"/>
      <c r="X843" s="19"/>
      <c r="Y843" s="19"/>
      <c r="Z843" s="19"/>
      <c r="AA843" s="75"/>
      <c r="AB843" s="75"/>
      <c r="AC843" s="75"/>
    </row>
    <row r="844" spans="1:29" s="56" customFormat="1">
      <c r="A844" s="19"/>
      <c r="D844" s="19"/>
      <c r="E844" s="19"/>
      <c r="F844" s="19"/>
      <c r="G844" s="19"/>
      <c r="H844" s="19"/>
      <c r="I844" s="19"/>
      <c r="J844" s="19"/>
      <c r="M844" s="178"/>
      <c r="N844" s="178"/>
      <c r="O844" s="178"/>
      <c r="P844" s="19"/>
      <c r="Q844" s="19"/>
      <c r="R844" s="19"/>
      <c r="S844" s="19"/>
      <c r="T844" s="19"/>
      <c r="U844" s="19"/>
      <c r="V844" s="19"/>
      <c r="W844" s="19"/>
      <c r="X844" s="19"/>
      <c r="Y844" s="19"/>
      <c r="Z844" s="19"/>
      <c r="AA844" s="75"/>
      <c r="AB844" s="75"/>
      <c r="AC844" s="75"/>
    </row>
    <row r="845" spans="1:29" s="56" customFormat="1">
      <c r="A845" s="19"/>
      <c r="D845" s="19"/>
      <c r="E845" s="19"/>
      <c r="F845" s="19"/>
      <c r="G845" s="19"/>
      <c r="H845" s="19"/>
      <c r="I845" s="19"/>
      <c r="J845" s="19"/>
      <c r="M845" s="178"/>
      <c r="N845" s="178"/>
      <c r="O845" s="178"/>
      <c r="P845" s="19"/>
      <c r="Q845" s="19"/>
      <c r="R845" s="19"/>
      <c r="S845" s="19"/>
      <c r="T845" s="19"/>
      <c r="U845" s="19"/>
      <c r="V845" s="19"/>
      <c r="W845" s="19"/>
      <c r="X845" s="19"/>
      <c r="Y845" s="19"/>
      <c r="Z845" s="19"/>
      <c r="AA845" s="75"/>
      <c r="AB845" s="75"/>
      <c r="AC845" s="75"/>
    </row>
    <row r="846" spans="1:29" s="56" customFormat="1">
      <c r="A846" s="19"/>
      <c r="D846" s="19"/>
      <c r="E846" s="19"/>
      <c r="F846" s="19"/>
      <c r="G846" s="19"/>
      <c r="H846" s="19"/>
      <c r="I846" s="19"/>
      <c r="J846" s="19"/>
      <c r="M846" s="178"/>
      <c r="N846" s="178"/>
      <c r="O846" s="178"/>
      <c r="P846" s="19"/>
      <c r="Q846" s="19"/>
      <c r="R846" s="19"/>
      <c r="S846" s="19"/>
      <c r="T846" s="19"/>
      <c r="U846" s="19"/>
      <c r="V846" s="19"/>
      <c r="W846" s="19"/>
      <c r="X846" s="19"/>
      <c r="Y846" s="19"/>
      <c r="Z846" s="19"/>
      <c r="AA846" s="75"/>
      <c r="AB846" s="75"/>
      <c r="AC846" s="75"/>
    </row>
    <row r="847" spans="1:29" s="56" customFormat="1">
      <c r="A847" s="19"/>
      <c r="D847" s="19"/>
      <c r="E847" s="19"/>
      <c r="F847" s="19"/>
      <c r="G847" s="19"/>
      <c r="H847" s="19"/>
      <c r="I847" s="19"/>
      <c r="J847" s="19"/>
      <c r="M847" s="178"/>
      <c r="N847" s="178"/>
      <c r="O847" s="178"/>
      <c r="P847" s="19"/>
      <c r="Q847" s="19"/>
      <c r="R847" s="19"/>
      <c r="S847" s="19"/>
      <c r="T847" s="19"/>
      <c r="U847" s="19"/>
      <c r="V847" s="19"/>
      <c r="W847" s="19"/>
      <c r="X847" s="19"/>
      <c r="Y847" s="19"/>
      <c r="Z847" s="19"/>
      <c r="AA847" s="75"/>
      <c r="AB847" s="75"/>
      <c r="AC847" s="75"/>
    </row>
    <row r="848" spans="1:29" s="56" customFormat="1">
      <c r="A848" s="19"/>
      <c r="D848" s="19"/>
      <c r="E848" s="19"/>
      <c r="F848" s="19"/>
      <c r="G848" s="19"/>
      <c r="H848" s="19"/>
      <c r="I848" s="19"/>
      <c r="J848" s="19"/>
      <c r="M848" s="178"/>
      <c r="N848" s="178"/>
      <c r="O848" s="178"/>
      <c r="P848" s="19"/>
      <c r="Q848" s="19"/>
      <c r="R848" s="19"/>
      <c r="S848" s="19"/>
      <c r="T848" s="19"/>
      <c r="U848" s="19"/>
      <c r="V848" s="19"/>
      <c r="W848" s="19"/>
      <c r="X848" s="19"/>
      <c r="Y848" s="19"/>
      <c r="Z848" s="19"/>
      <c r="AA848" s="75"/>
      <c r="AB848" s="75"/>
      <c r="AC848" s="75"/>
    </row>
    <row r="849" spans="1:29" s="56" customFormat="1">
      <c r="A849" s="19"/>
      <c r="D849" s="19"/>
      <c r="E849" s="19"/>
      <c r="F849" s="19"/>
      <c r="G849" s="19"/>
      <c r="H849" s="19"/>
      <c r="I849" s="19"/>
      <c r="J849" s="19"/>
      <c r="M849" s="178"/>
      <c r="N849" s="178"/>
      <c r="O849" s="178"/>
      <c r="P849" s="19"/>
      <c r="Q849" s="19"/>
      <c r="R849" s="19"/>
      <c r="S849" s="19"/>
      <c r="T849" s="19"/>
      <c r="U849" s="19"/>
      <c r="V849" s="19"/>
      <c r="W849" s="19"/>
      <c r="X849" s="19"/>
      <c r="Y849" s="19"/>
      <c r="Z849" s="19"/>
      <c r="AA849" s="75"/>
      <c r="AB849" s="75"/>
      <c r="AC849" s="75"/>
    </row>
    <row r="850" spans="1:29" s="56" customFormat="1">
      <c r="A850" s="19"/>
      <c r="D850" s="19"/>
      <c r="E850" s="19"/>
      <c r="F850" s="19"/>
      <c r="G850" s="19"/>
      <c r="H850" s="19"/>
      <c r="I850" s="19"/>
      <c r="J850" s="19"/>
      <c r="M850" s="178"/>
      <c r="N850" s="178"/>
      <c r="O850" s="178"/>
      <c r="P850" s="19"/>
      <c r="Q850" s="19"/>
      <c r="R850" s="19"/>
      <c r="S850" s="19"/>
      <c r="T850" s="19"/>
      <c r="U850" s="19"/>
      <c r="V850" s="19"/>
      <c r="W850" s="19"/>
      <c r="X850" s="19"/>
      <c r="Y850" s="19"/>
      <c r="Z850" s="19"/>
      <c r="AA850" s="75"/>
      <c r="AB850" s="75"/>
      <c r="AC850" s="75"/>
    </row>
    <row r="851" spans="1:29" s="56" customFormat="1">
      <c r="A851" s="19"/>
      <c r="D851" s="19"/>
      <c r="E851" s="19"/>
      <c r="F851" s="19"/>
      <c r="G851" s="19"/>
      <c r="H851" s="19"/>
      <c r="I851" s="19"/>
      <c r="J851" s="19"/>
      <c r="M851" s="178"/>
      <c r="N851" s="178"/>
      <c r="O851" s="178"/>
      <c r="P851" s="19"/>
      <c r="Q851" s="19"/>
      <c r="R851" s="19"/>
      <c r="S851" s="19"/>
      <c r="T851" s="19"/>
      <c r="U851" s="19"/>
      <c r="V851" s="19"/>
      <c r="W851" s="19"/>
      <c r="X851" s="19"/>
      <c r="Y851" s="19"/>
      <c r="Z851" s="19"/>
      <c r="AA851" s="75"/>
      <c r="AB851" s="75"/>
      <c r="AC851" s="75"/>
    </row>
    <row r="852" spans="1:29" s="56" customFormat="1">
      <c r="A852" s="19"/>
      <c r="D852" s="19"/>
      <c r="E852" s="19"/>
      <c r="F852" s="19"/>
      <c r="G852" s="19"/>
      <c r="H852" s="19"/>
      <c r="I852" s="19"/>
      <c r="J852" s="19"/>
      <c r="M852" s="178"/>
      <c r="N852" s="178"/>
      <c r="O852" s="178"/>
      <c r="P852" s="19"/>
      <c r="Q852" s="19"/>
      <c r="R852" s="19"/>
      <c r="S852" s="19"/>
      <c r="T852" s="19"/>
      <c r="U852" s="19"/>
      <c r="V852" s="19"/>
      <c r="W852" s="19"/>
      <c r="X852" s="19"/>
      <c r="Y852" s="19"/>
      <c r="Z852" s="19"/>
      <c r="AA852" s="75"/>
      <c r="AB852" s="75"/>
      <c r="AC852" s="75"/>
    </row>
    <row r="853" spans="1:29" s="56" customFormat="1">
      <c r="A853" s="19"/>
      <c r="D853" s="19"/>
      <c r="E853" s="19"/>
      <c r="F853" s="19"/>
      <c r="G853" s="19"/>
      <c r="H853" s="19"/>
      <c r="I853" s="19"/>
      <c r="J853" s="19"/>
      <c r="M853" s="178"/>
      <c r="N853" s="178"/>
      <c r="O853" s="178"/>
      <c r="P853" s="19"/>
      <c r="Q853" s="19"/>
      <c r="R853" s="19"/>
      <c r="S853" s="19"/>
      <c r="T853" s="19"/>
      <c r="U853" s="19"/>
      <c r="V853" s="19"/>
      <c r="W853" s="19"/>
      <c r="X853" s="19"/>
      <c r="Y853" s="19"/>
      <c r="Z853" s="19"/>
      <c r="AA853" s="75"/>
      <c r="AB853" s="75"/>
      <c r="AC853" s="75"/>
    </row>
    <row r="854" spans="1:29" s="56" customFormat="1">
      <c r="A854" s="19"/>
      <c r="D854" s="19"/>
      <c r="E854" s="19"/>
      <c r="F854" s="19"/>
      <c r="G854" s="19"/>
      <c r="H854" s="19"/>
      <c r="I854" s="19"/>
      <c r="J854" s="19"/>
      <c r="M854" s="178"/>
      <c r="N854" s="178"/>
      <c r="O854" s="178"/>
      <c r="P854" s="19"/>
      <c r="Q854" s="19"/>
      <c r="R854" s="19"/>
      <c r="S854" s="19"/>
      <c r="T854" s="19"/>
      <c r="U854" s="19"/>
      <c r="V854" s="19"/>
      <c r="W854" s="19"/>
      <c r="X854" s="19"/>
      <c r="Y854" s="19"/>
      <c r="Z854" s="19"/>
      <c r="AA854" s="75"/>
      <c r="AB854" s="75"/>
      <c r="AC854" s="75"/>
    </row>
    <row r="855" spans="1:29" s="56" customFormat="1">
      <c r="A855" s="19"/>
      <c r="D855" s="19"/>
      <c r="E855" s="19"/>
      <c r="F855" s="19"/>
      <c r="G855" s="19"/>
      <c r="H855" s="19"/>
      <c r="I855" s="19"/>
      <c r="J855" s="19"/>
      <c r="M855" s="178"/>
      <c r="N855" s="178"/>
      <c r="O855" s="178"/>
      <c r="P855" s="19"/>
      <c r="Q855" s="19"/>
      <c r="R855" s="19"/>
      <c r="S855" s="19"/>
      <c r="T855" s="19"/>
      <c r="U855" s="19"/>
      <c r="V855" s="19"/>
      <c r="W855" s="19"/>
      <c r="X855" s="19"/>
      <c r="Y855" s="19"/>
      <c r="Z855" s="19"/>
      <c r="AA855" s="75"/>
      <c r="AB855" s="75"/>
      <c r="AC855" s="75"/>
    </row>
    <row r="856" spans="1:29" s="56" customFormat="1">
      <c r="A856" s="19"/>
      <c r="D856" s="19"/>
      <c r="E856" s="19"/>
      <c r="F856" s="19"/>
      <c r="G856" s="19"/>
      <c r="H856" s="19"/>
      <c r="I856" s="19"/>
      <c r="J856" s="19"/>
      <c r="M856" s="178"/>
      <c r="N856" s="178"/>
      <c r="O856" s="178"/>
      <c r="P856" s="19"/>
      <c r="Q856" s="19"/>
      <c r="R856" s="19"/>
      <c r="S856" s="19"/>
      <c r="T856" s="19"/>
      <c r="U856" s="19"/>
      <c r="V856" s="19"/>
      <c r="W856" s="19"/>
      <c r="X856" s="19"/>
      <c r="Y856" s="19"/>
      <c r="Z856" s="19"/>
      <c r="AA856" s="75"/>
      <c r="AB856" s="75"/>
      <c r="AC856" s="75"/>
    </row>
    <row r="857" spans="1:29" s="56" customFormat="1">
      <c r="A857" s="19"/>
      <c r="D857" s="19"/>
      <c r="E857" s="19"/>
      <c r="F857" s="19"/>
      <c r="G857" s="19"/>
      <c r="H857" s="19"/>
      <c r="I857" s="19"/>
      <c r="J857" s="19"/>
      <c r="M857" s="178"/>
      <c r="N857" s="178"/>
      <c r="O857" s="178"/>
      <c r="P857" s="19"/>
      <c r="Q857" s="19"/>
      <c r="R857" s="19"/>
      <c r="S857" s="19"/>
      <c r="T857" s="19"/>
      <c r="U857" s="19"/>
      <c r="V857" s="19"/>
      <c r="W857" s="19"/>
      <c r="X857" s="19"/>
      <c r="Y857" s="19"/>
      <c r="Z857" s="19"/>
      <c r="AA857" s="75"/>
      <c r="AB857" s="75"/>
      <c r="AC857" s="75"/>
    </row>
    <row r="858" spans="1:29" s="56" customFormat="1">
      <c r="A858" s="19"/>
      <c r="D858" s="19"/>
      <c r="E858" s="19"/>
      <c r="F858" s="19"/>
      <c r="G858" s="19"/>
      <c r="H858" s="19"/>
      <c r="I858" s="19"/>
      <c r="J858" s="19"/>
      <c r="M858" s="178"/>
      <c r="N858" s="178"/>
      <c r="O858" s="178"/>
      <c r="P858" s="19"/>
      <c r="Q858" s="19"/>
      <c r="R858" s="19"/>
      <c r="S858" s="19"/>
      <c r="T858" s="19"/>
      <c r="U858" s="19"/>
      <c r="V858" s="19"/>
      <c r="W858" s="19"/>
      <c r="X858" s="19"/>
      <c r="Y858" s="19"/>
      <c r="Z858" s="19"/>
      <c r="AA858" s="75"/>
      <c r="AB858" s="75"/>
      <c r="AC858" s="75"/>
    </row>
    <row r="859" spans="1:29" s="56" customFormat="1">
      <c r="A859" s="19"/>
      <c r="D859" s="19"/>
      <c r="E859" s="19"/>
      <c r="F859" s="19"/>
      <c r="G859" s="19"/>
      <c r="H859" s="19"/>
      <c r="I859" s="19"/>
      <c r="J859" s="19"/>
      <c r="M859" s="178"/>
      <c r="N859" s="178"/>
      <c r="O859" s="178"/>
      <c r="P859" s="19"/>
      <c r="Q859" s="19"/>
      <c r="R859" s="19"/>
      <c r="S859" s="19"/>
      <c r="T859" s="19"/>
      <c r="U859" s="19"/>
      <c r="V859" s="19"/>
      <c r="W859" s="19"/>
      <c r="X859" s="19"/>
      <c r="Y859" s="19"/>
      <c r="Z859" s="19"/>
      <c r="AA859" s="75"/>
      <c r="AB859" s="75"/>
      <c r="AC859" s="75"/>
    </row>
    <row r="860" spans="1:29" s="56" customFormat="1">
      <c r="A860" s="19"/>
      <c r="D860" s="19"/>
      <c r="E860" s="19"/>
      <c r="F860" s="19"/>
      <c r="G860" s="19"/>
      <c r="H860" s="19"/>
      <c r="I860" s="19"/>
      <c r="J860" s="19"/>
      <c r="M860" s="178"/>
      <c r="N860" s="178"/>
      <c r="O860" s="178"/>
      <c r="P860" s="19"/>
      <c r="Q860" s="19"/>
      <c r="R860" s="19"/>
      <c r="S860" s="19"/>
      <c r="T860" s="19"/>
      <c r="U860" s="19"/>
      <c r="V860" s="19"/>
      <c r="W860" s="19"/>
      <c r="X860" s="19"/>
      <c r="Y860" s="19"/>
      <c r="Z860" s="19"/>
      <c r="AA860" s="75"/>
      <c r="AB860" s="75"/>
      <c r="AC860" s="75"/>
    </row>
    <row r="861" spans="1:29" s="56" customFormat="1">
      <c r="A861" s="19"/>
      <c r="D861" s="19"/>
      <c r="E861" s="19"/>
      <c r="F861" s="19"/>
      <c r="G861" s="19"/>
      <c r="H861" s="19"/>
      <c r="I861" s="19"/>
      <c r="J861" s="19"/>
      <c r="M861" s="178"/>
      <c r="N861" s="178"/>
      <c r="O861" s="178"/>
      <c r="P861" s="19"/>
      <c r="Q861" s="19"/>
      <c r="R861" s="19"/>
      <c r="S861" s="19"/>
      <c r="T861" s="19"/>
      <c r="U861" s="19"/>
      <c r="V861" s="19"/>
      <c r="W861" s="19"/>
      <c r="X861" s="19"/>
      <c r="Y861" s="19"/>
      <c r="Z861" s="19"/>
      <c r="AA861" s="75"/>
      <c r="AB861" s="75"/>
      <c r="AC861" s="75"/>
    </row>
    <row r="862" spans="1:29" s="56" customFormat="1">
      <c r="A862" s="19"/>
      <c r="D862" s="19"/>
      <c r="E862" s="19"/>
      <c r="F862" s="19"/>
      <c r="G862" s="19"/>
      <c r="H862" s="19"/>
      <c r="I862" s="19"/>
      <c r="J862" s="19"/>
      <c r="M862" s="178"/>
      <c r="N862" s="178"/>
      <c r="O862" s="178"/>
      <c r="P862" s="19"/>
      <c r="Q862" s="19"/>
      <c r="R862" s="19"/>
      <c r="S862" s="19"/>
      <c r="T862" s="19"/>
      <c r="U862" s="19"/>
      <c r="V862" s="19"/>
      <c r="W862" s="19"/>
      <c r="X862" s="19"/>
      <c r="Y862" s="19"/>
      <c r="Z862" s="19"/>
      <c r="AA862" s="75"/>
      <c r="AB862" s="75"/>
      <c r="AC862" s="75"/>
    </row>
    <row r="863" spans="1:29" s="56" customFormat="1">
      <c r="A863" s="19"/>
      <c r="D863" s="19"/>
      <c r="E863" s="19"/>
      <c r="F863" s="19"/>
      <c r="G863" s="19"/>
      <c r="H863" s="19"/>
      <c r="I863" s="19"/>
      <c r="J863" s="19"/>
      <c r="M863" s="178"/>
      <c r="N863" s="178"/>
      <c r="O863" s="178"/>
      <c r="P863" s="19"/>
      <c r="Q863" s="19"/>
      <c r="R863" s="19"/>
      <c r="S863" s="19"/>
      <c r="T863" s="19"/>
      <c r="U863" s="19"/>
      <c r="V863" s="19"/>
      <c r="W863" s="19"/>
      <c r="X863" s="19"/>
      <c r="Y863" s="19"/>
      <c r="Z863" s="19"/>
      <c r="AA863" s="75"/>
      <c r="AB863" s="75"/>
      <c r="AC863" s="75"/>
    </row>
    <row r="864" spans="1:29" s="56" customFormat="1">
      <c r="A864" s="19"/>
      <c r="D864" s="19"/>
      <c r="E864" s="19"/>
      <c r="F864" s="19"/>
      <c r="G864" s="19"/>
      <c r="H864" s="19"/>
      <c r="I864" s="19"/>
      <c r="J864" s="19"/>
      <c r="M864" s="178"/>
      <c r="N864" s="178"/>
      <c r="O864" s="178"/>
      <c r="P864" s="19"/>
      <c r="Q864" s="19"/>
      <c r="R864" s="19"/>
      <c r="S864" s="19"/>
      <c r="T864" s="19"/>
      <c r="U864" s="19"/>
      <c r="V864" s="19"/>
      <c r="W864" s="19"/>
      <c r="X864" s="19"/>
      <c r="Y864" s="19"/>
      <c r="Z864" s="19"/>
      <c r="AA864" s="75"/>
      <c r="AB864" s="75"/>
      <c r="AC864" s="75"/>
    </row>
    <row r="865" spans="1:29" s="56" customFormat="1">
      <c r="A865" s="19"/>
      <c r="D865" s="19"/>
      <c r="E865" s="19"/>
      <c r="F865" s="19"/>
      <c r="G865" s="19"/>
      <c r="H865" s="19"/>
      <c r="I865" s="19"/>
      <c r="J865" s="19"/>
      <c r="M865" s="178"/>
      <c r="N865" s="178"/>
      <c r="O865" s="178"/>
      <c r="P865" s="19"/>
      <c r="Q865" s="19"/>
      <c r="R865" s="19"/>
      <c r="S865" s="19"/>
      <c r="T865" s="19"/>
      <c r="U865" s="19"/>
      <c r="V865" s="19"/>
      <c r="W865" s="19"/>
      <c r="X865" s="19"/>
      <c r="Y865" s="19"/>
      <c r="Z865" s="19"/>
      <c r="AA865" s="75"/>
      <c r="AB865" s="75"/>
      <c r="AC865" s="75"/>
    </row>
    <row r="866" spans="1:29" s="56" customFormat="1">
      <c r="A866" s="19"/>
      <c r="D866" s="19"/>
      <c r="E866" s="19"/>
      <c r="F866" s="19"/>
      <c r="G866" s="19"/>
      <c r="H866" s="19"/>
      <c r="I866" s="19"/>
      <c r="J866" s="19"/>
      <c r="M866" s="178"/>
      <c r="N866" s="178"/>
      <c r="O866" s="178"/>
      <c r="P866" s="19"/>
      <c r="Q866" s="19"/>
      <c r="R866" s="19"/>
      <c r="S866" s="19"/>
      <c r="T866" s="19"/>
      <c r="U866" s="19"/>
      <c r="V866" s="19"/>
      <c r="W866" s="19"/>
      <c r="X866" s="19"/>
      <c r="Y866" s="19"/>
      <c r="Z866" s="19"/>
      <c r="AA866" s="75"/>
      <c r="AB866" s="75"/>
      <c r="AC866" s="75"/>
    </row>
    <row r="867" spans="1:29" s="56" customFormat="1">
      <c r="A867" s="19"/>
      <c r="D867" s="19"/>
      <c r="E867" s="19"/>
      <c r="F867" s="19"/>
      <c r="G867" s="19"/>
      <c r="H867" s="19"/>
      <c r="I867" s="19"/>
      <c r="J867" s="19"/>
      <c r="M867" s="178"/>
      <c r="N867" s="178"/>
      <c r="O867" s="178"/>
      <c r="P867" s="19"/>
      <c r="Q867" s="19"/>
      <c r="R867" s="19"/>
      <c r="S867" s="19"/>
      <c r="T867" s="19"/>
      <c r="U867" s="19"/>
      <c r="V867" s="19"/>
      <c r="W867" s="19"/>
      <c r="X867" s="19"/>
      <c r="Y867" s="19"/>
      <c r="Z867" s="19"/>
      <c r="AA867" s="75"/>
      <c r="AB867" s="75"/>
      <c r="AC867" s="75"/>
    </row>
    <row r="868" spans="1:29" s="56" customFormat="1">
      <c r="A868" s="19"/>
      <c r="D868" s="19"/>
      <c r="E868" s="19"/>
      <c r="F868" s="19"/>
      <c r="G868" s="19"/>
      <c r="H868" s="19"/>
      <c r="I868" s="19"/>
      <c r="J868" s="19"/>
      <c r="M868" s="178"/>
      <c r="N868" s="178"/>
      <c r="O868" s="178"/>
      <c r="P868" s="19"/>
      <c r="Q868" s="19"/>
      <c r="R868" s="19"/>
      <c r="S868" s="19"/>
      <c r="T868" s="19"/>
      <c r="U868" s="19"/>
      <c r="V868" s="19"/>
      <c r="W868" s="19"/>
      <c r="X868" s="19"/>
      <c r="Y868" s="19"/>
      <c r="Z868" s="19"/>
      <c r="AA868" s="75"/>
      <c r="AB868" s="75"/>
      <c r="AC868" s="75"/>
    </row>
    <row r="869" spans="1:29" s="56" customFormat="1">
      <c r="A869" s="19"/>
      <c r="D869" s="19"/>
      <c r="E869" s="19"/>
      <c r="F869" s="19"/>
      <c r="G869" s="19"/>
      <c r="H869" s="19"/>
      <c r="I869" s="19"/>
      <c r="J869" s="19"/>
      <c r="M869" s="178"/>
      <c r="N869" s="178"/>
      <c r="O869" s="178"/>
      <c r="P869" s="19"/>
      <c r="Q869" s="19"/>
      <c r="R869" s="19"/>
      <c r="S869" s="19"/>
      <c r="T869" s="19"/>
      <c r="U869" s="19"/>
      <c r="V869" s="19"/>
      <c r="W869" s="19"/>
      <c r="X869" s="19"/>
      <c r="Y869" s="19"/>
      <c r="Z869" s="19"/>
      <c r="AA869" s="75"/>
      <c r="AB869" s="75"/>
      <c r="AC869" s="75"/>
    </row>
    <row r="870" spans="1:29" s="56" customFormat="1">
      <c r="A870" s="19"/>
      <c r="D870" s="19"/>
      <c r="E870" s="19"/>
      <c r="F870" s="19"/>
      <c r="G870" s="19"/>
      <c r="H870" s="19"/>
      <c r="I870" s="19"/>
      <c r="J870" s="19"/>
      <c r="M870" s="178"/>
      <c r="N870" s="178"/>
      <c r="O870" s="178"/>
      <c r="P870" s="19"/>
      <c r="Q870" s="19"/>
      <c r="R870" s="19"/>
      <c r="S870" s="19"/>
      <c r="T870" s="19"/>
      <c r="U870" s="19"/>
      <c r="V870" s="19"/>
      <c r="W870" s="19"/>
      <c r="X870" s="19"/>
      <c r="Y870" s="19"/>
      <c r="Z870" s="19"/>
      <c r="AA870" s="75"/>
      <c r="AB870" s="75"/>
      <c r="AC870" s="75"/>
    </row>
    <row r="871" spans="1:29" s="56" customFormat="1">
      <c r="A871" s="19"/>
      <c r="D871" s="19"/>
      <c r="E871" s="19"/>
      <c r="F871" s="19"/>
      <c r="G871" s="19"/>
      <c r="H871" s="19"/>
      <c r="I871" s="19"/>
      <c r="J871" s="19"/>
      <c r="M871" s="178"/>
      <c r="N871" s="178"/>
      <c r="O871" s="178"/>
      <c r="P871" s="19"/>
      <c r="Q871" s="19"/>
      <c r="R871" s="19"/>
      <c r="S871" s="19"/>
      <c r="T871" s="19"/>
      <c r="U871" s="19"/>
      <c r="V871" s="19"/>
      <c r="W871" s="19"/>
      <c r="X871" s="19"/>
      <c r="Y871" s="19"/>
      <c r="Z871" s="19"/>
      <c r="AA871" s="75"/>
      <c r="AB871" s="75"/>
      <c r="AC871" s="75"/>
    </row>
    <row r="872" spans="1:29" s="56" customFormat="1">
      <c r="A872" s="19"/>
      <c r="D872" s="19"/>
      <c r="E872" s="19"/>
      <c r="F872" s="19"/>
      <c r="G872" s="19"/>
      <c r="H872" s="19"/>
      <c r="I872" s="19"/>
      <c r="J872" s="19"/>
      <c r="M872" s="178"/>
      <c r="N872" s="178"/>
      <c r="O872" s="178"/>
      <c r="P872" s="19"/>
      <c r="Q872" s="19"/>
      <c r="R872" s="19"/>
      <c r="S872" s="19"/>
      <c r="T872" s="19"/>
      <c r="U872" s="19"/>
      <c r="V872" s="19"/>
      <c r="W872" s="19"/>
      <c r="X872" s="19"/>
      <c r="Y872" s="19"/>
      <c r="Z872" s="19"/>
      <c r="AA872" s="75"/>
      <c r="AB872" s="75"/>
      <c r="AC872" s="75"/>
    </row>
    <row r="873" spans="1:29" s="56" customFormat="1">
      <c r="A873" s="19"/>
      <c r="D873" s="19"/>
      <c r="E873" s="19"/>
      <c r="F873" s="19"/>
      <c r="G873" s="19"/>
      <c r="H873" s="19"/>
      <c r="I873" s="19"/>
      <c r="J873" s="19"/>
      <c r="M873" s="178"/>
      <c r="N873" s="178"/>
      <c r="O873" s="178"/>
      <c r="P873" s="19"/>
      <c r="Q873" s="19"/>
      <c r="R873" s="19"/>
      <c r="S873" s="19"/>
      <c r="T873" s="19"/>
      <c r="U873" s="19"/>
      <c r="V873" s="19"/>
      <c r="W873" s="19"/>
      <c r="X873" s="19"/>
      <c r="Y873" s="19"/>
      <c r="Z873" s="19"/>
      <c r="AA873" s="75"/>
      <c r="AB873" s="75"/>
      <c r="AC873" s="75"/>
    </row>
    <row r="874" spans="1:29" s="56" customFormat="1">
      <c r="A874" s="19"/>
      <c r="D874" s="19"/>
      <c r="E874" s="19"/>
      <c r="F874" s="19"/>
      <c r="G874" s="19"/>
      <c r="H874" s="19"/>
      <c r="I874" s="19"/>
      <c r="J874" s="19"/>
      <c r="M874" s="178"/>
      <c r="N874" s="178"/>
      <c r="O874" s="178"/>
      <c r="P874" s="19"/>
      <c r="Q874" s="19"/>
      <c r="R874" s="19"/>
      <c r="S874" s="19"/>
      <c r="T874" s="19"/>
      <c r="U874" s="19"/>
      <c r="V874" s="19"/>
      <c r="W874" s="19"/>
      <c r="X874" s="19"/>
      <c r="Y874" s="19"/>
      <c r="Z874" s="19"/>
      <c r="AA874" s="75"/>
      <c r="AB874" s="75"/>
      <c r="AC874" s="75"/>
    </row>
    <row r="875" spans="1:29" s="56" customFormat="1">
      <c r="A875" s="19"/>
      <c r="D875" s="19"/>
      <c r="E875" s="19"/>
      <c r="F875" s="19"/>
      <c r="G875" s="19"/>
      <c r="H875" s="19"/>
      <c r="I875" s="19"/>
      <c r="J875" s="19"/>
      <c r="M875" s="178"/>
      <c r="N875" s="178"/>
      <c r="O875" s="178"/>
      <c r="P875" s="19"/>
      <c r="Q875" s="19"/>
      <c r="R875" s="19"/>
      <c r="S875" s="19"/>
      <c r="T875" s="19"/>
      <c r="U875" s="19"/>
      <c r="V875" s="19"/>
      <c r="W875" s="19"/>
      <c r="X875" s="19"/>
      <c r="Y875" s="19"/>
      <c r="Z875" s="19"/>
      <c r="AA875" s="75"/>
      <c r="AB875" s="75"/>
      <c r="AC875" s="75"/>
    </row>
    <row r="876" spans="1:29" s="56" customFormat="1">
      <c r="A876" s="19"/>
      <c r="D876" s="19"/>
      <c r="E876" s="19"/>
      <c r="F876" s="19"/>
      <c r="G876" s="19"/>
      <c r="H876" s="19"/>
      <c r="I876" s="19"/>
      <c r="J876" s="19"/>
      <c r="M876" s="178"/>
      <c r="N876" s="178"/>
      <c r="O876" s="178"/>
      <c r="P876" s="19"/>
      <c r="Q876" s="19"/>
      <c r="R876" s="19"/>
      <c r="S876" s="19"/>
      <c r="T876" s="19"/>
      <c r="U876" s="19"/>
      <c r="V876" s="19"/>
      <c r="W876" s="19"/>
      <c r="X876" s="19"/>
      <c r="Y876" s="19"/>
      <c r="Z876" s="19"/>
      <c r="AA876" s="75"/>
      <c r="AB876" s="75"/>
      <c r="AC876" s="75"/>
    </row>
    <row r="877" spans="1:29" s="56" customFormat="1">
      <c r="A877" s="19"/>
      <c r="D877" s="19"/>
      <c r="E877" s="19"/>
      <c r="F877" s="19"/>
      <c r="G877" s="19"/>
      <c r="H877" s="19"/>
      <c r="I877" s="19"/>
      <c r="J877" s="19"/>
      <c r="M877" s="178"/>
      <c r="N877" s="178"/>
      <c r="O877" s="178"/>
      <c r="P877" s="19"/>
      <c r="Q877" s="19"/>
      <c r="R877" s="19"/>
      <c r="S877" s="19"/>
      <c r="T877" s="19"/>
      <c r="U877" s="19"/>
      <c r="V877" s="19"/>
      <c r="W877" s="19"/>
      <c r="X877" s="19"/>
      <c r="Y877" s="19"/>
      <c r="Z877" s="19"/>
      <c r="AA877" s="75"/>
      <c r="AB877" s="75"/>
      <c r="AC877" s="75"/>
    </row>
    <row r="878" spans="1:29" s="56" customFormat="1">
      <c r="A878" s="19"/>
      <c r="D878" s="19"/>
      <c r="E878" s="19"/>
      <c r="F878" s="19"/>
      <c r="G878" s="19"/>
      <c r="H878" s="19"/>
      <c r="I878" s="19"/>
      <c r="J878" s="19"/>
      <c r="M878" s="178"/>
      <c r="N878" s="178"/>
      <c r="O878" s="178"/>
      <c r="P878" s="19"/>
      <c r="Q878" s="19"/>
      <c r="R878" s="19"/>
      <c r="S878" s="19"/>
      <c r="T878" s="19"/>
      <c r="U878" s="19"/>
      <c r="V878" s="19"/>
      <c r="W878" s="19"/>
      <c r="X878" s="19"/>
      <c r="Y878" s="19"/>
      <c r="Z878" s="19"/>
      <c r="AA878" s="75"/>
      <c r="AB878" s="75"/>
      <c r="AC878" s="75"/>
    </row>
    <row r="879" spans="1:29" s="56" customFormat="1">
      <c r="A879" s="19"/>
      <c r="D879" s="19"/>
      <c r="E879" s="19"/>
      <c r="F879" s="19"/>
      <c r="G879" s="19"/>
      <c r="H879" s="19"/>
      <c r="I879" s="19"/>
      <c r="J879" s="19"/>
      <c r="M879" s="178"/>
      <c r="N879" s="178"/>
      <c r="O879" s="178"/>
      <c r="P879" s="19"/>
      <c r="Q879" s="19"/>
      <c r="R879" s="19"/>
      <c r="S879" s="19"/>
      <c r="T879" s="19"/>
      <c r="U879" s="19"/>
      <c r="V879" s="19"/>
      <c r="W879" s="19"/>
      <c r="X879" s="19"/>
      <c r="Y879" s="19"/>
      <c r="Z879" s="19"/>
      <c r="AA879" s="75"/>
      <c r="AB879" s="75"/>
      <c r="AC879" s="75"/>
    </row>
    <row r="880" spans="1:29" s="56" customFormat="1">
      <c r="A880" s="19"/>
      <c r="D880" s="19"/>
      <c r="E880" s="19"/>
      <c r="F880" s="19"/>
      <c r="G880" s="19"/>
      <c r="H880" s="19"/>
      <c r="I880" s="19"/>
      <c r="J880" s="19"/>
      <c r="M880" s="178"/>
      <c r="N880" s="178"/>
      <c r="O880" s="178"/>
      <c r="P880" s="19"/>
      <c r="Q880" s="19"/>
      <c r="R880" s="19"/>
      <c r="S880" s="19"/>
      <c r="T880" s="19"/>
      <c r="U880" s="19"/>
      <c r="V880" s="19"/>
      <c r="W880" s="19"/>
      <c r="X880" s="19"/>
      <c r="Y880" s="19"/>
      <c r="Z880" s="19"/>
      <c r="AA880" s="75"/>
      <c r="AB880" s="75"/>
      <c r="AC880" s="75"/>
    </row>
    <row r="881" spans="1:29" s="56" customFormat="1">
      <c r="A881" s="19"/>
      <c r="D881" s="19"/>
      <c r="E881" s="19"/>
      <c r="F881" s="19"/>
      <c r="G881" s="19"/>
      <c r="H881" s="19"/>
      <c r="I881" s="19"/>
      <c r="J881" s="19"/>
      <c r="M881" s="178"/>
      <c r="N881" s="178"/>
      <c r="O881" s="178"/>
      <c r="P881" s="19"/>
      <c r="Q881" s="19"/>
      <c r="R881" s="19"/>
      <c r="S881" s="19"/>
      <c r="T881" s="19"/>
      <c r="U881" s="19"/>
      <c r="V881" s="19"/>
      <c r="W881" s="19"/>
      <c r="X881" s="19"/>
      <c r="Y881" s="19"/>
      <c r="Z881" s="19"/>
      <c r="AA881" s="75"/>
      <c r="AB881" s="75"/>
      <c r="AC881" s="75"/>
    </row>
    <row r="882" spans="1:29" s="56" customFormat="1">
      <c r="A882" s="19"/>
      <c r="D882" s="19"/>
      <c r="E882" s="19"/>
      <c r="F882" s="19"/>
      <c r="G882" s="19"/>
      <c r="H882" s="19"/>
      <c r="I882" s="19"/>
      <c r="J882" s="19"/>
      <c r="M882" s="178"/>
      <c r="N882" s="178"/>
      <c r="O882" s="178"/>
      <c r="P882" s="19"/>
      <c r="Q882" s="19"/>
      <c r="R882" s="19"/>
      <c r="S882" s="19"/>
      <c r="T882" s="19"/>
      <c r="U882" s="19"/>
      <c r="V882" s="19"/>
      <c r="W882" s="19"/>
      <c r="X882" s="19"/>
      <c r="Y882" s="19"/>
      <c r="Z882" s="19"/>
      <c r="AA882" s="75"/>
      <c r="AB882" s="75"/>
      <c r="AC882" s="75"/>
    </row>
    <row r="883" spans="1:29" s="56" customFormat="1">
      <c r="A883" s="19"/>
      <c r="D883" s="19"/>
      <c r="E883" s="19"/>
      <c r="F883" s="19"/>
      <c r="G883" s="19"/>
      <c r="H883" s="19"/>
      <c r="I883" s="19"/>
      <c r="J883" s="19"/>
      <c r="M883" s="178"/>
      <c r="N883" s="178"/>
      <c r="O883" s="178"/>
      <c r="P883" s="19"/>
      <c r="Q883" s="19"/>
      <c r="R883" s="19"/>
      <c r="S883" s="19"/>
      <c r="T883" s="19"/>
      <c r="U883" s="19"/>
      <c r="V883" s="19"/>
      <c r="W883" s="19"/>
      <c r="X883" s="19"/>
      <c r="Y883" s="19"/>
      <c r="Z883" s="19"/>
      <c r="AA883" s="75"/>
      <c r="AB883" s="75"/>
      <c r="AC883" s="75"/>
    </row>
    <row r="884" spans="1:29" s="56" customFormat="1">
      <c r="A884" s="19"/>
      <c r="D884" s="19"/>
      <c r="E884" s="19"/>
      <c r="F884" s="19"/>
      <c r="G884" s="19"/>
      <c r="H884" s="19"/>
      <c r="I884" s="19"/>
      <c r="J884" s="19"/>
      <c r="M884" s="178"/>
      <c r="N884" s="178"/>
      <c r="O884" s="178"/>
      <c r="P884" s="19"/>
      <c r="Q884" s="19"/>
      <c r="R884" s="19"/>
      <c r="S884" s="19"/>
      <c r="T884" s="19"/>
      <c r="U884" s="19"/>
      <c r="V884" s="19"/>
      <c r="W884" s="19"/>
      <c r="X884" s="19"/>
      <c r="Y884" s="19"/>
      <c r="Z884" s="19"/>
      <c r="AA884" s="75"/>
      <c r="AB884" s="75"/>
      <c r="AC884" s="75"/>
    </row>
    <row r="885" spans="1:29" s="56" customFormat="1">
      <c r="A885" s="19"/>
      <c r="D885" s="19"/>
      <c r="E885" s="19"/>
      <c r="F885" s="19"/>
      <c r="G885" s="19"/>
      <c r="H885" s="19"/>
      <c r="I885" s="19"/>
      <c r="J885" s="19"/>
      <c r="M885" s="178"/>
      <c r="N885" s="178"/>
      <c r="O885" s="178"/>
      <c r="P885" s="19"/>
      <c r="Q885" s="19"/>
      <c r="R885" s="19"/>
      <c r="S885" s="19"/>
      <c r="T885" s="19"/>
      <c r="U885" s="19"/>
      <c r="V885" s="19"/>
      <c r="W885" s="19"/>
      <c r="X885" s="19"/>
      <c r="Y885" s="19"/>
      <c r="Z885" s="19"/>
      <c r="AA885" s="75"/>
      <c r="AB885" s="75"/>
      <c r="AC885" s="75"/>
    </row>
    <row r="886" spans="1:29" s="56" customFormat="1">
      <c r="A886" s="19"/>
      <c r="D886" s="19"/>
      <c r="E886" s="19"/>
      <c r="F886" s="19"/>
      <c r="G886" s="19"/>
      <c r="H886" s="19"/>
      <c r="I886" s="19"/>
      <c r="J886" s="19"/>
      <c r="M886" s="178"/>
      <c r="N886" s="178"/>
      <c r="O886" s="178"/>
      <c r="P886" s="19"/>
      <c r="Q886" s="19"/>
      <c r="R886" s="19"/>
      <c r="S886" s="19"/>
      <c r="T886" s="19"/>
      <c r="U886" s="19"/>
      <c r="V886" s="19"/>
      <c r="W886" s="19"/>
      <c r="X886" s="19"/>
      <c r="Y886" s="19"/>
      <c r="Z886" s="19"/>
      <c r="AA886" s="75"/>
      <c r="AB886" s="75"/>
      <c r="AC886" s="75"/>
    </row>
    <row r="887" spans="1:29" s="56" customFormat="1">
      <c r="A887" s="19"/>
      <c r="D887" s="19"/>
      <c r="E887" s="19"/>
      <c r="F887" s="19"/>
      <c r="G887" s="19"/>
      <c r="H887" s="19"/>
      <c r="I887" s="19"/>
      <c r="J887" s="19"/>
      <c r="M887" s="178"/>
      <c r="N887" s="178"/>
      <c r="O887" s="178"/>
      <c r="P887" s="19"/>
      <c r="Q887" s="19"/>
      <c r="R887" s="19"/>
      <c r="S887" s="19"/>
      <c r="T887" s="19"/>
      <c r="U887" s="19"/>
      <c r="V887" s="19"/>
      <c r="W887" s="19"/>
      <c r="X887" s="19"/>
      <c r="Y887" s="19"/>
      <c r="Z887" s="19"/>
      <c r="AA887" s="75"/>
      <c r="AB887" s="75"/>
      <c r="AC887" s="75"/>
    </row>
    <row r="888" spans="1:29" s="56" customFormat="1">
      <c r="A888" s="19"/>
      <c r="D888" s="19"/>
      <c r="E888" s="19"/>
      <c r="F888" s="19"/>
      <c r="G888" s="19"/>
      <c r="H888" s="19"/>
      <c r="I888" s="19"/>
      <c r="J888" s="19"/>
      <c r="M888" s="178"/>
      <c r="N888" s="178"/>
      <c r="O888" s="178"/>
      <c r="P888" s="19"/>
      <c r="Q888" s="19"/>
      <c r="R888" s="19"/>
      <c r="S888" s="19"/>
      <c r="T888" s="19"/>
      <c r="U888" s="19"/>
      <c r="V888" s="19"/>
      <c r="W888" s="19"/>
      <c r="X888" s="19"/>
      <c r="Y888" s="19"/>
      <c r="Z888" s="19"/>
      <c r="AA888" s="75"/>
      <c r="AB888" s="75"/>
      <c r="AC888" s="75"/>
    </row>
    <row r="889" spans="1:29" s="56" customFormat="1">
      <c r="A889" s="19"/>
      <c r="D889" s="19"/>
      <c r="E889" s="19"/>
      <c r="F889" s="19"/>
      <c r="G889" s="19"/>
      <c r="H889" s="19"/>
      <c r="I889" s="19"/>
      <c r="J889" s="19"/>
      <c r="M889" s="178"/>
      <c r="N889" s="178"/>
      <c r="O889" s="178"/>
      <c r="P889" s="19"/>
      <c r="Q889" s="19"/>
      <c r="R889" s="19"/>
      <c r="S889" s="19"/>
      <c r="T889" s="19"/>
      <c r="U889" s="19"/>
      <c r="V889" s="19"/>
      <c r="W889" s="19"/>
      <c r="X889" s="19"/>
      <c r="Y889" s="19"/>
      <c r="Z889" s="19"/>
      <c r="AA889" s="75"/>
      <c r="AB889" s="75"/>
      <c r="AC889" s="75"/>
    </row>
    <row r="890" spans="1:29" s="56" customFormat="1">
      <c r="A890" s="19"/>
      <c r="D890" s="19"/>
      <c r="E890" s="19"/>
      <c r="F890" s="19"/>
      <c r="G890" s="19"/>
      <c r="H890" s="19"/>
      <c r="I890" s="19"/>
      <c r="J890" s="19"/>
      <c r="M890" s="178"/>
      <c r="N890" s="178"/>
      <c r="O890" s="178"/>
      <c r="P890" s="19"/>
      <c r="Q890" s="19"/>
      <c r="R890" s="19"/>
      <c r="S890" s="19"/>
      <c r="T890" s="19"/>
      <c r="U890" s="19"/>
      <c r="V890" s="19"/>
      <c r="W890" s="19"/>
      <c r="X890" s="19"/>
      <c r="Y890" s="19"/>
      <c r="Z890" s="19"/>
      <c r="AA890" s="75"/>
      <c r="AB890" s="75"/>
      <c r="AC890" s="75"/>
    </row>
    <row r="891" spans="1:29" s="56" customFormat="1">
      <c r="A891" s="19"/>
      <c r="D891" s="19"/>
      <c r="E891" s="19"/>
      <c r="F891" s="19"/>
      <c r="G891" s="19"/>
      <c r="H891" s="19"/>
      <c r="I891" s="19"/>
      <c r="J891" s="19"/>
      <c r="M891" s="178"/>
      <c r="N891" s="178"/>
      <c r="O891" s="178"/>
      <c r="P891" s="19"/>
      <c r="Q891" s="19"/>
      <c r="R891" s="19"/>
      <c r="S891" s="19"/>
      <c r="T891" s="19"/>
      <c r="U891" s="19"/>
      <c r="V891" s="19"/>
      <c r="W891" s="19"/>
      <c r="X891" s="19"/>
      <c r="Y891" s="19"/>
      <c r="Z891" s="19"/>
      <c r="AA891" s="75"/>
      <c r="AB891" s="75"/>
      <c r="AC891" s="75"/>
    </row>
    <row r="892" spans="1:29" s="56" customFormat="1">
      <c r="A892" s="19"/>
      <c r="D892" s="19"/>
      <c r="E892" s="19"/>
      <c r="F892" s="19"/>
      <c r="G892" s="19"/>
      <c r="H892" s="19"/>
      <c r="I892" s="19"/>
      <c r="J892" s="19"/>
      <c r="M892" s="178"/>
      <c r="N892" s="178"/>
      <c r="O892" s="178"/>
      <c r="P892" s="19"/>
      <c r="Q892" s="19"/>
      <c r="R892" s="19"/>
      <c r="S892" s="19"/>
      <c r="T892" s="19"/>
      <c r="U892" s="19"/>
      <c r="V892" s="19"/>
      <c r="W892" s="19"/>
      <c r="X892" s="19"/>
      <c r="Y892" s="19"/>
      <c r="Z892" s="19"/>
      <c r="AA892" s="75"/>
      <c r="AB892" s="75"/>
      <c r="AC892" s="75"/>
    </row>
    <row r="893" spans="1:29" s="56" customFormat="1">
      <c r="A893" s="19"/>
      <c r="D893" s="19"/>
      <c r="E893" s="19"/>
      <c r="F893" s="19"/>
      <c r="G893" s="19"/>
      <c r="H893" s="19"/>
      <c r="I893" s="19"/>
      <c r="J893" s="19"/>
      <c r="M893" s="178"/>
      <c r="N893" s="178"/>
      <c r="O893" s="178"/>
      <c r="P893" s="19"/>
      <c r="Q893" s="19"/>
      <c r="R893" s="19"/>
      <c r="S893" s="19"/>
      <c r="T893" s="19"/>
      <c r="U893" s="19"/>
      <c r="V893" s="19"/>
      <c r="W893" s="19"/>
      <c r="X893" s="19"/>
      <c r="Y893" s="19"/>
      <c r="Z893" s="19"/>
      <c r="AA893" s="75"/>
      <c r="AB893" s="75"/>
      <c r="AC893" s="75"/>
    </row>
    <row r="894" spans="1:29" s="56" customFormat="1">
      <c r="A894" s="19"/>
      <c r="D894" s="19"/>
      <c r="E894" s="19"/>
      <c r="F894" s="19"/>
      <c r="G894" s="19"/>
      <c r="H894" s="19"/>
      <c r="I894" s="19"/>
      <c r="J894" s="19"/>
      <c r="M894" s="178"/>
      <c r="N894" s="178"/>
      <c r="O894" s="178"/>
      <c r="P894" s="19"/>
      <c r="Q894" s="19"/>
      <c r="R894" s="19"/>
      <c r="S894" s="19"/>
      <c r="T894" s="19"/>
      <c r="U894" s="19"/>
      <c r="V894" s="19"/>
      <c r="W894" s="19"/>
      <c r="X894" s="19"/>
      <c r="Y894" s="19"/>
      <c r="Z894" s="19"/>
      <c r="AA894" s="75"/>
      <c r="AB894" s="75"/>
      <c r="AC894" s="75"/>
    </row>
    <row r="895" spans="1:29" s="56" customFormat="1">
      <c r="A895" s="19"/>
      <c r="D895" s="19"/>
      <c r="E895" s="19"/>
      <c r="F895" s="19"/>
      <c r="G895" s="19"/>
      <c r="H895" s="19"/>
      <c r="I895" s="19"/>
      <c r="J895" s="19"/>
      <c r="M895" s="178"/>
      <c r="N895" s="178"/>
      <c r="O895" s="178"/>
      <c r="P895" s="19"/>
      <c r="Q895" s="19"/>
      <c r="R895" s="19"/>
      <c r="S895" s="19"/>
      <c r="T895" s="19"/>
      <c r="U895" s="19"/>
      <c r="V895" s="19"/>
      <c r="W895" s="19"/>
      <c r="X895" s="19"/>
      <c r="Y895" s="19"/>
      <c r="Z895" s="19"/>
      <c r="AA895" s="75"/>
      <c r="AB895" s="75"/>
      <c r="AC895" s="75"/>
    </row>
    <row r="896" spans="1:29" s="56" customFormat="1">
      <c r="A896" s="19"/>
      <c r="D896" s="19"/>
      <c r="E896" s="19"/>
      <c r="F896" s="19"/>
      <c r="G896" s="19"/>
      <c r="H896" s="19"/>
      <c r="I896" s="19"/>
      <c r="J896" s="19"/>
      <c r="M896" s="178"/>
      <c r="N896" s="178"/>
      <c r="O896" s="178"/>
      <c r="P896" s="19"/>
      <c r="Q896" s="19"/>
      <c r="R896" s="19"/>
      <c r="S896" s="19"/>
      <c r="T896" s="19"/>
      <c r="U896" s="19"/>
      <c r="V896" s="19"/>
      <c r="W896" s="19"/>
      <c r="X896" s="19"/>
      <c r="Y896" s="19"/>
      <c r="Z896" s="19"/>
      <c r="AA896" s="75"/>
      <c r="AB896" s="75"/>
      <c r="AC896" s="75"/>
    </row>
    <row r="897" spans="1:29" s="56" customFormat="1">
      <c r="A897" s="19"/>
      <c r="D897" s="19"/>
      <c r="E897" s="19"/>
      <c r="F897" s="19"/>
      <c r="G897" s="19"/>
      <c r="H897" s="19"/>
      <c r="I897" s="19"/>
      <c r="J897" s="19"/>
      <c r="M897" s="178"/>
      <c r="N897" s="178"/>
      <c r="O897" s="178"/>
      <c r="P897" s="19"/>
      <c r="Q897" s="19"/>
      <c r="R897" s="19"/>
      <c r="S897" s="19"/>
      <c r="T897" s="19"/>
      <c r="U897" s="19"/>
      <c r="V897" s="19"/>
      <c r="W897" s="19"/>
      <c r="X897" s="19"/>
      <c r="Y897" s="19"/>
      <c r="Z897" s="19"/>
      <c r="AA897" s="75"/>
      <c r="AB897" s="75"/>
      <c r="AC897" s="75"/>
    </row>
    <row r="898" spans="1:29" s="56" customFormat="1">
      <c r="A898" s="19"/>
      <c r="D898" s="19"/>
      <c r="E898" s="19"/>
      <c r="F898" s="19"/>
      <c r="G898" s="19"/>
      <c r="H898" s="19"/>
      <c r="I898" s="19"/>
      <c r="J898" s="19"/>
      <c r="M898" s="178"/>
      <c r="N898" s="178"/>
      <c r="O898" s="178"/>
      <c r="P898" s="19"/>
      <c r="Q898" s="19"/>
      <c r="R898" s="19"/>
      <c r="S898" s="19"/>
      <c r="T898" s="19"/>
      <c r="U898" s="19"/>
      <c r="V898" s="19"/>
      <c r="W898" s="19"/>
      <c r="X898" s="19"/>
      <c r="Y898" s="19"/>
      <c r="Z898" s="19"/>
      <c r="AA898" s="75"/>
      <c r="AB898" s="75"/>
      <c r="AC898" s="75"/>
    </row>
    <row r="899" spans="1:29" s="56" customFormat="1">
      <c r="A899" s="19"/>
      <c r="D899" s="19"/>
      <c r="E899" s="19"/>
      <c r="F899" s="19"/>
      <c r="G899" s="19"/>
      <c r="H899" s="19"/>
      <c r="I899" s="19"/>
      <c r="J899" s="19"/>
      <c r="M899" s="178"/>
      <c r="N899" s="178"/>
      <c r="O899" s="178"/>
      <c r="P899" s="19"/>
      <c r="Q899" s="19"/>
      <c r="R899" s="19"/>
      <c r="S899" s="19"/>
      <c r="T899" s="19"/>
      <c r="U899" s="19"/>
      <c r="V899" s="19"/>
      <c r="W899" s="19"/>
      <c r="X899" s="19"/>
      <c r="Y899" s="19"/>
      <c r="Z899" s="19"/>
      <c r="AA899" s="75"/>
      <c r="AB899" s="75"/>
      <c r="AC899" s="75"/>
    </row>
    <row r="900" spans="1:29" s="56" customFormat="1">
      <c r="A900" s="19"/>
      <c r="D900" s="19"/>
      <c r="E900" s="19"/>
      <c r="F900" s="19"/>
      <c r="G900" s="19"/>
      <c r="H900" s="19"/>
      <c r="I900" s="19"/>
      <c r="J900" s="19"/>
      <c r="M900" s="178"/>
      <c r="N900" s="178"/>
      <c r="O900" s="178"/>
      <c r="P900" s="19"/>
      <c r="Q900" s="19"/>
      <c r="R900" s="19"/>
      <c r="S900" s="19"/>
      <c r="T900" s="19"/>
      <c r="U900" s="19"/>
      <c r="V900" s="19"/>
      <c r="W900" s="19"/>
      <c r="X900" s="19"/>
      <c r="Y900" s="19"/>
      <c r="Z900" s="19"/>
      <c r="AA900" s="75"/>
      <c r="AB900" s="75"/>
      <c r="AC900" s="75"/>
    </row>
    <row r="901" spans="1:29" s="56" customFormat="1">
      <c r="A901" s="19"/>
      <c r="D901" s="19"/>
      <c r="E901" s="19"/>
      <c r="F901" s="19"/>
      <c r="G901" s="19"/>
      <c r="H901" s="19"/>
      <c r="I901" s="19"/>
      <c r="J901" s="19"/>
      <c r="M901" s="178"/>
      <c r="N901" s="178"/>
      <c r="O901" s="178"/>
      <c r="P901" s="19"/>
      <c r="Q901" s="19"/>
      <c r="R901" s="19"/>
      <c r="S901" s="19"/>
      <c r="T901" s="19"/>
      <c r="U901" s="19"/>
      <c r="V901" s="19"/>
      <c r="W901" s="19"/>
      <c r="X901" s="19"/>
      <c r="Y901" s="19"/>
      <c r="Z901" s="19"/>
      <c r="AA901" s="75"/>
      <c r="AB901" s="75"/>
      <c r="AC901" s="75"/>
    </row>
    <row r="902" spans="1:29" s="56" customFormat="1">
      <c r="A902" s="19"/>
      <c r="D902" s="19"/>
      <c r="E902" s="19"/>
      <c r="F902" s="19"/>
      <c r="G902" s="19"/>
      <c r="H902" s="19"/>
      <c r="I902" s="19"/>
      <c r="J902" s="19"/>
      <c r="M902" s="178"/>
      <c r="N902" s="178"/>
      <c r="O902" s="178"/>
      <c r="P902" s="19"/>
      <c r="Q902" s="19"/>
      <c r="R902" s="19"/>
      <c r="S902" s="19"/>
      <c r="T902" s="19"/>
      <c r="U902" s="19"/>
      <c r="V902" s="19"/>
      <c r="W902" s="19"/>
      <c r="X902" s="19"/>
      <c r="Y902" s="19"/>
      <c r="Z902" s="19"/>
      <c r="AA902" s="75"/>
      <c r="AB902" s="75"/>
      <c r="AC902" s="75"/>
    </row>
    <row r="903" spans="1:29" s="56" customFormat="1">
      <c r="A903" s="19"/>
      <c r="D903" s="19"/>
      <c r="E903" s="19"/>
      <c r="F903" s="19"/>
      <c r="G903" s="19"/>
      <c r="H903" s="19"/>
      <c r="I903" s="19"/>
      <c r="J903" s="19"/>
      <c r="M903" s="178"/>
      <c r="N903" s="178"/>
      <c r="O903" s="178"/>
      <c r="P903" s="19"/>
      <c r="Q903" s="19"/>
      <c r="R903" s="19"/>
      <c r="S903" s="19"/>
      <c r="T903" s="19"/>
      <c r="U903" s="19"/>
      <c r="V903" s="19"/>
      <c r="W903" s="19"/>
      <c r="X903" s="19"/>
      <c r="Y903" s="19"/>
      <c r="Z903" s="19"/>
      <c r="AA903" s="75"/>
      <c r="AB903" s="75"/>
      <c r="AC903" s="75"/>
    </row>
    <row r="904" spans="1:29" s="56" customFormat="1">
      <c r="A904" s="19"/>
      <c r="D904" s="19"/>
      <c r="E904" s="19"/>
      <c r="F904" s="19"/>
      <c r="G904" s="19"/>
      <c r="H904" s="19"/>
      <c r="I904" s="19"/>
      <c r="J904" s="19"/>
      <c r="M904" s="178"/>
      <c r="N904" s="178"/>
      <c r="O904" s="178"/>
      <c r="P904" s="19"/>
      <c r="Q904" s="19"/>
      <c r="R904" s="19"/>
      <c r="S904" s="19"/>
      <c r="T904" s="19"/>
      <c r="U904" s="19"/>
      <c r="V904" s="19"/>
      <c r="W904" s="19"/>
      <c r="X904" s="19"/>
      <c r="Y904" s="19"/>
      <c r="Z904" s="19"/>
      <c r="AA904" s="75"/>
      <c r="AB904" s="75"/>
      <c r="AC904" s="75"/>
    </row>
    <row r="905" spans="1:29" s="56" customFormat="1">
      <c r="A905" s="19"/>
      <c r="D905" s="19"/>
      <c r="E905" s="19"/>
      <c r="F905" s="19"/>
      <c r="G905" s="19"/>
      <c r="H905" s="19"/>
      <c r="I905" s="19"/>
      <c r="J905" s="19"/>
      <c r="M905" s="178"/>
      <c r="N905" s="178"/>
      <c r="O905" s="178"/>
      <c r="P905" s="19"/>
      <c r="Q905" s="19"/>
      <c r="R905" s="19"/>
      <c r="S905" s="19"/>
      <c r="T905" s="19"/>
      <c r="U905" s="19"/>
      <c r="V905" s="19"/>
      <c r="W905" s="19"/>
      <c r="X905" s="19"/>
      <c r="Y905" s="19"/>
      <c r="Z905" s="19"/>
      <c r="AA905" s="75"/>
      <c r="AB905" s="75"/>
      <c r="AC905" s="75"/>
    </row>
    <row r="906" spans="1:29" s="56" customFormat="1">
      <c r="A906" s="19"/>
      <c r="D906" s="19"/>
      <c r="E906" s="19"/>
      <c r="F906" s="19"/>
      <c r="G906" s="19"/>
      <c r="H906" s="19"/>
      <c r="I906" s="19"/>
      <c r="J906" s="19"/>
      <c r="M906" s="178"/>
      <c r="N906" s="178"/>
      <c r="O906" s="178"/>
      <c r="P906" s="19"/>
      <c r="Q906" s="19"/>
      <c r="R906" s="19"/>
      <c r="S906" s="19"/>
      <c r="T906" s="19"/>
      <c r="U906" s="19"/>
      <c r="V906" s="19"/>
      <c r="W906" s="19"/>
      <c r="X906" s="19"/>
      <c r="Y906" s="19"/>
      <c r="Z906" s="19"/>
      <c r="AA906" s="75"/>
      <c r="AB906" s="75"/>
      <c r="AC906" s="75"/>
    </row>
    <row r="907" spans="1:29" s="56" customFormat="1">
      <c r="A907" s="19"/>
      <c r="D907" s="19"/>
      <c r="E907" s="19"/>
      <c r="F907" s="19"/>
      <c r="G907" s="19"/>
      <c r="H907" s="19"/>
      <c r="I907" s="19"/>
      <c r="J907" s="19"/>
      <c r="M907" s="178"/>
      <c r="N907" s="178"/>
      <c r="O907" s="178"/>
      <c r="P907" s="19"/>
      <c r="Q907" s="19"/>
      <c r="R907" s="19"/>
      <c r="S907" s="19"/>
      <c r="T907" s="19"/>
      <c r="U907" s="19"/>
      <c r="V907" s="19"/>
      <c r="W907" s="19"/>
      <c r="X907" s="19"/>
      <c r="Y907" s="19"/>
      <c r="Z907" s="19"/>
      <c r="AA907" s="75"/>
      <c r="AB907" s="75"/>
      <c r="AC907" s="75"/>
    </row>
    <row r="908" spans="1:29" s="56" customFormat="1">
      <c r="A908" s="19"/>
      <c r="D908" s="19"/>
      <c r="E908" s="19"/>
      <c r="F908" s="19"/>
      <c r="G908" s="19"/>
      <c r="H908" s="19"/>
      <c r="I908" s="19"/>
      <c r="J908" s="19"/>
      <c r="M908" s="178"/>
      <c r="N908" s="178"/>
      <c r="O908" s="178"/>
      <c r="P908" s="19"/>
      <c r="Q908" s="19"/>
      <c r="R908" s="19"/>
      <c r="S908" s="19"/>
      <c r="T908" s="19"/>
      <c r="U908" s="19"/>
      <c r="V908" s="19"/>
      <c r="W908" s="19"/>
      <c r="X908" s="19"/>
      <c r="Y908" s="19"/>
      <c r="Z908" s="19"/>
      <c r="AA908" s="75"/>
      <c r="AB908" s="75"/>
      <c r="AC908" s="75"/>
    </row>
    <row r="909" spans="1:29" s="56" customFormat="1">
      <c r="A909" s="19"/>
      <c r="D909" s="19"/>
      <c r="E909" s="19"/>
      <c r="F909" s="19"/>
      <c r="G909" s="19"/>
      <c r="H909" s="19"/>
      <c r="I909" s="19"/>
      <c r="J909" s="19"/>
      <c r="M909" s="178"/>
      <c r="N909" s="178"/>
      <c r="O909" s="178"/>
      <c r="P909" s="19"/>
      <c r="Q909" s="19"/>
      <c r="R909" s="19"/>
      <c r="S909" s="19"/>
      <c r="T909" s="19"/>
      <c r="U909" s="19"/>
      <c r="V909" s="19"/>
      <c r="W909" s="19"/>
      <c r="X909" s="19"/>
      <c r="Y909" s="19"/>
      <c r="Z909" s="19"/>
      <c r="AA909" s="75"/>
      <c r="AB909" s="75"/>
      <c r="AC909" s="75"/>
    </row>
    <row r="910" spans="1:29" s="56" customFormat="1">
      <c r="A910" s="19"/>
      <c r="D910" s="19"/>
      <c r="E910" s="19"/>
      <c r="F910" s="19"/>
      <c r="G910" s="19"/>
      <c r="H910" s="19"/>
      <c r="I910" s="19"/>
      <c r="J910" s="19"/>
      <c r="M910" s="178"/>
      <c r="N910" s="178"/>
      <c r="O910" s="178"/>
      <c r="P910" s="19"/>
      <c r="Q910" s="19"/>
      <c r="R910" s="19"/>
      <c r="S910" s="19"/>
      <c r="T910" s="19"/>
      <c r="U910" s="19"/>
      <c r="V910" s="19"/>
      <c r="W910" s="19"/>
      <c r="X910" s="19"/>
      <c r="Y910" s="19"/>
      <c r="Z910" s="19"/>
      <c r="AA910" s="75"/>
      <c r="AB910" s="75"/>
      <c r="AC910" s="75"/>
    </row>
    <row r="911" spans="1:29" s="56" customFormat="1">
      <c r="A911" s="19"/>
      <c r="D911" s="19"/>
      <c r="E911" s="19"/>
      <c r="F911" s="19"/>
      <c r="G911" s="19"/>
      <c r="H911" s="19"/>
      <c r="I911" s="19"/>
      <c r="J911" s="19"/>
      <c r="M911" s="178"/>
      <c r="N911" s="178"/>
      <c r="O911" s="178"/>
      <c r="P911" s="19"/>
      <c r="Q911" s="19"/>
      <c r="R911" s="19"/>
      <c r="S911" s="19"/>
      <c r="T911" s="19"/>
      <c r="U911" s="19"/>
      <c r="V911" s="19"/>
      <c r="W911" s="19"/>
      <c r="X911" s="19"/>
      <c r="Y911" s="19"/>
      <c r="Z911" s="19"/>
      <c r="AA911" s="75"/>
      <c r="AB911" s="75"/>
      <c r="AC911" s="75"/>
    </row>
    <row r="912" spans="1:29" s="56" customFormat="1">
      <c r="A912" s="19"/>
      <c r="D912" s="19"/>
      <c r="E912" s="19"/>
      <c r="F912" s="19"/>
      <c r="G912" s="19"/>
      <c r="H912" s="19"/>
      <c r="I912" s="19"/>
      <c r="J912" s="19"/>
      <c r="M912" s="178"/>
      <c r="N912" s="178"/>
      <c r="O912" s="178"/>
      <c r="P912" s="19"/>
      <c r="Q912" s="19"/>
      <c r="R912" s="19"/>
      <c r="S912" s="19"/>
      <c r="T912" s="19"/>
      <c r="U912" s="19"/>
      <c r="V912" s="19"/>
      <c r="W912" s="19"/>
      <c r="X912" s="19"/>
      <c r="Y912" s="19"/>
      <c r="Z912" s="19"/>
      <c r="AA912" s="75"/>
      <c r="AB912" s="75"/>
      <c r="AC912" s="75"/>
    </row>
    <row r="913" spans="1:29" s="56" customFormat="1">
      <c r="A913" s="19"/>
      <c r="D913" s="19"/>
      <c r="E913" s="19"/>
      <c r="F913" s="19"/>
      <c r="G913" s="19"/>
      <c r="H913" s="19"/>
      <c r="I913" s="19"/>
      <c r="J913" s="19"/>
      <c r="M913" s="178"/>
      <c r="N913" s="178"/>
      <c r="O913" s="178"/>
      <c r="P913" s="19"/>
      <c r="Q913" s="19"/>
      <c r="R913" s="19"/>
      <c r="S913" s="19"/>
      <c r="T913" s="19"/>
      <c r="U913" s="19"/>
      <c r="V913" s="19"/>
      <c r="W913" s="19"/>
      <c r="X913" s="19"/>
      <c r="Y913" s="19"/>
      <c r="Z913" s="19"/>
      <c r="AA913" s="75"/>
      <c r="AB913" s="75"/>
      <c r="AC913" s="75"/>
    </row>
    <row r="914" spans="1:29" s="56" customFormat="1">
      <c r="A914" s="19"/>
      <c r="D914" s="19"/>
      <c r="E914" s="19"/>
      <c r="F914" s="19"/>
      <c r="G914" s="19"/>
      <c r="H914" s="19"/>
      <c r="I914" s="19"/>
      <c r="J914" s="19"/>
      <c r="M914" s="178"/>
      <c r="N914" s="178"/>
      <c r="O914" s="178"/>
      <c r="P914" s="19"/>
      <c r="Q914" s="19"/>
      <c r="R914" s="19"/>
      <c r="S914" s="19"/>
      <c r="T914" s="19"/>
      <c r="U914" s="19"/>
      <c r="V914" s="19"/>
      <c r="W914" s="19"/>
      <c r="X914" s="19"/>
      <c r="Y914" s="19"/>
      <c r="Z914" s="19"/>
      <c r="AA914" s="75"/>
      <c r="AB914" s="75"/>
      <c r="AC914" s="75"/>
    </row>
    <row r="915" spans="1:29" s="56" customFormat="1">
      <c r="A915" s="19"/>
      <c r="D915" s="19"/>
      <c r="E915" s="19"/>
      <c r="F915" s="19"/>
      <c r="G915" s="19"/>
      <c r="H915" s="19"/>
      <c r="I915" s="19"/>
      <c r="J915" s="19"/>
      <c r="M915" s="178"/>
      <c r="N915" s="178"/>
      <c r="O915" s="178"/>
      <c r="P915" s="19"/>
      <c r="Q915" s="19"/>
      <c r="R915" s="19"/>
      <c r="S915" s="19"/>
      <c r="T915" s="19"/>
      <c r="U915" s="19"/>
      <c r="V915" s="19"/>
      <c r="W915" s="19"/>
      <c r="X915" s="19"/>
      <c r="Y915" s="19"/>
      <c r="Z915" s="19"/>
      <c r="AA915" s="75"/>
      <c r="AB915" s="75"/>
      <c r="AC915" s="75"/>
    </row>
    <row r="916" spans="1:29" s="56" customFormat="1">
      <c r="A916" s="19"/>
      <c r="D916" s="19"/>
      <c r="E916" s="19"/>
      <c r="F916" s="19"/>
      <c r="G916" s="19"/>
      <c r="H916" s="19"/>
      <c r="I916" s="19"/>
      <c r="J916" s="19"/>
      <c r="M916" s="178"/>
      <c r="N916" s="178"/>
      <c r="O916" s="178"/>
      <c r="P916" s="19"/>
      <c r="Q916" s="19"/>
      <c r="R916" s="19"/>
      <c r="S916" s="19"/>
      <c r="T916" s="19"/>
      <c r="U916" s="19"/>
      <c r="V916" s="19"/>
      <c r="W916" s="19"/>
      <c r="X916" s="19"/>
      <c r="Y916" s="19"/>
      <c r="Z916" s="19"/>
      <c r="AA916" s="75"/>
      <c r="AB916" s="75"/>
      <c r="AC916" s="75"/>
    </row>
    <row r="917" spans="1:29" s="56" customFormat="1">
      <c r="A917" s="19"/>
      <c r="D917" s="19"/>
      <c r="E917" s="19"/>
      <c r="F917" s="19"/>
      <c r="G917" s="19"/>
      <c r="H917" s="19"/>
      <c r="I917" s="19"/>
      <c r="J917" s="19"/>
      <c r="M917" s="178"/>
      <c r="N917" s="178"/>
      <c r="O917" s="178"/>
      <c r="P917" s="19"/>
      <c r="Q917" s="19"/>
      <c r="R917" s="19"/>
      <c r="S917" s="19"/>
      <c r="T917" s="19"/>
      <c r="U917" s="19"/>
      <c r="V917" s="19"/>
      <c r="W917" s="19"/>
      <c r="X917" s="19"/>
      <c r="Y917" s="19"/>
      <c r="Z917" s="19"/>
      <c r="AA917" s="75"/>
      <c r="AB917" s="75"/>
      <c r="AC917" s="75"/>
    </row>
    <row r="918" spans="1:29" s="56" customFormat="1">
      <c r="A918" s="19"/>
      <c r="D918" s="19"/>
      <c r="E918" s="19"/>
      <c r="F918" s="19"/>
      <c r="G918" s="19"/>
      <c r="H918" s="19"/>
      <c r="I918" s="19"/>
      <c r="J918" s="19"/>
      <c r="M918" s="178"/>
      <c r="N918" s="178"/>
      <c r="O918" s="178"/>
      <c r="P918" s="19"/>
      <c r="Q918" s="19"/>
      <c r="R918" s="19"/>
      <c r="S918" s="19"/>
      <c r="T918" s="19"/>
      <c r="U918" s="19"/>
      <c r="V918" s="19"/>
      <c r="W918" s="19"/>
      <c r="X918" s="19"/>
      <c r="Y918" s="19"/>
      <c r="Z918" s="19"/>
      <c r="AA918" s="75"/>
      <c r="AB918" s="75"/>
      <c r="AC918" s="75"/>
    </row>
    <row r="919" spans="1:29" s="56" customFormat="1">
      <c r="A919" s="19"/>
      <c r="D919" s="19"/>
      <c r="E919" s="19"/>
      <c r="F919" s="19"/>
      <c r="G919" s="19"/>
      <c r="H919" s="19"/>
      <c r="I919" s="19"/>
      <c r="J919" s="19"/>
      <c r="M919" s="178"/>
      <c r="N919" s="178"/>
      <c r="O919" s="178"/>
      <c r="P919" s="19"/>
      <c r="Q919" s="19"/>
      <c r="R919" s="19"/>
      <c r="S919" s="19"/>
      <c r="T919" s="19"/>
      <c r="U919" s="19"/>
      <c r="V919" s="19"/>
      <c r="W919" s="19"/>
      <c r="X919" s="19"/>
      <c r="Y919" s="19"/>
      <c r="Z919" s="19"/>
      <c r="AA919" s="75"/>
      <c r="AB919" s="75"/>
      <c r="AC919" s="75"/>
    </row>
    <row r="920" spans="1:29" s="56" customFormat="1">
      <c r="A920" s="19"/>
      <c r="D920" s="19"/>
      <c r="E920" s="19"/>
      <c r="F920" s="19"/>
      <c r="G920" s="19"/>
      <c r="H920" s="19"/>
      <c r="I920" s="19"/>
      <c r="J920" s="19"/>
      <c r="M920" s="178"/>
      <c r="N920" s="178"/>
      <c r="O920" s="178"/>
      <c r="P920" s="19"/>
      <c r="Q920" s="19"/>
      <c r="R920" s="19"/>
      <c r="S920" s="19"/>
      <c r="T920" s="19"/>
      <c r="U920" s="19"/>
      <c r="V920" s="19"/>
      <c r="W920" s="19"/>
      <c r="X920" s="19"/>
      <c r="Y920" s="19"/>
      <c r="Z920" s="19"/>
      <c r="AA920" s="75"/>
      <c r="AB920" s="75"/>
      <c r="AC920" s="75"/>
    </row>
    <row r="921" spans="1:29" s="56" customFormat="1">
      <c r="A921" s="19"/>
      <c r="D921" s="19"/>
      <c r="E921" s="19"/>
      <c r="F921" s="19"/>
      <c r="G921" s="19"/>
      <c r="H921" s="19"/>
      <c r="I921" s="19"/>
      <c r="J921" s="19"/>
      <c r="M921" s="178"/>
      <c r="N921" s="178"/>
      <c r="O921" s="178"/>
      <c r="P921" s="19"/>
      <c r="Q921" s="19"/>
      <c r="R921" s="19"/>
      <c r="S921" s="19"/>
      <c r="T921" s="19"/>
      <c r="U921" s="19"/>
      <c r="V921" s="19"/>
      <c r="W921" s="19"/>
      <c r="X921" s="19"/>
      <c r="Y921" s="19"/>
      <c r="Z921" s="19"/>
      <c r="AA921" s="75"/>
      <c r="AB921" s="75"/>
      <c r="AC921" s="75"/>
    </row>
    <row r="922" spans="1:29" s="56" customFormat="1">
      <c r="A922" s="19"/>
      <c r="D922" s="19"/>
      <c r="E922" s="19"/>
      <c r="F922" s="19"/>
      <c r="G922" s="19"/>
      <c r="H922" s="19"/>
      <c r="I922" s="19"/>
      <c r="J922" s="19"/>
      <c r="M922" s="178"/>
      <c r="N922" s="178"/>
      <c r="O922" s="178"/>
      <c r="P922" s="19"/>
      <c r="Q922" s="19"/>
      <c r="R922" s="19"/>
      <c r="S922" s="19"/>
      <c r="T922" s="19"/>
      <c r="U922" s="19"/>
      <c r="V922" s="19"/>
      <c r="W922" s="19"/>
      <c r="X922" s="19"/>
      <c r="Y922" s="19"/>
      <c r="Z922" s="19"/>
      <c r="AA922" s="75"/>
      <c r="AB922" s="75"/>
      <c r="AC922" s="75"/>
    </row>
    <row r="923" spans="1:29" s="56" customFormat="1">
      <c r="A923" s="19"/>
      <c r="D923" s="19"/>
      <c r="E923" s="19"/>
      <c r="F923" s="19"/>
      <c r="G923" s="19"/>
      <c r="H923" s="19"/>
      <c r="I923" s="19"/>
      <c r="J923" s="19"/>
      <c r="M923" s="178"/>
      <c r="N923" s="178"/>
      <c r="O923" s="178"/>
      <c r="P923" s="19"/>
      <c r="Q923" s="19"/>
      <c r="R923" s="19"/>
      <c r="S923" s="19"/>
      <c r="T923" s="19"/>
      <c r="U923" s="19"/>
      <c r="V923" s="19"/>
      <c r="W923" s="19"/>
      <c r="X923" s="19"/>
      <c r="Y923" s="19"/>
      <c r="Z923" s="19"/>
      <c r="AA923" s="75"/>
      <c r="AB923" s="75"/>
      <c r="AC923" s="75"/>
    </row>
    <row r="924" spans="1:29" s="56" customFormat="1">
      <c r="A924" s="19"/>
      <c r="D924" s="19"/>
      <c r="E924" s="19"/>
      <c r="F924" s="19"/>
      <c r="G924" s="19"/>
      <c r="H924" s="19"/>
      <c r="I924" s="19"/>
      <c r="J924" s="19"/>
      <c r="M924" s="178"/>
      <c r="N924" s="178"/>
      <c r="O924" s="178"/>
      <c r="P924" s="19"/>
      <c r="Q924" s="19"/>
      <c r="R924" s="19"/>
      <c r="S924" s="19"/>
      <c r="T924" s="19"/>
      <c r="U924" s="19"/>
      <c r="V924" s="19"/>
      <c r="W924" s="19"/>
      <c r="X924" s="19"/>
      <c r="Y924" s="19"/>
      <c r="Z924" s="19"/>
      <c r="AA924" s="75"/>
      <c r="AB924" s="75"/>
      <c r="AC924" s="75"/>
    </row>
    <row r="925" spans="1:29" s="56" customFormat="1">
      <c r="A925" s="19"/>
      <c r="D925" s="19"/>
      <c r="E925" s="19"/>
      <c r="F925" s="19"/>
      <c r="G925" s="19"/>
      <c r="H925" s="19"/>
      <c r="I925" s="19"/>
      <c r="J925" s="19"/>
      <c r="M925" s="178"/>
      <c r="N925" s="178"/>
      <c r="O925" s="178"/>
      <c r="P925" s="19"/>
      <c r="Q925" s="19"/>
      <c r="R925" s="19"/>
      <c r="S925" s="19"/>
      <c r="T925" s="19"/>
      <c r="U925" s="19"/>
      <c r="V925" s="19"/>
      <c r="W925" s="19"/>
      <c r="X925" s="19"/>
      <c r="Y925" s="19"/>
      <c r="Z925" s="19"/>
      <c r="AA925" s="75"/>
      <c r="AB925" s="75"/>
      <c r="AC925" s="75"/>
    </row>
    <row r="926" spans="1:29" s="56" customFormat="1">
      <c r="A926" s="19"/>
      <c r="D926" s="19"/>
      <c r="E926" s="19"/>
      <c r="F926" s="19"/>
      <c r="G926" s="19"/>
      <c r="H926" s="19"/>
      <c r="I926" s="19"/>
      <c r="J926" s="19"/>
      <c r="M926" s="178"/>
      <c r="N926" s="178"/>
      <c r="O926" s="178"/>
      <c r="P926" s="19"/>
      <c r="Q926" s="19"/>
      <c r="R926" s="19"/>
      <c r="S926" s="19"/>
      <c r="T926" s="19"/>
      <c r="U926" s="19"/>
      <c r="V926" s="19"/>
      <c r="W926" s="19"/>
      <c r="X926" s="19"/>
      <c r="Y926" s="19"/>
      <c r="Z926" s="19"/>
      <c r="AA926" s="75"/>
      <c r="AB926" s="75"/>
      <c r="AC926" s="75"/>
    </row>
    <row r="927" spans="1:29" s="56" customFormat="1">
      <c r="A927" s="19"/>
      <c r="D927" s="19"/>
      <c r="E927" s="19"/>
      <c r="F927" s="19"/>
      <c r="G927" s="19"/>
      <c r="H927" s="19"/>
      <c r="I927" s="19"/>
      <c r="J927" s="19"/>
      <c r="M927" s="178"/>
      <c r="N927" s="178"/>
      <c r="O927" s="178"/>
      <c r="P927" s="19"/>
      <c r="Q927" s="19"/>
      <c r="R927" s="19"/>
      <c r="S927" s="19"/>
      <c r="T927" s="19"/>
      <c r="U927" s="19"/>
      <c r="V927" s="19"/>
      <c r="W927" s="19"/>
      <c r="X927" s="19"/>
      <c r="Y927" s="19"/>
      <c r="Z927" s="19"/>
      <c r="AA927" s="75"/>
      <c r="AB927" s="75"/>
      <c r="AC927" s="75"/>
    </row>
    <row r="928" spans="1:29" s="56" customFormat="1">
      <c r="A928" s="19"/>
      <c r="D928" s="19"/>
      <c r="E928" s="19"/>
      <c r="F928" s="19"/>
      <c r="G928" s="19"/>
      <c r="H928" s="19"/>
      <c r="I928" s="19"/>
      <c r="J928" s="19"/>
      <c r="M928" s="178"/>
      <c r="N928" s="178"/>
      <c r="O928" s="178"/>
      <c r="P928" s="19"/>
      <c r="Q928" s="19"/>
      <c r="R928" s="19"/>
      <c r="S928" s="19"/>
      <c r="T928" s="19"/>
      <c r="U928" s="19"/>
      <c r="V928" s="19"/>
      <c r="W928" s="19"/>
      <c r="X928" s="19"/>
      <c r="Y928" s="19"/>
      <c r="Z928" s="19"/>
      <c r="AA928" s="75"/>
      <c r="AB928" s="75"/>
      <c r="AC928" s="75"/>
    </row>
    <row r="929" spans="1:29" s="56" customFormat="1">
      <c r="A929" s="19"/>
      <c r="D929" s="19"/>
      <c r="E929" s="19"/>
      <c r="F929" s="19"/>
      <c r="G929" s="19"/>
      <c r="H929" s="19"/>
      <c r="I929" s="19"/>
      <c r="J929" s="19"/>
      <c r="M929" s="178"/>
      <c r="N929" s="178"/>
      <c r="O929" s="178"/>
      <c r="P929" s="19"/>
      <c r="Q929" s="19"/>
      <c r="R929" s="19"/>
      <c r="S929" s="19"/>
      <c r="T929" s="19"/>
      <c r="U929" s="19"/>
      <c r="V929" s="19"/>
      <c r="W929" s="19"/>
      <c r="X929" s="19"/>
      <c r="Y929" s="19"/>
      <c r="Z929" s="19"/>
      <c r="AA929" s="75"/>
      <c r="AB929" s="75"/>
      <c r="AC929" s="75"/>
    </row>
    <row r="930" spans="1:29" s="56" customFormat="1">
      <c r="A930" s="19"/>
      <c r="D930" s="19"/>
      <c r="E930" s="19"/>
      <c r="F930" s="19"/>
      <c r="G930" s="19"/>
      <c r="H930" s="19"/>
      <c r="I930" s="19"/>
      <c r="J930" s="19"/>
      <c r="M930" s="178"/>
      <c r="N930" s="178"/>
      <c r="O930" s="178"/>
      <c r="P930" s="19"/>
      <c r="Q930" s="19"/>
      <c r="R930" s="19"/>
      <c r="S930" s="19"/>
      <c r="T930" s="19"/>
      <c r="U930" s="19"/>
      <c r="V930" s="19"/>
      <c r="W930" s="19"/>
      <c r="X930" s="19"/>
      <c r="Y930" s="19"/>
      <c r="Z930" s="19"/>
      <c r="AA930" s="75"/>
      <c r="AB930" s="75"/>
      <c r="AC930" s="75"/>
    </row>
    <row r="931" spans="1:29" s="56" customFormat="1">
      <c r="A931" s="19"/>
      <c r="D931" s="19"/>
      <c r="E931" s="19"/>
      <c r="F931" s="19"/>
      <c r="G931" s="19"/>
      <c r="H931" s="19"/>
      <c r="I931" s="19"/>
      <c r="J931" s="19"/>
      <c r="M931" s="178"/>
      <c r="N931" s="178"/>
      <c r="O931" s="178"/>
      <c r="P931" s="19"/>
      <c r="Q931" s="19"/>
      <c r="R931" s="19"/>
      <c r="S931" s="19"/>
      <c r="T931" s="19"/>
      <c r="U931" s="19"/>
      <c r="V931" s="19"/>
      <c r="W931" s="19"/>
      <c r="X931" s="19"/>
      <c r="Y931" s="19"/>
      <c r="Z931" s="19"/>
      <c r="AA931" s="75"/>
      <c r="AB931" s="75"/>
      <c r="AC931" s="75"/>
    </row>
    <row r="932" spans="1:29" s="56" customFormat="1">
      <c r="A932" s="19"/>
      <c r="D932" s="19"/>
      <c r="E932" s="19"/>
      <c r="F932" s="19"/>
      <c r="G932" s="19"/>
      <c r="H932" s="19"/>
      <c r="I932" s="19"/>
      <c r="J932" s="19"/>
      <c r="M932" s="178"/>
      <c r="N932" s="178"/>
      <c r="O932" s="178"/>
      <c r="P932" s="19"/>
      <c r="Q932" s="19"/>
      <c r="R932" s="19"/>
      <c r="S932" s="19"/>
      <c r="T932" s="19"/>
      <c r="U932" s="19"/>
      <c r="V932" s="19"/>
      <c r="W932" s="19"/>
      <c r="X932" s="19"/>
      <c r="Y932" s="19"/>
      <c r="Z932" s="19"/>
      <c r="AA932" s="75"/>
      <c r="AB932" s="75"/>
      <c r="AC932" s="75"/>
    </row>
    <row r="933" spans="1:29" s="56" customFormat="1">
      <c r="A933" s="19"/>
      <c r="D933" s="19"/>
      <c r="E933" s="19"/>
      <c r="F933" s="19"/>
      <c r="G933" s="19"/>
      <c r="H933" s="19"/>
      <c r="I933" s="19"/>
      <c r="J933" s="19"/>
      <c r="M933" s="178"/>
      <c r="N933" s="178"/>
      <c r="O933" s="178"/>
      <c r="P933" s="19"/>
      <c r="Q933" s="19"/>
      <c r="R933" s="19"/>
      <c r="S933" s="19"/>
      <c r="T933" s="19"/>
      <c r="U933" s="19"/>
      <c r="V933" s="19"/>
      <c r="W933" s="19"/>
      <c r="X933" s="19"/>
      <c r="Y933" s="19"/>
      <c r="Z933" s="19"/>
      <c r="AA933" s="75"/>
      <c r="AB933" s="75"/>
      <c r="AC933" s="75"/>
    </row>
    <row r="934" spans="1:29" s="56" customFormat="1">
      <c r="A934" s="19"/>
      <c r="D934" s="19"/>
      <c r="E934" s="19"/>
      <c r="F934" s="19"/>
      <c r="G934" s="19"/>
      <c r="H934" s="19"/>
      <c r="I934" s="19"/>
      <c r="J934" s="19"/>
      <c r="M934" s="178"/>
      <c r="N934" s="178"/>
      <c r="O934" s="178"/>
      <c r="P934" s="19"/>
      <c r="Q934" s="19"/>
      <c r="R934" s="19"/>
      <c r="S934" s="19"/>
      <c r="T934" s="19"/>
      <c r="U934" s="19"/>
      <c r="V934" s="19"/>
      <c r="W934" s="19"/>
      <c r="X934" s="19"/>
      <c r="Y934" s="19"/>
      <c r="Z934" s="19"/>
      <c r="AA934" s="75"/>
      <c r="AB934" s="75"/>
      <c r="AC934" s="75"/>
    </row>
    <row r="935" spans="1:29" s="56" customFormat="1">
      <c r="A935" s="19"/>
      <c r="D935" s="19"/>
      <c r="E935" s="19"/>
      <c r="F935" s="19"/>
      <c r="G935" s="19"/>
      <c r="H935" s="19"/>
      <c r="I935" s="19"/>
      <c r="J935" s="19"/>
      <c r="M935" s="178"/>
      <c r="N935" s="178"/>
      <c r="O935" s="178"/>
      <c r="P935" s="19"/>
      <c r="Q935" s="19"/>
      <c r="R935" s="19"/>
      <c r="S935" s="19"/>
      <c r="T935" s="19"/>
      <c r="U935" s="19"/>
      <c r="V935" s="19"/>
      <c r="W935" s="19"/>
      <c r="X935" s="19"/>
      <c r="Y935" s="19"/>
      <c r="Z935" s="19"/>
      <c r="AA935" s="75"/>
      <c r="AB935" s="75"/>
      <c r="AC935" s="75"/>
    </row>
    <row r="936" spans="1:29" s="56" customFormat="1">
      <c r="A936" s="19"/>
      <c r="D936" s="19"/>
      <c r="E936" s="19"/>
      <c r="F936" s="19"/>
      <c r="G936" s="19"/>
      <c r="H936" s="19"/>
      <c r="I936" s="19"/>
      <c r="J936" s="19"/>
      <c r="M936" s="178"/>
      <c r="N936" s="178"/>
      <c r="O936" s="178"/>
      <c r="P936" s="19"/>
      <c r="Q936" s="19"/>
      <c r="R936" s="19"/>
      <c r="S936" s="19"/>
      <c r="T936" s="19"/>
      <c r="U936" s="19"/>
      <c r="V936" s="19"/>
      <c r="W936" s="19"/>
      <c r="X936" s="19"/>
      <c r="Y936" s="19"/>
      <c r="Z936" s="19"/>
      <c r="AA936" s="75"/>
      <c r="AB936" s="75"/>
      <c r="AC936" s="75"/>
    </row>
    <row r="937" spans="1:29" s="56" customFormat="1">
      <c r="A937" s="19"/>
      <c r="D937" s="19"/>
      <c r="E937" s="19"/>
      <c r="F937" s="19"/>
      <c r="G937" s="19"/>
      <c r="H937" s="19"/>
      <c r="I937" s="19"/>
      <c r="J937" s="19"/>
      <c r="M937" s="178"/>
      <c r="N937" s="178"/>
      <c r="O937" s="178"/>
      <c r="P937" s="19"/>
      <c r="Q937" s="19"/>
      <c r="R937" s="19"/>
      <c r="S937" s="19"/>
      <c r="T937" s="19"/>
      <c r="U937" s="19"/>
      <c r="V937" s="19"/>
      <c r="W937" s="19"/>
      <c r="X937" s="19"/>
      <c r="Y937" s="19"/>
      <c r="Z937" s="19"/>
      <c r="AA937" s="75"/>
      <c r="AB937" s="75"/>
      <c r="AC937" s="75"/>
    </row>
    <row r="938" spans="1:29" s="56" customFormat="1">
      <c r="A938" s="19"/>
      <c r="D938" s="19"/>
      <c r="E938" s="19"/>
      <c r="F938" s="19"/>
      <c r="G938" s="19"/>
      <c r="H938" s="19"/>
      <c r="I938" s="19"/>
      <c r="J938" s="19"/>
      <c r="M938" s="178"/>
      <c r="N938" s="178"/>
      <c r="O938" s="178"/>
      <c r="P938" s="19"/>
      <c r="Q938" s="19"/>
      <c r="R938" s="19"/>
      <c r="S938" s="19"/>
      <c r="T938" s="19"/>
      <c r="U938" s="19"/>
      <c r="V938" s="19"/>
      <c r="W938" s="19"/>
      <c r="X938" s="19"/>
      <c r="Y938" s="19"/>
      <c r="Z938" s="19"/>
      <c r="AA938" s="75"/>
      <c r="AB938" s="75"/>
      <c r="AC938" s="75"/>
    </row>
    <row r="939" spans="1:29" s="56" customFormat="1">
      <c r="A939" s="19"/>
      <c r="D939" s="19"/>
      <c r="E939" s="19"/>
      <c r="F939" s="19"/>
      <c r="G939" s="19"/>
      <c r="H939" s="19"/>
      <c r="I939" s="19"/>
      <c r="J939" s="19"/>
      <c r="M939" s="178"/>
      <c r="N939" s="178"/>
      <c r="O939" s="178"/>
      <c r="P939" s="19"/>
      <c r="Q939" s="19"/>
      <c r="R939" s="19"/>
      <c r="S939" s="19"/>
      <c r="T939" s="19"/>
      <c r="U939" s="19"/>
      <c r="V939" s="19"/>
      <c r="W939" s="19"/>
      <c r="X939" s="19"/>
      <c r="Y939" s="19"/>
      <c r="Z939" s="19"/>
      <c r="AA939" s="75"/>
      <c r="AB939" s="75"/>
      <c r="AC939" s="75"/>
    </row>
    <row r="940" spans="1:29" s="56" customFormat="1">
      <c r="A940" s="19"/>
      <c r="D940" s="19"/>
      <c r="E940" s="19"/>
      <c r="F940" s="19"/>
      <c r="G940" s="19"/>
      <c r="H940" s="19"/>
      <c r="I940" s="19"/>
      <c r="J940" s="19"/>
      <c r="M940" s="178"/>
      <c r="N940" s="178"/>
      <c r="O940" s="178"/>
      <c r="P940" s="19"/>
      <c r="Q940" s="19"/>
      <c r="R940" s="19"/>
      <c r="S940" s="19"/>
      <c r="T940" s="19"/>
      <c r="U940" s="19"/>
      <c r="V940" s="19"/>
      <c r="W940" s="19"/>
      <c r="X940" s="19"/>
      <c r="Y940" s="19"/>
      <c r="Z940" s="19"/>
      <c r="AA940" s="75"/>
      <c r="AB940" s="75"/>
      <c r="AC940" s="75"/>
    </row>
    <row r="941" spans="1:29" s="56" customFormat="1">
      <c r="A941" s="19"/>
      <c r="D941" s="19"/>
      <c r="E941" s="19"/>
      <c r="F941" s="19"/>
      <c r="G941" s="19"/>
      <c r="H941" s="19"/>
      <c r="I941" s="19"/>
      <c r="J941" s="19"/>
      <c r="M941" s="178"/>
      <c r="N941" s="178"/>
      <c r="O941" s="178"/>
      <c r="P941" s="19"/>
      <c r="Q941" s="19"/>
      <c r="R941" s="19"/>
      <c r="S941" s="19"/>
      <c r="T941" s="19"/>
      <c r="U941" s="19"/>
      <c r="V941" s="19"/>
      <c r="W941" s="19"/>
      <c r="X941" s="19"/>
      <c r="Y941" s="19"/>
      <c r="Z941" s="19"/>
      <c r="AA941" s="75"/>
      <c r="AB941" s="75"/>
      <c r="AC941" s="75"/>
    </row>
    <row r="942" spans="1:29" s="56" customFormat="1">
      <c r="A942" s="19"/>
      <c r="D942" s="19"/>
      <c r="E942" s="19"/>
      <c r="F942" s="19"/>
      <c r="G942" s="19"/>
      <c r="H942" s="19"/>
      <c r="I942" s="19"/>
      <c r="J942" s="19"/>
      <c r="M942" s="178"/>
      <c r="N942" s="178"/>
      <c r="O942" s="178"/>
      <c r="P942" s="19"/>
      <c r="Q942" s="19"/>
      <c r="R942" s="19"/>
      <c r="S942" s="19"/>
      <c r="T942" s="19"/>
      <c r="U942" s="19"/>
      <c r="V942" s="19"/>
      <c r="W942" s="19"/>
      <c r="X942" s="19"/>
      <c r="Y942" s="19"/>
      <c r="Z942" s="19"/>
      <c r="AA942" s="75"/>
      <c r="AB942" s="75"/>
      <c r="AC942" s="75"/>
    </row>
    <row r="943" spans="1:29" s="56" customFormat="1">
      <c r="A943" s="19"/>
      <c r="D943" s="19"/>
      <c r="E943" s="19"/>
      <c r="F943" s="19"/>
      <c r="G943" s="19"/>
      <c r="H943" s="19"/>
      <c r="I943" s="19"/>
      <c r="J943" s="19"/>
      <c r="M943" s="178"/>
      <c r="N943" s="178"/>
      <c r="O943" s="178"/>
      <c r="P943" s="19"/>
      <c r="Q943" s="19"/>
      <c r="R943" s="19"/>
      <c r="S943" s="19"/>
      <c r="T943" s="19"/>
      <c r="U943" s="19"/>
      <c r="V943" s="19"/>
      <c r="W943" s="19"/>
      <c r="X943" s="19"/>
      <c r="Y943" s="19"/>
      <c r="Z943" s="19"/>
      <c r="AA943" s="75"/>
      <c r="AB943" s="75"/>
      <c r="AC943" s="75"/>
    </row>
    <row r="944" spans="1:29" s="56" customFormat="1">
      <c r="A944" s="19"/>
      <c r="D944" s="19"/>
      <c r="E944" s="19"/>
      <c r="F944" s="19"/>
      <c r="G944" s="19"/>
      <c r="H944" s="19"/>
      <c r="I944" s="19"/>
      <c r="J944" s="19"/>
      <c r="M944" s="178"/>
      <c r="N944" s="178"/>
      <c r="O944" s="178"/>
      <c r="P944" s="19"/>
      <c r="Q944" s="19"/>
      <c r="R944" s="19"/>
      <c r="S944" s="19"/>
      <c r="T944" s="19"/>
      <c r="U944" s="19"/>
      <c r="V944" s="19"/>
      <c r="W944" s="19"/>
      <c r="X944" s="19"/>
      <c r="Y944" s="19"/>
      <c r="Z944" s="19"/>
      <c r="AA944" s="75"/>
      <c r="AB944" s="75"/>
      <c r="AC944" s="75"/>
    </row>
    <row r="945" spans="1:29" s="56" customFormat="1">
      <c r="A945" s="19"/>
      <c r="D945" s="19"/>
      <c r="E945" s="19"/>
      <c r="F945" s="19"/>
      <c r="G945" s="19"/>
      <c r="H945" s="19"/>
      <c r="I945" s="19"/>
      <c r="J945" s="19"/>
      <c r="M945" s="178"/>
      <c r="N945" s="178"/>
      <c r="O945" s="178"/>
      <c r="P945" s="19"/>
      <c r="Q945" s="19"/>
      <c r="R945" s="19"/>
      <c r="S945" s="19"/>
      <c r="T945" s="19"/>
      <c r="U945" s="19"/>
      <c r="V945" s="19"/>
      <c r="W945" s="19"/>
      <c r="X945" s="19"/>
      <c r="Y945" s="19"/>
      <c r="Z945" s="19"/>
      <c r="AA945" s="75"/>
      <c r="AB945" s="75"/>
      <c r="AC945" s="75"/>
    </row>
    <row r="946" spans="1:29" s="56" customFormat="1">
      <c r="A946" s="19"/>
      <c r="D946" s="19"/>
      <c r="E946" s="19"/>
      <c r="F946" s="19"/>
      <c r="G946" s="19"/>
      <c r="H946" s="19"/>
      <c r="I946" s="19"/>
      <c r="J946" s="19"/>
      <c r="M946" s="178"/>
      <c r="N946" s="178"/>
      <c r="O946" s="178"/>
      <c r="P946" s="19"/>
      <c r="Q946" s="19"/>
      <c r="R946" s="19"/>
      <c r="S946" s="19"/>
      <c r="T946" s="19"/>
      <c r="U946" s="19"/>
      <c r="V946" s="19"/>
      <c r="W946" s="19"/>
      <c r="X946" s="19"/>
      <c r="Y946" s="19"/>
      <c r="Z946" s="19"/>
      <c r="AA946" s="75"/>
      <c r="AB946" s="75"/>
      <c r="AC946" s="75"/>
    </row>
    <row r="947" spans="1:29" s="56" customFormat="1">
      <c r="A947" s="19"/>
      <c r="D947" s="19"/>
      <c r="E947" s="19"/>
      <c r="F947" s="19"/>
      <c r="G947" s="19"/>
      <c r="H947" s="19"/>
      <c r="I947" s="19"/>
      <c r="J947" s="19"/>
      <c r="M947" s="178"/>
      <c r="N947" s="178"/>
      <c r="O947" s="178"/>
      <c r="P947" s="19"/>
      <c r="Q947" s="19"/>
      <c r="R947" s="19"/>
      <c r="S947" s="19"/>
      <c r="T947" s="19"/>
      <c r="U947" s="19"/>
      <c r="V947" s="19"/>
      <c r="W947" s="19"/>
      <c r="X947" s="19"/>
      <c r="Y947" s="19"/>
      <c r="Z947" s="19"/>
      <c r="AA947" s="75"/>
      <c r="AB947" s="75"/>
      <c r="AC947" s="75"/>
    </row>
    <row r="948" spans="1:29" s="56" customFormat="1">
      <c r="A948" s="19"/>
      <c r="D948" s="19"/>
      <c r="E948" s="19"/>
      <c r="F948" s="19"/>
      <c r="G948" s="19"/>
      <c r="H948" s="19"/>
      <c r="I948" s="19"/>
      <c r="J948" s="19"/>
      <c r="M948" s="178"/>
      <c r="N948" s="178"/>
      <c r="O948" s="178"/>
      <c r="P948" s="19"/>
      <c r="Q948" s="19"/>
      <c r="R948" s="19"/>
      <c r="S948" s="19"/>
      <c r="T948" s="19"/>
      <c r="U948" s="19"/>
      <c r="V948" s="19"/>
      <c r="W948" s="19"/>
      <c r="X948" s="19"/>
      <c r="Y948" s="19"/>
      <c r="Z948" s="19"/>
      <c r="AA948" s="75"/>
      <c r="AB948" s="75"/>
      <c r="AC948" s="75"/>
    </row>
    <row r="949" spans="1:29" s="56" customFormat="1">
      <c r="A949" s="19"/>
      <c r="D949" s="19"/>
      <c r="E949" s="19"/>
      <c r="F949" s="19"/>
      <c r="G949" s="19"/>
      <c r="H949" s="19"/>
      <c r="I949" s="19"/>
      <c r="J949" s="19"/>
      <c r="M949" s="178"/>
      <c r="N949" s="178"/>
      <c r="O949" s="178"/>
      <c r="P949" s="19"/>
      <c r="Q949" s="19"/>
      <c r="R949" s="19"/>
      <c r="S949" s="19"/>
      <c r="T949" s="19"/>
      <c r="U949" s="19"/>
      <c r="V949" s="19"/>
      <c r="W949" s="19"/>
      <c r="X949" s="19"/>
      <c r="Y949" s="19"/>
      <c r="Z949" s="19"/>
      <c r="AA949" s="75"/>
      <c r="AB949" s="75"/>
      <c r="AC949" s="75"/>
    </row>
    <row r="950" spans="1:29" s="56" customFormat="1">
      <c r="A950" s="19"/>
      <c r="D950" s="19"/>
      <c r="E950" s="19"/>
      <c r="F950" s="19"/>
      <c r="G950" s="19"/>
      <c r="H950" s="19"/>
      <c r="I950" s="19"/>
      <c r="J950" s="19"/>
      <c r="M950" s="178"/>
      <c r="N950" s="178"/>
      <c r="O950" s="178"/>
      <c r="P950" s="19"/>
      <c r="Q950" s="19"/>
      <c r="R950" s="19"/>
      <c r="S950" s="19"/>
      <c r="T950" s="19"/>
      <c r="U950" s="19"/>
      <c r="V950" s="19"/>
      <c r="W950" s="19"/>
      <c r="X950" s="19"/>
      <c r="Y950" s="19"/>
      <c r="Z950" s="19"/>
      <c r="AA950" s="75"/>
      <c r="AB950" s="75"/>
      <c r="AC950" s="75"/>
    </row>
    <row r="951" spans="1:29" s="56" customFormat="1">
      <c r="A951" s="19"/>
      <c r="D951" s="19"/>
      <c r="E951" s="19"/>
      <c r="F951" s="19"/>
      <c r="G951" s="19"/>
      <c r="H951" s="19"/>
      <c r="I951" s="19"/>
      <c r="J951" s="19"/>
      <c r="M951" s="178"/>
      <c r="N951" s="178"/>
      <c r="O951" s="178"/>
      <c r="P951" s="19"/>
      <c r="Q951" s="19"/>
      <c r="R951" s="19"/>
      <c r="S951" s="19"/>
      <c r="T951" s="19"/>
      <c r="U951" s="19"/>
      <c r="V951" s="19"/>
      <c r="W951" s="19"/>
      <c r="X951" s="19"/>
      <c r="Y951" s="19"/>
      <c r="Z951" s="19"/>
      <c r="AA951" s="75"/>
      <c r="AB951" s="75"/>
      <c r="AC951" s="75"/>
    </row>
    <row r="952" spans="1:29" s="56" customFormat="1">
      <c r="A952" s="19"/>
      <c r="D952" s="19"/>
      <c r="E952" s="19"/>
      <c r="F952" s="19"/>
      <c r="G952" s="19"/>
      <c r="H952" s="19"/>
      <c r="I952" s="19"/>
      <c r="J952" s="19"/>
      <c r="M952" s="178"/>
      <c r="N952" s="178"/>
      <c r="O952" s="178"/>
      <c r="P952" s="19"/>
      <c r="Q952" s="19"/>
      <c r="R952" s="19"/>
      <c r="S952" s="19"/>
      <c r="T952" s="19"/>
      <c r="U952" s="19"/>
      <c r="V952" s="19"/>
      <c r="W952" s="19"/>
      <c r="X952" s="19"/>
      <c r="Y952" s="19"/>
      <c r="Z952" s="19"/>
      <c r="AA952" s="75"/>
      <c r="AB952" s="75"/>
      <c r="AC952" s="75"/>
    </row>
    <row r="953" spans="1:29" s="56" customFormat="1">
      <c r="A953" s="19"/>
      <c r="D953" s="19"/>
      <c r="E953" s="19"/>
      <c r="F953" s="19"/>
      <c r="G953" s="19"/>
      <c r="H953" s="19"/>
      <c r="I953" s="19"/>
      <c r="J953" s="19"/>
      <c r="M953" s="178"/>
      <c r="N953" s="178"/>
      <c r="O953" s="178"/>
      <c r="P953" s="19"/>
      <c r="Q953" s="19"/>
      <c r="R953" s="19"/>
      <c r="S953" s="19"/>
      <c r="T953" s="19"/>
      <c r="U953" s="19"/>
      <c r="V953" s="19"/>
      <c r="W953" s="19"/>
      <c r="X953" s="19"/>
      <c r="Y953" s="19"/>
      <c r="Z953" s="19"/>
      <c r="AA953" s="75"/>
      <c r="AB953" s="75"/>
      <c r="AC953" s="75"/>
    </row>
    <row r="954" spans="1:29" s="56" customFormat="1">
      <c r="A954" s="19"/>
      <c r="D954" s="19"/>
      <c r="E954" s="19"/>
      <c r="F954" s="19"/>
      <c r="G954" s="19"/>
      <c r="H954" s="19"/>
      <c r="I954" s="19"/>
      <c r="J954" s="19"/>
      <c r="M954" s="178"/>
      <c r="N954" s="178"/>
      <c r="O954" s="178"/>
      <c r="P954" s="19"/>
      <c r="Q954" s="19"/>
      <c r="R954" s="19"/>
      <c r="S954" s="19"/>
      <c r="T954" s="19"/>
      <c r="U954" s="19"/>
      <c r="V954" s="19"/>
      <c r="W954" s="19"/>
      <c r="X954" s="19"/>
      <c r="Y954" s="19"/>
      <c r="Z954" s="19"/>
      <c r="AA954" s="75"/>
      <c r="AB954" s="75"/>
      <c r="AC954" s="75"/>
    </row>
    <row r="955" spans="1:29" s="56" customFormat="1">
      <c r="A955" s="19"/>
      <c r="D955" s="19"/>
      <c r="E955" s="19"/>
      <c r="F955" s="19"/>
      <c r="G955" s="19"/>
      <c r="H955" s="19"/>
      <c r="I955" s="19"/>
      <c r="J955" s="19"/>
      <c r="M955" s="178"/>
      <c r="N955" s="178"/>
      <c r="O955" s="178"/>
      <c r="P955" s="19"/>
      <c r="Q955" s="19"/>
      <c r="R955" s="19"/>
      <c r="S955" s="19"/>
      <c r="T955" s="19"/>
      <c r="U955" s="19"/>
      <c r="V955" s="19"/>
      <c r="W955" s="19"/>
      <c r="X955" s="19"/>
      <c r="Y955" s="19"/>
      <c r="Z955" s="19"/>
      <c r="AA955" s="75"/>
      <c r="AB955" s="75"/>
      <c r="AC955" s="75"/>
    </row>
    <row r="956" spans="1:29" s="56" customFormat="1">
      <c r="A956" s="19"/>
      <c r="D956" s="19"/>
      <c r="E956" s="19"/>
      <c r="F956" s="19"/>
      <c r="G956" s="19"/>
      <c r="H956" s="19"/>
      <c r="I956" s="19"/>
      <c r="J956" s="19"/>
      <c r="M956" s="178"/>
      <c r="N956" s="178"/>
      <c r="O956" s="178"/>
      <c r="P956" s="19"/>
      <c r="Q956" s="19"/>
      <c r="R956" s="19"/>
      <c r="S956" s="19"/>
      <c r="T956" s="19"/>
      <c r="U956" s="19"/>
      <c r="V956" s="19"/>
      <c r="W956" s="19"/>
      <c r="X956" s="19"/>
      <c r="Y956" s="19"/>
      <c r="Z956" s="19"/>
      <c r="AA956" s="75"/>
      <c r="AB956" s="75"/>
      <c r="AC956" s="75"/>
    </row>
    <row r="957" spans="1:29" s="56" customFormat="1">
      <c r="A957" s="19"/>
      <c r="D957" s="19"/>
      <c r="E957" s="19"/>
      <c r="F957" s="19"/>
      <c r="G957" s="19"/>
      <c r="H957" s="19"/>
      <c r="I957" s="19"/>
      <c r="J957" s="19"/>
      <c r="M957" s="178"/>
      <c r="N957" s="178"/>
      <c r="O957" s="178"/>
      <c r="P957" s="19"/>
      <c r="Q957" s="19"/>
      <c r="R957" s="19"/>
      <c r="S957" s="19"/>
      <c r="T957" s="19"/>
      <c r="U957" s="19"/>
      <c r="V957" s="19"/>
      <c r="W957" s="19"/>
      <c r="X957" s="19"/>
      <c r="Y957" s="19"/>
      <c r="Z957" s="19"/>
      <c r="AA957" s="75"/>
      <c r="AB957" s="75"/>
      <c r="AC957" s="75"/>
    </row>
    <row r="958" spans="1:29" s="56" customFormat="1">
      <c r="A958" s="19"/>
      <c r="D958" s="19"/>
      <c r="E958" s="19"/>
      <c r="F958" s="19"/>
      <c r="G958" s="19"/>
      <c r="H958" s="19"/>
      <c r="I958" s="19"/>
      <c r="J958" s="19"/>
      <c r="M958" s="178"/>
      <c r="N958" s="178"/>
      <c r="O958" s="178"/>
      <c r="P958" s="19"/>
      <c r="Q958" s="19"/>
      <c r="R958" s="19"/>
      <c r="S958" s="19"/>
      <c r="T958" s="19"/>
      <c r="U958" s="19"/>
      <c r="V958" s="19"/>
      <c r="W958" s="19"/>
      <c r="X958" s="19"/>
      <c r="Y958" s="19"/>
      <c r="Z958" s="19"/>
      <c r="AA958" s="75"/>
      <c r="AB958" s="75"/>
      <c r="AC958" s="75"/>
    </row>
    <row r="959" spans="1:29" s="56" customFormat="1">
      <c r="A959" s="19"/>
      <c r="D959" s="19"/>
      <c r="E959" s="19"/>
      <c r="F959" s="19"/>
      <c r="G959" s="19"/>
      <c r="H959" s="19"/>
      <c r="I959" s="19"/>
      <c r="J959" s="19"/>
      <c r="M959" s="178"/>
      <c r="N959" s="178"/>
      <c r="O959" s="178"/>
      <c r="P959" s="19"/>
      <c r="Q959" s="19"/>
      <c r="R959" s="19"/>
      <c r="S959" s="19"/>
      <c r="T959" s="19"/>
      <c r="U959" s="19"/>
      <c r="V959" s="19"/>
      <c r="W959" s="19"/>
      <c r="X959" s="19"/>
      <c r="Y959" s="19"/>
      <c r="Z959" s="19"/>
      <c r="AA959" s="75"/>
      <c r="AB959" s="75"/>
      <c r="AC959" s="75"/>
    </row>
    <row r="960" spans="1:29" s="56" customFormat="1">
      <c r="A960" s="19"/>
      <c r="D960" s="19"/>
      <c r="E960" s="19"/>
      <c r="F960" s="19"/>
      <c r="G960" s="19"/>
      <c r="H960" s="19"/>
      <c r="I960" s="19"/>
      <c r="J960" s="19"/>
      <c r="M960" s="178"/>
      <c r="N960" s="178"/>
      <c r="O960" s="178"/>
      <c r="P960" s="19"/>
      <c r="Q960" s="19"/>
      <c r="R960" s="19"/>
      <c r="S960" s="19"/>
      <c r="T960" s="19"/>
      <c r="U960" s="19"/>
      <c r="V960" s="19"/>
      <c r="W960" s="19"/>
      <c r="X960" s="19"/>
      <c r="Y960" s="19"/>
      <c r="Z960" s="19"/>
      <c r="AA960" s="75"/>
      <c r="AB960" s="75"/>
      <c r="AC960" s="75"/>
    </row>
    <row r="961" spans="1:29" s="56" customFormat="1">
      <c r="A961" s="19"/>
      <c r="D961" s="19"/>
      <c r="E961" s="19"/>
      <c r="F961" s="19"/>
      <c r="G961" s="19"/>
      <c r="H961" s="19"/>
      <c r="I961" s="19"/>
      <c r="J961" s="19"/>
      <c r="M961" s="178"/>
      <c r="N961" s="178"/>
      <c r="O961" s="178"/>
      <c r="P961" s="19"/>
      <c r="Q961" s="19"/>
      <c r="R961" s="19"/>
      <c r="S961" s="19"/>
      <c r="T961" s="19"/>
      <c r="U961" s="19"/>
      <c r="V961" s="19"/>
      <c r="W961" s="19"/>
      <c r="X961" s="19"/>
      <c r="Y961" s="19"/>
      <c r="Z961" s="19"/>
      <c r="AA961" s="75"/>
      <c r="AB961" s="75"/>
      <c r="AC961" s="75"/>
    </row>
    <row r="962" spans="1:29" s="56" customFormat="1">
      <c r="A962" s="19"/>
      <c r="D962" s="19"/>
      <c r="E962" s="19"/>
      <c r="F962" s="19"/>
      <c r="G962" s="19"/>
      <c r="H962" s="19"/>
      <c r="I962" s="19"/>
      <c r="J962" s="19"/>
      <c r="M962" s="178"/>
      <c r="N962" s="178"/>
      <c r="O962" s="178"/>
      <c r="P962" s="19"/>
      <c r="Q962" s="19"/>
      <c r="R962" s="19"/>
      <c r="S962" s="19"/>
      <c r="T962" s="19"/>
      <c r="U962" s="19"/>
      <c r="V962" s="19"/>
      <c r="W962" s="19"/>
      <c r="X962" s="19"/>
      <c r="Y962" s="19"/>
      <c r="Z962" s="19"/>
      <c r="AA962" s="75"/>
      <c r="AB962" s="75"/>
      <c r="AC962" s="75"/>
    </row>
    <row r="963" spans="1:29" s="56" customFormat="1">
      <c r="A963" s="19"/>
      <c r="D963" s="19"/>
      <c r="E963" s="19"/>
      <c r="F963" s="19"/>
      <c r="G963" s="19"/>
      <c r="H963" s="19"/>
      <c r="I963" s="19"/>
      <c r="J963" s="19"/>
      <c r="M963" s="178"/>
      <c r="N963" s="178"/>
      <c r="O963" s="178"/>
      <c r="P963" s="19"/>
      <c r="Q963" s="19"/>
      <c r="R963" s="19"/>
      <c r="S963" s="19"/>
      <c r="T963" s="19"/>
      <c r="U963" s="19"/>
      <c r="V963" s="19"/>
      <c r="W963" s="19"/>
      <c r="X963" s="19"/>
      <c r="Y963" s="19"/>
      <c r="Z963" s="19"/>
      <c r="AA963" s="75"/>
      <c r="AB963" s="75"/>
      <c r="AC963" s="75"/>
    </row>
    <row r="964" spans="1:29" s="56" customFormat="1">
      <c r="A964" s="19"/>
      <c r="D964" s="19"/>
      <c r="E964" s="19"/>
      <c r="F964" s="19"/>
      <c r="G964" s="19"/>
      <c r="H964" s="19"/>
      <c r="I964" s="19"/>
      <c r="J964" s="19"/>
      <c r="M964" s="178"/>
      <c r="N964" s="178"/>
      <c r="O964" s="178"/>
      <c r="P964" s="19"/>
      <c r="Q964" s="19"/>
      <c r="R964" s="19"/>
      <c r="S964" s="19"/>
      <c r="T964" s="19"/>
      <c r="U964" s="19"/>
      <c r="V964" s="19"/>
      <c r="W964" s="19"/>
      <c r="X964" s="19"/>
      <c r="Y964" s="19"/>
      <c r="Z964" s="19"/>
      <c r="AA964" s="75"/>
      <c r="AB964" s="75"/>
      <c r="AC964" s="75"/>
    </row>
    <row r="965" spans="1:29" s="56" customFormat="1">
      <c r="A965" s="19"/>
      <c r="D965" s="19"/>
      <c r="E965" s="19"/>
      <c r="F965" s="19"/>
      <c r="G965" s="19"/>
      <c r="H965" s="19"/>
      <c r="I965" s="19"/>
      <c r="J965" s="19"/>
      <c r="M965" s="178"/>
      <c r="N965" s="178"/>
      <c r="O965" s="178"/>
      <c r="P965" s="19"/>
      <c r="Q965" s="19"/>
      <c r="R965" s="19"/>
      <c r="S965" s="19"/>
      <c r="T965" s="19"/>
      <c r="U965" s="19"/>
      <c r="V965" s="19"/>
      <c r="W965" s="19"/>
      <c r="X965" s="19"/>
      <c r="Y965" s="19"/>
      <c r="Z965" s="19"/>
      <c r="AA965" s="75"/>
      <c r="AB965" s="75"/>
      <c r="AC965" s="75"/>
    </row>
    <row r="966" spans="1:29" s="56" customFormat="1">
      <c r="A966" s="19"/>
      <c r="D966" s="19"/>
      <c r="E966" s="19"/>
      <c r="F966" s="19"/>
      <c r="G966" s="19"/>
      <c r="H966" s="19"/>
      <c r="I966" s="19"/>
      <c r="J966" s="19"/>
      <c r="M966" s="178"/>
      <c r="N966" s="178"/>
      <c r="O966" s="178"/>
      <c r="P966" s="19"/>
      <c r="Q966" s="19"/>
      <c r="R966" s="19"/>
      <c r="S966" s="19"/>
      <c r="T966" s="19"/>
      <c r="U966" s="19"/>
      <c r="V966" s="19"/>
      <c r="W966" s="19"/>
      <c r="X966" s="19"/>
      <c r="Y966" s="19"/>
      <c r="Z966" s="19"/>
      <c r="AA966" s="75"/>
      <c r="AB966" s="75"/>
      <c r="AC966" s="75"/>
    </row>
    <row r="967" spans="1:29" s="56" customFormat="1">
      <c r="A967" s="19"/>
      <c r="D967" s="19"/>
      <c r="E967" s="19"/>
      <c r="F967" s="19"/>
      <c r="G967" s="19"/>
      <c r="H967" s="19"/>
      <c r="I967" s="19"/>
      <c r="J967" s="19"/>
      <c r="M967" s="178"/>
      <c r="N967" s="178"/>
      <c r="O967" s="178"/>
      <c r="P967" s="19"/>
      <c r="Q967" s="19"/>
      <c r="R967" s="19"/>
      <c r="S967" s="19"/>
      <c r="T967" s="19"/>
      <c r="U967" s="19"/>
      <c r="V967" s="19"/>
      <c r="W967" s="19"/>
      <c r="X967" s="19"/>
      <c r="Y967" s="19"/>
      <c r="Z967" s="19"/>
      <c r="AA967" s="75"/>
      <c r="AB967" s="75"/>
      <c r="AC967" s="75"/>
    </row>
    <row r="968" spans="1:29" s="56" customFormat="1">
      <c r="A968" s="19"/>
      <c r="D968" s="19"/>
      <c r="E968" s="19"/>
      <c r="F968" s="19"/>
      <c r="G968" s="19"/>
      <c r="H968" s="19"/>
      <c r="I968" s="19"/>
      <c r="J968" s="19"/>
      <c r="M968" s="178"/>
      <c r="N968" s="178"/>
      <c r="O968" s="178"/>
      <c r="P968" s="19"/>
      <c r="Q968" s="19"/>
      <c r="R968" s="19"/>
      <c r="S968" s="19"/>
      <c r="T968" s="19"/>
      <c r="U968" s="19"/>
      <c r="V968" s="19"/>
      <c r="W968" s="19"/>
      <c r="X968" s="19"/>
      <c r="Y968" s="19"/>
      <c r="Z968" s="19"/>
      <c r="AA968" s="75"/>
      <c r="AB968" s="75"/>
      <c r="AC968" s="75"/>
    </row>
    <row r="969" spans="1:29" s="56" customFormat="1">
      <c r="A969" s="19"/>
      <c r="D969" s="19"/>
      <c r="E969" s="19"/>
      <c r="F969" s="19"/>
      <c r="G969" s="19"/>
      <c r="H969" s="19"/>
      <c r="I969" s="19"/>
      <c r="J969" s="19"/>
      <c r="M969" s="178"/>
      <c r="N969" s="178"/>
      <c r="O969" s="178"/>
      <c r="P969" s="19"/>
      <c r="Q969" s="19"/>
      <c r="R969" s="19"/>
      <c r="S969" s="19"/>
      <c r="T969" s="19"/>
      <c r="U969" s="19"/>
      <c r="V969" s="19"/>
      <c r="W969" s="19"/>
      <c r="X969" s="19"/>
      <c r="Y969" s="19"/>
      <c r="Z969" s="19"/>
      <c r="AA969" s="75"/>
      <c r="AB969" s="75"/>
      <c r="AC969" s="75"/>
    </row>
    <row r="970" spans="1:29" s="56" customFormat="1">
      <c r="A970" s="19"/>
      <c r="D970" s="19"/>
      <c r="E970" s="19"/>
      <c r="F970" s="19"/>
      <c r="G970" s="19"/>
      <c r="H970" s="19"/>
      <c r="I970" s="19"/>
      <c r="J970" s="19"/>
      <c r="M970" s="178"/>
      <c r="N970" s="178"/>
      <c r="O970" s="178"/>
      <c r="P970" s="19"/>
      <c r="Q970" s="19"/>
      <c r="R970" s="19"/>
      <c r="S970" s="19"/>
      <c r="T970" s="19"/>
      <c r="U970" s="19"/>
      <c r="V970" s="19"/>
      <c r="W970" s="19"/>
      <c r="X970" s="19"/>
      <c r="Y970" s="19"/>
      <c r="Z970" s="19"/>
      <c r="AA970" s="75"/>
      <c r="AB970" s="75"/>
      <c r="AC970" s="75"/>
    </row>
    <row r="971" spans="1:29" s="56" customFormat="1">
      <c r="A971" s="19"/>
      <c r="D971" s="19"/>
      <c r="E971" s="19"/>
      <c r="F971" s="19"/>
      <c r="G971" s="19"/>
      <c r="H971" s="19"/>
      <c r="I971" s="19"/>
      <c r="J971" s="19"/>
      <c r="M971" s="178"/>
      <c r="N971" s="178"/>
      <c r="O971" s="178"/>
      <c r="P971" s="19"/>
      <c r="Q971" s="19"/>
      <c r="R971" s="19"/>
      <c r="S971" s="19"/>
      <c r="T971" s="19"/>
      <c r="U971" s="19"/>
      <c r="V971" s="19"/>
      <c r="W971" s="19"/>
      <c r="X971" s="19"/>
      <c r="Y971" s="19"/>
      <c r="Z971" s="19"/>
      <c r="AA971" s="75"/>
      <c r="AB971" s="75"/>
      <c r="AC971" s="75"/>
    </row>
    <row r="972" spans="1:29" s="56" customFormat="1">
      <c r="A972" s="19"/>
      <c r="D972" s="19"/>
      <c r="E972" s="19"/>
      <c r="F972" s="19"/>
      <c r="G972" s="19"/>
      <c r="H972" s="19"/>
      <c r="I972" s="19"/>
      <c r="J972" s="19"/>
      <c r="M972" s="178"/>
      <c r="N972" s="178"/>
      <c r="O972" s="178"/>
      <c r="P972" s="19"/>
      <c r="Q972" s="19"/>
      <c r="R972" s="19"/>
      <c r="S972" s="19"/>
      <c r="T972" s="19"/>
      <c r="U972" s="19"/>
      <c r="V972" s="19"/>
      <c r="W972" s="19"/>
      <c r="X972" s="19"/>
      <c r="Y972" s="19"/>
      <c r="Z972" s="19"/>
      <c r="AA972" s="75"/>
      <c r="AB972" s="75"/>
      <c r="AC972" s="75"/>
    </row>
    <row r="973" spans="1:29" s="56" customFormat="1">
      <c r="A973" s="19"/>
      <c r="D973" s="19"/>
      <c r="E973" s="19"/>
      <c r="F973" s="19"/>
      <c r="G973" s="19"/>
      <c r="H973" s="19"/>
      <c r="I973" s="19"/>
      <c r="J973" s="19"/>
      <c r="M973" s="178"/>
      <c r="N973" s="178"/>
      <c r="O973" s="178"/>
      <c r="P973" s="19"/>
      <c r="Q973" s="19"/>
      <c r="R973" s="19"/>
      <c r="S973" s="19"/>
      <c r="T973" s="19"/>
      <c r="U973" s="19"/>
      <c r="V973" s="19"/>
      <c r="W973" s="19"/>
      <c r="X973" s="19"/>
      <c r="Y973" s="19"/>
      <c r="Z973" s="19"/>
      <c r="AA973" s="75"/>
      <c r="AB973" s="75"/>
      <c r="AC973" s="75"/>
    </row>
    <row r="974" spans="1:29" s="56" customFormat="1">
      <c r="A974" s="19"/>
      <c r="D974" s="19"/>
      <c r="E974" s="19"/>
      <c r="F974" s="19"/>
      <c r="G974" s="19"/>
      <c r="H974" s="19"/>
      <c r="I974" s="19"/>
      <c r="J974" s="19"/>
      <c r="M974" s="178"/>
      <c r="N974" s="178"/>
      <c r="O974" s="178"/>
      <c r="P974" s="19"/>
      <c r="Q974" s="19"/>
      <c r="R974" s="19"/>
      <c r="S974" s="19"/>
      <c r="T974" s="19"/>
      <c r="U974" s="19"/>
      <c r="V974" s="19"/>
      <c r="W974" s="19"/>
      <c r="X974" s="19"/>
      <c r="Y974" s="19"/>
      <c r="Z974" s="19"/>
      <c r="AA974" s="75"/>
      <c r="AB974" s="75"/>
      <c r="AC974" s="75"/>
    </row>
    <row r="975" spans="1:29" s="56" customFormat="1">
      <c r="A975" s="19"/>
      <c r="D975" s="19"/>
      <c r="E975" s="19"/>
      <c r="F975" s="19"/>
      <c r="G975" s="19"/>
      <c r="H975" s="19"/>
      <c r="I975" s="19"/>
      <c r="J975" s="19"/>
      <c r="M975" s="178"/>
      <c r="N975" s="178"/>
      <c r="O975" s="178"/>
      <c r="P975" s="19"/>
      <c r="Q975" s="19"/>
      <c r="R975" s="19"/>
      <c r="S975" s="19"/>
      <c r="T975" s="19"/>
      <c r="U975" s="19"/>
      <c r="V975" s="19"/>
      <c r="W975" s="19"/>
      <c r="X975" s="19"/>
      <c r="Y975" s="19"/>
      <c r="Z975" s="19"/>
      <c r="AA975" s="75"/>
      <c r="AB975" s="75"/>
      <c r="AC975" s="75"/>
    </row>
    <row r="976" spans="1:29" s="56" customFormat="1">
      <c r="A976" s="19"/>
      <c r="D976" s="19"/>
      <c r="E976" s="19"/>
      <c r="F976" s="19"/>
      <c r="G976" s="19"/>
      <c r="H976" s="19"/>
      <c r="I976" s="19"/>
      <c r="J976" s="19"/>
      <c r="M976" s="178"/>
      <c r="N976" s="178"/>
      <c r="O976" s="178"/>
      <c r="P976" s="19"/>
      <c r="Q976" s="19"/>
      <c r="R976" s="19"/>
      <c r="S976" s="19"/>
      <c r="T976" s="19"/>
      <c r="U976" s="19"/>
      <c r="V976" s="19"/>
      <c r="W976" s="19"/>
      <c r="X976" s="19"/>
      <c r="Y976" s="19"/>
      <c r="Z976" s="19"/>
      <c r="AA976" s="75"/>
      <c r="AB976" s="75"/>
      <c r="AC976" s="75"/>
    </row>
    <row r="977" spans="1:29" s="56" customFormat="1">
      <c r="A977" s="19"/>
      <c r="D977" s="19"/>
      <c r="E977" s="19"/>
      <c r="F977" s="19"/>
      <c r="G977" s="19"/>
      <c r="H977" s="19"/>
      <c r="I977" s="19"/>
      <c r="J977" s="19"/>
      <c r="M977" s="178"/>
      <c r="N977" s="178"/>
      <c r="O977" s="178"/>
      <c r="P977" s="19"/>
      <c r="Q977" s="19"/>
      <c r="R977" s="19"/>
      <c r="S977" s="19"/>
      <c r="T977" s="19"/>
      <c r="U977" s="19"/>
      <c r="V977" s="19"/>
      <c r="W977" s="19"/>
      <c r="X977" s="19"/>
      <c r="Y977" s="19"/>
      <c r="Z977" s="19"/>
      <c r="AA977" s="75"/>
      <c r="AB977" s="75"/>
      <c r="AC977" s="75"/>
    </row>
    <row r="978" spans="1:29" s="56" customFormat="1">
      <c r="A978" s="19"/>
      <c r="D978" s="19"/>
      <c r="E978" s="19"/>
      <c r="F978" s="19"/>
      <c r="G978" s="19"/>
      <c r="H978" s="19"/>
      <c r="I978" s="19"/>
      <c r="J978" s="19"/>
      <c r="M978" s="178"/>
      <c r="N978" s="178"/>
      <c r="O978" s="178"/>
      <c r="P978" s="19"/>
      <c r="Q978" s="19"/>
      <c r="R978" s="19"/>
      <c r="S978" s="19"/>
      <c r="T978" s="19"/>
      <c r="U978" s="19"/>
      <c r="V978" s="19"/>
      <c r="W978" s="19"/>
      <c r="X978" s="19"/>
      <c r="Y978" s="19"/>
      <c r="Z978" s="19"/>
      <c r="AA978" s="75"/>
      <c r="AB978" s="75"/>
      <c r="AC978" s="75"/>
    </row>
    <row r="979" spans="1:29" s="56" customFormat="1">
      <c r="A979" s="19"/>
      <c r="D979" s="19"/>
      <c r="E979" s="19"/>
      <c r="F979" s="19"/>
      <c r="G979" s="19"/>
      <c r="H979" s="19"/>
      <c r="I979" s="19"/>
      <c r="J979" s="19"/>
      <c r="M979" s="178"/>
      <c r="N979" s="178"/>
      <c r="O979" s="178"/>
      <c r="P979" s="19"/>
      <c r="Q979" s="19"/>
      <c r="R979" s="19"/>
      <c r="S979" s="19"/>
      <c r="T979" s="19"/>
      <c r="U979" s="19"/>
      <c r="V979" s="19"/>
      <c r="W979" s="19"/>
      <c r="X979" s="19"/>
      <c r="Y979" s="19"/>
      <c r="Z979" s="19"/>
      <c r="AA979" s="75"/>
      <c r="AB979" s="75"/>
      <c r="AC979" s="75"/>
    </row>
    <row r="980" spans="1:29" s="56" customFormat="1">
      <c r="A980" s="19"/>
      <c r="D980" s="19"/>
      <c r="E980" s="19"/>
      <c r="F980" s="19"/>
      <c r="G980" s="19"/>
      <c r="H980" s="19"/>
      <c r="I980" s="19"/>
      <c r="J980" s="19"/>
      <c r="M980" s="178"/>
      <c r="N980" s="178"/>
      <c r="O980" s="178"/>
      <c r="P980" s="19"/>
      <c r="Q980" s="19"/>
      <c r="R980" s="19"/>
      <c r="S980" s="19"/>
      <c r="T980" s="19"/>
      <c r="U980" s="19"/>
      <c r="V980" s="19"/>
      <c r="W980" s="19"/>
      <c r="X980" s="19"/>
      <c r="Y980" s="19"/>
      <c r="Z980" s="19"/>
      <c r="AA980" s="75"/>
      <c r="AB980" s="75"/>
      <c r="AC980" s="75"/>
    </row>
    <row r="981" spans="1:29" s="56" customFormat="1">
      <c r="A981" s="19"/>
      <c r="D981" s="19"/>
      <c r="E981" s="19"/>
      <c r="F981" s="19"/>
      <c r="G981" s="19"/>
      <c r="H981" s="19"/>
      <c r="I981" s="19"/>
      <c r="J981" s="19"/>
      <c r="M981" s="178"/>
      <c r="N981" s="178"/>
      <c r="O981" s="178"/>
      <c r="P981" s="19"/>
      <c r="Q981" s="19"/>
      <c r="R981" s="19"/>
      <c r="S981" s="19"/>
      <c r="T981" s="19"/>
      <c r="U981" s="19"/>
      <c r="V981" s="19"/>
      <c r="W981" s="19"/>
      <c r="X981" s="19"/>
      <c r="Y981" s="19"/>
      <c r="Z981" s="19"/>
      <c r="AA981" s="75"/>
      <c r="AB981" s="75"/>
      <c r="AC981" s="75"/>
    </row>
    <row r="982" spans="1:29" s="56" customFormat="1">
      <c r="A982" s="19"/>
      <c r="D982" s="19"/>
      <c r="E982" s="19"/>
      <c r="F982" s="19"/>
      <c r="G982" s="19"/>
      <c r="H982" s="19"/>
      <c r="I982" s="19"/>
      <c r="J982" s="19"/>
      <c r="M982" s="178"/>
      <c r="N982" s="178"/>
      <c r="O982" s="178"/>
      <c r="P982" s="19"/>
      <c r="Q982" s="19"/>
      <c r="R982" s="19"/>
      <c r="S982" s="19"/>
      <c r="T982" s="19"/>
      <c r="U982" s="19"/>
      <c r="V982" s="19"/>
      <c r="W982" s="19"/>
      <c r="X982" s="19"/>
      <c r="Y982" s="19"/>
      <c r="Z982" s="19"/>
      <c r="AA982" s="75"/>
      <c r="AB982" s="75"/>
      <c r="AC982" s="75"/>
    </row>
    <row r="983" spans="1:29" s="56" customFormat="1">
      <c r="A983" s="19"/>
      <c r="D983" s="19"/>
      <c r="E983" s="19"/>
      <c r="F983" s="19"/>
      <c r="G983" s="19"/>
      <c r="H983" s="19"/>
      <c r="I983" s="19"/>
      <c r="J983" s="19"/>
      <c r="M983" s="178"/>
      <c r="N983" s="178"/>
      <c r="O983" s="178"/>
      <c r="P983" s="19"/>
      <c r="Q983" s="19"/>
      <c r="R983" s="19"/>
      <c r="S983" s="19"/>
      <c r="T983" s="19"/>
      <c r="U983" s="19"/>
      <c r="V983" s="19"/>
      <c r="W983" s="19"/>
      <c r="X983" s="19"/>
      <c r="Y983" s="19"/>
      <c r="Z983" s="19"/>
      <c r="AA983" s="75"/>
      <c r="AB983" s="75"/>
      <c r="AC983" s="75"/>
    </row>
    <row r="984" spans="1:29" s="56" customFormat="1">
      <c r="A984" s="19"/>
      <c r="D984" s="19"/>
      <c r="E984" s="19"/>
      <c r="F984" s="19"/>
      <c r="G984" s="19"/>
      <c r="H984" s="19"/>
      <c r="I984" s="19"/>
      <c r="J984" s="19"/>
      <c r="M984" s="178"/>
      <c r="N984" s="178"/>
      <c r="O984" s="178"/>
      <c r="P984" s="19"/>
      <c r="Q984" s="19"/>
      <c r="R984" s="19"/>
      <c r="S984" s="19"/>
      <c r="T984" s="19"/>
      <c r="U984" s="19"/>
      <c r="V984" s="19"/>
      <c r="W984" s="19"/>
      <c r="X984" s="19"/>
      <c r="Y984" s="19"/>
      <c r="Z984" s="19"/>
      <c r="AA984" s="75"/>
      <c r="AB984" s="75"/>
      <c r="AC984" s="75"/>
    </row>
    <row r="985" spans="1:29" s="56" customFormat="1">
      <c r="A985" s="19"/>
      <c r="D985" s="19"/>
      <c r="E985" s="19"/>
      <c r="F985" s="19"/>
      <c r="G985" s="19"/>
      <c r="H985" s="19"/>
      <c r="I985" s="19"/>
      <c r="J985" s="19"/>
      <c r="M985" s="178"/>
      <c r="N985" s="178"/>
      <c r="O985" s="178"/>
      <c r="P985" s="19"/>
      <c r="Q985" s="19"/>
      <c r="R985" s="19"/>
      <c r="S985" s="19"/>
      <c r="T985" s="19"/>
      <c r="U985" s="19"/>
      <c r="V985" s="19"/>
      <c r="W985" s="19"/>
      <c r="X985" s="19"/>
      <c r="Y985" s="19"/>
      <c r="Z985" s="19"/>
      <c r="AA985" s="75"/>
      <c r="AB985" s="75"/>
      <c r="AC985" s="75"/>
    </row>
    <row r="986" spans="1:29" s="56" customFormat="1">
      <c r="A986" s="19"/>
      <c r="D986" s="19"/>
      <c r="E986" s="19"/>
      <c r="F986" s="19"/>
      <c r="G986" s="19"/>
      <c r="H986" s="19"/>
      <c r="I986" s="19"/>
      <c r="J986" s="19"/>
      <c r="M986" s="178"/>
      <c r="N986" s="178"/>
      <c r="O986" s="178"/>
      <c r="P986" s="19"/>
      <c r="Q986" s="19"/>
      <c r="R986" s="19"/>
      <c r="S986" s="19"/>
      <c r="T986" s="19"/>
      <c r="U986" s="19"/>
      <c r="V986" s="19"/>
      <c r="W986" s="19"/>
      <c r="X986" s="19"/>
      <c r="Y986" s="19"/>
      <c r="Z986" s="19"/>
      <c r="AA986" s="75"/>
      <c r="AB986" s="75"/>
      <c r="AC986" s="75"/>
    </row>
    <row r="987" spans="1:29" s="56" customFormat="1">
      <c r="A987" s="19"/>
      <c r="D987" s="19"/>
      <c r="E987" s="19"/>
      <c r="F987" s="19"/>
      <c r="G987" s="19"/>
      <c r="H987" s="19"/>
      <c r="I987" s="19"/>
      <c r="J987" s="19"/>
      <c r="M987" s="178"/>
      <c r="N987" s="178"/>
      <c r="O987" s="178"/>
      <c r="P987" s="19"/>
      <c r="Q987" s="19"/>
      <c r="R987" s="19"/>
      <c r="S987" s="19"/>
      <c r="T987" s="19"/>
      <c r="U987" s="19"/>
      <c r="V987" s="19"/>
      <c r="W987" s="19"/>
      <c r="X987" s="19"/>
      <c r="Y987" s="19"/>
      <c r="Z987" s="19"/>
      <c r="AA987" s="75"/>
      <c r="AB987" s="75"/>
      <c r="AC987" s="75"/>
    </row>
    <row r="988" spans="1:29" s="56" customFormat="1">
      <c r="A988" s="19"/>
      <c r="D988" s="19"/>
      <c r="E988" s="19"/>
      <c r="F988" s="19"/>
      <c r="G988" s="19"/>
      <c r="H988" s="19"/>
      <c r="I988" s="19"/>
      <c r="J988" s="19"/>
      <c r="M988" s="178"/>
      <c r="N988" s="178"/>
      <c r="O988" s="178"/>
      <c r="P988" s="19"/>
      <c r="Q988" s="19"/>
      <c r="R988" s="19"/>
      <c r="S988" s="19"/>
      <c r="T988" s="19"/>
      <c r="U988" s="19"/>
      <c r="V988" s="19"/>
      <c r="W988" s="19"/>
      <c r="X988" s="19"/>
      <c r="Y988" s="19"/>
      <c r="Z988" s="19"/>
      <c r="AA988" s="75"/>
      <c r="AB988" s="75"/>
      <c r="AC988" s="75"/>
    </row>
    <row r="989" spans="1:29" s="56" customFormat="1">
      <c r="A989" s="19"/>
      <c r="D989" s="19"/>
      <c r="E989" s="19"/>
      <c r="F989" s="19"/>
      <c r="G989" s="19"/>
      <c r="H989" s="19"/>
      <c r="I989" s="19"/>
      <c r="J989" s="19"/>
      <c r="M989" s="178"/>
      <c r="N989" s="178"/>
      <c r="O989" s="178"/>
      <c r="P989" s="19"/>
      <c r="Q989" s="19"/>
      <c r="R989" s="19"/>
      <c r="S989" s="19"/>
      <c r="T989" s="19"/>
      <c r="U989" s="19"/>
      <c r="V989" s="19"/>
      <c r="W989" s="19"/>
      <c r="X989" s="19"/>
      <c r="Y989" s="19"/>
      <c r="Z989" s="19"/>
      <c r="AA989" s="75"/>
      <c r="AB989" s="75"/>
      <c r="AC989" s="75"/>
    </row>
    <row r="990" spans="1:29" s="56" customFormat="1">
      <c r="A990" s="19"/>
      <c r="D990" s="19"/>
      <c r="E990" s="19"/>
      <c r="F990" s="19"/>
      <c r="G990" s="19"/>
      <c r="H990" s="19"/>
      <c r="I990" s="19"/>
      <c r="J990" s="19"/>
      <c r="M990" s="178"/>
      <c r="N990" s="178"/>
      <c r="O990" s="178"/>
      <c r="P990" s="19"/>
      <c r="Q990" s="19"/>
      <c r="R990" s="19"/>
      <c r="S990" s="19"/>
      <c r="T990" s="19"/>
      <c r="U990" s="19"/>
      <c r="V990" s="19"/>
      <c r="W990" s="19"/>
      <c r="X990" s="19"/>
      <c r="Y990" s="19"/>
      <c r="Z990" s="19"/>
      <c r="AA990" s="75"/>
      <c r="AB990" s="75"/>
      <c r="AC990" s="75"/>
    </row>
    <row r="991" spans="1:29" s="56" customFormat="1">
      <c r="A991" s="19"/>
      <c r="D991" s="19"/>
      <c r="E991" s="19"/>
      <c r="F991" s="19"/>
      <c r="G991" s="19"/>
      <c r="H991" s="19"/>
      <c r="I991" s="19"/>
      <c r="J991" s="19"/>
      <c r="M991" s="178"/>
      <c r="N991" s="178"/>
      <c r="O991" s="178"/>
      <c r="P991" s="19"/>
      <c r="Q991" s="19"/>
      <c r="R991" s="19"/>
      <c r="S991" s="19"/>
      <c r="T991" s="19"/>
      <c r="U991" s="19"/>
      <c r="V991" s="19"/>
      <c r="W991" s="19"/>
      <c r="X991" s="19"/>
      <c r="Y991" s="19"/>
      <c r="Z991" s="19"/>
      <c r="AA991" s="75"/>
      <c r="AB991" s="75"/>
      <c r="AC991" s="75"/>
    </row>
    <row r="992" spans="1:29" s="56" customFormat="1">
      <c r="A992" s="19"/>
      <c r="D992" s="19"/>
      <c r="E992" s="19"/>
      <c r="F992" s="19"/>
      <c r="G992" s="19"/>
      <c r="H992" s="19"/>
      <c r="I992" s="19"/>
      <c r="J992" s="19"/>
      <c r="M992" s="178"/>
      <c r="N992" s="178"/>
      <c r="O992" s="178"/>
      <c r="P992" s="19"/>
      <c r="Q992" s="19"/>
      <c r="R992" s="19"/>
      <c r="S992" s="19"/>
      <c r="T992" s="19"/>
      <c r="U992" s="19"/>
      <c r="V992" s="19"/>
      <c r="W992" s="19"/>
      <c r="X992" s="19"/>
      <c r="Y992" s="19"/>
      <c r="Z992" s="19"/>
      <c r="AA992" s="75"/>
      <c r="AB992" s="75"/>
      <c r="AC992" s="75"/>
    </row>
    <row r="993" spans="1:29" s="56" customFormat="1">
      <c r="A993" s="19"/>
      <c r="D993" s="19"/>
      <c r="E993" s="19"/>
      <c r="F993" s="19"/>
      <c r="G993" s="19"/>
      <c r="H993" s="19"/>
      <c r="I993" s="19"/>
      <c r="J993" s="19"/>
      <c r="M993" s="178"/>
      <c r="N993" s="178"/>
      <c r="O993" s="178"/>
      <c r="P993" s="19"/>
      <c r="Q993" s="19"/>
      <c r="R993" s="19"/>
      <c r="S993" s="19"/>
      <c r="T993" s="19"/>
      <c r="U993" s="19"/>
      <c r="V993" s="19"/>
      <c r="W993" s="19"/>
      <c r="X993" s="19"/>
      <c r="Y993" s="19"/>
      <c r="Z993" s="19"/>
      <c r="AA993" s="75"/>
      <c r="AB993" s="75"/>
      <c r="AC993" s="75"/>
    </row>
    <row r="994" spans="1:29" s="56" customFormat="1">
      <c r="A994" s="19"/>
      <c r="D994" s="19"/>
      <c r="E994" s="19"/>
      <c r="F994" s="19"/>
      <c r="G994" s="19"/>
      <c r="H994" s="19"/>
      <c r="I994" s="19"/>
      <c r="J994" s="19"/>
      <c r="M994" s="178"/>
      <c r="N994" s="178"/>
      <c r="O994" s="178"/>
      <c r="P994" s="19"/>
      <c r="Q994" s="19"/>
      <c r="R994" s="19"/>
      <c r="S994" s="19"/>
      <c r="T994" s="19"/>
      <c r="U994" s="19"/>
      <c r="V994" s="19"/>
      <c r="W994" s="19"/>
      <c r="X994" s="19"/>
      <c r="Y994" s="19"/>
      <c r="Z994" s="19"/>
      <c r="AA994" s="75"/>
      <c r="AB994" s="75"/>
      <c r="AC994" s="75"/>
    </row>
    <row r="995" spans="1:29" s="56" customFormat="1">
      <c r="A995" s="19"/>
      <c r="C995" s="55"/>
      <c r="D995" s="68"/>
      <c r="E995" s="19"/>
      <c r="F995" s="66"/>
      <c r="G995" s="67"/>
      <c r="H995" s="68"/>
      <c r="I995" s="19"/>
      <c r="J995" s="18"/>
      <c r="M995" s="178"/>
      <c r="N995" s="178"/>
      <c r="O995" s="178"/>
      <c r="P995" s="19"/>
      <c r="Q995" s="19"/>
      <c r="R995" s="19"/>
      <c r="S995" s="19"/>
      <c r="T995" s="19"/>
      <c r="U995" s="19"/>
      <c r="V995" s="19"/>
      <c r="W995" s="19"/>
      <c r="X995" s="19"/>
      <c r="Y995" s="19"/>
      <c r="Z995" s="19"/>
      <c r="AA995" s="75"/>
      <c r="AB995" s="75"/>
      <c r="AC995" s="75"/>
    </row>
    <row r="996" spans="1:29" s="56" customFormat="1">
      <c r="A996" s="19"/>
      <c r="C996" s="55"/>
      <c r="D996" s="68"/>
      <c r="E996" s="19"/>
      <c r="F996" s="66"/>
      <c r="G996" s="67"/>
      <c r="H996" s="68"/>
      <c r="I996" s="19"/>
      <c r="J996" s="18"/>
      <c r="M996" s="178"/>
      <c r="N996" s="178"/>
      <c r="O996" s="178"/>
      <c r="P996" s="19"/>
      <c r="Q996" s="19"/>
      <c r="R996" s="19"/>
      <c r="S996" s="19"/>
      <c r="T996" s="19"/>
      <c r="U996" s="19"/>
      <c r="V996" s="19"/>
      <c r="W996" s="19"/>
      <c r="X996" s="19"/>
      <c r="Y996" s="19"/>
      <c r="Z996" s="19"/>
      <c r="AA996" s="75"/>
      <c r="AB996" s="75"/>
      <c r="AC996" s="75"/>
    </row>
    <row r="997" spans="1:29" s="56" customFormat="1">
      <c r="A997" s="19"/>
      <c r="C997" s="55"/>
      <c r="D997" s="68"/>
      <c r="E997" s="19"/>
      <c r="F997" s="66"/>
      <c r="G997" s="67"/>
      <c r="H997" s="68"/>
      <c r="I997" s="19"/>
      <c r="J997" s="18"/>
      <c r="M997" s="178"/>
      <c r="N997" s="178"/>
      <c r="O997" s="178"/>
      <c r="P997" s="19"/>
      <c r="Q997" s="19"/>
      <c r="R997" s="19"/>
      <c r="S997" s="19"/>
      <c r="T997" s="19"/>
      <c r="U997" s="19"/>
      <c r="V997" s="19"/>
      <c r="W997" s="19"/>
      <c r="X997" s="19"/>
      <c r="Y997" s="19"/>
      <c r="Z997" s="19"/>
      <c r="AA997" s="75"/>
      <c r="AB997" s="75"/>
      <c r="AC997" s="75"/>
    </row>
    <row r="998" spans="1:29" s="56" customFormat="1">
      <c r="A998" s="19"/>
      <c r="B998" s="55"/>
      <c r="C998" s="55"/>
      <c r="D998" s="68"/>
      <c r="E998" s="19"/>
      <c r="F998" s="66"/>
      <c r="G998" s="67"/>
      <c r="H998" s="68"/>
      <c r="I998" s="19"/>
      <c r="J998" s="18"/>
      <c r="M998" s="178"/>
      <c r="N998" s="178"/>
      <c r="O998" s="178"/>
      <c r="P998" s="19"/>
      <c r="Q998" s="19"/>
      <c r="R998" s="19"/>
      <c r="S998" s="19"/>
      <c r="T998" s="19"/>
      <c r="U998" s="19"/>
      <c r="V998" s="19"/>
      <c r="W998" s="19"/>
      <c r="X998" s="19"/>
      <c r="Y998" s="19"/>
      <c r="Z998" s="19"/>
      <c r="AA998" s="75"/>
      <c r="AB998" s="75"/>
      <c r="AC998" s="75"/>
    </row>
    <row r="999" spans="1:29" s="56" customFormat="1">
      <c r="A999" s="19"/>
      <c r="B999" s="55"/>
      <c r="C999" s="55"/>
      <c r="D999" s="68"/>
      <c r="E999" s="19"/>
      <c r="F999" s="66"/>
      <c r="G999" s="67"/>
      <c r="H999" s="68"/>
      <c r="I999" s="19"/>
      <c r="J999" s="18"/>
      <c r="M999" s="178"/>
      <c r="N999" s="178"/>
      <c r="O999" s="178"/>
      <c r="P999" s="19"/>
      <c r="Q999" s="19"/>
      <c r="R999" s="19"/>
      <c r="S999" s="19"/>
      <c r="T999" s="19"/>
      <c r="U999" s="19"/>
      <c r="V999" s="19"/>
      <c r="W999" s="19"/>
      <c r="X999" s="19"/>
      <c r="Y999" s="19"/>
      <c r="Z999" s="19"/>
      <c r="AA999" s="75"/>
      <c r="AB999" s="75"/>
      <c r="AC999" s="75"/>
    </row>
    <row r="1000" spans="1:29" s="56" customFormat="1">
      <c r="A1000" s="19"/>
      <c r="B1000" s="55"/>
      <c r="C1000" s="55"/>
      <c r="D1000" s="68"/>
      <c r="E1000" s="19"/>
      <c r="F1000" s="66"/>
      <c r="G1000" s="67"/>
      <c r="H1000" s="68"/>
      <c r="I1000" s="19"/>
      <c r="J1000" s="18"/>
      <c r="M1000" s="178"/>
      <c r="N1000" s="178"/>
      <c r="O1000" s="178"/>
      <c r="P1000" s="19"/>
      <c r="Q1000" s="19"/>
      <c r="R1000" s="19"/>
      <c r="S1000" s="19"/>
      <c r="T1000" s="19"/>
      <c r="U1000" s="19"/>
      <c r="V1000" s="19"/>
      <c r="W1000" s="19"/>
      <c r="X1000" s="19"/>
      <c r="Y1000" s="19"/>
      <c r="Z1000" s="19"/>
      <c r="AA1000" s="75"/>
      <c r="AB1000" s="75"/>
      <c r="AC1000" s="75"/>
    </row>
    <row r="1001" spans="1:29" s="56" customFormat="1">
      <c r="A1001" s="19"/>
      <c r="B1001" s="55"/>
      <c r="C1001" s="55"/>
      <c r="D1001" s="68"/>
      <c r="E1001" s="19"/>
      <c r="F1001" s="66"/>
      <c r="G1001" s="67"/>
      <c r="H1001" s="68"/>
      <c r="I1001" s="19"/>
      <c r="J1001" s="18"/>
      <c r="M1001" s="178"/>
      <c r="N1001" s="178"/>
      <c r="O1001" s="178"/>
      <c r="P1001" s="19"/>
      <c r="Q1001" s="19"/>
      <c r="R1001" s="19"/>
      <c r="S1001" s="19"/>
      <c r="T1001" s="19"/>
      <c r="U1001" s="19"/>
      <c r="V1001" s="19"/>
      <c r="W1001" s="19"/>
      <c r="X1001" s="19"/>
      <c r="Y1001" s="19"/>
      <c r="Z1001" s="19"/>
      <c r="AA1001" s="75"/>
      <c r="AB1001" s="75"/>
      <c r="AC1001" s="75"/>
    </row>
    <row r="1002" spans="1:29" s="56" customFormat="1">
      <c r="A1002" s="19"/>
      <c r="B1002" s="55"/>
      <c r="C1002" s="55"/>
      <c r="D1002" s="68"/>
      <c r="E1002" s="19"/>
      <c r="F1002" s="66"/>
      <c r="G1002" s="67"/>
      <c r="H1002" s="68"/>
      <c r="I1002" s="19"/>
      <c r="J1002" s="18"/>
      <c r="M1002" s="178"/>
      <c r="N1002" s="178"/>
      <c r="O1002" s="178"/>
      <c r="P1002" s="19"/>
      <c r="Q1002" s="19"/>
      <c r="R1002" s="19"/>
      <c r="S1002" s="19"/>
      <c r="T1002" s="19"/>
      <c r="U1002" s="19"/>
      <c r="V1002" s="19"/>
      <c r="W1002" s="19"/>
      <c r="X1002" s="19"/>
      <c r="Y1002" s="19"/>
      <c r="Z1002" s="19"/>
      <c r="AA1002" s="75"/>
      <c r="AB1002" s="75"/>
      <c r="AC1002" s="75"/>
    </row>
    <row r="1003" spans="1:29" s="56" customFormat="1">
      <c r="A1003" s="19"/>
      <c r="B1003" s="55"/>
      <c r="C1003" s="55"/>
      <c r="D1003" s="68"/>
      <c r="E1003" s="19"/>
      <c r="F1003" s="66"/>
      <c r="G1003" s="67"/>
      <c r="H1003" s="68"/>
      <c r="I1003" s="19"/>
      <c r="J1003" s="18"/>
      <c r="M1003" s="178"/>
      <c r="N1003" s="178"/>
      <c r="O1003" s="178"/>
      <c r="P1003" s="19"/>
      <c r="Q1003" s="19"/>
      <c r="R1003" s="19"/>
      <c r="S1003" s="19"/>
      <c r="T1003" s="19"/>
      <c r="U1003" s="19"/>
      <c r="V1003" s="19"/>
      <c r="W1003" s="19"/>
      <c r="X1003" s="19"/>
      <c r="Y1003" s="19"/>
      <c r="Z1003" s="19"/>
      <c r="AA1003" s="75"/>
      <c r="AB1003" s="75"/>
      <c r="AC1003" s="75"/>
    </row>
    <row r="1004" spans="1:29" s="56" customFormat="1">
      <c r="A1004" s="19"/>
      <c r="B1004" s="55"/>
      <c r="C1004" s="55"/>
      <c r="D1004" s="68"/>
      <c r="E1004" s="19"/>
      <c r="F1004" s="66"/>
      <c r="G1004" s="67"/>
      <c r="H1004" s="68"/>
      <c r="I1004" s="19"/>
      <c r="J1004" s="18"/>
      <c r="M1004" s="178"/>
      <c r="N1004" s="178"/>
      <c r="O1004" s="178"/>
      <c r="P1004" s="19"/>
      <c r="Q1004" s="19"/>
      <c r="R1004" s="19"/>
      <c r="S1004" s="19"/>
      <c r="T1004" s="19"/>
      <c r="U1004" s="19"/>
      <c r="V1004" s="19"/>
      <c r="W1004" s="19"/>
      <c r="X1004" s="19"/>
      <c r="Y1004" s="19"/>
      <c r="Z1004" s="19"/>
      <c r="AA1004" s="75"/>
      <c r="AB1004" s="75"/>
      <c r="AC1004" s="75"/>
    </row>
    <row r="1005" spans="1:29" s="56" customFormat="1">
      <c r="A1005" s="19"/>
      <c r="B1005" s="55"/>
      <c r="C1005" s="55"/>
      <c r="D1005" s="68"/>
      <c r="E1005" s="19"/>
      <c r="F1005" s="66"/>
      <c r="G1005" s="67"/>
      <c r="H1005" s="68"/>
      <c r="I1005" s="19"/>
      <c r="J1005" s="18"/>
      <c r="M1005" s="178"/>
      <c r="N1005" s="178"/>
      <c r="O1005" s="178"/>
      <c r="P1005" s="19"/>
      <c r="Q1005" s="19"/>
      <c r="R1005" s="19"/>
      <c r="S1005" s="19"/>
      <c r="T1005" s="19"/>
      <c r="U1005" s="19"/>
      <c r="V1005" s="19"/>
      <c r="W1005" s="19"/>
      <c r="X1005" s="19"/>
      <c r="Y1005" s="19"/>
      <c r="Z1005" s="19"/>
      <c r="AA1005" s="75"/>
      <c r="AB1005" s="75"/>
      <c r="AC1005" s="75"/>
    </row>
    <row r="1006" spans="1:29" s="56" customFormat="1">
      <c r="A1006" s="19"/>
      <c r="B1006" s="55"/>
      <c r="C1006" s="55"/>
      <c r="D1006" s="68"/>
      <c r="E1006" s="19"/>
      <c r="F1006" s="66"/>
      <c r="G1006" s="67"/>
      <c r="H1006" s="68"/>
      <c r="I1006" s="19"/>
      <c r="J1006" s="18"/>
      <c r="M1006" s="178"/>
      <c r="N1006" s="178"/>
      <c r="O1006" s="178"/>
      <c r="P1006" s="19"/>
      <c r="Q1006" s="19"/>
      <c r="R1006" s="19"/>
      <c r="S1006" s="19"/>
      <c r="T1006" s="19"/>
      <c r="U1006" s="19"/>
      <c r="V1006" s="19"/>
      <c r="W1006" s="19"/>
      <c r="X1006" s="19"/>
      <c r="Y1006" s="19"/>
      <c r="Z1006" s="19"/>
      <c r="AA1006" s="75"/>
      <c r="AB1006" s="75"/>
      <c r="AC1006" s="75"/>
    </row>
    <row r="1007" spans="1:29" s="56" customFormat="1">
      <c r="A1007" s="19"/>
      <c r="B1007" s="55"/>
      <c r="C1007" s="55"/>
      <c r="D1007" s="68"/>
      <c r="E1007" s="19"/>
      <c r="F1007" s="66"/>
      <c r="G1007" s="67"/>
      <c r="H1007" s="68"/>
      <c r="I1007" s="19"/>
      <c r="J1007" s="18"/>
      <c r="M1007" s="178"/>
      <c r="N1007" s="178"/>
      <c r="O1007" s="178"/>
      <c r="P1007" s="19"/>
      <c r="Q1007" s="19"/>
      <c r="R1007" s="19"/>
      <c r="S1007" s="19"/>
      <c r="T1007" s="19"/>
      <c r="U1007" s="19"/>
      <c r="V1007" s="19"/>
      <c r="W1007" s="19"/>
      <c r="X1007" s="19"/>
      <c r="Y1007" s="19"/>
      <c r="Z1007" s="19"/>
      <c r="AA1007" s="75"/>
      <c r="AB1007" s="75"/>
      <c r="AC1007" s="75"/>
    </row>
    <row r="1008" spans="1:29" s="56" customFormat="1">
      <c r="A1008" s="19"/>
      <c r="B1008" s="55"/>
      <c r="C1008" s="55"/>
      <c r="D1008" s="68"/>
      <c r="E1008" s="19"/>
      <c r="F1008" s="66"/>
      <c r="G1008" s="67"/>
      <c r="H1008" s="68"/>
      <c r="I1008" s="19"/>
      <c r="J1008" s="18"/>
      <c r="M1008" s="178"/>
      <c r="N1008" s="178"/>
      <c r="O1008" s="178"/>
      <c r="P1008" s="19"/>
      <c r="Q1008" s="19"/>
      <c r="R1008" s="19"/>
      <c r="S1008" s="19"/>
      <c r="T1008" s="19"/>
      <c r="U1008" s="19"/>
      <c r="V1008" s="19"/>
      <c r="W1008" s="19"/>
      <c r="X1008" s="19"/>
      <c r="Y1008" s="19"/>
      <c r="Z1008" s="19"/>
      <c r="AA1008" s="75"/>
      <c r="AB1008" s="75"/>
      <c r="AC1008" s="75"/>
    </row>
    <row r="1009" spans="1:29" s="56" customFormat="1">
      <c r="A1009" s="19"/>
      <c r="B1009" s="55"/>
      <c r="C1009" s="55"/>
      <c r="D1009" s="68"/>
      <c r="E1009" s="19"/>
      <c r="F1009" s="66"/>
      <c r="G1009" s="67"/>
      <c r="H1009" s="68"/>
      <c r="I1009" s="19"/>
      <c r="J1009" s="18"/>
      <c r="M1009" s="178"/>
      <c r="N1009" s="178"/>
      <c r="O1009" s="178"/>
      <c r="P1009" s="19"/>
      <c r="Q1009" s="19"/>
      <c r="R1009" s="19"/>
      <c r="S1009" s="19"/>
      <c r="T1009" s="19"/>
      <c r="U1009" s="19"/>
      <c r="V1009" s="19"/>
      <c r="W1009" s="19"/>
      <c r="X1009" s="19"/>
      <c r="Y1009" s="19"/>
      <c r="Z1009" s="19"/>
      <c r="AA1009" s="75"/>
      <c r="AB1009" s="75"/>
      <c r="AC1009" s="75"/>
    </row>
    <row r="1010" spans="1:29" s="56" customFormat="1">
      <c r="A1010" s="19"/>
      <c r="B1010" s="55"/>
      <c r="C1010" s="55"/>
      <c r="D1010" s="68"/>
      <c r="E1010" s="19"/>
      <c r="F1010" s="66"/>
      <c r="G1010" s="67"/>
      <c r="H1010" s="68"/>
      <c r="I1010" s="19"/>
      <c r="J1010" s="18"/>
      <c r="M1010" s="178"/>
      <c r="N1010" s="178"/>
      <c r="O1010" s="178"/>
      <c r="P1010" s="19"/>
      <c r="Q1010" s="19"/>
      <c r="R1010" s="19"/>
      <c r="S1010" s="19"/>
      <c r="T1010" s="19"/>
      <c r="U1010" s="19"/>
      <c r="V1010" s="19"/>
      <c r="W1010" s="19"/>
      <c r="X1010" s="19"/>
      <c r="Y1010" s="19"/>
      <c r="Z1010" s="19"/>
      <c r="AA1010" s="75"/>
      <c r="AB1010" s="75"/>
      <c r="AC1010" s="75"/>
    </row>
    <row r="1011" spans="1:29" s="56" customFormat="1">
      <c r="A1011" s="19"/>
      <c r="B1011" s="55"/>
      <c r="C1011" s="55"/>
      <c r="D1011" s="68"/>
      <c r="E1011" s="19"/>
      <c r="F1011" s="66"/>
      <c r="G1011" s="67"/>
      <c r="H1011" s="68"/>
      <c r="I1011" s="19"/>
      <c r="J1011" s="18"/>
      <c r="M1011" s="178"/>
      <c r="N1011" s="178"/>
      <c r="O1011" s="178"/>
      <c r="P1011" s="19"/>
      <c r="Q1011" s="19"/>
      <c r="R1011" s="19"/>
      <c r="S1011" s="19"/>
      <c r="T1011" s="19"/>
      <c r="U1011" s="19"/>
      <c r="V1011" s="19"/>
      <c r="W1011" s="19"/>
      <c r="X1011" s="19"/>
      <c r="Y1011" s="19"/>
      <c r="Z1011" s="19"/>
      <c r="AA1011" s="75"/>
      <c r="AB1011" s="75"/>
      <c r="AC1011" s="75"/>
    </row>
    <row r="1012" spans="1:29" s="56" customFormat="1">
      <c r="A1012" s="19"/>
      <c r="B1012" s="55"/>
      <c r="C1012" s="55"/>
      <c r="D1012" s="68"/>
      <c r="E1012" s="19"/>
      <c r="F1012" s="66"/>
      <c r="G1012" s="67"/>
      <c r="H1012" s="68"/>
      <c r="I1012" s="19"/>
      <c r="J1012" s="18"/>
      <c r="M1012" s="178"/>
      <c r="N1012" s="178"/>
      <c r="O1012" s="178"/>
      <c r="P1012" s="19"/>
      <c r="Q1012" s="19"/>
      <c r="R1012" s="19"/>
      <c r="S1012" s="19"/>
      <c r="T1012" s="19"/>
      <c r="U1012" s="19"/>
      <c r="V1012" s="19"/>
      <c r="W1012" s="19"/>
      <c r="X1012" s="19"/>
      <c r="Y1012" s="19"/>
      <c r="Z1012" s="19"/>
      <c r="AA1012" s="75"/>
      <c r="AB1012" s="75"/>
      <c r="AC1012" s="75"/>
    </row>
    <row r="1013" spans="1:29" s="56" customFormat="1">
      <c r="A1013" s="19"/>
      <c r="B1013" s="55"/>
      <c r="C1013" s="55"/>
      <c r="D1013" s="68"/>
      <c r="E1013" s="19"/>
      <c r="F1013" s="66"/>
      <c r="G1013" s="67"/>
      <c r="H1013" s="68"/>
      <c r="I1013" s="19"/>
      <c r="J1013" s="18"/>
      <c r="M1013" s="178"/>
      <c r="N1013" s="178"/>
      <c r="O1013" s="178"/>
      <c r="P1013" s="19"/>
      <c r="Q1013" s="19"/>
      <c r="R1013" s="19"/>
      <c r="S1013" s="19"/>
      <c r="T1013" s="19"/>
      <c r="U1013" s="19"/>
      <c r="V1013" s="19"/>
      <c r="W1013" s="19"/>
      <c r="X1013" s="19"/>
      <c r="Y1013" s="19"/>
      <c r="Z1013" s="19"/>
      <c r="AA1013" s="75"/>
      <c r="AB1013" s="75"/>
      <c r="AC1013" s="75"/>
    </row>
    <row r="1014" spans="1:29" s="56" customFormat="1">
      <c r="A1014" s="19"/>
      <c r="B1014" s="55"/>
      <c r="C1014" s="55"/>
      <c r="D1014" s="68"/>
      <c r="E1014" s="19"/>
      <c r="F1014" s="66"/>
      <c r="G1014" s="67"/>
      <c r="H1014" s="68"/>
      <c r="I1014" s="19"/>
      <c r="J1014" s="18"/>
      <c r="M1014" s="178"/>
      <c r="N1014" s="178"/>
      <c r="O1014" s="178"/>
      <c r="P1014" s="19"/>
      <c r="Q1014" s="19"/>
      <c r="R1014" s="19"/>
      <c r="S1014" s="19"/>
      <c r="T1014" s="19"/>
      <c r="U1014" s="19"/>
      <c r="V1014" s="19"/>
      <c r="W1014" s="19"/>
      <c r="X1014" s="19"/>
      <c r="Y1014" s="19"/>
      <c r="Z1014" s="19"/>
      <c r="AA1014" s="75"/>
      <c r="AB1014" s="75"/>
      <c r="AC1014" s="75"/>
    </row>
    <row r="1015" spans="1:29" s="56" customFormat="1">
      <c r="A1015" s="19"/>
      <c r="B1015" s="55"/>
      <c r="C1015" s="55"/>
      <c r="D1015" s="68"/>
      <c r="E1015" s="19"/>
      <c r="F1015" s="66"/>
      <c r="G1015" s="67"/>
      <c r="H1015" s="68"/>
      <c r="I1015" s="19"/>
      <c r="J1015" s="18"/>
      <c r="M1015" s="178"/>
      <c r="N1015" s="178"/>
      <c r="O1015" s="178"/>
      <c r="P1015" s="19"/>
      <c r="Q1015" s="19"/>
      <c r="R1015" s="19"/>
      <c r="S1015" s="19"/>
      <c r="T1015" s="19"/>
      <c r="U1015" s="19"/>
      <c r="V1015" s="19"/>
      <c r="W1015" s="19"/>
      <c r="X1015" s="19"/>
      <c r="Y1015" s="19"/>
      <c r="Z1015" s="19"/>
      <c r="AA1015" s="75"/>
      <c r="AB1015" s="75"/>
      <c r="AC1015" s="75"/>
    </row>
    <row r="1016" spans="1:29" s="56" customFormat="1">
      <c r="A1016" s="19"/>
      <c r="B1016" s="55"/>
      <c r="C1016" s="55"/>
      <c r="D1016" s="68"/>
      <c r="E1016" s="19"/>
      <c r="F1016" s="66"/>
      <c r="G1016" s="67"/>
      <c r="H1016" s="68"/>
      <c r="I1016" s="19"/>
      <c r="J1016" s="18"/>
      <c r="M1016" s="178"/>
      <c r="N1016" s="178"/>
      <c r="O1016" s="178"/>
      <c r="P1016" s="19"/>
      <c r="Q1016" s="19"/>
      <c r="R1016" s="19"/>
      <c r="S1016" s="19"/>
      <c r="T1016" s="19"/>
      <c r="U1016" s="19"/>
      <c r="V1016" s="19"/>
      <c r="W1016" s="19"/>
      <c r="X1016" s="19"/>
      <c r="Y1016" s="19"/>
      <c r="Z1016" s="19"/>
      <c r="AA1016" s="75"/>
      <c r="AB1016" s="75"/>
      <c r="AC1016" s="75"/>
    </row>
    <row r="1017" spans="1:29" s="56" customFormat="1">
      <c r="A1017" s="19"/>
      <c r="B1017" s="55"/>
      <c r="C1017" s="55"/>
      <c r="D1017" s="68"/>
      <c r="E1017" s="19"/>
      <c r="F1017" s="66"/>
      <c r="G1017" s="67"/>
      <c r="H1017" s="68"/>
      <c r="I1017" s="19"/>
      <c r="J1017" s="18"/>
      <c r="M1017" s="178"/>
      <c r="N1017" s="178"/>
      <c r="O1017" s="178"/>
      <c r="P1017" s="19"/>
      <c r="Q1017" s="19"/>
      <c r="R1017" s="19"/>
      <c r="S1017" s="19"/>
      <c r="T1017" s="19"/>
      <c r="U1017" s="19"/>
      <c r="V1017" s="19"/>
      <c r="W1017" s="19"/>
      <c r="X1017" s="19"/>
      <c r="Y1017" s="19"/>
      <c r="Z1017" s="19"/>
      <c r="AA1017" s="75"/>
      <c r="AB1017" s="75"/>
      <c r="AC1017" s="75"/>
    </row>
    <row r="1018" spans="1:29" s="56" customFormat="1">
      <c r="A1018" s="19"/>
      <c r="B1018" s="55"/>
      <c r="C1018" s="55"/>
      <c r="D1018" s="68"/>
      <c r="E1018" s="19"/>
      <c r="F1018" s="66"/>
      <c r="G1018" s="67"/>
      <c r="H1018" s="68"/>
      <c r="I1018" s="19"/>
      <c r="J1018" s="18"/>
      <c r="M1018" s="178"/>
      <c r="N1018" s="178"/>
      <c r="O1018" s="178"/>
      <c r="P1018" s="19"/>
      <c r="Q1018" s="19"/>
      <c r="R1018" s="19"/>
      <c r="S1018" s="19"/>
      <c r="T1018" s="19"/>
      <c r="U1018" s="19"/>
      <c r="V1018" s="19"/>
      <c r="W1018" s="19"/>
      <c r="X1018" s="19"/>
      <c r="Y1018" s="19"/>
      <c r="Z1018" s="19"/>
      <c r="AA1018" s="75"/>
      <c r="AB1018" s="75"/>
      <c r="AC1018" s="75"/>
    </row>
    <row r="1019" spans="1:29" s="56" customFormat="1">
      <c r="A1019" s="19"/>
      <c r="B1019" s="55"/>
      <c r="C1019" s="55"/>
      <c r="D1019" s="68"/>
      <c r="E1019" s="19"/>
      <c r="F1019" s="66"/>
      <c r="G1019" s="67"/>
      <c r="H1019" s="68"/>
      <c r="I1019" s="19"/>
      <c r="J1019" s="18"/>
      <c r="M1019" s="178"/>
      <c r="N1019" s="178"/>
      <c r="O1019" s="178"/>
      <c r="P1019" s="19"/>
      <c r="Q1019" s="19"/>
      <c r="R1019" s="19"/>
      <c r="S1019" s="19"/>
      <c r="T1019" s="19"/>
      <c r="U1019" s="19"/>
      <c r="V1019" s="19"/>
      <c r="W1019" s="19"/>
      <c r="X1019" s="19"/>
      <c r="Y1019" s="19"/>
      <c r="Z1019" s="19"/>
      <c r="AA1019" s="75"/>
      <c r="AB1019" s="75"/>
      <c r="AC1019" s="75"/>
    </row>
    <row r="1020" spans="1:29" s="56" customFormat="1">
      <c r="A1020" s="19"/>
      <c r="B1020" s="55"/>
      <c r="C1020" s="55"/>
      <c r="D1020" s="68"/>
      <c r="E1020" s="19"/>
      <c r="F1020" s="66"/>
      <c r="G1020" s="67"/>
      <c r="H1020" s="68"/>
      <c r="I1020" s="19"/>
      <c r="J1020" s="18"/>
      <c r="M1020" s="178"/>
      <c r="N1020" s="178"/>
      <c r="O1020" s="178"/>
      <c r="P1020" s="19"/>
      <c r="Q1020" s="19"/>
      <c r="R1020" s="19"/>
      <c r="S1020" s="19"/>
      <c r="T1020" s="19"/>
      <c r="U1020" s="19"/>
      <c r="V1020" s="19"/>
      <c r="W1020" s="19"/>
      <c r="X1020" s="19"/>
      <c r="Y1020" s="19"/>
      <c r="Z1020" s="19"/>
      <c r="AA1020" s="75"/>
      <c r="AB1020" s="75"/>
      <c r="AC1020" s="75"/>
    </row>
    <row r="1021" spans="1:29" s="56" customFormat="1">
      <c r="A1021" s="19"/>
      <c r="B1021" s="55"/>
      <c r="C1021" s="55"/>
      <c r="D1021" s="68"/>
      <c r="E1021" s="19"/>
      <c r="F1021" s="66"/>
      <c r="G1021" s="67"/>
      <c r="H1021" s="68"/>
      <c r="I1021" s="19"/>
      <c r="J1021" s="18"/>
      <c r="M1021" s="178"/>
      <c r="N1021" s="178"/>
      <c r="O1021" s="178"/>
      <c r="P1021" s="19"/>
      <c r="Q1021" s="19"/>
      <c r="R1021" s="19"/>
      <c r="S1021" s="19"/>
      <c r="T1021" s="19"/>
      <c r="U1021" s="19"/>
      <c r="V1021" s="19"/>
      <c r="W1021" s="19"/>
      <c r="X1021" s="19"/>
      <c r="Y1021" s="19"/>
      <c r="Z1021" s="19"/>
      <c r="AA1021" s="75"/>
      <c r="AB1021" s="75"/>
      <c r="AC1021" s="75"/>
    </row>
    <row r="1022" spans="1:29" s="56" customFormat="1">
      <c r="A1022" s="19"/>
      <c r="B1022" s="55"/>
      <c r="C1022" s="55"/>
      <c r="D1022" s="68"/>
      <c r="E1022" s="19"/>
      <c r="F1022" s="66"/>
      <c r="G1022" s="67"/>
      <c r="H1022" s="68"/>
      <c r="I1022" s="19"/>
      <c r="J1022" s="18"/>
      <c r="M1022" s="178"/>
      <c r="N1022" s="178"/>
      <c r="O1022" s="178"/>
      <c r="P1022" s="19"/>
      <c r="Q1022" s="19"/>
      <c r="R1022" s="19"/>
      <c r="S1022" s="19"/>
      <c r="T1022" s="19"/>
      <c r="U1022" s="19"/>
      <c r="V1022" s="19"/>
      <c r="W1022" s="19"/>
      <c r="X1022" s="19"/>
      <c r="Y1022" s="19"/>
      <c r="Z1022" s="19"/>
      <c r="AA1022" s="75"/>
      <c r="AB1022" s="75"/>
      <c r="AC1022" s="75"/>
    </row>
    <row r="1023" spans="1:29" s="56" customFormat="1">
      <c r="A1023" s="19"/>
      <c r="B1023" s="55"/>
      <c r="C1023" s="55"/>
      <c r="D1023" s="68"/>
      <c r="E1023" s="19"/>
      <c r="F1023" s="66"/>
      <c r="G1023" s="67"/>
      <c r="H1023" s="68"/>
      <c r="I1023" s="19"/>
      <c r="J1023" s="18"/>
      <c r="M1023" s="178"/>
      <c r="N1023" s="178"/>
      <c r="O1023" s="178"/>
      <c r="P1023" s="19"/>
      <c r="Q1023" s="19"/>
      <c r="R1023" s="19"/>
      <c r="S1023" s="19"/>
      <c r="T1023" s="19"/>
      <c r="U1023" s="19"/>
      <c r="V1023" s="19"/>
      <c r="W1023" s="19"/>
      <c r="X1023" s="19"/>
      <c r="Y1023" s="19"/>
      <c r="Z1023" s="19"/>
      <c r="AA1023" s="75"/>
      <c r="AB1023" s="75"/>
      <c r="AC1023" s="75"/>
    </row>
    <row r="1024" spans="1:29" s="56" customFormat="1">
      <c r="A1024" s="19"/>
      <c r="B1024" s="55"/>
      <c r="C1024" s="55"/>
      <c r="D1024" s="68"/>
      <c r="E1024" s="19"/>
      <c r="F1024" s="66"/>
      <c r="G1024" s="67"/>
      <c r="H1024" s="68"/>
      <c r="I1024" s="19"/>
      <c r="J1024" s="18"/>
      <c r="M1024" s="178"/>
      <c r="N1024" s="178"/>
      <c r="O1024" s="178"/>
      <c r="P1024" s="19"/>
      <c r="Q1024" s="19"/>
      <c r="R1024" s="19"/>
      <c r="S1024" s="19"/>
      <c r="T1024" s="19"/>
      <c r="U1024" s="19"/>
      <c r="V1024" s="19"/>
      <c r="W1024" s="19"/>
      <c r="X1024" s="19"/>
      <c r="Y1024" s="19"/>
      <c r="Z1024" s="19"/>
      <c r="AA1024" s="75"/>
      <c r="AB1024" s="75"/>
      <c r="AC1024" s="75"/>
    </row>
    <row r="1025" spans="1:29" s="56" customFormat="1">
      <c r="A1025" s="19"/>
      <c r="B1025" s="55"/>
      <c r="C1025" s="55"/>
      <c r="D1025" s="68"/>
      <c r="E1025" s="19"/>
      <c r="F1025" s="66"/>
      <c r="G1025" s="67"/>
      <c r="H1025" s="68"/>
      <c r="I1025" s="19"/>
      <c r="J1025" s="18"/>
      <c r="M1025" s="39"/>
      <c r="N1025" s="39"/>
      <c r="O1025" s="39"/>
      <c r="P1025" s="18"/>
      <c r="Q1025" s="18"/>
      <c r="R1025" s="18"/>
      <c r="S1025" s="18"/>
      <c r="T1025" s="18"/>
      <c r="U1025" s="18"/>
      <c r="V1025" s="18"/>
      <c r="W1025" s="18"/>
      <c r="X1025" s="18"/>
      <c r="Y1025" s="18"/>
      <c r="Z1025" s="18"/>
      <c r="AA1025" s="63"/>
      <c r="AB1025" s="63"/>
      <c r="AC1025" s="75"/>
    </row>
    <row r="1026" spans="1:29" s="56" customFormat="1">
      <c r="A1026" s="19"/>
      <c r="B1026" s="55"/>
      <c r="C1026" s="55"/>
      <c r="D1026" s="68"/>
      <c r="E1026" s="19"/>
      <c r="F1026" s="66"/>
      <c r="G1026" s="67"/>
      <c r="H1026" s="68"/>
      <c r="I1026" s="19"/>
      <c r="J1026" s="18"/>
      <c r="M1026" s="39"/>
      <c r="N1026" s="39"/>
      <c r="O1026" s="39"/>
      <c r="P1026" s="18"/>
      <c r="Q1026" s="18"/>
      <c r="R1026" s="18"/>
      <c r="S1026" s="18"/>
      <c r="T1026" s="18"/>
      <c r="U1026" s="18"/>
      <c r="V1026" s="18"/>
      <c r="W1026" s="18"/>
      <c r="X1026" s="18"/>
      <c r="Y1026" s="18"/>
      <c r="Z1026" s="18"/>
      <c r="AA1026" s="63"/>
      <c r="AB1026" s="63"/>
      <c r="AC1026" s="75"/>
    </row>
    <row r="1027" spans="1:29" s="56" customFormat="1">
      <c r="A1027" s="19"/>
      <c r="B1027" s="55"/>
      <c r="C1027" s="55"/>
      <c r="D1027" s="68"/>
      <c r="E1027" s="19"/>
      <c r="F1027" s="66"/>
      <c r="G1027" s="67"/>
      <c r="H1027" s="68"/>
      <c r="I1027" s="19"/>
      <c r="J1027" s="18"/>
      <c r="M1027" s="39"/>
      <c r="N1027" s="39"/>
      <c r="O1027" s="39"/>
      <c r="P1027" s="18"/>
      <c r="Q1027" s="18"/>
      <c r="R1027" s="18"/>
      <c r="S1027" s="18"/>
      <c r="T1027" s="18"/>
      <c r="U1027" s="18"/>
      <c r="V1027" s="18"/>
      <c r="W1027" s="18"/>
      <c r="X1027" s="18"/>
      <c r="Y1027" s="18"/>
      <c r="Z1027" s="18"/>
      <c r="AA1027" s="63"/>
      <c r="AB1027" s="63"/>
      <c r="AC1027" s="75"/>
    </row>
    <row r="1028" spans="1:29" s="56" customFormat="1">
      <c r="A1028" s="19"/>
      <c r="B1028" s="55"/>
      <c r="C1028" s="55"/>
      <c r="D1028" s="68"/>
      <c r="E1028" s="19"/>
      <c r="F1028" s="66"/>
      <c r="G1028" s="67"/>
      <c r="H1028" s="68"/>
      <c r="I1028" s="19"/>
      <c r="J1028" s="18"/>
      <c r="M1028" s="39"/>
      <c r="N1028" s="39"/>
      <c r="O1028" s="39"/>
      <c r="P1028" s="18"/>
      <c r="Q1028" s="18"/>
      <c r="R1028" s="18"/>
      <c r="S1028" s="18"/>
      <c r="T1028" s="18"/>
      <c r="U1028" s="18"/>
      <c r="V1028" s="18"/>
      <c r="W1028" s="18"/>
      <c r="X1028" s="18"/>
      <c r="Y1028" s="18"/>
      <c r="Z1028" s="18"/>
      <c r="AA1028" s="63"/>
      <c r="AB1028" s="63"/>
      <c r="AC1028" s="63"/>
    </row>
    <row r="1029" spans="1:29" s="56" customFormat="1">
      <c r="A1029" s="19"/>
      <c r="B1029" s="55"/>
      <c r="C1029" s="55"/>
      <c r="D1029" s="68"/>
      <c r="E1029" s="19"/>
      <c r="F1029" s="66"/>
      <c r="G1029" s="67"/>
      <c r="H1029" s="68"/>
      <c r="I1029" s="19"/>
      <c r="J1029" s="18"/>
      <c r="M1029" s="39"/>
      <c r="N1029" s="39"/>
      <c r="O1029" s="39"/>
      <c r="P1029" s="18"/>
      <c r="Q1029" s="18"/>
      <c r="R1029" s="18"/>
      <c r="S1029" s="18"/>
      <c r="T1029" s="18"/>
      <c r="U1029" s="18"/>
      <c r="V1029" s="18"/>
      <c r="W1029" s="18"/>
      <c r="X1029" s="18"/>
      <c r="Y1029" s="18"/>
      <c r="Z1029" s="18"/>
      <c r="AA1029" s="63"/>
      <c r="AB1029" s="63"/>
      <c r="AC1029" s="63"/>
    </row>
    <row r="1030" spans="1:29" s="56" customFormat="1">
      <c r="A1030" s="19"/>
      <c r="B1030" s="55"/>
      <c r="C1030" s="55"/>
      <c r="D1030" s="68"/>
      <c r="E1030" s="19"/>
      <c r="F1030" s="66"/>
      <c r="G1030" s="67"/>
      <c r="H1030" s="68"/>
      <c r="I1030" s="19"/>
      <c r="J1030" s="18"/>
      <c r="M1030" s="39"/>
      <c r="N1030" s="39"/>
      <c r="O1030" s="39"/>
      <c r="P1030" s="18"/>
      <c r="Q1030" s="18"/>
      <c r="R1030" s="18"/>
      <c r="S1030" s="18"/>
      <c r="T1030" s="18"/>
      <c r="U1030" s="18"/>
      <c r="V1030" s="18"/>
      <c r="W1030" s="18"/>
      <c r="X1030" s="18"/>
      <c r="Y1030" s="18"/>
      <c r="Z1030" s="18"/>
      <c r="AA1030" s="63"/>
      <c r="AB1030" s="63"/>
      <c r="AC1030" s="63"/>
    </row>
    <row r="1031" spans="1:29" s="56" customFormat="1">
      <c r="A1031" s="19"/>
      <c r="B1031" s="55"/>
      <c r="C1031" s="55"/>
      <c r="D1031" s="68"/>
      <c r="E1031" s="19"/>
      <c r="F1031" s="66"/>
      <c r="G1031" s="67"/>
      <c r="H1031" s="68"/>
      <c r="I1031" s="19"/>
      <c r="J1031" s="18"/>
      <c r="M1031" s="39"/>
      <c r="N1031" s="39"/>
      <c r="O1031" s="39"/>
      <c r="P1031" s="18"/>
      <c r="Q1031" s="18"/>
      <c r="R1031" s="18"/>
      <c r="S1031" s="18"/>
      <c r="T1031" s="18"/>
      <c r="U1031" s="18"/>
      <c r="V1031" s="18"/>
      <c r="W1031" s="18"/>
      <c r="X1031" s="18"/>
      <c r="Y1031" s="18"/>
      <c r="Z1031" s="18"/>
      <c r="AA1031" s="63"/>
      <c r="AB1031" s="63"/>
      <c r="AC1031" s="63"/>
    </row>
    <row r="1032" spans="1:29" s="56" customFormat="1">
      <c r="A1032" s="19"/>
      <c r="B1032" s="55"/>
      <c r="C1032" s="55"/>
      <c r="D1032" s="68"/>
      <c r="E1032" s="19"/>
      <c r="F1032" s="66"/>
      <c r="G1032" s="67"/>
      <c r="H1032" s="68"/>
      <c r="I1032" s="19"/>
      <c r="J1032" s="18"/>
      <c r="M1032" s="39"/>
      <c r="N1032" s="39"/>
      <c r="O1032" s="39"/>
      <c r="P1032" s="18"/>
      <c r="Q1032" s="18"/>
      <c r="R1032" s="18"/>
      <c r="S1032" s="18"/>
      <c r="T1032" s="18"/>
      <c r="U1032" s="18"/>
      <c r="V1032" s="18"/>
      <c r="W1032" s="18"/>
      <c r="X1032" s="18"/>
      <c r="Y1032" s="18"/>
      <c r="Z1032" s="18"/>
      <c r="AA1032" s="63"/>
      <c r="AB1032" s="63"/>
      <c r="AC1032" s="63"/>
    </row>
    <row r="1033" spans="1:29" s="56" customFormat="1">
      <c r="A1033" s="19"/>
      <c r="B1033" s="55"/>
      <c r="C1033" s="55"/>
      <c r="D1033" s="68"/>
      <c r="E1033" s="19"/>
      <c r="F1033" s="66"/>
      <c r="G1033" s="67"/>
      <c r="H1033" s="68"/>
      <c r="I1033" s="19"/>
      <c r="J1033" s="18"/>
      <c r="M1033" s="39"/>
      <c r="N1033" s="39"/>
      <c r="O1033" s="39"/>
      <c r="P1033" s="18"/>
      <c r="Q1033" s="18"/>
      <c r="R1033" s="18"/>
      <c r="S1033" s="18"/>
      <c r="T1033" s="18"/>
      <c r="U1033" s="18"/>
      <c r="V1033" s="18"/>
      <c r="W1033" s="18"/>
      <c r="X1033" s="18"/>
      <c r="Y1033" s="18"/>
      <c r="Z1033" s="18"/>
      <c r="AA1033" s="63"/>
      <c r="AB1033" s="63"/>
      <c r="AC1033" s="63"/>
    </row>
    <row r="1034" spans="1:29" s="56" customFormat="1">
      <c r="A1034" s="19"/>
      <c r="B1034" s="55"/>
      <c r="C1034" s="55"/>
      <c r="D1034" s="68"/>
      <c r="E1034" s="19"/>
      <c r="F1034" s="66"/>
      <c r="G1034" s="67"/>
      <c r="H1034" s="68"/>
      <c r="I1034" s="19"/>
      <c r="J1034" s="18"/>
      <c r="M1034" s="39"/>
      <c r="N1034" s="39"/>
      <c r="O1034" s="39"/>
      <c r="P1034" s="18"/>
      <c r="Q1034" s="18"/>
      <c r="R1034" s="18"/>
      <c r="S1034" s="18"/>
      <c r="T1034" s="18"/>
      <c r="U1034" s="18"/>
      <c r="V1034" s="18"/>
      <c r="W1034" s="18"/>
      <c r="X1034" s="18"/>
      <c r="Y1034" s="18"/>
      <c r="Z1034" s="18"/>
      <c r="AA1034" s="63"/>
      <c r="AB1034" s="63"/>
      <c r="AC1034" s="63"/>
    </row>
    <row r="1035" spans="1:29" s="56" customFormat="1">
      <c r="A1035" s="19"/>
      <c r="B1035" s="55"/>
      <c r="C1035" s="55"/>
      <c r="D1035" s="68"/>
      <c r="E1035" s="19"/>
      <c r="F1035" s="66"/>
      <c r="G1035" s="67"/>
      <c r="H1035" s="68"/>
      <c r="I1035" s="19"/>
      <c r="J1035" s="18"/>
      <c r="M1035" s="39"/>
      <c r="N1035" s="39"/>
      <c r="O1035" s="39"/>
      <c r="P1035" s="18"/>
      <c r="Q1035" s="18"/>
      <c r="R1035" s="18"/>
      <c r="S1035" s="18"/>
      <c r="T1035" s="18"/>
      <c r="U1035" s="18"/>
      <c r="V1035" s="18"/>
      <c r="W1035" s="18"/>
      <c r="X1035" s="18"/>
      <c r="Y1035" s="18"/>
      <c r="Z1035" s="18"/>
      <c r="AA1035" s="63"/>
      <c r="AB1035" s="63"/>
      <c r="AC1035" s="63"/>
    </row>
    <row r="1036" spans="1:29" s="56" customFormat="1">
      <c r="A1036" s="19"/>
      <c r="B1036" s="55"/>
      <c r="C1036" s="55"/>
      <c r="D1036" s="68"/>
      <c r="E1036" s="19"/>
      <c r="F1036" s="66"/>
      <c r="G1036" s="67"/>
      <c r="H1036" s="68"/>
      <c r="I1036" s="19"/>
      <c r="J1036" s="18"/>
      <c r="M1036" s="39"/>
      <c r="N1036" s="39"/>
      <c r="O1036" s="39"/>
      <c r="P1036" s="18"/>
      <c r="Q1036" s="18"/>
      <c r="R1036" s="18"/>
      <c r="S1036" s="18"/>
      <c r="T1036" s="18"/>
      <c r="U1036" s="18"/>
      <c r="V1036" s="18"/>
      <c r="W1036" s="18"/>
      <c r="X1036" s="18"/>
      <c r="Y1036" s="18"/>
      <c r="Z1036" s="18"/>
      <c r="AA1036" s="63"/>
      <c r="AB1036" s="63"/>
      <c r="AC1036" s="63"/>
    </row>
    <row r="1037" spans="1:29" s="56" customFormat="1">
      <c r="A1037" s="19"/>
      <c r="B1037" s="55"/>
      <c r="C1037" s="55"/>
      <c r="D1037" s="68"/>
      <c r="E1037" s="19"/>
      <c r="F1037" s="66"/>
      <c r="G1037" s="67"/>
      <c r="H1037" s="68"/>
      <c r="I1037" s="19"/>
      <c r="J1037" s="18"/>
      <c r="M1037" s="39"/>
      <c r="N1037" s="39"/>
      <c r="O1037" s="39"/>
      <c r="P1037" s="18"/>
      <c r="Q1037" s="18"/>
      <c r="R1037" s="18"/>
      <c r="S1037" s="18"/>
      <c r="T1037" s="18"/>
      <c r="U1037" s="18"/>
      <c r="V1037" s="18"/>
      <c r="W1037" s="18"/>
      <c r="X1037" s="18"/>
      <c r="Y1037" s="18"/>
      <c r="Z1037" s="18"/>
      <c r="AA1037" s="63"/>
      <c r="AB1037" s="63"/>
      <c r="AC1037" s="63"/>
    </row>
    <row r="1038" spans="1:29" s="56" customFormat="1">
      <c r="A1038" s="19"/>
      <c r="B1038" s="55"/>
      <c r="C1038" s="55"/>
      <c r="D1038" s="68"/>
      <c r="E1038" s="19"/>
      <c r="F1038" s="66"/>
      <c r="G1038" s="67"/>
      <c r="H1038" s="68"/>
      <c r="I1038" s="19"/>
      <c r="J1038" s="18"/>
      <c r="M1038" s="39"/>
      <c r="N1038" s="39"/>
      <c r="O1038" s="39"/>
      <c r="P1038" s="18"/>
      <c r="Q1038" s="18"/>
      <c r="R1038" s="18"/>
      <c r="S1038" s="18"/>
      <c r="T1038" s="18"/>
      <c r="U1038" s="18"/>
      <c r="V1038" s="18"/>
      <c r="W1038" s="18"/>
      <c r="X1038" s="18"/>
      <c r="Y1038" s="18"/>
      <c r="Z1038" s="18"/>
      <c r="AA1038" s="63"/>
      <c r="AB1038" s="63"/>
      <c r="AC1038" s="63"/>
    </row>
    <row r="1039" spans="1:29" s="56" customFormat="1">
      <c r="A1039" s="19"/>
      <c r="B1039" s="55"/>
      <c r="C1039" s="55"/>
      <c r="D1039" s="68"/>
      <c r="E1039" s="19"/>
      <c r="F1039" s="66"/>
      <c r="G1039" s="67"/>
      <c r="H1039" s="68"/>
      <c r="I1039" s="19"/>
      <c r="J1039" s="18"/>
      <c r="M1039" s="39"/>
      <c r="N1039" s="39"/>
      <c r="O1039" s="39"/>
      <c r="P1039" s="18"/>
      <c r="Q1039" s="18"/>
      <c r="R1039" s="18"/>
      <c r="S1039" s="18"/>
      <c r="T1039" s="18"/>
      <c r="U1039" s="18"/>
      <c r="V1039" s="18"/>
      <c r="W1039" s="18"/>
      <c r="X1039" s="18"/>
      <c r="Y1039" s="18"/>
      <c r="Z1039" s="18"/>
      <c r="AA1039" s="63"/>
      <c r="AB1039" s="63"/>
      <c r="AC1039" s="63"/>
    </row>
    <row r="1040" spans="1:29" s="56" customFormat="1">
      <c r="A1040" s="19"/>
      <c r="B1040" s="55"/>
      <c r="C1040" s="55"/>
      <c r="D1040" s="68"/>
      <c r="E1040" s="19"/>
      <c r="F1040" s="66"/>
      <c r="G1040" s="67"/>
      <c r="H1040" s="68"/>
      <c r="I1040" s="19"/>
      <c r="J1040" s="18"/>
      <c r="M1040" s="39"/>
      <c r="N1040" s="39"/>
      <c r="O1040" s="39"/>
      <c r="P1040" s="18"/>
      <c r="Q1040" s="18"/>
      <c r="R1040" s="18"/>
      <c r="S1040" s="18"/>
      <c r="T1040" s="18"/>
      <c r="U1040" s="18"/>
      <c r="V1040" s="18"/>
      <c r="W1040" s="18"/>
      <c r="X1040" s="18"/>
      <c r="Y1040" s="18"/>
      <c r="Z1040" s="18"/>
      <c r="AA1040" s="63"/>
      <c r="AB1040" s="63"/>
      <c r="AC1040" s="63"/>
    </row>
    <row r="1041" spans="1:31" s="56" customFormat="1">
      <c r="A1041" s="19"/>
      <c r="B1041" s="55"/>
      <c r="C1041" s="55"/>
      <c r="D1041" s="68"/>
      <c r="E1041" s="19"/>
      <c r="F1041" s="66"/>
      <c r="G1041" s="67"/>
      <c r="H1041" s="68"/>
      <c r="I1041" s="19"/>
      <c r="J1041" s="18"/>
      <c r="M1041" s="39"/>
      <c r="N1041" s="39"/>
      <c r="O1041" s="39"/>
      <c r="P1041" s="18"/>
      <c r="Q1041" s="18"/>
      <c r="R1041" s="18"/>
      <c r="S1041" s="18"/>
      <c r="T1041" s="18"/>
      <c r="U1041" s="18"/>
      <c r="V1041" s="18"/>
      <c r="W1041" s="18"/>
      <c r="X1041" s="18"/>
      <c r="Y1041" s="18"/>
      <c r="Z1041" s="18"/>
      <c r="AA1041" s="63"/>
      <c r="AB1041" s="63"/>
      <c r="AC1041" s="63"/>
      <c r="AD1041" s="55"/>
    </row>
    <row r="1042" spans="1:31" s="56" customFormat="1">
      <c r="A1042" s="19"/>
      <c r="B1042" s="55"/>
      <c r="C1042" s="55"/>
      <c r="D1042" s="68"/>
      <c r="E1042" s="19"/>
      <c r="F1042" s="66"/>
      <c r="G1042" s="67"/>
      <c r="H1042" s="68"/>
      <c r="I1042" s="19"/>
      <c r="J1042" s="18"/>
      <c r="M1042" s="39"/>
      <c r="N1042" s="39"/>
      <c r="O1042" s="39"/>
      <c r="P1042" s="18"/>
      <c r="Q1042" s="18"/>
      <c r="R1042" s="18"/>
      <c r="S1042" s="18"/>
      <c r="T1042" s="18"/>
      <c r="U1042" s="18"/>
      <c r="V1042" s="18"/>
      <c r="W1042" s="18"/>
      <c r="X1042" s="18"/>
      <c r="Y1042" s="18"/>
      <c r="Z1042" s="18"/>
      <c r="AA1042" s="63"/>
      <c r="AB1042" s="63"/>
      <c r="AC1042" s="63"/>
      <c r="AD1042" s="55"/>
    </row>
    <row r="1043" spans="1:31" s="56" customFormat="1">
      <c r="A1043" s="19"/>
      <c r="B1043" s="55"/>
      <c r="C1043" s="55"/>
      <c r="D1043" s="68"/>
      <c r="E1043" s="19"/>
      <c r="F1043" s="66"/>
      <c r="G1043" s="67"/>
      <c r="H1043" s="68"/>
      <c r="I1043" s="19"/>
      <c r="J1043" s="18"/>
      <c r="M1043" s="39"/>
      <c r="N1043" s="39"/>
      <c r="O1043" s="39"/>
      <c r="P1043" s="18"/>
      <c r="Q1043" s="18"/>
      <c r="R1043" s="18"/>
      <c r="S1043" s="18"/>
      <c r="T1043" s="18"/>
      <c r="U1043" s="18"/>
      <c r="V1043" s="18"/>
      <c r="W1043" s="18"/>
      <c r="X1043" s="18"/>
      <c r="Y1043" s="18"/>
      <c r="Z1043" s="18"/>
      <c r="AA1043" s="63"/>
      <c r="AB1043" s="63"/>
      <c r="AC1043" s="63"/>
      <c r="AD1043" s="55"/>
    </row>
    <row r="1044" spans="1:31" s="56" customFormat="1">
      <c r="A1044" s="19"/>
      <c r="B1044" s="55"/>
      <c r="C1044" s="55"/>
      <c r="D1044" s="68"/>
      <c r="E1044" s="19"/>
      <c r="F1044" s="66"/>
      <c r="G1044" s="67"/>
      <c r="H1044" s="68"/>
      <c r="I1044" s="19"/>
      <c r="J1044" s="18"/>
      <c r="M1044" s="39"/>
      <c r="N1044" s="39"/>
      <c r="O1044" s="39"/>
      <c r="P1044" s="18"/>
      <c r="Q1044" s="18"/>
      <c r="R1044" s="18"/>
      <c r="S1044" s="18"/>
      <c r="T1044" s="18"/>
      <c r="U1044" s="18"/>
      <c r="V1044" s="18"/>
      <c r="W1044" s="18"/>
      <c r="X1044" s="18"/>
      <c r="Y1044" s="18"/>
      <c r="Z1044" s="18"/>
      <c r="AA1044" s="63"/>
      <c r="AB1044" s="63"/>
      <c r="AC1044" s="63"/>
      <c r="AD1044" s="55"/>
    </row>
    <row r="1045" spans="1:31" s="56" customFormat="1">
      <c r="A1045" s="19"/>
      <c r="B1045" s="55"/>
      <c r="C1045" s="55"/>
      <c r="D1045" s="68"/>
      <c r="E1045" s="19"/>
      <c r="F1045" s="66"/>
      <c r="G1045" s="67"/>
      <c r="H1045" s="68"/>
      <c r="I1045" s="19"/>
      <c r="J1045" s="18"/>
      <c r="M1045" s="39"/>
      <c r="N1045" s="39"/>
      <c r="O1045" s="39"/>
      <c r="P1045" s="18"/>
      <c r="Q1045" s="18"/>
      <c r="R1045" s="18"/>
      <c r="S1045" s="18"/>
      <c r="T1045" s="18"/>
      <c r="U1045" s="18"/>
      <c r="V1045" s="18"/>
      <c r="W1045" s="18"/>
      <c r="X1045" s="18"/>
      <c r="Y1045" s="18"/>
      <c r="Z1045" s="18"/>
      <c r="AA1045" s="63"/>
      <c r="AB1045" s="63"/>
      <c r="AC1045" s="63"/>
      <c r="AD1045" s="55"/>
    </row>
    <row r="1046" spans="1:31" s="56" customFormat="1">
      <c r="A1046" s="19"/>
      <c r="B1046" s="55"/>
      <c r="C1046" s="55"/>
      <c r="D1046" s="68"/>
      <c r="E1046" s="19"/>
      <c r="F1046" s="66"/>
      <c r="G1046" s="67"/>
      <c r="H1046" s="68"/>
      <c r="I1046" s="19"/>
      <c r="J1046" s="18"/>
      <c r="M1046" s="39"/>
      <c r="N1046" s="39"/>
      <c r="O1046" s="39"/>
      <c r="P1046" s="18"/>
      <c r="Q1046" s="18"/>
      <c r="R1046" s="18"/>
      <c r="S1046" s="18"/>
      <c r="T1046" s="18"/>
      <c r="U1046" s="18"/>
      <c r="V1046" s="18"/>
      <c r="W1046" s="18"/>
      <c r="X1046" s="18"/>
      <c r="Y1046" s="18"/>
      <c r="Z1046" s="18"/>
      <c r="AA1046" s="63"/>
      <c r="AB1046" s="63"/>
      <c r="AC1046" s="63"/>
      <c r="AD1046" s="55"/>
      <c r="AE1046" s="55"/>
    </row>
    <row r="1047" spans="1:31" s="56" customFormat="1">
      <c r="A1047" s="19"/>
      <c r="B1047" s="55"/>
      <c r="C1047" s="55"/>
      <c r="D1047" s="68"/>
      <c r="E1047" s="19"/>
      <c r="F1047" s="66"/>
      <c r="G1047" s="67"/>
      <c r="H1047" s="68"/>
      <c r="I1047" s="19"/>
      <c r="J1047" s="18"/>
      <c r="M1047" s="39"/>
      <c r="N1047" s="39"/>
      <c r="O1047" s="39"/>
      <c r="P1047" s="18"/>
      <c r="Q1047" s="18"/>
      <c r="R1047" s="18"/>
      <c r="S1047" s="18"/>
      <c r="T1047" s="18"/>
      <c r="U1047" s="18"/>
      <c r="V1047" s="18"/>
      <c r="W1047" s="18"/>
      <c r="X1047" s="18"/>
      <c r="Y1047" s="18"/>
      <c r="Z1047" s="18"/>
      <c r="AA1047" s="63"/>
      <c r="AB1047" s="63"/>
      <c r="AC1047" s="63"/>
      <c r="AD1047" s="55"/>
      <c r="AE1047" s="55"/>
    </row>
    <row r="1048" spans="1:31" s="56" customFormat="1">
      <c r="A1048" s="19"/>
      <c r="B1048" s="55"/>
      <c r="C1048" s="55"/>
      <c r="D1048" s="68"/>
      <c r="E1048" s="19"/>
      <c r="F1048" s="66"/>
      <c r="G1048" s="67"/>
      <c r="H1048" s="68"/>
      <c r="I1048" s="19"/>
      <c r="J1048" s="18"/>
      <c r="M1048" s="39"/>
      <c r="N1048" s="39"/>
      <c r="O1048" s="39"/>
      <c r="P1048" s="18"/>
      <c r="Q1048" s="18"/>
      <c r="R1048" s="18"/>
      <c r="S1048" s="18"/>
      <c r="T1048" s="18"/>
      <c r="U1048" s="18"/>
      <c r="V1048" s="18"/>
      <c r="W1048" s="18"/>
      <c r="X1048" s="18"/>
      <c r="Y1048" s="18"/>
      <c r="Z1048" s="18"/>
      <c r="AA1048" s="63"/>
      <c r="AB1048" s="63"/>
      <c r="AC1048" s="63"/>
      <c r="AD1048" s="55"/>
      <c r="AE1048" s="55"/>
    </row>
    <row r="1049" spans="1:31" s="56" customFormat="1">
      <c r="A1049" s="19"/>
      <c r="B1049" s="55"/>
      <c r="C1049" s="55"/>
      <c r="D1049" s="68"/>
      <c r="E1049" s="19"/>
      <c r="F1049" s="66"/>
      <c r="G1049" s="67"/>
      <c r="H1049" s="68"/>
      <c r="I1049" s="19"/>
      <c r="J1049" s="18"/>
      <c r="M1049" s="39"/>
      <c r="N1049" s="39"/>
      <c r="O1049" s="39"/>
      <c r="P1049" s="18"/>
      <c r="Q1049" s="18"/>
      <c r="R1049" s="18"/>
      <c r="S1049" s="18"/>
      <c r="T1049" s="18"/>
      <c r="U1049" s="18"/>
      <c r="V1049" s="18"/>
      <c r="W1049" s="18"/>
      <c r="X1049" s="18"/>
      <c r="Y1049" s="18"/>
      <c r="Z1049" s="18"/>
      <c r="AA1049" s="63"/>
      <c r="AB1049" s="63"/>
      <c r="AC1049" s="63"/>
      <c r="AD1049" s="55"/>
      <c r="AE1049" s="55"/>
    </row>
    <row r="1050" spans="1:31" s="56" customFormat="1">
      <c r="A1050" s="19"/>
      <c r="B1050" s="55"/>
      <c r="C1050" s="55"/>
      <c r="D1050" s="68"/>
      <c r="E1050" s="19"/>
      <c r="F1050" s="66"/>
      <c r="G1050" s="67"/>
      <c r="H1050" s="68"/>
      <c r="I1050" s="19"/>
      <c r="J1050" s="18"/>
      <c r="M1050" s="39"/>
      <c r="N1050" s="39"/>
      <c r="O1050" s="39"/>
      <c r="P1050" s="18"/>
      <c r="Q1050" s="18"/>
      <c r="R1050" s="18"/>
      <c r="S1050" s="18"/>
      <c r="T1050" s="18"/>
      <c r="U1050" s="18"/>
      <c r="V1050" s="18"/>
      <c r="W1050" s="18"/>
      <c r="X1050" s="18"/>
      <c r="Y1050" s="18"/>
      <c r="Z1050" s="18"/>
      <c r="AA1050" s="63"/>
      <c r="AB1050" s="63"/>
      <c r="AC1050" s="63"/>
      <c r="AD1050" s="55"/>
      <c r="AE1050" s="55"/>
    </row>
    <row r="1051" spans="1:31" s="56" customFormat="1">
      <c r="A1051" s="19"/>
      <c r="B1051" s="55"/>
      <c r="C1051" s="55"/>
      <c r="D1051" s="68"/>
      <c r="E1051" s="19"/>
      <c r="F1051" s="66"/>
      <c r="G1051" s="67"/>
      <c r="H1051" s="68"/>
      <c r="I1051" s="19"/>
      <c r="J1051" s="18"/>
      <c r="M1051" s="39"/>
      <c r="N1051" s="39"/>
      <c r="O1051" s="39"/>
      <c r="P1051" s="18"/>
      <c r="Q1051" s="18"/>
      <c r="R1051" s="18"/>
      <c r="S1051" s="18"/>
      <c r="T1051" s="18"/>
      <c r="U1051" s="18"/>
      <c r="V1051" s="18"/>
      <c r="W1051" s="18"/>
      <c r="X1051" s="18"/>
      <c r="Y1051" s="18"/>
      <c r="Z1051" s="18"/>
      <c r="AA1051" s="63"/>
      <c r="AB1051" s="63"/>
      <c r="AC1051" s="63"/>
      <c r="AD1051" s="55"/>
      <c r="AE1051" s="55"/>
    </row>
    <row r="1052" spans="1:31" s="56" customFormat="1">
      <c r="A1052" s="19"/>
      <c r="B1052" s="55"/>
      <c r="C1052" s="55"/>
      <c r="D1052" s="68"/>
      <c r="E1052" s="19"/>
      <c r="F1052" s="66"/>
      <c r="G1052" s="67"/>
      <c r="H1052" s="68"/>
      <c r="I1052" s="19"/>
      <c r="J1052" s="18"/>
      <c r="M1052" s="39"/>
      <c r="N1052" s="39"/>
      <c r="O1052" s="39"/>
      <c r="P1052" s="18"/>
      <c r="Q1052" s="18"/>
      <c r="R1052" s="18"/>
      <c r="S1052" s="18"/>
      <c r="T1052" s="18"/>
      <c r="U1052" s="18"/>
      <c r="V1052" s="18"/>
      <c r="W1052" s="18"/>
      <c r="X1052" s="18"/>
      <c r="Y1052" s="18"/>
      <c r="Z1052" s="18"/>
      <c r="AA1052" s="63"/>
      <c r="AB1052" s="63"/>
      <c r="AC1052" s="63"/>
      <c r="AD1052" s="55"/>
      <c r="AE1052" s="55"/>
    </row>
    <row r="1053" spans="1:31" s="56" customFormat="1">
      <c r="A1053" s="19"/>
      <c r="B1053" s="55"/>
      <c r="C1053" s="55"/>
      <c r="D1053" s="68"/>
      <c r="E1053" s="19"/>
      <c r="F1053" s="66"/>
      <c r="G1053" s="67"/>
      <c r="H1053" s="68"/>
      <c r="I1053" s="19"/>
      <c r="J1053" s="18"/>
      <c r="M1053" s="39"/>
      <c r="N1053" s="39"/>
      <c r="O1053" s="39"/>
      <c r="P1053" s="18"/>
      <c r="Q1053" s="18"/>
      <c r="R1053" s="18"/>
      <c r="S1053" s="18"/>
      <c r="T1053" s="18"/>
      <c r="U1053" s="18"/>
      <c r="V1053" s="18"/>
      <c r="W1053" s="18"/>
      <c r="X1053" s="18"/>
      <c r="Y1053" s="18"/>
      <c r="Z1053" s="18"/>
      <c r="AA1053" s="63"/>
      <c r="AB1053" s="63"/>
      <c r="AC1053" s="63"/>
      <c r="AD1053" s="55"/>
      <c r="AE1053" s="55"/>
    </row>
    <row r="1054" spans="1:31" s="56" customFormat="1">
      <c r="A1054" s="19"/>
      <c r="B1054" s="55"/>
      <c r="C1054" s="55"/>
      <c r="D1054" s="68"/>
      <c r="E1054" s="19"/>
      <c r="F1054" s="66"/>
      <c r="G1054" s="67"/>
      <c r="H1054" s="68"/>
      <c r="I1054" s="19"/>
      <c r="J1054" s="18"/>
      <c r="M1054" s="39"/>
      <c r="N1054" s="39"/>
      <c r="O1054" s="39"/>
      <c r="P1054" s="18"/>
      <c r="Q1054" s="18"/>
      <c r="R1054" s="18"/>
      <c r="S1054" s="18"/>
      <c r="T1054" s="18"/>
      <c r="U1054" s="18"/>
      <c r="V1054" s="18"/>
      <c r="W1054" s="18"/>
      <c r="X1054" s="18"/>
      <c r="Y1054" s="18"/>
      <c r="Z1054" s="18"/>
      <c r="AA1054" s="63"/>
      <c r="AB1054" s="63"/>
      <c r="AC1054" s="63"/>
      <c r="AD1054" s="55"/>
      <c r="AE1054" s="55"/>
    </row>
    <row r="1055" spans="1:31" s="56" customFormat="1">
      <c r="A1055" s="19"/>
      <c r="B1055" s="55"/>
      <c r="C1055" s="55"/>
      <c r="D1055" s="68"/>
      <c r="E1055" s="19"/>
      <c r="F1055" s="66"/>
      <c r="G1055" s="67"/>
      <c r="H1055" s="68"/>
      <c r="I1055" s="19"/>
      <c r="J1055" s="18"/>
      <c r="M1055" s="39"/>
      <c r="N1055" s="39"/>
      <c r="O1055" s="39"/>
      <c r="P1055" s="18"/>
      <c r="Q1055" s="18"/>
      <c r="R1055" s="18"/>
      <c r="S1055" s="18"/>
      <c r="T1055" s="18"/>
      <c r="U1055" s="18"/>
      <c r="V1055" s="18"/>
      <c r="W1055" s="18"/>
      <c r="X1055" s="18"/>
      <c r="Y1055" s="18"/>
      <c r="Z1055" s="18"/>
      <c r="AA1055" s="63"/>
      <c r="AB1055" s="63"/>
      <c r="AC1055" s="63"/>
      <c r="AD1055" s="55"/>
      <c r="AE1055" s="55"/>
    </row>
    <row r="1056" spans="1:31" s="56" customFormat="1">
      <c r="A1056" s="19"/>
      <c r="B1056" s="55"/>
      <c r="C1056" s="55"/>
      <c r="D1056" s="68"/>
      <c r="E1056" s="19"/>
      <c r="F1056" s="66"/>
      <c r="G1056" s="67"/>
      <c r="H1056" s="68"/>
      <c r="I1056" s="19"/>
      <c r="J1056" s="18"/>
      <c r="M1056" s="39"/>
      <c r="N1056" s="39"/>
      <c r="O1056" s="39"/>
      <c r="P1056" s="18"/>
      <c r="Q1056" s="18"/>
      <c r="R1056" s="18"/>
      <c r="S1056" s="18"/>
      <c r="T1056" s="18"/>
      <c r="U1056" s="18"/>
      <c r="V1056" s="18"/>
      <c r="W1056" s="18"/>
      <c r="X1056" s="18"/>
      <c r="Y1056" s="18"/>
      <c r="Z1056" s="18"/>
      <c r="AA1056" s="63"/>
      <c r="AB1056" s="63"/>
      <c r="AC1056" s="63"/>
      <c r="AD1056" s="55"/>
      <c r="AE1056" s="55"/>
    </row>
    <row r="1057" spans="1:31" s="56" customFormat="1">
      <c r="A1057" s="19"/>
      <c r="B1057" s="55"/>
      <c r="C1057" s="55"/>
      <c r="D1057" s="68"/>
      <c r="E1057" s="19"/>
      <c r="F1057" s="66"/>
      <c r="G1057" s="67"/>
      <c r="H1057" s="68"/>
      <c r="I1057" s="19"/>
      <c r="J1057" s="18"/>
      <c r="M1057" s="39"/>
      <c r="N1057" s="39"/>
      <c r="O1057" s="39"/>
      <c r="P1057" s="18"/>
      <c r="Q1057" s="18"/>
      <c r="R1057" s="18"/>
      <c r="S1057" s="18"/>
      <c r="T1057" s="18"/>
      <c r="U1057" s="18"/>
      <c r="V1057" s="18"/>
      <c r="W1057" s="18"/>
      <c r="X1057" s="18"/>
      <c r="Y1057" s="18"/>
      <c r="Z1057" s="18"/>
      <c r="AA1057" s="63"/>
      <c r="AB1057" s="63"/>
      <c r="AC1057" s="63"/>
      <c r="AD1057" s="55"/>
      <c r="AE1057" s="55"/>
    </row>
    <row r="1058" spans="1:31" s="56" customFormat="1">
      <c r="A1058" s="19"/>
      <c r="B1058" s="55"/>
      <c r="C1058" s="55"/>
      <c r="D1058" s="68"/>
      <c r="E1058" s="19"/>
      <c r="F1058" s="66"/>
      <c r="G1058" s="67"/>
      <c r="H1058" s="68"/>
      <c r="I1058" s="19"/>
      <c r="J1058" s="18"/>
      <c r="M1058" s="39"/>
      <c r="N1058" s="39"/>
      <c r="O1058" s="39"/>
      <c r="P1058" s="18"/>
      <c r="Q1058" s="18"/>
      <c r="R1058" s="18"/>
      <c r="S1058" s="18"/>
      <c r="T1058" s="18"/>
      <c r="U1058" s="18"/>
      <c r="V1058" s="18"/>
      <c r="W1058" s="18"/>
      <c r="X1058" s="18"/>
      <c r="Y1058" s="18"/>
      <c r="Z1058" s="18"/>
      <c r="AA1058" s="63"/>
      <c r="AB1058" s="63"/>
      <c r="AC1058" s="63"/>
      <c r="AD1058" s="55"/>
      <c r="AE1058" s="55"/>
    </row>
    <row r="1059" spans="1:31" s="56" customFormat="1">
      <c r="A1059" s="19"/>
      <c r="B1059" s="55"/>
      <c r="C1059" s="55"/>
      <c r="D1059" s="68"/>
      <c r="E1059" s="19"/>
      <c r="F1059" s="66"/>
      <c r="G1059" s="67"/>
      <c r="H1059" s="68"/>
      <c r="I1059" s="19"/>
      <c r="J1059" s="18"/>
      <c r="M1059" s="39"/>
      <c r="N1059" s="39"/>
      <c r="O1059" s="39"/>
      <c r="P1059" s="18"/>
      <c r="Q1059" s="18"/>
      <c r="R1059" s="18"/>
      <c r="S1059" s="18"/>
      <c r="T1059" s="18"/>
      <c r="U1059" s="18"/>
      <c r="V1059" s="18"/>
      <c r="W1059" s="18"/>
      <c r="X1059" s="18"/>
      <c r="Y1059" s="18"/>
      <c r="Z1059" s="18"/>
      <c r="AA1059" s="63"/>
      <c r="AB1059" s="63"/>
      <c r="AC1059" s="63"/>
      <c r="AD1059" s="55"/>
      <c r="AE1059" s="55"/>
    </row>
    <row r="1060" spans="1:31" s="56" customFormat="1">
      <c r="A1060" s="19"/>
      <c r="B1060" s="55"/>
      <c r="C1060" s="55"/>
      <c r="D1060" s="68"/>
      <c r="E1060" s="19"/>
      <c r="F1060" s="66"/>
      <c r="G1060" s="67"/>
      <c r="H1060" s="68"/>
      <c r="I1060" s="19"/>
      <c r="J1060" s="18"/>
      <c r="M1060" s="39"/>
      <c r="N1060" s="39"/>
      <c r="O1060" s="39"/>
      <c r="P1060" s="18"/>
      <c r="Q1060" s="18"/>
      <c r="R1060" s="18"/>
      <c r="S1060" s="18"/>
      <c r="T1060" s="18"/>
      <c r="U1060" s="18"/>
      <c r="V1060" s="18"/>
      <c r="W1060" s="18"/>
      <c r="X1060" s="18"/>
      <c r="Y1060" s="18"/>
      <c r="Z1060" s="18"/>
      <c r="AA1060" s="63"/>
      <c r="AB1060" s="63"/>
      <c r="AC1060" s="63"/>
      <c r="AD1060" s="55"/>
      <c r="AE1060" s="55"/>
    </row>
    <row r="1061" spans="1:31" s="56" customFormat="1">
      <c r="A1061" s="19"/>
      <c r="B1061" s="55"/>
      <c r="C1061" s="55"/>
      <c r="D1061" s="68"/>
      <c r="E1061" s="19"/>
      <c r="F1061" s="66"/>
      <c r="G1061" s="67"/>
      <c r="H1061" s="68"/>
      <c r="I1061" s="19"/>
      <c r="J1061" s="18"/>
      <c r="M1061" s="39"/>
      <c r="N1061" s="39"/>
      <c r="O1061" s="39"/>
      <c r="P1061" s="18"/>
      <c r="Q1061" s="18"/>
      <c r="R1061" s="18"/>
      <c r="S1061" s="18"/>
      <c r="T1061" s="18"/>
      <c r="U1061" s="18"/>
      <c r="V1061" s="18"/>
      <c r="W1061" s="18"/>
      <c r="X1061" s="18"/>
      <c r="Y1061" s="18"/>
      <c r="Z1061" s="18"/>
      <c r="AA1061" s="63"/>
      <c r="AB1061" s="63"/>
      <c r="AC1061" s="63"/>
      <c r="AD1061" s="55"/>
      <c r="AE1061" s="55"/>
    </row>
    <row r="1062" spans="1:31" s="56" customFormat="1">
      <c r="A1062" s="19"/>
      <c r="B1062" s="55"/>
      <c r="C1062" s="55"/>
      <c r="D1062" s="68"/>
      <c r="E1062" s="19"/>
      <c r="F1062" s="66"/>
      <c r="G1062" s="67"/>
      <c r="H1062" s="68"/>
      <c r="I1062" s="19"/>
      <c r="J1062" s="18"/>
      <c r="M1062" s="39"/>
      <c r="N1062" s="39"/>
      <c r="O1062" s="39"/>
      <c r="P1062" s="18"/>
      <c r="Q1062" s="18"/>
      <c r="R1062" s="18"/>
      <c r="S1062" s="18"/>
      <c r="T1062" s="18"/>
      <c r="U1062" s="18"/>
      <c r="V1062" s="18"/>
      <c r="W1062" s="18"/>
      <c r="X1062" s="18"/>
      <c r="Y1062" s="18"/>
      <c r="Z1062" s="18"/>
      <c r="AA1062" s="63"/>
      <c r="AB1062" s="63"/>
      <c r="AC1062" s="63"/>
      <c r="AD1062" s="55"/>
      <c r="AE1062" s="55"/>
    </row>
    <row r="1063" spans="1:31" s="56" customFormat="1">
      <c r="A1063" s="19"/>
      <c r="B1063" s="55"/>
      <c r="C1063" s="55"/>
      <c r="D1063" s="68"/>
      <c r="E1063" s="19"/>
      <c r="F1063" s="66"/>
      <c r="G1063" s="67"/>
      <c r="H1063" s="68"/>
      <c r="I1063" s="19"/>
      <c r="J1063" s="18"/>
      <c r="M1063" s="39"/>
      <c r="N1063" s="39"/>
      <c r="O1063" s="39"/>
      <c r="P1063" s="18"/>
      <c r="Q1063" s="18"/>
      <c r="R1063" s="18"/>
      <c r="S1063" s="18"/>
      <c r="T1063" s="18"/>
      <c r="U1063" s="18"/>
      <c r="V1063" s="18"/>
      <c r="W1063" s="18"/>
      <c r="X1063" s="18"/>
      <c r="Y1063" s="18"/>
      <c r="Z1063" s="18"/>
      <c r="AA1063" s="63"/>
      <c r="AB1063" s="63"/>
      <c r="AC1063" s="63"/>
      <c r="AD1063" s="55"/>
      <c r="AE1063" s="55"/>
    </row>
    <row r="1064" spans="1:31" s="56" customFormat="1">
      <c r="A1064" s="19"/>
      <c r="B1064" s="55"/>
      <c r="C1064" s="55"/>
      <c r="D1064" s="68"/>
      <c r="E1064" s="19"/>
      <c r="F1064" s="66"/>
      <c r="G1064" s="67"/>
      <c r="H1064" s="68"/>
      <c r="I1064" s="19"/>
      <c r="J1064" s="18"/>
      <c r="M1064" s="39"/>
      <c r="N1064" s="39"/>
      <c r="O1064" s="39"/>
      <c r="P1064" s="18"/>
      <c r="Q1064" s="18"/>
      <c r="R1064" s="18"/>
      <c r="S1064" s="18"/>
      <c r="T1064" s="18"/>
      <c r="U1064" s="18"/>
      <c r="V1064" s="18"/>
      <c r="W1064" s="18"/>
      <c r="X1064" s="18"/>
      <c r="Y1064" s="18"/>
      <c r="Z1064" s="18"/>
      <c r="AA1064" s="63"/>
      <c r="AB1064" s="63"/>
      <c r="AC1064" s="63"/>
      <c r="AD1064" s="55"/>
      <c r="AE1064" s="55"/>
    </row>
    <row r="1065" spans="1:31" s="56" customFormat="1">
      <c r="A1065" s="19"/>
      <c r="B1065" s="55"/>
      <c r="C1065" s="55"/>
      <c r="D1065" s="68"/>
      <c r="E1065" s="19"/>
      <c r="F1065" s="66"/>
      <c r="G1065" s="67"/>
      <c r="H1065" s="68"/>
      <c r="I1065" s="19"/>
      <c r="J1065" s="18"/>
      <c r="M1065" s="39"/>
      <c r="N1065" s="39"/>
      <c r="O1065" s="39"/>
      <c r="P1065" s="18"/>
      <c r="Q1065" s="18"/>
      <c r="R1065" s="18"/>
      <c r="S1065" s="18"/>
      <c r="T1065" s="18"/>
      <c r="U1065" s="18"/>
      <c r="V1065" s="18"/>
      <c r="W1065" s="18"/>
      <c r="X1065" s="18"/>
      <c r="Y1065" s="18"/>
      <c r="Z1065" s="18"/>
      <c r="AA1065" s="63"/>
      <c r="AB1065" s="63"/>
      <c r="AC1065" s="63"/>
      <c r="AD1065" s="55"/>
      <c r="AE1065" s="55"/>
    </row>
    <row r="1066" spans="1:31" s="56" customFormat="1">
      <c r="A1066" s="19"/>
      <c r="B1066" s="55"/>
      <c r="C1066" s="55"/>
      <c r="D1066" s="68"/>
      <c r="E1066" s="19"/>
      <c r="F1066" s="66"/>
      <c r="G1066" s="67"/>
      <c r="H1066" s="68"/>
      <c r="I1066" s="19"/>
      <c r="J1066" s="18"/>
      <c r="M1066" s="39"/>
      <c r="N1066" s="39"/>
      <c r="O1066" s="39"/>
      <c r="P1066" s="18"/>
      <c r="Q1066" s="18"/>
      <c r="R1066" s="18"/>
      <c r="S1066" s="18"/>
      <c r="T1066" s="18"/>
      <c r="U1066" s="18"/>
      <c r="V1066" s="18"/>
      <c r="W1066" s="18"/>
      <c r="X1066" s="18"/>
      <c r="Y1066" s="18"/>
      <c r="Z1066" s="18"/>
      <c r="AA1066" s="63"/>
      <c r="AB1066" s="63"/>
      <c r="AC1066" s="63"/>
      <c r="AD1066" s="55"/>
      <c r="AE1066" s="55"/>
    </row>
    <row r="1067" spans="1:31" s="56" customFormat="1">
      <c r="A1067" s="19"/>
      <c r="B1067" s="55"/>
      <c r="C1067" s="55"/>
      <c r="D1067" s="68"/>
      <c r="E1067" s="19"/>
      <c r="F1067" s="66"/>
      <c r="G1067" s="67"/>
      <c r="H1067" s="68"/>
      <c r="I1067" s="19"/>
      <c r="J1067" s="18"/>
      <c r="M1067" s="39"/>
      <c r="N1067" s="39"/>
      <c r="O1067" s="39"/>
      <c r="P1067" s="18"/>
      <c r="Q1067" s="18"/>
      <c r="R1067" s="18"/>
      <c r="S1067" s="18"/>
      <c r="T1067" s="18"/>
      <c r="U1067" s="18"/>
      <c r="V1067" s="18"/>
      <c r="W1067" s="18"/>
      <c r="X1067" s="18"/>
      <c r="Y1067" s="18"/>
      <c r="Z1067" s="18"/>
      <c r="AA1067" s="63"/>
      <c r="AB1067" s="63"/>
      <c r="AC1067" s="63"/>
      <c r="AD1067" s="55"/>
      <c r="AE1067" s="55"/>
    </row>
    <row r="1068" spans="1:31" s="56" customFormat="1">
      <c r="A1068" s="19"/>
      <c r="B1068" s="55"/>
      <c r="C1068" s="55"/>
      <c r="D1068" s="68"/>
      <c r="E1068" s="19"/>
      <c r="F1068" s="66"/>
      <c r="G1068" s="67"/>
      <c r="H1068" s="68"/>
      <c r="I1068" s="19"/>
      <c r="J1068" s="18"/>
      <c r="M1068" s="39"/>
      <c r="N1068" s="39"/>
      <c r="O1068" s="39"/>
      <c r="P1068" s="18"/>
      <c r="Q1068" s="18"/>
      <c r="R1068" s="18"/>
      <c r="S1068" s="18"/>
      <c r="T1068" s="18"/>
      <c r="U1068" s="18"/>
      <c r="V1068" s="18"/>
      <c r="W1068" s="18"/>
      <c r="X1068" s="18"/>
      <c r="Y1068" s="18"/>
      <c r="Z1068" s="18"/>
      <c r="AA1068" s="63"/>
      <c r="AB1068" s="63"/>
      <c r="AC1068" s="63"/>
      <c r="AD1068" s="55"/>
      <c r="AE1068" s="55"/>
    </row>
    <row r="1069" spans="1:31" s="56" customFormat="1">
      <c r="A1069" s="19"/>
      <c r="B1069" s="55"/>
      <c r="C1069" s="55"/>
      <c r="D1069" s="68"/>
      <c r="E1069" s="19"/>
      <c r="F1069" s="66"/>
      <c r="G1069" s="67"/>
      <c r="H1069" s="68"/>
      <c r="I1069" s="19"/>
      <c r="J1069" s="18"/>
      <c r="M1069" s="39"/>
      <c r="N1069" s="39"/>
      <c r="O1069" s="39"/>
      <c r="P1069" s="18"/>
      <c r="Q1069" s="18"/>
      <c r="R1069" s="18"/>
      <c r="S1069" s="18"/>
      <c r="T1069" s="18"/>
      <c r="U1069" s="18"/>
      <c r="V1069" s="18"/>
      <c r="W1069" s="18"/>
      <c r="X1069" s="18"/>
      <c r="Y1069" s="18"/>
      <c r="Z1069" s="18"/>
      <c r="AA1069" s="63"/>
      <c r="AB1069" s="63"/>
      <c r="AC1069" s="63"/>
      <c r="AD1069" s="55"/>
      <c r="AE1069" s="55"/>
    </row>
    <row r="1070" spans="1:31" s="56" customFormat="1">
      <c r="A1070" s="19"/>
      <c r="B1070" s="55"/>
      <c r="C1070" s="55"/>
      <c r="D1070" s="68"/>
      <c r="E1070" s="19"/>
      <c r="F1070" s="66"/>
      <c r="G1070" s="67"/>
      <c r="H1070" s="68"/>
      <c r="I1070" s="19"/>
      <c r="J1070" s="18"/>
      <c r="M1070" s="39"/>
      <c r="N1070" s="39"/>
      <c r="O1070" s="39"/>
      <c r="P1070" s="18"/>
      <c r="Q1070" s="18"/>
      <c r="R1070" s="18"/>
      <c r="S1070" s="18"/>
      <c r="T1070" s="18"/>
      <c r="U1070" s="18"/>
      <c r="V1070" s="18"/>
      <c r="W1070" s="18"/>
      <c r="X1070" s="18"/>
      <c r="Y1070" s="18"/>
      <c r="Z1070" s="18"/>
      <c r="AA1070" s="63"/>
      <c r="AB1070" s="63"/>
      <c r="AC1070" s="63"/>
      <c r="AD1070" s="55"/>
      <c r="AE1070" s="55"/>
    </row>
    <row r="1071" spans="1:31" s="56" customFormat="1">
      <c r="A1071" s="19"/>
      <c r="B1071" s="55"/>
      <c r="C1071" s="55"/>
      <c r="D1071" s="68"/>
      <c r="E1071" s="19"/>
      <c r="F1071" s="66"/>
      <c r="G1071" s="67"/>
      <c r="H1071" s="68"/>
      <c r="I1071" s="19"/>
      <c r="J1071" s="18"/>
      <c r="M1071" s="39"/>
      <c r="N1071" s="39"/>
      <c r="O1071" s="39"/>
      <c r="P1071" s="18"/>
      <c r="Q1071" s="18"/>
      <c r="R1071" s="18"/>
      <c r="S1071" s="18"/>
      <c r="T1071" s="18"/>
      <c r="U1071" s="18"/>
      <c r="V1071" s="18"/>
      <c r="W1071" s="18"/>
      <c r="X1071" s="18"/>
      <c r="Y1071" s="18"/>
      <c r="Z1071" s="18"/>
      <c r="AA1071" s="63"/>
      <c r="AB1071" s="63"/>
      <c r="AC1071" s="63"/>
      <c r="AD1071" s="55"/>
      <c r="AE1071" s="55"/>
    </row>
    <row r="1072" spans="1:31" s="56" customFormat="1">
      <c r="A1072" s="19"/>
      <c r="B1072" s="55"/>
      <c r="C1072" s="55"/>
      <c r="D1072" s="68"/>
      <c r="E1072" s="19"/>
      <c r="F1072" s="66"/>
      <c r="G1072" s="67"/>
      <c r="H1072" s="68"/>
      <c r="I1072" s="19"/>
      <c r="J1072" s="18"/>
      <c r="M1072" s="39"/>
      <c r="N1072" s="39"/>
      <c r="O1072" s="39"/>
      <c r="P1072" s="18"/>
      <c r="Q1072" s="18"/>
      <c r="R1072" s="18"/>
      <c r="S1072" s="18"/>
      <c r="T1072" s="18"/>
      <c r="U1072" s="18"/>
      <c r="V1072" s="18"/>
      <c r="W1072" s="18"/>
      <c r="X1072" s="18"/>
      <c r="Y1072" s="18"/>
      <c r="Z1072" s="18"/>
      <c r="AA1072" s="63"/>
      <c r="AB1072" s="63"/>
      <c r="AC1072" s="63"/>
      <c r="AD1072" s="55"/>
      <c r="AE1072" s="55"/>
    </row>
    <row r="1073" spans="1:31" s="56" customFormat="1">
      <c r="A1073" s="19"/>
      <c r="B1073" s="55"/>
      <c r="C1073" s="55"/>
      <c r="D1073" s="68"/>
      <c r="E1073" s="19"/>
      <c r="F1073" s="66"/>
      <c r="G1073" s="67"/>
      <c r="H1073" s="68"/>
      <c r="I1073" s="19"/>
      <c r="J1073" s="18"/>
      <c r="M1073" s="39"/>
      <c r="N1073" s="39"/>
      <c r="O1073" s="39"/>
      <c r="P1073" s="18"/>
      <c r="Q1073" s="18"/>
      <c r="R1073" s="18"/>
      <c r="S1073" s="18"/>
      <c r="T1073" s="18"/>
      <c r="U1073" s="18"/>
      <c r="V1073" s="18"/>
      <c r="W1073" s="18"/>
      <c r="X1073" s="18"/>
      <c r="Y1073" s="18"/>
      <c r="Z1073" s="18"/>
      <c r="AA1073" s="63"/>
      <c r="AB1073" s="63"/>
      <c r="AC1073" s="63"/>
      <c r="AD1073" s="55"/>
      <c r="AE1073" s="55"/>
    </row>
    <row r="1074" spans="1:31" s="56" customFormat="1">
      <c r="A1074" s="19"/>
      <c r="B1074" s="55"/>
      <c r="C1074" s="55"/>
      <c r="D1074" s="68"/>
      <c r="E1074" s="19"/>
      <c r="F1074" s="66"/>
      <c r="G1074" s="67"/>
      <c r="H1074" s="68"/>
      <c r="I1074" s="19"/>
      <c r="J1074" s="18"/>
      <c r="M1074" s="39"/>
      <c r="N1074" s="39"/>
      <c r="O1074" s="39"/>
      <c r="P1074" s="18"/>
      <c r="Q1074" s="18"/>
      <c r="R1074" s="18"/>
      <c r="S1074" s="18"/>
      <c r="T1074" s="18"/>
      <c r="U1074" s="18"/>
      <c r="V1074" s="18"/>
      <c r="W1074" s="18"/>
      <c r="X1074" s="18"/>
      <c r="Y1074" s="18"/>
      <c r="Z1074" s="18"/>
      <c r="AA1074" s="63"/>
      <c r="AB1074" s="63"/>
      <c r="AC1074" s="63"/>
      <c r="AD1074" s="55"/>
      <c r="AE1074" s="55"/>
    </row>
    <row r="1075" spans="1:31" s="56" customFormat="1">
      <c r="A1075" s="19"/>
      <c r="B1075" s="55"/>
      <c r="C1075" s="55"/>
      <c r="D1075" s="68"/>
      <c r="E1075" s="19"/>
      <c r="F1075" s="66"/>
      <c r="G1075" s="67"/>
      <c r="H1075" s="68"/>
      <c r="I1075" s="19"/>
      <c r="J1075" s="18"/>
      <c r="M1075" s="39"/>
      <c r="N1075" s="39"/>
      <c r="O1075" s="39"/>
      <c r="P1075" s="18"/>
      <c r="Q1075" s="18"/>
      <c r="R1075" s="18"/>
      <c r="S1075" s="18"/>
      <c r="T1075" s="18"/>
      <c r="U1075" s="18"/>
      <c r="V1075" s="18"/>
      <c r="W1075" s="18"/>
      <c r="X1075" s="18"/>
      <c r="Y1075" s="18"/>
      <c r="Z1075" s="18"/>
      <c r="AA1075" s="63"/>
      <c r="AB1075" s="63"/>
      <c r="AC1075" s="63"/>
      <c r="AD1075" s="55"/>
      <c r="AE1075" s="55"/>
    </row>
    <row r="1076" spans="1:31" s="56" customFormat="1">
      <c r="A1076" s="19"/>
      <c r="B1076" s="55"/>
      <c r="C1076" s="55"/>
      <c r="D1076" s="68"/>
      <c r="E1076" s="19"/>
      <c r="F1076" s="66"/>
      <c r="G1076" s="67"/>
      <c r="H1076" s="68"/>
      <c r="I1076" s="19"/>
      <c r="J1076" s="18"/>
      <c r="M1076" s="39"/>
      <c r="N1076" s="39"/>
      <c r="O1076" s="39"/>
      <c r="P1076" s="18"/>
      <c r="Q1076" s="18"/>
      <c r="R1076" s="18"/>
      <c r="S1076" s="18"/>
      <c r="T1076" s="18"/>
      <c r="U1076" s="18"/>
      <c r="V1076" s="18"/>
      <c r="W1076" s="18"/>
      <c r="X1076" s="18"/>
      <c r="Y1076" s="18"/>
      <c r="Z1076" s="18"/>
      <c r="AA1076" s="63"/>
      <c r="AB1076" s="63"/>
      <c r="AC1076" s="63"/>
      <c r="AD1076" s="55"/>
      <c r="AE1076" s="55"/>
    </row>
  </sheetData>
  <sortState ref="A51:AK144">
    <sortCondition descending="1" ref="E51:E144"/>
    <sortCondition descending="1" ref="G51:G144"/>
  </sortState>
  <conditionalFormatting sqref="D12 D15:D16">
    <cfRule type="cellIs" dxfId="2714" priority="186" stopIfTrue="1" operator="equal">
      <formula>6</formula>
    </cfRule>
    <cfRule type="cellIs" dxfId="2713" priority="187" stopIfTrue="1" operator="equal">
      <formula>5</formula>
    </cfRule>
    <cfRule type="cellIs" dxfId="2712" priority="188" stopIfTrue="1" operator="equal">
      <formula>4</formula>
    </cfRule>
  </conditionalFormatting>
  <conditionalFormatting sqref="C186">
    <cfRule type="duplicateValues" dxfId="2711" priority="185"/>
  </conditionalFormatting>
  <conditionalFormatting sqref="K209">
    <cfRule type="duplicateValues" dxfId="2710" priority="184"/>
  </conditionalFormatting>
  <conditionalFormatting sqref="C13">
    <cfRule type="duplicateValues" dxfId="2709" priority="182"/>
  </conditionalFormatting>
  <conditionalFormatting sqref="C13">
    <cfRule type="duplicateValues" dxfId="2708" priority="183"/>
  </conditionalFormatting>
  <conditionalFormatting sqref="C853">
    <cfRule type="duplicateValues" dxfId="2707" priority="179"/>
  </conditionalFormatting>
  <conditionalFormatting sqref="C853">
    <cfRule type="duplicateValues" dxfId="2706" priority="180"/>
  </conditionalFormatting>
  <conditionalFormatting sqref="C853">
    <cfRule type="duplicateValues" dxfId="2705" priority="181"/>
  </conditionalFormatting>
  <conditionalFormatting sqref="C222">
    <cfRule type="duplicateValues" dxfId="2704" priority="176"/>
  </conditionalFormatting>
  <conditionalFormatting sqref="C222">
    <cfRule type="duplicateValues" dxfId="2703" priority="177"/>
  </conditionalFormatting>
  <conditionalFormatting sqref="C222">
    <cfRule type="duplicateValues" dxfId="2702" priority="178"/>
  </conditionalFormatting>
  <conditionalFormatting sqref="C221">
    <cfRule type="duplicateValues" dxfId="2701" priority="174"/>
  </conditionalFormatting>
  <conditionalFormatting sqref="C221">
    <cfRule type="duplicateValues" dxfId="2700" priority="175"/>
  </conditionalFormatting>
  <conditionalFormatting sqref="C223">
    <cfRule type="duplicateValues" dxfId="2699" priority="173"/>
  </conditionalFormatting>
  <conditionalFormatting sqref="C225">
    <cfRule type="duplicateValues" dxfId="2698" priority="171"/>
  </conditionalFormatting>
  <conditionalFormatting sqref="C225">
    <cfRule type="duplicateValues" dxfId="2697" priority="172"/>
  </conditionalFormatting>
  <conditionalFormatting sqref="C224">
    <cfRule type="duplicateValues" dxfId="2696" priority="168"/>
  </conditionalFormatting>
  <conditionalFormatting sqref="C224">
    <cfRule type="duplicateValues" dxfId="2695" priority="169"/>
  </conditionalFormatting>
  <conditionalFormatting sqref="C224">
    <cfRule type="duplicateValues" dxfId="2694" priority="170"/>
  </conditionalFormatting>
  <conditionalFormatting sqref="C226">
    <cfRule type="duplicateValues" dxfId="2693" priority="167"/>
  </conditionalFormatting>
  <conditionalFormatting sqref="C227">
    <cfRule type="duplicateValues" dxfId="2692" priority="164"/>
  </conditionalFormatting>
  <conditionalFormatting sqref="C227">
    <cfRule type="duplicateValues" dxfId="2691" priority="165"/>
  </conditionalFormatting>
  <conditionalFormatting sqref="C227">
    <cfRule type="duplicateValues" dxfId="2690" priority="166"/>
  </conditionalFormatting>
  <conditionalFormatting sqref="C228">
    <cfRule type="duplicateValues" dxfId="2689" priority="161"/>
  </conditionalFormatting>
  <conditionalFormatting sqref="C228">
    <cfRule type="duplicateValues" dxfId="2688" priority="162"/>
  </conditionalFormatting>
  <conditionalFormatting sqref="C228">
    <cfRule type="duplicateValues" dxfId="2687" priority="163"/>
  </conditionalFormatting>
  <conditionalFormatting sqref="C229">
    <cfRule type="duplicateValues" dxfId="2686" priority="158"/>
  </conditionalFormatting>
  <conditionalFormatting sqref="C229">
    <cfRule type="duplicateValues" dxfId="2685" priority="159"/>
  </conditionalFormatting>
  <conditionalFormatting sqref="C229">
    <cfRule type="duplicateValues" dxfId="2684" priority="160"/>
  </conditionalFormatting>
  <conditionalFormatting sqref="C230">
    <cfRule type="duplicateValues" dxfId="2683" priority="156"/>
  </conditionalFormatting>
  <conditionalFormatting sqref="C230">
    <cfRule type="duplicateValues" dxfId="2682" priority="157"/>
  </conditionalFormatting>
  <conditionalFormatting sqref="C232">
    <cfRule type="duplicateValues" dxfId="2681" priority="155"/>
  </conditionalFormatting>
  <conditionalFormatting sqref="C233">
    <cfRule type="duplicateValues" dxfId="2680" priority="153"/>
  </conditionalFormatting>
  <conditionalFormatting sqref="C233">
    <cfRule type="duplicateValues" dxfId="2679" priority="154"/>
  </conditionalFormatting>
  <conditionalFormatting sqref="C234">
    <cfRule type="duplicateValues" dxfId="2678" priority="150"/>
  </conditionalFormatting>
  <conditionalFormatting sqref="C234">
    <cfRule type="duplicateValues" dxfId="2677" priority="151"/>
  </conditionalFormatting>
  <conditionalFormatting sqref="C234">
    <cfRule type="duplicateValues" dxfId="2676" priority="152"/>
  </conditionalFormatting>
  <conditionalFormatting sqref="C235">
    <cfRule type="duplicateValues" dxfId="2675" priority="148"/>
  </conditionalFormatting>
  <conditionalFormatting sqref="C235">
    <cfRule type="duplicateValues" dxfId="2674" priority="149"/>
  </conditionalFormatting>
  <conditionalFormatting sqref="C236">
    <cfRule type="duplicateValues" dxfId="2673" priority="146"/>
  </conditionalFormatting>
  <conditionalFormatting sqref="C236">
    <cfRule type="duplicateValues" dxfId="2672" priority="147"/>
  </conditionalFormatting>
  <conditionalFormatting sqref="C237">
    <cfRule type="duplicateValues" dxfId="2671" priority="143"/>
  </conditionalFormatting>
  <conditionalFormatting sqref="C237">
    <cfRule type="duplicateValues" dxfId="2670" priority="144"/>
  </conditionalFormatting>
  <conditionalFormatting sqref="C237">
    <cfRule type="duplicateValues" dxfId="2669" priority="145"/>
  </conditionalFormatting>
  <conditionalFormatting sqref="C238">
    <cfRule type="duplicateValues" dxfId="2668" priority="140"/>
  </conditionalFormatting>
  <conditionalFormatting sqref="C238">
    <cfRule type="duplicateValues" dxfId="2667" priority="141"/>
  </conditionalFormatting>
  <conditionalFormatting sqref="C238">
    <cfRule type="duplicateValues" dxfId="2666" priority="142"/>
  </conditionalFormatting>
  <conditionalFormatting sqref="C239">
    <cfRule type="duplicateValues" dxfId="2665" priority="138"/>
  </conditionalFormatting>
  <conditionalFormatting sqref="C239">
    <cfRule type="duplicateValues" dxfId="2664" priority="139"/>
  </conditionalFormatting>
  <conditionalFormatting sqref="C240">
    <cfRule type="duplicateValues" dxfId="2663" priority="136"/>
  </conditionalFormatting>
  <conditionalFormatting sqref="C240">
    <cfRule type="duplicateValues" dxfId="2662" priority="137"/>
  </conditionalFormatting>
  <conditionalFormatting sqref="C241">
    <cfRule type="duplicateValues" dxfId="2661" priority="134"/>
  </conditionalFormatting>
  <conditionalFormatting sqref="C241">
    <cfRule type="duplicateValues" dxfId="2660" priority="135"/>
  </conditionalFormatting>
  <conditionalFormatting sqref="C242">
    <cfRule type="duplicateValues" dxfId="2659" priority="131"/>
  </conditionalFormatting>
  <conditionalFormatting sqref="C242">
    <cfRule type="duplicateValues" dxfId="2658" priority="132"/>
  </conditionalFormatting>
  <conditionalFormatting sqref="C242">
    <cfRule type="duplicateValues" dxfId="2657" priority="133"/>
  </conditionalFormatting>
  <conditionalFormatting sqref="C243">
    <cfRule type="duplicateValues" dxfId="2656" priority="128"/>
  </conditionalFormatting>
  <conditionalFormatting sqref="C243">
    <cfRule type="duplicateValues" dxfId="2655" priority="129"/>
  </conditionalFormatting>
  <conditionalFormatting sqref="C243">
    <cfRule type="duplicateValues" dxfId="2654" priority="130"/>
  </conditionalFormatting>
  <conditionalFormatting sqref="C244">
    <cfRule type="duplicateValues" dxfId="2653" priority="126"/>
  </conditionalFormatting>
  <conditionalFormatting sqref="C244">
    <cfRule type="duplicateValues" dxfId="2652" priority="127"/>
  </conditionalFormatting>
  <conditionalFormatting sqref="C245">
    <cfRule type="duplicateValues" dxfId="2651" priority="123"/>
  </conditionalFormatting>
  <conditionalFormatting sqref="C245">
    <cfRule type="duplicateValues" dxfId="2650" priority="124"/>
  </conditionalFormatting>
  <conditionalFormatting sqref="C245">
    <cfRule type="duplicateValues" dxfId="2649" priority="125"/>
  </conditionalFormatting>
  <conditionalFormatting sqref="C246">
    <cfRule type="duplicateValues" dxfId="2648" priority="122"/>
  </conditionalFormatting>
  <conditionalFormatting sqref="C247">
    <cfRule type="duplicateValues" dxfId="2647" priority="120"/>
  </conditionalFormatting>
  <conditionalFormatting sqref="C247">
    <cfRule type="duplicateValues" dxfId="2646" priority="121"/>
  </conditionalFormatting>
  <conditionalFormatting sqref="C251">
    <cfRule type="duplicateValues" dxfId="2645" priority="118"/>
  </conditionalFormatting>
  <conditionalFormatting sqref="C251">
    <cfRule type="duplicateValues" dxfId="2644" priority="119"/>
  </conditionalFormatting>
  <conditionalFormatting sqref="C252">
    <cfRule type="duplicateValues" dxfId="2643" priority="115"/>
  </conditionalFormatting>
  <conditionalFormatting sqref="C252">
    <cfRule type="duplicateValues" dxfId="2642" priority="116"/>
  </conditionalFormatting>
  <conditionalFormatting sqref="C252">
    <cfRule type="duplicateValues" dxfId="2641" priority="117"/>
  </conditionalFormatting>
  <conditionalFormatting sqref="C253">
    <cfRule type="duplicateValues" dxfId="2640" priority="112"/>
  </conditionalFormatting>
  <conditionalFormatting sqref="C253">
    <cfRule type="duplicateValues" dxfId="2639" priority="113"/>
  </conditionalFormatting>
  <conditionalFormatting sqref="C253">
    <cfRule type="duplicateValues" dxfId="2638" priority="114"/>
  </conditionalFormatting>
  <conditionalFormatting sqref="C254">
    <cfRule type="duplicateValues" dxfId="2637" priority="111"/>
  </conditionalFormatting>
  <conditionalFormatting sqref="C255">
    <cfRule type="duplicateValues" dxfId="2636" priority="109"/>
  </conditionalFormatting>
  <conditionalFormatting sqref="C255">
    <cfRule type="duplicateValues" dxfId="2635" priority="110"/>
  </conditionalFormatting>
  <conditionalFormatting sqref="C257">
    <cfRule type="duplicateValues" dxfId="2634" priority="108"/>
  </conditionalFormatting>
  <conditionalFormatting sqref="C257">
    <cfRule type="duplicateValues" dxfId="2633" priority="107"/>
  </conditionalFormatting>
  <conditionalFormatting sqref="C257">
    <cfRule type="duplicateValues" dxfId="2632" priority="106"/>
  </conditionalFormatting>
  <conditionalFormatting sqref="C258">
    <cfRule type="duplicateValues" dxfId="2631" priority="104"/>
  </conditionalFormatting>
  <conditionalFormatting sqref="C258">
    <cfRule type="duplicateValues" dxfId="2630" priority="105"/>
  </conditionalFormatting>
  <conditionalFormatting sqref="C259">
    <cfRule type="duplicateValues" dxfId="2629" priority="101"/>
  </conditionalFormatting>
  <conditionalFormatting sqref="C259">
    <cfRule type="duplicateValues" dxfId="2628" priority="102"/>
  </conditionalFormatting>
  <conditionalFormatting sqref="C259">
    <cfRule type="duplicateValues" dxfId="2627" priority="103"/>
  </conditionalFormatting>
  <conditionalFormatting sqref="C261">
    <cfRule type="duplicateValues" dxfId="2626" priority="99"/>
  </conditionalFormatting>
  <conditionalFormatting sqref="C261">
    <cfRule type="duplicateValues" dxfId="2625" priority="100"/>
  </conditionalFormatting>
  <conditionalFormatting sqref="C265">
    <cfRule type="duplicateValues" dxfId="2624" priority="96"/>
  </conditionalFormatting>
  <conditionalFormatting sqref="C265">
    <cfRule type="duplicateValues" dxfId="2623" priority="97"/>
  </conditionalFormatting>
  <conditionalFormatting sqref="C265">
    <cfRule type="duplicateValues" dxfId="2622" priority="98"/>
  </conditionalFormatting>
  <conditionalFormatting sqref="C266">
    <cfRule type="duplicateValues" dxfId="2621" priority="94"/>
  </conditionalFormatting>
  <conditionalFormatting sqref="C266">
    <cfRule type="duplicateValues" dxfId="2620" priority="95"/>
  </conditionalFormatting>
  <conditionalFormatting sqref="C267">
    <cfRule type="duplicateValues" dxfId="2619" priority="93"/>
  </conditionalFormatting>
  <conditionalFormatting sqref="C268">
    <cfRule type="duplicateValues" dxfId="2618" priority="92"/>
  </conditionalFormatting>
  <conditionalFormatting sqref="C269">
    <cfRule type="duplicateValues" dxfId="2617" priority="89"/>
  </conditionalFormatting>
  <conditionalFormatting sqref="C269">
    <cfRule type="duplicateValues" dxfId="2616" priority="90"/>
  </conditionalFormatting>
  <conditionalFormatting sqref="C269">
    <cfRule type="duplicateValues" dxfId="2615" priority="91"/>
  </conditionalFormatting>
  <conditionalFormatting sqref="C272">
    <cfRule type="duplicateValues" dxfId="2614" priority="88"/>
  </conditionalFormatting>
  <conditionalFormatting sqref="C272">
    <cfRule type="duplicateValues" dxfId="2613" priority="87"/>
  </conditionalFormatting>
  <conditionalFormatting sqref="C272">
    <cfRule type="duplicateValues" dxfId="2612" priority="86"/>
  </conditionalFormatting>
  <conditionalFormatting sqref="C273">
    <cfRule type="duplicateValues" dxfId="2611" priority="85"/>
  </conditionalFormatting>
  <conditionalFormatting sqref="C274">
    <cfRule type="duplicateValues" dxfId="2610" priority="83"/>
  </conditionalFormatting>
  <conditionalFormatting sqref="C274">
    <cfRule type="duplicateValues" dxfId="2609" priority="84"/>
  </conditionalFormatting>
  <conditionalFormatting sqref="C276">
    <cfRule type="duplicateValues" dxfId="2608" priority="80"/>
  </conditionalFormatting>
  <conditionalFormatting sqref="C276">
    <cfRule type="duplicateValues" dxfId="2607" priority="81"/>
  </conditionalFormatting>
  <conditionalFormatting sqref="C276">
    <cfRule type="duplicateValues" dxfId="2606" priority="82"/>
  </conditionalFormatting>
  <conditionalFormatting sqref="C275">
    <cfRule type="duplicateValues" dxfId="2605" priority="77"/>
  </conditionalFormatting>
  <conditionalFormatting sqref="C275">
    <cfRule type="duplicateValues" dxfId="2604" priority="78"/>
  </conditionalFormatting>
  <conditionalFormatting sqref="C275">
    <cfRule type="duplicateValues" dxfId="2603" priority="79"/>
  </conditionalFormatting>
  <conditionalFormatting sqref="C277">
    <cfRule type="duplicateValues" dxfId="2602" priority="74"/>
  </conditionalFormatting>
  <conditionalFormatting sqref="C277">
    <cfRule type="duplicateValues" dxfId="2601" priority="75"/>
  </conditionalFormatting>
  <conditionalFormatting sqref="C277">
    <cfRule type="duplicateValues" dxfId="2600" priority="76"/>
  </conditionalFormatting>
  <conditionalFormatting sqref="C278">
    <cfRule type="duplicateValues" dxfId="2599" priority="71"/>
  </conditionalFormatting>
  <conditionalFormatting sqref="C278">
    <cfRule type="duplicateValues" dxfId="2598" priority="72"/>
  </conditionalFormatting>
  <conditionalFormatting sqref="C278">
    <cfRule type="duplicateValues" dxfId="2597" priority="73"/>
  </conditionalFormatting>
  <conditionalFormatting sqref="C279:C280">
    <cfRule type="duplicateValues" dxfId="2596" priority="68"/>
  </conditionalFormatting>
  <conditionalFormatting sqref="C279:C280">
    <cfRule type="duplicateValues" dxfId="2595" priority="69"/>
  </conditionalFormatting>
  <conditionalFormatting sqref="C279:C280">
    <cfRule type="duplicateValues" dxfId="2594" priority="70"/>
  </conditionalFormatting>
  <conditionalFormatting sqref="C281">
    <cfRule type="duplicateValues" dxfId="2593" priority="67"/>
  </conditionalFormatting>
  <conditionalFormatting sqref="C282">
    <cfRule type="duplicateValues" dxfId="2592" priority="66"/>
  </conditionalFormatting>
  <conditionalFormatting sqref="C284">
    <cfRule type="duplicateValues" dxfId="2591" priority="65"/>
  </conditionalFormatting>
  <conditionalFormatting sqref="C285">
    <cfRule type="duplicateValues" dxfId="2590" priority="63"/>
  </conditionalFormatting>
  <conditionalFormatting sqref="C285">
    <cfRule type="duplicateValues" dxfId="2589" priority="64"/>
  </conditionalFormatting>
  <conditionalFormatting sqref="C286">
    <cfRule type="duplicateValues" dxfId="2588" priority="60"/>
  </conditionalFormatting>
  <conditionalFormatting sqref="C286">
    <cfRule type="duplicateValues" dxfId="2587" priority="61"/>
  </conditionalFormatting>
  <conditionalFormatting sqref="C286">
    <cfRule type="duplicateValues" dxfId="2586" priority="62"/>
  </conditionalFormatting>
  <conditionalFormatting sqref="C288">
    <cfRule type="duplicateValues" dxfId="2585" priority="59"/>
  </conditionalFormatting>
  <conditionalFormatting sqref="C288">
    <cfRule type="duplicateValues" dxfId="2584" priority="58"/>
  </conditionalFormatting>
  <conditionalFormatting sqref="C289">
    <cfRule type="duplicateValues" dxfId="2583" priority="55"/>
  </conditionalFormatting>
  <conditionalFormatting sqref="C289">
    <cfRule type="duplicateValues" dxfId="2582" priority="56"/>
  </conditionalFormatting>
  <conditionalFormatting sqref="C289">
    <cfRule type="duplicateValues" dxfId="2581" priority="57"/>
  </conditionalFormatting>
  <conditionalFormatting sqref="C290">
    <cfRule type="duplicateValues" dxfId="2580" priority="54"/>
  </conditionalFormatting>
  <conditionalFormatting sqref="C291">
    <cfRule type="duplicateValues" dxfId="2579" priority="52"/>
  </conditionalFormatting>
  <conditionalFormatting sqref="C291">
    <cfRule type="duplicateValues" dxfId="2578" priority="51"/>
  </conditionalFormatting>
  <conditionalFormatting sqref="C291">
    <cfRule type="duplicateValues" dxfId="2577" priority="53"/>
  </conditionalFormatting>
  <conditionalFormatting sqref="C295">
    <cfRule type="duplicateValues" dxfId="2576" priority="49"/>
  </conditionalFormatting>
  <conditionalFormatting sqref="C295">
    <cfRule type="duplicateValues" dxfId="2575" priority="48"/>
  </conditionalFormatting>
  <conditionalFormatting sqref="C295">
    <cfRule type="duplicateValues" dxfId="2574" priority="50"/>
  </conditionalFormatting>
  <conditionalFormatting sqref="C292">
    <cfRule type="duplicateValues" dxfId="2573" priority="47"/>
  </conditionalFormatting>
  <conditionalFormatting sqref="C293">
    <cfRule type="duplicateValues" dxfId="2572" priority="45"/>
  </conditionalFormatting>
  <conditionalFormatting sqref="C293">
    <cfRule type="duplicateValues" dxfId="2571" priority="46"/>
  </conditionalFormatting>
  <conditionalFormatting sqref="C296">
    <cfRule type="duplicateValues" dxfId="2570" priority="42"/>
  </conditionalFormatting>
  <conditionalFormatting sqref="C296">
    <cfRule type="duplicateValues" dxfId="2569" priority="43"/>
  </conditionalFormatting>
  <conditionalFormatting sqref="C296">
    <cfRule type="duplicateValues" dxfId="2568" priority="44"/>
  </conditionalFormatting>
  <conditionalFormatting sqref="C297">
    <cfRule type="duplicateValues" dxfId="2567" priority="39"/>
  </conditionalFormatting>
  <conditionalFormatting sqref="C297">
    <cfRule type="duplicateValues" dxfId="2566" priority="40"/>
  </conditionalFormatting>
  <conditionalFormatting sqref="C297">
    <cfRule type="duplicateValues" dxfId="2565" priority="41"/>
  </conditionalFormatting>
  <conditionalFormatting sqref="C298">
    <cfRule type="duplicateValues" dxfId="2564" priority="38"/>
  </conditionalFormatting>
  <conditionalFormatting sqref="C298">
    <cfRule type="duplicateValues" dxfId="2563" priority="37"/>
  </conditionalFormatting>
  <conditionalFormatting sqref="C298">
    <cfRule type="duplicateValues" dxfId="2562" priority="36"/>
  </conditionalFormatting>
  <conditionalFormatting sqref="C299">
    <cfRule type="duplicateValues" dxfId="2561" priority="34"/>
  </conditionalFormatting>
  <conditionalFormatting sqref="C299">
    <cfRule type="duplicateValues" dxfId="2560" priority="33"/>
  </conditionalFormatting>
  <conditionalFormatting sqref="C299">
    <cfRule type="duplicateValues" dxfId="2559" priority="35"/>
  </conditionalFormatting>
  <conditionalFormatting sqref="C300">
    <cfRule type="duplicateValues" dxfId="2558" priority="31"/>
  </conditionalFormatting>
  <conditionalFormatting sqref="C300">
    <cfRule type="duplicateValues" dxfId="2557" priority="32"/>
  </conditionalFormatting>
  <conditionalFormatting sqref="C302">
    <cfRule type="duplicateValues" dxfId="2556" priority="28"/>
  </conditionalFormatting>
  <conditionalFormatting sqref="C302">
    <cfRule type="duplicateValues" dxfId="2555" priority="29"/>
  </conditionalFormatting>
  <conditionalFormatting sqref="C302">
    <cfRule type="duplicateValues" dxfId="2554" priority="30"/>
  </conditionalFormatting>
  <conditionalFormatting sqref="C304">
    <cfRule type="duplicateValues" dxfId="2553" priority="26"/>
  </conditionalFormatting>
  <conditionalFormatting sqref="C304">
    <cfRule type="duplicateValues" dxfId="2552" priority="27"/>
  </conditionalFormatting>
  <conditionalFormatting sqref="C305">
    <cfRule type="duplicateValues" dxfId="2551" priority="23"/>
  </conditionalFormatting>
  <conditionalFormatting sqref="C305">
    <cfRule type="duplicateValues" dxfId="2550" priority="24"/>
  </conditionalFormatting>
  <conditionalFormatting sqref="C305">
    <cfRule type="duplicateValues" dxfId="2549" priority="25"/>
  </conditionalFormatting>
  <conditionalFormatting sqref="C306">
    <cfRule type="duplicateValues" dxfId="2548" priority="22"/>
  </conditionalFormatting>
  <conditionalFormatting sqref="C55">
    <cfRule type="duplicateValues" dxfId="2547" priority="20"/>
  </conditionalFormatting>
  <conditionalFormatting sqref="C55">
    <cfRule type="duplicateValues" dxfId="2546" priority="21"/>
  </conditionalFormatting>
  <conditionalFormatting sqref="C173">
    <cfRule type="duplicateValues" dxfId="2545" priority="19"/>
  </conditionalFormatting>
  <conditionalFormatting sqref="C283">
    <cfRule type="duplicateValues" dxfId="2544" priority="18"/>
  </conditionalFormatting>
  <conditionalFormatting sqref="C211">
    <cfRule type="duplicateValues" dxfId="2543" priority="17"/>
  </conditionalFormatting>
  <conditionalFormatting sqref="C52">
    <cfRule type="duplicateValues" dxfId="2542" priority="16"/>
  </conditionalFormatting>
  <conditionalFormatting sqref="C52">
    <cfRule type="duplicateValues" dxfId="2541" priority="15"/>
  </conditionalFormatting>
  <conditionalFormatting sqref="C52">
    <cfRule type="duplicateValues" dxfId="2540" priority="14"/>
  </conditionalFormatting>
  <conditionalFormatting sqref="C52">
    <cfRule type="duplicateValues" dxfId="2539" priority="13"/>
  </conditionalFormatting>
  <conditionalFormatting sqref="C120">
    <cfRule type="duplicateValues" dxfId="2538" priority="12"/>
  </conditionalFormatting>
  <conditionalFormatting sqref="C120">
    <cfRule type="duplicateValues" dxfId="2537" priority="11"/>
  </conditionalFormatting>
  <conditionalFormatting sqref="C120">
    <cfRule type="duplicateValues" dxfId="2536" priority="10"/>
  </conditionalFormatting>
  <conditionalFormatting sqref="C120">
    <cfRule type="duplicateValues" dxfId="2535" priority="9"/>
  </conditionalFormatting>
  <conditionalFormatting sqref="C127">
    <cfRule type="duplicateValues" dxfId="2534" priority="189"/>
  </conditionalFormatting>
  <conditionalFormatting sqref="C127">
    <cfRule type="duplicateValues" dxfId="2533" priority="190"/>
  </conditionalFormatting>
  <conditionalFormatting sqref="C127">
    <cfRule type="duplicateValues" dxfId="2532" priority="191"/>
  </conditionalFormatting>
  <conditionalFormatting sqref="C854:C1048576 C15:C22 C108:C109 C122:C126 C45 C43 C48:C51 C33:C37 C39 C2:C12 C56:C80 C308:C852 C82:C98 C53:C54 C169:C172 C129:C159 C161:C167">
    <cfRule type="duplicateValues" dxfId="2531" priority="192"/>
  </conditionalFormatting>
  <conditionalFormatting sqref="C854:C1048576 C15:C22 C108:C109 C231 C219:C220 C45 C43 C48:C51 C33:C37 C39 C122:C126 C1:C12 C56:C80 C308:C852 C82:C98 C212:C217 C53:C54 C169:C172 C129:C159 C204:C210 C174:C202 C161:C167">
    <cfRule type="duplicateValues" dxfId="2530" priority="193"/>
  </conditionalFormatting>
  <conditionalFormatting sqref="C854:C1048576 C108:C109 C231 C219:C220 C45 C43 C48:C51 C15:C22 C33:C37 C39 C122:C126 C1:C13 C56:C80 C308:C852 C82:C98 C212:C217 C53:C54 C169:C172 C129:C159 C204:C210 C174:C202 C161:C167">
    <cfRule type="duplicateValues" dxfId="2529" priority="194"/>
  </conditionalFormatting>
  <conditionalFormatting sqref="C308:C1048576 C231 C1:C51 C56:C80 C100:C119 C82:C98 C212:C217 C53:C54 C169:C172 C121:C159 C204:C210 C174:C202 C161:C167 C219:C229">
    <cfRule type="duplicateValues" dxfId="2528" priority="195"/>
  </conditionalFormatting>
  <conditionalFormatting sqref="C270">
    <cfRule type="duplicateValues" dxfId="2527" priority="196"/>
  </conditionalFormatting>
  <conditionalFormatting sqref="C174:C185 C231 C219:C220 C212:C217 C204:C210 C187:C202">
    <cfRule type="duplicateValues" dxfId="2526" priority="197"/>
  </conditionalFormatting>
  <conditionalFormatting sqref="C307">
    <cfRule type="duplicateValues" dxfId="2525" priority="198"/>
  </conditionalFormatting>
  <conditionalFormatting sqref="C307">
    <cfRule type="duplicateValues" dxfId="2524" priority="199"/>
  </conditionalFormatting>
  <conditionalFormatting sqref="C307">
    <cfRule type="duplicateValues" dxfId="2523" priority="200"/>
  </conditionalFormatting>
  <conditionalFormatting sqref="C160">
    <cfRule type="duplicateValues" dxfId="2522" priority="5"/>
  </conditionalFormatting>
  <conditionalFormatting sqref="C160">
    <cfRule type="duplicateValues" dxfId="2521" priority="6"/>
  </conditionalFormatting>
  <conditionalFormatting sqref="C160">
    <cfRule type="duplicateValues" dxfId="2520" priority="7"/>
  </conditionalFormatting>
  <conditionalFormatting sqref="C160">
    <cfRule type="duplicateValues" dxfId="2519" priority="8"/>
  </conditionalFormatting>
  <conditionalFormatting sqref="C218">
    <cfRule type="duplicateValues" dxfId="2518" priority="4"/>
  </conditionalFormatting>
  <conditionalFormatting sqref="C218">
    <cfRule type="duplicateValues" dxfId="2517" priority="3"/>
  </conditionalFormatting>
  <conditionalFormatting sqref="C218">
    <cfRule type="duplicateValues" dxfId="2516" priority="2"/>
  </conditionalFormatting>
  <conditionalFormatting sqref="C218">
    <cfRule type="duplicateValues" dxfId="2515"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9"/>
  <sheetViews>
    <sheetView workbookViewId="0">
      <selection activeCell="N1" sqref="N1:W1048576"/>
    </sheetView>
  </sheetViews>
  <sheetFormatPr defaultRowHeight="15"/>
  <cols>
    <col min="1" max="1" width="11.7109375" style="236" bestFit="1" customWidth="1"/>
    <col min="2" max="2" width="9.140625" style="513"/>
    <col min="3" max="6" width="9.140625" style="248"/>
    <col min="7" max="7" width="9.140625" style="512"/>
    <col min="8" max="8" width="9.140625" style="236"/>
    <col min="9" max="10" width="9.140625" style="39"/>
    <col min="11" max="16384" width="9.140625" style="236"/>
  </cols>
  <sheetData>
    <row r="1" spans="1:25">
      <c r="A1" s="170" t="s">
        <v>0</v>
      </c>
      <c r="B1" s="500" t="s">
        <v>3046</v>
      </c>
      <c r="C1" s="500" t="s">
        <v>3047</v>
      </c>
      <c r="D1" s="500" t="s">
        <v>3048</v>
      </c>
      <c r="E1" s="500" t="s">
        <v>1746</v>
      </c>
      <c r="F1" s="500" t="s">
        <v>3048</v>
      </c>
      <c r="G1" s="500" t="s">
        <v>2971</v>
      </c>
      <c r="N1" s="542"/>
      <c r="O1" s="542" t="s">
        <v>3053</v>
      </c>
      <c r="P1" s="543" t="s">
        <v>1751</v>
      </c>
      <c r="Q1" s="544" t="s">
        <v>1747</v>
      </c>
      <c r="R1" s="543" t="s">
        <v>3054</v>
      </c>
      <c r="S1" s="543" t="s">
        <v>3055</v>
      </c>
      <c r="T1" s="543" t="s">
        <v>2007</v>
      </c>
      <c r="U1" s="543" t="s">
        <v>2006</v>
      </c>
      <c r="V1" s="542" t="s">
        <v>2010</v>
      </c>
      <c r="W1" s="542" t="s">
        <v>2011</v>
      </c>
      <c r="X1" s="542"/>
      <c r="Y1" s="542"/>
    </row>
    <row r="2" spans="1:25">
      <c r="A2" s="503" t="s">
        <v>1755</v>
      </c>
      <c r="B2" s="504" t="s">
        <v>3050</v>
      </c>
      <c r="C2" s="505">
        <v>30</v>
      </c>
      <c r="D2" s="509" t="s">
        <v>3015</v>
      </c>
      <c r="E2" s="507">
        <v>23</v>
      </c>
      <c r="F2" s="509" t="s">
        <v>3017</v>
      </c>
      <c r="G2" s="508">
        <f t="shared" ref="G2:G21" si="0">(C2+E2)*0.5</f>
        <v>26.5</v>
      </c>
      <c r="H2" s="39" t="s">
        <v>3051</v>
      </c>
      <c r="I2" s="39" t="s">
        <v>3052</v>
      </c>
      <c r="N2" s="503" t="s">
        <v>1755</v>
      </c>
      <c r="O2" s="504" t="s">
        <v>3050</v>
      </c>
      <c r="P2" s="509" t="s">
        <v>3017</v>
      </c>
      <c r="Q2" s="509" t="s">
        <v>3015</v>
      </c>
      <c r="R2" s="138"/>
      <c r="S2" s="138"/>
      <c r="T2" s="138"/>
      <c r="U2" s="138"/>
      <c r="V2" s="99"/>
      <c r="W2" s="99"/>
    </row>
    <row r="3" spans="1:25">
      <c r="A3" s="511" t="s">
        <v>1780</v>
      </c>
      <c r="B3" s="510" t="s">
        <v>3050</v>
      </c>
      <c r="C3" s="505">
        <v>25</v>
      </c>
      <c r="D3" s="509" t="s">
        <v>3017</v>
      </c>
      <c r="E3" s="507">
        <v>23</v>
      </c>
      <c r="F3" s="509" t="s">
        <v>3017</v>
      </c>
      <c r="G3" s="508">
        <f t="shared" si="0"/>
        <v>24</v>
      </c>
      <c r="H3" s="39">
        <f>SUM(C2:C21)/20</f>
        <v>26.95</v>
      </c>
      <c r="I3" s="512">
        <f>SUM(G2:G21)/20</f>
        <v>26.774999999999999</v>
      </c>
      <c r="N3" s="511" t="s">
        <v>1780</v>
      </c>
      <c r="O3" s="510" t="s">
        <v>3050</v>
      </c>
      <c r="P3" s="509" t="s">
        <v>3017</v>
      </c>
      <c r="Q3" s="509" t="s">
        <v>3017</v>
      </c>
      <c r="R3" s="138"/>
      <c r="S3" s="138"/>
      <c r="T3" s="138"/>
      <c r="U3" s="138"/>
      <c r="V3" s="99"/>
      <c r="W3" s="99"/>
    </row>
    <row r="4" spans="1:25">
      <c r="A4" s="503" t="s">
        <v>1799</v>
      </c>
      <c r="B4" s="504" t="s">
        <v>3050</v>
      </c>
      <c r="C4" s="505">
        <v>26</v>
      </c>
      <c r="D4" s="509" t="s">
        <v>3017</v>
      </c>
      <c r="E4" s="507">
        <v>29.5</v>
      </c>
      <c r="F4" s="509" t="s">
        <v>3018</v>
      </c>
      <c r="G4" s="508">
        <f t="shared" si="0"/>
        <v>27.75</v>
      </c>
      <c r="N4" s="503" t="s">
        <v>1799</v>
      </c>
      <c r="O4" s="504" t="s">
        <v>3050</v>
      </c>
      <c r="P4" s="509" t="s">
        <v>3018</v>
      </c>
      <c r="Q4" s="509" t="s">
        <v>3017</v>
      </c>
      <c r="R4" s="138"/>
      <c r="S4" s="138"/>
      <c r="T4" s="138"/>
      <c r="U4" s="138"/>
      <c r="V4" s="99"/>
      <c r="W4" s="99"/>
    </row>
    <row r="5" spans="1:25">
      <c r="A5" s="503" t="s">
        <v>1825</v>
      </c>
      <c r="B5" s="504" t="s">
        <v>3049</v>
      </c>
      <c r="C5" s="505">
        <v>30</v>
      </c>
      <c r="D5" s="509" t="s">
        <v>3015</v>
      </c>
      <c r="E5" s="507">
        <v>27</v>
      </c>
      <c r="F5" s="509" t="s">
        <v>3018</v>
      </c>
      <c r="G5" s="508">
        <f t="shared" si="0"/>
        <v>28.5</v>
      </c>
      <c r="N5" s="503" t="s">
        <v>1825</v>
      </c>
      <c r="O5" s="504" t="s">
        <v>3049</v>
      </c>
      <c r="P5" s="509" t="s">
        <v>3018</v>
      </c>
      <c r="Q5" s="509" t="s">
        <v>3015</v>
      </c>
      <c r="R5" s="138"/>
      <c r="S5" s="138"/>
      <c r="T5" s="138"/>
      <c r="U5" s="138"/>
      <c r="V5" s="99"/>
      <c r="W5" s="99"/>
    </row>
    <row r="6" spans="1:25">
      <c r="A6" s="503" t="s">
        <v>127</v>
      </c>
      <c r="B6" s="504" t="s">
        <v>3049</v>
      </c>
      <c r="C6" s="505">
        <v>26.75</v>
      </c>
      <c r="D6" s="509" t="s">
        <v>3017</v>
      </c>
      <c r="E6" s="507">
        <v>27.25</v>
      </c>
      <c r="F6" s="509" t="s">
        <v>3018</v>
      </c>
      <c r="G6" s="508">
        <f t="shared" si="0"/>
        <v>27</v>
      </c>
      <c r="N6" s="503" t="s">
        <v>127</v>
      </c>
      <c r="O6" s="504" t="s">
        <v>3049</v>
      </c>
      <c r="P6" s="509" t="s">
        <v>3018</v>
      </c>
      <c r="Q6" s="509" t="s">
        <v>3017</v>
      </c>
      <c r="R6" s="138"/>
      <c r="S6" s="138"/>
      <c r="T6" s="138"/>
      <c r="U6" s="138"/>
      <c r="V6" s="99"/>
      <c r="W6" s="99"/>
    </row>
    <row r="7" spans="1:25">
      <c r="A7" s="503" t="s">
        <v>2048</v>
      </c>
      <c r="B7" s="504" t="s">
        <v>3049</v>
      </c>
      <c r="C7" s="505">
        <v>28</v>
      </c>
      <c r="D7" s="509" t="s">
        <v>3018</v>
      </c>
      <c r="E7" s="507">
        <v>28.5</v>
      </c>
      <c r="F7" s="509" t="s">
        <v>3018</v>
      </c>
      <c r="G7" s="508">
        <f t="shared" si="0"/>
        <v>28.25</v>
      </c>
      <c r="N7" s="503" t="s">
        <v>2048</v>
      </c>
      <c r="O7" s="504" t="s">
        <v>3049</v>
      </c>
      <c r="P7" s="509" t="s">
        <v>3018</v>
      </c>
      <c r="Q7" s="509" t="s">
        <v>3018</v>
      </c>
      <c r="R7" s="138"/>
      <c r="S7" s="138"/>
      <c r="T7" s="138"/>
      <c r="U7" s="138"/>
      <c r="V7" s="99"/>
      <c r="W7" s="99"/>
    </row>
    <row r="8" spans="1:25">
      <c r="A8" s="503" t="s">
        <v>1844</v>
      </c>
      <c r="B8" s="504" t="s">
        <v>3049</v>
      </c>
      <c r="C8" s="505">
        <v>26</v>
      </c>
      <c r="D8" s="509" t="s">
        <v>3017</v>
      </c>
      <c r="E8" s="507">
        <v>25</v>
      </c>
      <c r="F8" s="509" t="s">
        <v>3017</v>
      </c>
      <c r="G8" s="508">
        <f t="shared" si="0"/>
        <v>25.5</v>
      </c>
      <c r="N8" s="503" t="s">
        <v>1844</v>
      </c>
      <c r="O8" s="504" t="s">
        <v>3049</v>
      </c>
      <c r="P8" s="509" t="s">
        <v>3017</v>
      </c>
      <c r="Q8" s="509" t="s">
        <v>3017</v>
      </c>
      <c r="R8" s="138"/>
      <c r="S8" s="138"/>
      <c r="T8" s="138"/>
      <c r="U8" s="138"/>
      <c r="V8" s="99"/>
      <c r="W8" s="99"/>
    </row>
    <row r="9" spans="1:25">
      <c r="A9" s="503" t="s">
        <v>1855</v>
      </c>
      <c r="B9" s="504" t="s">
        <v>3050</v>
      </c>
      <c r="C9" s="505">
        <v>28.5</v>
      </c>
      <c r="D9" s="506" t="s">
        <v>3018</v>
      </c>
      <c r="E9" s="507">
        <v>29</v>
      </c>
      <c r="F9" s="506" t="s">
        <v>3018</v>
      </c>
      <c r="G9" s="508">
        <f t="shared" si="0"/>
        <v>28.75</v>
      </c>
      <c r="N9" s="503" t="s">
        <v>1855</v>
      </c>
      <c r="O9" s="504" t="s">
        <v>3050</v>
      </c>
      <c r="P9" s="506" t="s">
        <v>3018</v>
      </c>
      <c r="Q9" s="506" t="s">
        <v>3018</v>
      </c>
      <c r="R9" s="138"/>
      <c r="S9" s="138"/>
      <c r="T9" s="138"/>
      <c r="U9" s="138"/>
      <c r="V9" s="99"/>
      <c r="W9" s="99"/>
    </row>
    <row r="10" spans="1:25">
      <c r="A10" s="503" t="s">
        <v>1868</v>
      </c>
      <c r="B10" s="504" t="s">
        <v>3049</v>
      </c>
      <c r="C10" s="505">
        <v>28.25</v>
      </c>
      <c r="D10" s="509" t="s">
        <v>3018</v>
      </c>
      <c r="E10" s="507">
        <v>23.5</v>
      </c>
      <c r="F10" s="509" t="s">
        <v>3017</v>
      </c>
      <c r="G10" s="508">
        <f t="shared" si="0"/>
        <v>25.875</v>
      </c>
      <c r="N10" s="503" t="s">
        <v>1868</v>
      </c>
      <c r="O10" s="504" t="s">
        <v>3049</v>
      </c>
      <c r="P10" s="509" t="s">
        <v>3017</v>
      </c>
      <c r="Q10" s="509" t="s">
        <v>3018</v>
      </c>
      <c r="R10" s="138"/>
      <c r="S10" s="138"/>
      <c r="T10" s="138"/>
      <c r="U10" s="138"/>
      <c r="V10" s="99"/>
      <c r="W10" s="99"/>
    </row>
    <row r="11" spans="1:25">
      <c r="A11" s="503" t="s">
        <v>17</v>
      </c>
      <c r="B11" s="504" t="s">
        <v>3050</v>
      </c>
      <c r="C11" s="505">
        <v>26</v>
      </c>
      <c r="D11" s="509" t="s">
        <v>3017</v>
      </c>
      <c r="E11" s="507">
        <v>28</v>
      </c>
      <c r="F11" s="509" t="s">
        <v>3018</v>
      </c>
      <c r="G11" s="508">
        <f t="shared" si="0"/>
        <v>27</v>
      </c>
      <c r="N11" s="503" t="s">
        <v>17</v>
      </c>
      <c r="O11" s="504" t="s">
        <v>3050</v>
      </c>
      <c r="P11" s="509" t="s">
        <v>3018</v>
      </c>
      <c r="Q11" s="509" t="s">
        <v>3017</v>
      </c>
      <c r="R11" s="138"/>
      <c r="S11" s="138"/>
      <c r="T11" s="138"/>
      <c r="U11" s="138"/>
      <c r="V11" s="99"/>
      <c r="W11" s="99"/>
    </row>
    <row r="12" spans="1:25">
      <c r="A12" s="503" t="s">
        <v>1886</v>
      </c>
      <c r="B12" s="504" t="s">
        <v>3050</v>
      </c>
      <c r="C12" s="505">
        <v>25</v>
      </c>
      <c r="D12" s="509" t="s">
        <v>3017</v>
      </c>
      <c r="E12" s="507">
        <v>31.5</v>
      </c>
      <c r="F12" s="509" t="s">
        <v>3015</v>
      </c>
      <c r="G12" s="508">
        <f t="shared" si="0"/>
        <v>28.25</v>
      </c>
      <c r="N12" s="503" t="s">
        <v>1886</v>
      </c>
      <c r="O12" s="504" t="s">
        <v>3050</v>
      </c>
      <c r="P12" s="509" t="s">
        <v>3015</v>
      </c>
      <c r="Q12" s="509" t="s">
        <v>3017</v>
      </c>
      <c r="R12" s="138"/>
      <c r="S12" s="138"/>
      <c r="T12" s="138"/>
      <c r="U12" s="138"/>
      <c r="V12" s="99"/>
      <c r="W12" s="99"/>
    </row>
    <row r="13" spans="1:25">
      <c r="A13" s="503" t="s">
        <v>1898</v>
      </c>
      <c r="B13" s="504" t="s">
        <v>3049</v>
      </c>
      <c r="C13" s="505">
        <v>27.75</v>
      </c>
      <c r="D13" s="509" t="s">
        <v>3018</v>
      </c>
      <c r="E13" s="507">
        <v>29</v>
      </c>
      <c r="F13" s="509" t="s">
        <v>3018</v>
      </c>
      <c r="G13" s="508">
        <f t="shared" si="0"/>
        <v>28.375</v>
      </c>
      <c r="N13" s="503" t="s">
        <v>1898</v>
      </c>
      <c r="O13" s="504" t="s">
        <v>3049</v>
      </c>
      <c r="P13" s="509" t="s">
        <v>3018</v>
      </c>
      <c r="Q13" s="509" t="s">
        <v>3018</v>
      </c>
      <c r="R13" s="138"/>
      <c r="S13" s="138"/>
      <c r="T13" s="138"/>
      <c r="U13" s="138"/>
      <c r="V13" s="99"/>
      <c r="W13" s="99"/>
    </row>
    <row r="14" spans="1:25">
      <c r="A14" s="503" t="s">
        <v>1906</v>
      </c>
      <c r="B14" s="504" t="s">
        <v>3049</v>
      </c>
      <c r="C14" s="505">
        <v>24.75</v>
      </c>
      <c r="D14" s="509" t="s">
        <v>3017</v>
      </c>
      <c r="E14" s="507">
        <v>25.5</v>
      </c>
      <c r="F14" s="509" t="s">
        <v>3017</v>
      </c>
      <c r="G14" s="508">
        <f t="shared" si="0"/>
        <v>25.125</v>
      </c>
      <c r="N14" s="503" t="s">
        <v>1906</v>
      </c>
      <c r="O14" s="504" t="s">
        <v>3049</v>
      </c>
      <c r="P14" s="509" t="s">
        <v>3017</v>
      </c>
      <c r="Q14" s="509" t="s">
        <v>3017</v>
      </c>
      <c r="R14" s="138"/>
      <c r="S14" s="138"/>
      <c r="T14" s="138"/>
      <c r="U14" s="138"/>
      <c r="V14" s="99"/>
      <c r="W14" s="99"/>
    </row>
    <row r="15" spans="1:25">
      <c r="A15" s="503" t="s">
        <v>1919</v>
      </c>
      <c r="B15" s="504" t="s">
        <v>3050</v>
      </c>
      <c r="C15" s="505">
        <v>27</v>
      </c>
      <c r="D15" s="509" t="s">
        <v>3018</v>
      </c>
      <c r="E15" s="507">
        <v>25</v>
      </c>
      <c r="F15" s="509" t="s">
        <v>3017</v>
      </c>
      <c r="G15" s="508">
        <f t="shared" si="0"/>
        <v>26</v>
      </c>
      <c r="N15" s="503" t="s">
        <v>1919</v>
      </c>
      <c r="O15" s="504" t="s">
        <v>3050</v>
      </c>
      <c r="P15" s="509" t="s">
        <v>3017</v>
      </c>
      <c r="Q15" s="509" t="s">
        <v>3018</v>
      </c>
      <c r="R15" s="138"/>
      <c r="S15" s="138"/>
      <c r="T15" s="138"/>
      <c r="U15" s="138"/>
      <c r="V15" s="99"/>
      <c r="W15" s="99"/>
    </row>
    <row r="16" spans="1:25">
      <c r="A16" s="503" t="s">
        <v>1934</v>
      </c>
      <c r="B16" s="504" t="s">
        <v>3049</v>
      </c>
      <c r="C16" s="505">
        <v>25.75</v>
      </c>
      <c r="D16" s="509" t="s">
        <v>3017</v>
      </c>
      <c r="E16" s="507">
        <v>24.5</v>
      </c>
      <c r="F16" s="509" t="s">
        <v>3017</v>
      </c>
      <c r="G16" s="508">
        <f t="shared" si="0"/>
        <v>25.125</v>
      </c>
      <c r="N16" s="503" t="s">
        <v>1934</v>
      </c>
      <c r="O16" s="504" t="s">
        <v>3049</v>
      </c>
      <c r="P16" s="509" t="s">
        <v>3017</v>
      </c>
      <c r="Q16" s="509" t="s">
        <v>3017</v>
      </c>
      <c r="R16" s="138"/>
      <c r="S16" s="138"/>
      <c r="T16" s="138"/>
      <c r="U16" s="138"/>
      <c r="V16" s="99"/>
      <c r="W16" s="99"/>
    </row>
    <row r="17" spans="1:23">
      <c r="A17" s="503" t="s">
        <v>1945</v>
      </c>
      <c r="B17" s="504" t="s">
        <v>3049</v>
      </c>
      <c r="C17" s="505">
        <v>27</v>
      </c>
      <c r="D17" s="509" t="s">
        <v>3018</v>
      </c>
      <c r="E17" s="507">
        <v>27.25</v>
      </c>
      <c r="F17" s="509" t="s">
        <v>3018</v>
      </c>
      <c r="G17" s="508">
        <f t="shared" si="0"/>
        <v>27.125</v>
      </c>
      <c r="N17" s="503" t="s">
        <v>1945</v>
      </c>
      <c r="O17" s="504" t="s">
        <v>3049</v>
      </c>
      <c r="P17" s="509" t="s">
        <v>3018</v>
      </c>
      <c r="Q17" s="509" t="s">
        <v>3018</v>
      </c>
      <c r="R17" s="138"/>
      <c r="S17" s="138"/>
      <c r="T17" s="138"/>
      <c r="U17" s="138"/>
      <c r="V17" s="99"/>
      <c r="W17" s="99"/>
    </row>
    <row r="18" spans="1:23">
      <c r="A18" s="503" t="s">
        <v>1958</v>
      </c>
      <c r="B18" s="504" t="s">
        <v>3050</v>
      </c>
      <c r="C18" s="505">
        <v>23.5</v>
      </c>
      <c r="D18" s="509" t="s">
        <v>3017</v>
      </c>
      <c r="E18" s="507">
        <v>25.5</v>
      </c>
      <c r="F18" s="509" t="s">
        <v>3017</v>
      </c>
      <c r="G18" s="508">
        <f t="shared" si="0"/>
        <v>24.5</v>
      </c>
      <c r="N18" s="503" t="s">
        <v>1958</v>
      </c>
      <c r="O18" s="504" t="s">
        <v>3050</v>
      </c>
      <c r="P18" s="509" t="s">
        <v>3017</v>
      </c>
      <c r="Q18" s="509" t="s">
        <v>3017</v>
      </c>
      <c r="R18" s="138"/>
      <c r="S18" s="138"/>
      <c r="T18" s="138"/>
      <c r="U18" s="138"/>
      <c r="V18" s="99"/>
      <c r="W18" s="99"/>
    </row>
    <row r="19" spans="1:23">
      <c r="A19" s="503" t="s">
        <v>1969</v>
      </c>
      <c r="B19" s="504" t="s">
        <v>3049</v>
      </c>
      <c r="C19" s="505">
        <v>28.25</v>
      </c>
      <c r="D19" s="506" t="s">
        <v>3018</v>
      </c>
      <c r="E19" s="507">
        <v>25.5</v>
      </c>
      <c r="F19" s="506" t="s">
        <v>3017</v>
      </c>
      <c r="G19" s="508">
        <f t="shared" si="0"/>
        <v>26.875</v>
      </c>
      <c r="N19" s="503" t="s">
        <v>1969</v>
      </c>
      <c r="O19" s="504" t="s">
        <v>3049</v>
      </c>
      <c r="P19" s="506" t="s">
        <v>3017</v>
      </c>
      <c r="Q19" s="506" t="s">
        <v>3018</v>
      </c>
      <c r="R19" s="138"/>
      <c r="S19" s="138"/>
      <c r="T19" s="138"/>
      <c r="U19" s="138"/>
      <c r="V19" s="99"/>
      <c r="W19" s="99"/>
    </row>
    <row r="20" spans="1:23">
      <c r="A20" s="503" t="s">
        <v>1978</v>
      </c>
      <c r="B20" s="504" t="s">
        <v>3050</v>
      </c>
      <c r="C20" s="505">
        <v>27</v>
      </c>
      <c r="D20" s="506" t="s">
        <v>3018</v>
      </c>
      <c r="E20" s="507">
        <v>27.5</v>
      </c>
      <c r="F20" s="506" t="s">
        <v>3018</v>
      </c>
      <c r="G20" s="508">
        <f t="shared" si="0"/>
        <v>27.25</v>
      </c>
      <c r="N20" s="503" t="s">
        <v>1978</v>
      </c>
      <c r="O20" s="504" t="s">
        <v>3050</v>
      </c>
      <c r="P20" s="506" t="s">
        <v>3018</v>
      </c>
      <c r="Q20" s="506" t="s">
        <v>3018</v>
      </c>
      <c r="R20" s="138"/>
      <c r="S20" s="138"/>
      <c r="T20" s="138"/>
      <c r="U20" s="138"/>
      <c r="V20" s="99"/>
      <c r="W20" s="99"/>
    </row>
    <row r="21" spans="1:23">
      <c r="A21" s="138" t="s">
        <v>1988</v>
      </c>
      <c r="B21" s="510" t="s">
        <v>3050</v>
      </c>
      <c r="C21" s="505">
        <v>28.5</v>
      </c>
      <c r="D21" s="506" t="s">
        <v>3018</v>
      </c>
      <c r="E21" s="507">
        <v>27</v>
      </c>
      <c r="F21" s="506" t="s">
        <v>3018</v>
      </c>
      <c r="G21" s="508">
        <f t="shared" si="0"/>
        <v>27.75</v>
      </c>
      <c r="N21" s="138" t="s">
        <v>1988</v>
      </c>
      <c r="O21" s="510" t="s">
        <v>3050</v>
      </c>
      <c r="P21" s="506" t="s">
        <v>3018</v>
      </c>
      <c r="Q21" s="506" t="s">
        <v>3018</v>
      </c>
      <c r="R21" s="138"/>
      <c r="S21" s="138"/>
      <c r="T21" s="138"/>
      <c r="U21" s="138"/>
      <c r="V21" s="99"/>
      <c r="W21" s="99"/>
    </row>
    <row r="22" spans="1:23">
      <c r="P22" s="38"/>
      <c r="Q22" s="38"/>
      <c r="R22" s="38"/>
      <c r="S22" s="38"/>
      <c r="T22" s="38"/>
      <c r="U22" s="38"/>
    </row>
    <row r="23" spans="1:23">
      <c r="A23" s="490" t="s">
        <v>3019</v>
      </c>
      <c r="B23" s="19"/>
      <c r="C23" s="19"/>
    </row>
    <row r="24" spans="1:23" ht="32.25" customHeight="1">
      <c r="A24" s="537" t="s">
        <v>3020</v>
      </c>
      <c r="B24" s="538"/>
      <c r="C24" s="538"/>
      <c r="D24" s="538"/>
      <c r="E24" s="538"/>
      <c r="F24" s="538"/>
      <c r="G24" s="538"/>
      <c r="H24" s="538"/>
      <c r="I24" s="538"/>
    </row>
    <row r="25" spans="1:23">
      <c r="A25" s="490" t="s">
        <v>3021</v>
      </c>
      <c r="B25" s="19"/>
      <c r="C25" s="19"/>
    </row>
    <row r="26" spans="1:23" ht="27" customHeight="1">
      <c r="A26" s="537" t="s">
        <v>3022</v>
      </c>
      <c r="B26" s="538"/>
      <c r="C26" s="538"/>
      <c r="D26" s="538"/>
      <c r="E26" s="538"/>
      <c r="F26" s="538"/>
      <c r="G26" s="538"/>
      <c r="H26" s="538"/>
      <c r="I26" s="538"/>
    </row>
    <row r="27" spans="1:23">
      <c r="A27" s="490" t="s">
        <v>3023</v>
      </c>
      <c r="B27" s="19"/>
      <c r="C27" s="19"/>
    </row>
    <row r="28" spans="1:23">
      <c r="A28" s="528" t="s">
        <v>3024</v>
      </c>
      <c r="B28" s="19"/>
      <c r="C28" s="19"/>
    </row>
    <row r="29" spans="1:23">
      <c r="A29" s="490" t="s">
        <v>3025</v>
      </c>
      <c r="B29" s="19"/>
      <c r="C29" s="19"/>
    </row>
    <row r="30" spans="1:23">
      <c r="A30" s="491" t="s">
        <v>3026</v>
      </c>
      <c r="B30" s="19"/>
      <c r="C30" s="19"/>
    </row>
    <row r="31" spans="1:23">
      <c r="A31" s="491"/>
      <c r="B31" s="19"/>
      <c r="C31" s="19"/>
    </row>
    <row r="32" spans="1:23">
      <c r="A32" s="492" t="s">
        <v>3027</v>
      </c>
      <c r="B32" s="19"/>
      <c r="C32" s="19"/>
    </row>
    <row r="33" spans="1:3">
      <c r="A33" s="492"/>
      <c r="B33" s="19"/>
      <c r="C33" s="19"/>
    </row>
    <row r="34" spans="1:3">
      <c r="A34" s="493" t="s">
        <v>3028</v>
      </c>
      <c r="B34" s="493" t="s">
        <v>3029</v>
      </c>
      <c r="C34" s="494"/>
    </row>
    <row r="35" spans="1:3">
      <c r="A35" s="495" t="s">
        <v>3030</v>
      </c>
      <c r="B35" s="495" t="s">
        <v>3031</v>
      </c>
      <c r="C35" s="19"/>
    </row>
    <row r="36" spans="1:3">
      <c r="A36" s="495" t="s">
        <v>3032</v>
      </c>
      <c r="B36" s="495" t="s">
        <v>3033</v>
      </c>
      <c r="C36" s="19"/>
    </row>
    <row r="37" spans="1:3">
      <c r="A37" s="495" t="s">
        <v>3034</v>
      </c>
      <c r="B37" s="495" t="s">
        <v>3035</v>
      </c>
      <c r="C37" s="19"/>
    </row>
    <row r="38" spans="1:3">
      <c r="A38" s="495" t="s">
        <v>3036</v>
      </c>
      <c r="B38" s="495" t="s">
        <v>3037</v>
      </c>
      <c r="C38" s="19"/>
    </row>
    <row r="39" spans="1:3">
      <c r="A39" s="495" t="s">
        <v>3038</v>
      </c>
      <c r="B39" s="495" t="s">
        <v>3039</v>
      </c>
      <c r="C39" s="19"/>
    </row>
  </sheetData>
  <sortState ref="A2:G21">
    <sortCondition ref="A2:A21"/>
  </sortState>
  <mergeCells count="2">
    <mergeCell ref="A24:I24"/>
    <mergeCell ref="A26:I26"/>
  </mergeCells>
  <conditionalFormatting sqref="D22:F23 D25:F25 D27:F1048576">
    <cfRule type="cellIs" dxfId="2514" priority="17" operator="equal">
      <formula>"Gd"</formula>
    </cfRule>
    <cfRule type="cellIs" dxfId="2513" priority="18" operator="equal">
      <formula>"Ex"</formula>
    </cfRule>
  </conditionalFormatting>
  <conditionalFormatting sqref="C22:C23 E22:E23 E25 C25 C27:C1048576 E27:E1048576">
    <cfRule type="cellIs" dxfId="2512" priority="11" operator="between">
      <formula>29.9</formula>
      <formula>33</formula>
    </cfRule>
    <cfRule type="cellIs" dxfId="2511" priority="12" operator="between">
      <formula>26.99</formula>
      <formula>29.8</formula>
    </cfRule>
  </conditionalFormatting>
  <conditionalFormatting sqref="D2:F21">
    <cfRule type="cellIs" dxfId="2510" priority="9" operator="equal">
      <formula>"Gd"</formula>
    </cfRule>
    <cfRule type="cellIs" dxfId="2509" priority="10" operator="equal">
      <formula>"Ex"</formula>
    </cfRule>
  </conditionalFormatting>
  <conditionalFormatting sqref="A23:A26">
    <cfRule type="duplicateValues" dxfId="2508" priority="852"/>
  </conditionalFormatting>
  <conditionalFormatting sqref="A29:A39 A23:A26">
    <cfRule type="duplicateValues" dxfId="2507" priority="859"/>
  </conditionalFormatting>
  <conditionalFormatting sqref="A29:A39 A23:A26">
    <cfRule type="duplicateValues" dxfId="2506" priority="861"/>
  </conditionalFormatting>
  <conditionalFormatting sqref="A29:A39 A23:A26">
    <cfRule type="duplicateValues" dxfId="2505" priority="863"/>
  </conditionalFormatting>
  <conditionalFormatting sqref="P2:P21">
    <cfRule type="cellIs" dxfId="2504" priority="3" operator="equal">
      <formula>"Gd"</formula>
    </cfRule>
    <cfRule type="cellIs" dxfId="2503" priority="4" operator="equal">
      <formula>"Ex"</formula>
    </cfRule>
  </conditionalFormatting>
  <conditionalFormatting sqref="Q2:Q21">
    <cfRule type="cellIs" dxfId="2502" priority="1" operator="equal">
      <formula>"Gd"</formula>
    </cfRule>
    <cfRule type="cellIs" dxfId="2501" priority="2" operator="equal">
      <formula>"Ex"</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UPDATES</vt:lpstr>
      <vt:lpstr>Div setup</vt:lpstr>
      <vt:lpstr>TEAM SCHEDULE</vt:lpstr>
      <vt:lpstr>WEEKLY SCHEDULE</vt:lpstr>
      <vt:lpstr>Minmax</vt:lpstr>
      <vt:lpstr>rounds 1-6</vt:lpstr>
      <vt:lpstr>rounds 7-12</vt:lpstr>
      <vt:lpstr>defense cards</vt:lpstr>
      <vt:lpstr>cards for web</vt:lpstr>
      <vt:lpstr>DRAFT GRID</vt:lpstr>
      <vt:lpstr>FREE AGENTS &amp; ROOKIES</vt:lpstr>
      <vt:lpstr>all team rosters</vt:lpstr>
      <vt:lpstr>2017 trades</vt:lpstr>
      <vt:lpstr>ARZ</vt:lpstr>
      <vt:lpstr>BAL</vt:lpstr>
      <vt:lpstr>BIR</vt:lpstr>
      <vt:lpstr>CHI</vt:lpstr>
      <vt:lpstr>DEN</vt:lpstr>
      <vt:lpstr>DET</vt:lpstr>
      <vt:lpstr>HOU</vt:lpstr>
      <vt:lpstr>MEM</vt:lpstr>
      <vt:lpstr>MIA</vt:lpstr>
      <vt:lpstr>MCH</vt:lpstr>
      <vt:lpstr>NJG</vt:lpstr>
      <vt:lpstr>NYS</vt:lpstr>
      <vt:lpstr>OAK</vt:lpstr>
      <vt:lpstr>PIT</vt:lpstr>
      <vt:lpstr>POR</vt:lpstr>
      <vt:lpstr>SAG</vt:lpstr>
      <vt:lpstr>TBB</vt:lpstr>
      <vt:lpstr>TOR</vt:lpstr>
      <vt:lpstr>VIR</vt:lpstr>
      <vt:lpstr>WAS</vt:lpstr>
      <vt:lpstr>2017 ratings</vt:lpstr>
      <vt:lpstr>2017 strat rosters</vt:lpstr>
      <vt:lpstr>2016 ratings</vt:lpstr>
      <vt:lpstr>2016 trades</vt:lpstr>
      <vt:lpstr>ROSTER_backup</vt:lpstr>
      <vt:lpstr>cutlists</vt:lpstr>
      <vt:lpstr>uncarded cuts</vt:lpstr>
      <vt:lpstr>SURVEY RESULTS</vt:lpstr>
    </vt:vector>
  </TitlesOfParts>
  <Company>Lumos Networks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Milford, Nicholas</dc:creator>
  <cp:lastModifiedBy>Nick</cp:lastModifiedBy>
  <cp:lastPrinted>2017-09-14T16:24:00Z</cp:lastPrinted>
  <dcterms:created xsi:type="dcterms:W3CDTF">2017-07-31T12:12:26Z</dcterms:created>
  <dcterms:modified xsi:type="dcterms:W3CDTF">2017-09-15T18:16:15Z</dcterms:modified>
</cp:coreProperties>
</file>